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keysighttech-my.sharepoint.com/personal/vijaya_krishna_keysight_com/Documents/Projects/TejasNetworks/CodeBase/TejasNetworks/Reporting/"/>
    </mc:Choice>
  </mc:AlternateContent>
  <xr:revisionPtr revIDLastSave="601755" documentId="13_ncr:1_{34D72E32-7F6F-455B-8F37-D38D53C5C7CE}" xr6:coauthVersionLast="47" xr6:coauthVersionMax="47" xr10:uidLastSave="{302CA64B-AA53-40EE-9C48-1FBE53CC5DB7}"/>
  <bookViews>
    <workbookView xWindow="-120" yWindow="-120" windowWidth="29040" windowHeight="15840" xr2:uid="{00000000-000D-0000-FFFF-FFFF00000000}"/>
  </bookViews>
  <sheets>
    <sheet name="RRH" sheetId="8" r:id="rId1"/>
    <sheet name="TempData" sheetId="9" r:id="rId2"/>
  </sheets>
  <definedNames>
    <definedName name="_xlnm.Print_Area" localSheetId="0">RRH!$A$1:$I$44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4" i="8" l="1"/>
  <c r="F34" i="8"/>
  <c r="G34" i="8"/>
  <c r="H34" i="8"/>
  <c r="E35" i="8"/>
  <c r="F35" i="8"/>
  <c r="G35" i="8"/>
  <c r="H35" i="8"/>
  <c r="E36" i="8"/>
  <c r="F36" i="8"/>
  <c r="G36" i="8"/>
  <c r="H36" i="8"/>
  <c r="E37" i="8"/>
  <c r="F37" i="8"/>
  <c r="G37" i="8"/>
  <c r="H37" i="8"/>
  <c r="H31" i="8"/>
  <c r="O37" i="8"/>
  <c r="O31" i="8"/>
  <c r="L25" i="8"/>
  <c r="E23" i="8"/>
  <c r="H23" i="8"/>
  <c r="G23" i="8"/>
  <c r="F23" i="8"/>
  <c r="H29" i="8"/>
  <c r="G29" i="8"/>
  <c r="F29" i="8"/>
  <c r="E29" i="8"/>
  <c r="K23" i="8" l="1"/>
  <c r="C5" i="8" l="1"/>
  <c r="E5" i="8"/>
  <c r="O36" i="8"/>
  <c r="O30" i="8"/>
  <c r="O24" i="8"/>
  <c r="E24" i="8"/>
  <c r="K35" i="8"/>
  <c r="O34" i="8"/>
  <c r="N34" i="8"/>
  <c r="O28" i="8"/>
  <c r="N28" i="8"/>
  <c r="M34" i="8"/>
  <c r="M28" i="8"/>
  <c r="L34" i="8"/>
  <c r="L28" i="8"/>
  <c r="O22" i="8"/>
  <c r="N22" i="8"/>
  <c r="L22" i="8"/>
  <c r="M22" i="8"/>
  <c r="G31" i="8"/>
  <c r="H30" i="8"/>
  <c r="G30" i="8"/>
  <c r="H28" i="8"/>
  <c r="G28" i="8"/>
  <c r="F31" i="8"/>
  <c r="F30" i="8"/>
  <c r="F28" i="8"/>
  <c r="E31" i="8"/>
  <c r="E30" i="8"/>
  <c r="K29" i="8"/>
  <c r="E28" i="8"/>
  <c r="H25" i="8"/>
  <c r="H24" i="8"/>
  <c r="H22" i="8"/>
  <c r="G25" i="8"/>
  <c r="G24" i="8"/>
  <c r="G22" i="8"/>
  <c r="F25" i="8"/>
  <c r="F24" i="8"/>
  <c r="F22" i="8"/>
  <c r="E25" i="8"/>
  <c r="E22" i="8"/>
  <c r="F44" i="8"/>
  <c r="F43" i="8"/>
  <c r="C18" i="8"/>
  <c r="E4" i="8"/>
  <c r="C4" i="8"/>
  <c r="K37" i="8" l="1"/>
  <c r="K34" i="8"/>
  <c r="K36" i="8"/>
  <c r="K28" i="8"/>
  <c r="K31" i="8"/>
  <c r="K30" i="8"/>
  <c r="K25" i="8"/>
  <c r="K22" i="8"/>
  <c r="K24" i="8"/>
  <c r="J34" i="8" l="1"/>
  <c r="I34" i="8" s="1"/>
  <c r="J28" i="8"/>
  <c r="I28" i="8" s="1"/>
  <c r="J22" i="8"/>
  <c r="I22" i="8" s="1"/>
</calcChain>
</file>

<file path=xl/sharedStrings.xml><?xml version="1.0" encoding="utf-8"?>
<sst xmlns="http://schemas.openxmlformats.org/spreadsheetml/2006/main" count="7718" uniqueCount="61">
  <si>
    <t>Card</t>
  </si>
  <si>
    <t>SWO Number:</t>
  </si>
  <si>
    <t>1.0 Inventory Check</t>
  </si>
  <si>
    <t>Software Checkpoints</t>
  </si>
  <si>
    <t>Approvals</t>
  </si>
  <si>
    <t>Shipment Approved By:</t>
  </si>
  <si>
    <t>Date:</t>
  </si>
  <si>
    <t>Tested At:</t>
  </si>
  <si>
    <t>Tejas Part #.</t>
  </si>
  <si>
    <t>Card Serial #.</t>
  </si>
  <si>
    <t>Tested By:</t>
  </si>
  <si>
    <t>1.0</t>
  </si>
  <si>
    <t>Software Version</t>
  </si>
  <si>
    <t>Date</t>
  </si>
  <si>
    <t>RFPC</t>
  </si>
  <si>
    <t>LNA</t>
  </si>
  <si>
    <t>PAM 1</t>
  </si>
  <si>
    <t>PAM 2</t>
  </si>
  <si>
    <t>PAM 3</t>
  </si>
  <si>
    <t>PAM 4</t>
  </si>
  <si>
    <t>Test Report for B1 FDD RRH 4T4R</t>
  </si>
  <si>
    <t>System</t>
  </si>
  <si>
    <t>RRH, 4T4R, LTE Band-1, 40W, FDD</t>
  </si>
  <si>
    <t>611-SKU000176-P</t>
  </si>
  <si>
    <t>611-PCA000132-E</t>
  </si>
  <si>
    <t>611-PCA000134-E</t>
  </si>
  <si>
    <t>611-PCA000136-E</t>
  </si>
  <si>
    <t>1.1</t>
  </si>
  <si>
    <t>Tx Power</t>
  </si>
  <si>
    <t>EVM</t>
  </si>
  <si>
    <t>Specification</t>
  </si>
  <si>
    <t>46dBm</t>
  </si>
  <si>
    <t>Tolerance</t>
  </si>
  <si>
    <t>Measured Value</t>
  </si>
  <si>
    <t>Result</t>
  </si>
  <si>
    <t>ACLR(Adj, Alt)</t>
  </si>
  <si>
    <t>-45 dBc</t>
  </si>
  <si>
    <t>&lt;25MHz</t>
  </si>
  <si>
    <t>BLER &lt;5% @-102dBm</t>
  </si>
  <si>
    <t>Tx Parameteres@2115MHz</t>
  </si>
  <si>
    <t>+/- 1 db</t>
  </si>
  <si>
    <t>Nil</t>
  </si>
  <si>
    <t>Rx Parameter@2140MHz</t>
  </si>
  <si>
    <t>Frequency error
(VSA derives clock from RAC  /GPS)</t>
  </si>
  <si>
    <t>Tx Parameteres@2140MHz</t>
  </si>
  <si>
    <t>Tx Parameteres@2165MHz</t>
  </si>
  <si>
    <t>3.0 Test Results</t>
  </si>
  <si>
    <t>Ant#1</t>
  </si>
  <si>
    <t>Ant#2</t>
  </si>
  <si>
    <t>Ant#3</t>
  </si>
  <si>
    <t>Ant#4</t>
  </si>
  <si>
    <t>2.0 Software Checks</t>
  </si>
  <si>
    <t>Test Station:</t>
  </si>
  <si>
    <t>Receiver Sensitivity(0 PRB offset)</t>
  </si>
  <si>
    <t>Receiver Sensitivity(25 PRB offset)</t>
  </si>
  <si>
    <t>LL</t>
  </si>
  <si>
    <t>HL</t>
  </si>
  <si>
    <t>XXXXXX</t>
  </si>
  <si>
    <t>XXXXXXX</t>
  </si>
  <si>
    <t>XXXXXXXX</t>
  </si>
  <si>
    <t>Full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</si>
</sst>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800]dddd\,\ mmmm\ dd\,\ yyyy"/>
  </numFmts>
  <fonts count="10">
    <font>
      <sz val="10"/>
      <name val="Arial"/>
    </font>
    <font>
      <sz val="10"/>
      <name val="Arial"/>
    </font>
    <font>
      <sz val="10"/>
      <name val="Arial"/>
      <family val="2"/>
    </font>
    <font>
      <sz val="14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0"/>
      <name val="Times New Roman"/>
      <family val="1"/>
    </font>
    <font>
      <b/>
      <sz val="16"/>
      <name val="Times New Roman"/>
      <family val="1"/>
    </font>
    <font>
      <b/>
      <u/>
      <sz val="16"/>
      <name val="Times New Roman"/>
      <family val="1"/>
    </font>
    <font>
      <sz val="12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17">
    <xf numFmtId="0" fontId="0" fillId="0" borderId="0" xfId="0"/>
    <xf numFmtId="0" fontId="3" fillId="0" borderId="1" xfId="2" applyFont="1" applyBorder="1" applyAlignment="1">
      <alignment vertical="center" wrapText="1"/>
    </xf>
    <xf numFmtId="0" fontId="6" fillId="0" borderId="0" xfId="0" applyFont="1"/>
    <xf numFmtId="0" fontId="6" fillId="0" borderId="0" xfId="1" applyFont="1" applyAlignment="1">
      <alignment horizontal="center" wrapText="1"/>
    </xf>
    <xf numFmtId="0" fontId="3" fillId="0" borderId="0" xfId="1" applyFont="1" applyBorder="1" applyAlignment="1">
      <alignment vertical="top"/>
    </xf>
    <xf numFmtId="14" fontId="4" fillId="0" borderId="0" xfId="1" applyNumberFormat="1" applyFont="1" applyBorder="1" applyAlignment="1">
      <alignment vertical="top"/>
    </xf>
    <xf numFmtId="0" fontId="6" fillId="0" borderId="0" xfId="0" applyFont="1" applyBorder="1"/>
    <xf numFmtId="0" fontId="4" fillId="0" borderId="0" xfId="1" applyFont="1" applyBorder="1" applyAlignment="1">
      <alignment horizontal="center" vertical="top"/>
    </xf>
    <xf numFmtId="0" fontId="6" fillId="0" borderId="0" xfId="1" applyFont="1" applyBorder="1" applyAlignment="1">
      <alignment horizontal="center"/>
    </xf>
    <xf numFmtId="0" fontId="6" fillId="0" borderId="0" xfId="1" applyFont="1" applyAlignment="1">
      <alignment horizontal="center"/>
    </xf>
    <xf numFmtId="0" fontId="5" fillId="0" borderId="2" xfId="1" quotePrefix="1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center" wrapText="1"/>
    </xf>
    <xf numFmtId="0" fontId="3" fillId="0" borderId="1" xfId="2" applyFont="1" applyBorder="1" applyAlignment="1">
      <alignment horizontal="left" vertical="center" wrapText="1"/>
    </xf>
    <xf numFmtId="0" fontId="5" fillId="2" borderId="1" xfId="2" applyFont="1" applyFill="1" applyBorder="1" applyAlignment="1">
      <alignment horizontal="center" vertical="center" wrapText="1"/>
    </xf>
    <xf numFmtId="0" fontId="3" fillId="0" borderId="4" xfId="1" applyFont="1" applyBorder="1" applyAlignment="1">
      <alignment horizontal="center" vertical="center"/>
    </xf>
    <xf numFmtId="0" fontId="3" fillId="0" borderId="1" xfId="1" applyFont="1" applyBorder="1" applyAlignment="1">
      <alignment vertical="center" wrapText="1"/>
    </xf>
    <xf numFmtId="0" fontId="4" fillId="0" borderId="5" xfId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14" fontId="4" fillId="0" borderId="0" xfId="1" applyNumberFormat="1" applyFont="1" applyBorder="1" applyAlignment="1">
      <alignment vertical="center"/>
    </xf>
    <xf numFmtId="0" fontId="7" fillId="2" borderId="4" xfId="1" quotePrefix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164" fontId="7" fillId="2" borderId="4" xfId="2" quotePrefix="1" applyNumberFormat="1" applyFont="1" applyFill="1" applyBorder="1" applyAlignment="1">
      <alignment horizontal="center" vertical="center" wrapText="1"/>
    </xf>
    <xf numFmtId="0" fontId="7" fillId="2" borderId="1" xfId="2" applyFont="1" applyFill="1" applyBorder="1" applyAlignment="1">
      <alignment vertical="center" wrapText="1"/>
    </xf>
    <xf numFmtId="0" fontId="3" fillId="0" borderId="3" xfId="2" applyFont="1" applyBorder="1" applyAlignment="1">
      <alignment horizontal="center" vertical="center" wrapText="1"/>
    </xf>
    <xf numFmtId="0" fontId="3" fillId="0" borderId="1" xfId="2" applyFont="1" applyFill="1" applyBorder="1" applyAlignment="1">
      <alignment vertical="center" wrapText="1"/>
    </xf>
    <xf numFmtId="0" fontId="3" fillId="0" borderId="6" xfId="2" applyFont="1" applyBorder="1" applyAlignment="1">
      <alignment horizontal="center" vertical="center"/>
    </xf>
    <xf numFmtId="0" fontId="7" fillId="0" borderId="7" xfId="2" applyFont="1" applyFill="1" applyBorder="1" applyAlignment="1">
      <alignment horizontal="center" vertical="center" wrapText="1"/>
    </xf>
    <xf numFmtId="0" fontId="7" fillId="0" borderId="8" xfId="2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vertical="center"/>
    </xf>
    <xf numFmtId="0" fontId="4" fillId="0" borderId="1" xfId="1" applyFont="1" applyFill="1" applyBorder="1" applyAlignment="1">
      <alignment vertical="center"/>
    </xf>
    <xf numFmtId="0" fontId="9" fillId="0" borderId="1" xfId="1" quotePrefix="1" applyFont="1" applyFill="1" applyBorder="1" applyAlignment="1">
      <alignment vertical="center"/>
    </xf>
    <xf numFmtId="10" fontId="4" fillId="0" borderId="1" xfId="1" applyNumberFormat="1" applyFont="1" applyFill="1" applyBorder="1" applyAlignment="1">
      <alignment horizontal="left" vertical="center"/>
    </xf>
    <xf numFmtId="0" fontId="4" fillId="0" borderId="1" xfId="1" quotePrefix="1" applyFont="1" applyFill="1" applyBorder="1" applyAlignment="1">
      <alignment vertical="center"/>
    </xf>
    <xf numFmtId="0" fontId="4" fillId="0" borderId="10" xfId="1" applyFont="1" applyFill="1" applyBorder="1" applyAlignment="1">
      <alignment vertical="center"/>
    </xf>
    <xf numFmtId="0" fontId="0" fillId="0" borderId="0" xfId="0" applyNumberFormat="1"/>
    <xf numFmtId="165" fontId="0" fillId="0" borderId="0" xfId="0" applyNumberFormat="1"/>
    <xf numFmtId="165" fontId="5" fillId="0" borderId="3" xfId="2" applyNumberFormat="1" applyFont="1" applyBorder="1" applyAlignment="1">
      <alignment horizontal="center" vertical="center" wrapText="1"/>
    </xf>
    <xf numFmtId="0" fontId="0" fillId="6" borderId="0" xfId="0" applyNumberFormat="1" applyFill="1"/>
    <xf numFmtId="0" fontId="0" fillId="7" borderId="0" xfId="0" applyNumberFormat="1" applyFill="1"/>
    <xf numFmtId="2" fontId="6" fillId="0" borderId="0" xfId="0" applyNumberFormat="1" applyFont="1"/>
    <xf numFmtId="11" fontId="6" fillId="0" borderId="0" xfId="0" applyNumberFormat="1" applyFont="1"/>
    <xf numFmtId="14" fontId="0" fillId="0" borderId="0" xfId="0" applyNumberFormat="1"/>
    <xf numFmtId="11" fontId="0" fillId="0" borderId="0" xfId="0" applyNumberFormat="1"/>
    <xf numFmtId="14" fontId="0" fillId="6" borderId="0" xfId="0" applyNumberFormat="1" applyFill="1"/>
    <xf numFmtId="11" fontId="0" fillId="6" borderId="0" xfId="0" applyNumberFormat="1" applyFill="1"/>
    <xf numFmtId="0" fontId="4" fillId="0" borderId="1" xfId="1" applyNumberFormat="1" applyFont="1" applyFill="1" applyBorder="1" applyAlignment="1">
      <alignment vertical="center"/>
    </xf>
    <xf numFmtId="10" fontId="4" fillId="0" borderId="1" xfId="1" applyNumberFormat="1" applyFont="1" applyFill="1" applyBorder="1" applyAlignment="1">
      <alignment vertical="center"/>
    </xf>
    <xf numFmtId="11" fontId="0" fillId="7" borderId="0" xfId="0" applyNumberFormat="1" applyFill="1"/>
    <xf numFmtId="10" fontId="4" fillId="0" borderId="1" xfId="1" applyNumberFormat="1" applyFont="1" applyFill="1" applyBorder="1" applyAlignment="1">
      <alignment horizontal="center" vertical="center"/>
    </xf>
    <xf numFmtId="14" fontId="0" fillId="7" borderId="0" xfId="0" applyNumberFormat="1" applyFill="1"/>
    <xf numFmtId="21" fontId="0" fillId="6" borderId="0" xfId="0" applyNumberFormat="1" applyFill="1"/>
    <xf numFmtId="21" fontId="0" fillId="0" borderId="0" xfId="0" applyNumberFormat="1"/>
    <xf numFmtId="164" fontId="5" fillId="2" borderId="4" xfId="2" applyNumberFormat="1" applyFont="1" applyFill="1" applyBorder="1" applyAlignment="1">
      <alignment horizontal="center" vertical="center" wrapText="1"/>
    </xf>
    <xf numFmtId="0" fontId="5" fillId="2" borderId="1" xfId="2" applyFont="1" applyFill="1" applyBorder="1" applyAlignment="1">
      <alignment horizontal="center" vertical="center" wrapText="1"/>
    </xf>
    <xf numFmtId="0" fontId="5" fillId="3" borderId="1" xfId="2" applyFont="1" applyFill="1" applyBorder="1" applyAlignment="1">
      <alignment horizontal="center" vertical="center" wrapText="1"/>
    </xf>
    <xf numFmtId="0" fontId="5" fillId="3" borderId="10" xfId="2" applyFont="1" applyFill="1" applyBorder="1" applyAlignment="1">
      <alignment horizontal="center" vertical="center" wrapText="1"/>
    </xf>
    <xf numFmtId="0" fontId="7" fillId="2" borderId="1" xfId="2" applyFont="1" applyFill="1" applyBorder="1" applyAlignment="1">
      <alignment horizontal="center" vertical="center" wrapText="1"/>
    </xf>
    <xf numFmtId="0" fontId="7" fillId="2" borderId="9" xfId="2" applyFont="1" applyFill="1" applyBorder="1" applyAlignment="1">
      <alignment horizontal="center" vertical="center" wrapText="1"/>
    </xf>
    <xf numFmtId="0" fontId="7" fillId="2" borderId="10" xfId="2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 wrapText="1"/>
    </xf>
    <xf numFmtId="0" fontId="4" fillId="0" borderId="10" xfId="1" applyFont="1" applyFill="1" applyBorder="1" applyAlignment="1">
      <alignment horizontal="center" vertical="center" wrapText="1"/>
    </xf>
    <xf numFmtId="0" fontId="4" fillId="5" borderId="1" xfId="1" applyFont="1" applyFill="1" applyBorder="1" applyAlignment="1">
      <alignment horizontal="center" vertical="center"/>
    </xf>
    <xf numFmtId="0" fontId="4" fillId="5" borderId="10" xfId="1" applyFont="1" applyFill="1" applyBorder="1" applyAlignment="1">
      <alignment horizontal="center" vertical="center"/>
    </xf>
    <xf numFmtId="0" fontId="7" fillId="4" borderId="4" xfId="2" applyFont="1" applyFill="1" applyBorder="1" applyAlignment="1">
      <alignment horizontal="center" vertical="center" wrapText="1"/>
    </xf>
    <xf numFmtId="0" fontId="7" fillId="4" borderId="1" xfId="2" applyFont="1" applyFill="1" applyBorder="1" applyAlignment="1">
      <alignment horizontal="center" vertical="center" wrapText="1"/>
    </xf>
    <xf numFmtId="0" fontId="7" fillId="4" borderId="9" xfId="2" applyFont="1" applyFill="1" applyBorder="1" applyAlignment="1">
      <alignment horizontal="center" vertical="center" wrapText="1"/>
    </xf>
    <xf numFmtId="0" fontId="7" fillId="4" borderId="10" xfId="2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7" fillId="2" borderId="10" xfId="1" applyFont="1" applyFill="1" applyBorder="1" applyAlignment="1">
      <alignment horizontal="center" vertical="center" wrapText="1"/>
    </xf>
    <xf numFmtId="0" fontId="7" fillId="2" borderId="24" xfId="2" applyFont="1" applyFill="1" applyBorder="1" applyAlignment="1">
      <alignment horizontal="center" vertical="center" wrapText="1"/>
    </xf>
    <xf numFmtId="0" fontId="7" fillId="2" borderId="3" xfId="2" applyFont="1" applyFill="1" applyBorder="1" applyAlignment="1">
      <alignment horizontal="center" vertical="center" wrapText="1"/>
    </xf>
    <xf numFmtId="0" fontId="7" fillId="4" borderId="25" xfId="2" applyFont="1" applyFill="1" applyBorder="1" applyAlignment="1">
      <alignment horizontal="center" vertical="center" wrapText="1"/>
    </xf>
    <xf numFmtId="0" fontId="7" fillId="4" borderId="2" xfId="2" applyFont="1" applyFill="1" applyBorder="1" applyAlignment="1">
      <alignment horizontal="center" vertical="center" wrapText="1"/>
    </xf>
    <xf numFmtId="0" fontId="7" fillId="4" borderId="18" xfId="2" applyFont="1" applyFill="1" applyBorder="1" applyAlignment="1">
      <alignment horizontal="center" vertical="center" wrapText="1"/>
    </xf>
    <xf numFmtId="0" fontId="7" fillId="4" borderId="26" xfId="2" applyFont="1" applyFill="1" applyBorder="1" applyAlignment="1">
      <alignment horizontal="center" vertical="center" wrapText="1"/>
    </xf>
    <xf numFmtId="0" fontId="7" fillId="4" borderId="21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center" vertical="center" wrapText="1"/>
    </xf>
    <xf numFmtId="0" fontId="7" fillId="0" borderId="1" xfId="2" applyFont="1" applyFill="1" applyBorder="1" applyAlignment="1">
      <alignment horizontal="center" vertical="center" wrapText="1"/>
    </xf>
    <xf numFmtId="0" fontId="7" fillId="0" borderId="10" xfId="2" applyFont="1" applyFill="1" applyBorder="1" applyAlignment="1">
      <alignment horizontal="center" vertical="center" wrapText="1"/>
    </xf>
    <xf numFmtId="164" fontId="5" fillId="2" borderId="6" xfId="2" applyNumberFormat="1" applyFont="1" applyFill="1" applyBorder="1" applyAlignment="1">
      <alignment horizontal="center" vertical="center" wrapText="1"/>
    </xf>
    <xf numFmtId="164" fontId="5" fillId="2" borderId="16" xfId="2" applyNumberFormat="1" applyFont="1" applyFill="1" applyBorder="1" applyAlignment="1">
      <alignment horizontal="center" vertical="center" wrapText="1"/>
    </xf>
    <xf numFmtId="0" fontId="5" fillId="2" borderId="17" xfId="2" applyFont="1" applyFill="1" applyBorder="1" applyAlignment="1">
      <alignment horizontal="center" vertical="center" wrapText="1"/>
    </xf>
    <xf numFmtId="0" fontId="5" fillId="2" borderId="18" xfId="2" applyFont="1" applyFill="1" applyBorder="1" applyAlignment="1">
      <alignment horizontal="center" vertical="center" wrapText="1"/>
    </xf>
    <xf numFmtId="0" fontId="8" fillId="0" borderId="27" xfId="2" applyFont="1" applyFill="1" applyBorder="1" applyAlignment="1">
      <alignment horizontal="center" vertical="center" wrapText="1"/>
    </xf>
    <xf numFmtId="0" fontId="7" fillId="0" borderId="28" xfId="2" applyFont="1" applyFill="1" applyBorder="1" applyAlignment="1">
      <alignment horizontal="center" vertical="center" wrapText="1"/>
    </xf>
    <xf numFmtId="0" fontId="7" fillId="0" borderId="29" xfId="2" applyFont="1" applyFill="1" applyBorder="1" applyAlignment="1">
      <alignment horizontal="center" vertical="center" wrapText="1"/>
    </xf>
    <xf numFmtId="0" fontId="7" fillId="0" borderId="5" xfId="2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horizontal="center" vertical="center" wrapText="1"/>
    </xf>
    <xf numFmtId="0" fontId="7" fillId="0" borderId="30" xfId="2" applyFont="1" applyFill="1" applyBorder="1" applyAlignment="1">
      <alignment horizontal="center" vertical="center" wrapText="1"/>
    </xf>
    <xf numFmtId="0" fontId="7" fillId="0" borderId="31" xfId="2" applyFont="1" applyFill="1" applyBorder="1" applyAlignment="1">
      <alignment horizontal="center" vertical="center" wrapText="1"/>
    </xf>
    <xf numFmtId="0" fontId="7" fillId="0" borderId="32" xfId="2" applyFont="1" applyFill="1" applyBorder="1" applyAlignment="1">
      <alignment horizontal="center" vertical="center" wrapText="1"/>
    </xf>
    <xf numFmtId="0" fontId="7" fillId="4" borderId="33" xfId="2" applyFont="1" applyFill="1" applyBorder="1" applyAlignment="1">
      <alignment horizontal="center" vertical="top" wrapText="1"/>
    </xf>
    <xf numFmtId="0" fontId="7" fillId="4" borderId="34" xfId="2" applyFont="1" applyFill="1" applyBorder="1" applyAlignment="1">
      <alignment horizontal="center" vertical="top" wrapText="1"/>
    </xf>
    <xf numFmtId="0" fontId="7" fillId="4" borderId="35" xfId="2" applyFont="1" applyFill="1" applyBorder="1" applyAlignment="1">
      <alignment horizontal="center" vertical="top" wrapText="1"/>
    </xf>
    <xf numFmtId="0" fontId="7" fillId="4" borderId="36" xfId="2" applyFont="1" applyFill="1" applyBorder="1" applyAlignment="1">
      <alignment horizontal="center" vertical="top" wrapText="1"/>
    </xf>
    <xf numFmtId="0" fontId="5" fillId="2" borderId="10" xfId="2" applyFont="1" applyFill="1" applyBorder="1" applyAlignment="1">
      <alignment horizontal="center" vertical="center" wrapText="1"/>
    </xf>
    <xf numFmtId="0" fontId="5" fillId="2" borderId="14" xfId="2" applyFont="1" applyFill="1" applyBorder="1" applyAlignment="1">
      <alignment horizontal="center" vertical="center" wrapText="1"/>
    </xf>
    <xf numFmtId="0" fontId="5" fillId="2" borderId="21" xfId="2" applyFont="1" applyFill="1" applyBorder="1" applyAlignment="1">
      <alignment horizontal="center" vertical="center" wrapText="1"/>
    </xf>
    <xf numFmtId="0" fontId="4" fillId="0" borderId="14" xfId="1" applyFont="1" applyFill="1" applyBorder="1" applyAlignment="1">
      <alignment horizontal="center" vertical="center"/>
    </xf>
    <xf numFmtId="0" fontId="4" fillId="0" borderId="15" xfId="1" applyFont="1" applyFill="1" applyBorder="1" applyAlignment="1">
      <alignment horizontal="center" vertical="center"/>
    </xf>
    <xf numFmtId="0" fontId="4" fillId="0" borderId="21" xfId="1" applyFont="1" applyFill="1" applyBorder="1" applyAlignment="1">
      <alignment horizontal="center" vertical="center"/>
    </xf>
    <xf numFmtId="165" fontId="5" fillId="0" borderId="11" xfId="2" applyNumberFormat="1" applyFont="1" applyFill="1" applyBorder="1" applyAlignment="1">
      <alignment horizontal="center" vertical="center" wrapText="1"/>
    </xf>
    <xf numFmtId="165" fontId="5" fillId="0" borderId="12" xfId="2" applyNumberFormat="1" applyFont="1" applyFill="1" applyBorder="1" applyAlignment="1">
      <alignment horizontal="center" vertical="center" wrapText="1"/>
    </xf>
    <xf numFmtId="165" fontId="5" fillId="0" borderId="13" xfId="2" applyNumberFormat="1" applyFont="1" applyFill="1" applyBorder="1" applyAlignment="1">
      <alignment horizontal="center" vertical="center" wrapText="1"/>
    </xf>
    <xf numFmtId="0" fontId="5" fillId="2" borderId="15" xfId="2" applyFont="1" applyFill="1" applyBorder="1" applyAlignment="1">
      <alignment horizontal="center" vertical="center" wrapText="1"/>
    </xf>
    <xf numFmtId="165" fontId="5" fillId="0" borderId="9" xfId="2" applyNumberFormat="1" applyFont="1" applyFill="1" applyBorder="1" applyAlignment="1">
      <alignment horizontal="center" vertical="center" wrapText="1"/>
    </xf>
    <xf numFmtId="165" fontId="5" fillId="0" borderId="19" xfId="2" applyNumberFormat="1" applyFont="1" applyFill="1" applyBorder="1" applyAlignment="1">
      <alignment horizontal="center" vertical="center" wrapText="1"/>
    </xf>
    <xf numFmtId="165" fontId="5" fillId="0" borderId="20" xfId="2" applyNumberFormat="1" applyFont="1" applyFill="1" applyBorder="1" applyAlignment="1">
      <alignment horizontal="center" vertical="center" wrapText="1"/>
    </xf>
    <xf numFmtId="0" fontId="5" fillId="2" borderId="9" xfId="2" applyFont="1" applyFill="1" applyBorder="1" applyAlignment="1">
      <alignment horizontal="center" vertical="center" wrapText="1"/>
    </xf>
    <xf numFmtId="0" fontId="5" fillId="2" borderId="22" xfId="2" applyFont="1" applyFill="1" applyBorder="1" applyAlignment="1">
      <alignment horizontal="center" vertical="center" wrapText="1"/>
    </xf>
    <xf numFmtId="0" fontId="5" fillId="2" borderId="11" xfId="2" applyFont="1" applyFill="1" applyBorder="1" applyAlignment="1">
      <alignment horizontal="center" vertical="center" wrapText="1"/>
    </xf>
    <xf numFmtId="0" fontId="5" fillId="2" borderId="23" xfId="2" applyFont="1" applyFill="1" applyBorder="1" applyAlignment="1">
      <alignment horizontal="center" vertical="center" wrapText="1"/>
    </xf>
    <xf numFmtId="0" fontId="7" fillId="2" borderId="24" xfId="2" applyFont="1" applyFill="1" applyBorder="1" applyAlignment="1">
      <alignment horizontal="right" vertical="center" wrapText="1"/>
    </xf>
    <xf numFmtId="0" fontId="7" fillId="2" borderId="3" xfId="2" applyFont="1" applyFill="1" applyBorder="1" applyAlignment="1">
      <alignment horizontal="right" vertical="center" wrapText="1"/>
    </xf>
    <xf numFmtId="0" fontId="7" fillId="2" borderId="4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horizontal="right" vertical="center" wrapText="1"/>
    </xf>
  </cellXfs>
  <cellStyles count="3">
    <cellStyle name="9" xfId="1" xr:uid="{00000000-0005-0000-0000-000000000000}"/>
    <cellStyle name="Normal" xfId="0" builtinId="0"/>
    <cellStyle name="Normal_MC4L" xfId="2" xr:uid="{00000000-0005-0000-0000-000002000000}"/>
  </cellStyles>
  <dxfs count="51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104775</xdr:rowOff>
    </xdr:from>
    <xdr:to>
      <xdr:col>1</xdr:col>
      <xdr:colOff>1638300</xdr:colOff>
      <xdr:row>2</xdr:row>
      <xdr:rowOff>161925</xdr:rowOff>
    </xdr:to>
    <xdr:pic>
      <xdr:nvPicPr>
        <xdr:cNvPr id="1493" name="Picture 1">
          <a:extLst>
            <a:ext uri="{FF2B5EF4-FFF2-40B4-BE49-F238E27FC236}">
              <a16:creationId xmlns:a16="http://schemas.microsoft.com/office/drawing/2014/main" id="{5584A514-5398-47F2-8E24-2E034F830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4775"/>
          <a:ext cx="2190750" cy="7429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7"/>
  <sheetViews>
    <sheetView tabSelected="1" view="pageBreakPreview" topLeftCell="B22" zoomScale="70" zoomScaleNormal="75" zoomScaleSheetLayoutView="70" zoomScalePageLayoutView="80" workbookViewId="0">
      <selection activeCell="E34" sqref="E34:H37"/>
    </sheetView>
  </sheetViews>
  <sheetFormatPr defaultRowHeight="18" customHeight="1"/>
  <cols>
    <col min="1" max="1" width="11.5703125" style="9" bestFit="1" customWidth="1"/>
    <col min="2" max="2" width="58.28515625" style="2" customWidth="1"/>
    <col min="3" max="3" width="44.42578125" style="2" customWidth="1"/>
    <col min="4" max="4" width="30.5703125" style="2" customWidth="1"/>
    <col min="5" max="8" width="16.5703125" style="9" customWidth="1"/>
    <col min="9" max="9" width="19.42578125" style="9" customWidth="1"/>
    <col min="10" max="10" width="11.85546875" style="2" hidden="1" customWidth="1"/>
    <col min="11" max="11" width="29" style="2" hidden="1" customWidth="1"/>
    <col min="12" max="12" width="7.5703125" style="2" hidden="1" customWidth="1"/>
    <col min="13" max="13" width="17.140625" style="2" hidden="1" customWidth="1"/>
    <col min="14" max="14" width="10.85546875" style="2" hidden="1" customWidth="1"/>
    <col min="15" max="15" width="13.28515625" style="2" hidden="1" customWidth="1"/>
    <col min="16" max="16" width="51.42578125" style="2" customWidth="1"/>
    <col min="17" max="17" width="9.140625" style="2" customWidth="1"/>
    <col min="18" max="16384" width="9.140625" style="2"/>
  </cols>
  <sheetData>
    <row r="1" spans="1:12" ht="27" customHeight="1">
      <c r="A1" s="84" t="s">
        <v>20</v>
      </c>
      <c r="B1" s="85"/>
      <c r="C1" s="85"/>
      <c r="D1" s="85"/>
      <c r="E1" s="85"/>
      <c r="F1" s="85"/>
      <c r="G1" s="85"/>
      <c r="H1" s="85"/>
      <c r="I1" s="86"/>
    </row>
    <row r="2" spans="1:12" ht="27" customHeight="1">
      <c r="A2" s="87"/>
      <c r="B2" s="88"/>
      <c r="C2" s="88"/>
      <c r="D2" s="88"/>
      <c r="E2" s="88"/>
      <c r="F2" s="88"/>
      <c r="G2" s="88"/>
      <c r="H2" s="88"/>
      <c r="I2" s="89"/>
    </row>
    <row r="3" spans="1:12" ht="27" customHeight="1" thickBot="1">
      <c r="A3" s="90"/>
      <c r="B3" s="91"/>
      <c r="C3" s="91"/>
      <c r="D3" s="88"/>
      <c r="E3" s="88"/>
      <c r="F3" s="88"/>
      <c r="G3" s="88"/>
      <c r="H3" s="88"/>
      <c r="I3" s="89"/>
    </row>
    <row r="4" spans="1:12" ht="33.75" customHeight="1" thickBot="1">
      <c r="A4" s="70" t="s">
        <v>1</v>
      </c>
      <c r="B4" s="71"/>
      <c r="C4" s="10">
        <f>TempData!A1</f>
        <v>-1E-3</v>
      </c>
      <c r="D4" s="22" t="s">
        <v>7</v>
      </c>
      <c r="E4" s="54" t="str">
        <f>TempData!B1</f>
        <v>Full charge</v>
      </c>
      <c r="F4" s="54"/>
      <c r="G4" s="54"/>
      <c r="H4" s="54"/>
      <c r="I4" s="55"/>
    </row>
    <row r="5" spans="1:12" ht="33.75" customHeight="1" thickBot="1">
      <c r="A5" s="70" t="s">
        <v>13</v>
      </c>
      <c r="B5" s="71"/>
      <c r="C5" s="36">
        <f>TempData!N1</f>
        <v>31.488</v>
      </c>
      <c r="D5" s="22" t="s">
        <v>52</v>
      </c>
      <c r="E5" s="54">
        <f>TempData!C1</f>
        <v>53.119880000000002</v>
      </c>
      <c r="F5" s="54"/>
      <c r="G5" s="54"/>
      <c r="H5" s="54"/>
      <c r="I5" s="55"/>
    </row>
    <row r="6" spans="1:12" ht="24.75" customHeight="1">
      <c r="A6" s="72" t="s">
        <v>2</v>
      </c>
      <c r="B6" s="73"/>
      <c r="C6" s="73"/>
      <c r="D6" s="74"/>
      <c r="E6" s="74"/>
      <c r="F6" s="75"/>
      <c r="G6" s="75"/>
      <c r="H6" s="75"/>
      <c r="I6" s="76"/>
    </row>
    <row r="7" spans="1:12" ht="33.75" customHeight="1">
      <c r="A7" s="19" t="s">
        <v>11</v>
      </c>
      <c r="B7" s="20" t="s">
        <v>21</v>
      </c>
      <c r="C7" s="68" t="s">
        <v>8</v>
      </c>
      <c r="D7" s="68"/>
      <c r="E7" s="68"/>
      <c r="F7" s="68"/>
      <c r="G7" s="68" t="s">
        <v>9</v>
      </c>
      <c r="H7" s="68"/>
      <c r="I7" s="69"/>
    </row>
    <row r="8" spans="1:12" ht="33.75" customHeight="1">
      <c r="A8" s="26">
        <v>1</v>
      </c>
      <c r="B8" s="27" t="s">
        <v>22</v>
      </c>
      <c r="C8" s="77" t="s">
        <v>23</v>
      </c>
      <c r="D8" s="77"/>
      <c r="E8" s="77"/>
      <c r="F8" s="77"/>
      <c r="G8" s="78" t="s">
        <v>57</v>
      </c>
      <c r="H8" s="78"/>
      <c r="I8" s="79"/>
    </row>
    <row r="9" spans="1:12" s="3" customFormat="1" ht="41.25" customHeight="1">
      <c r="A9" s="19" t="s">
        <v>27</v>
      </c>
      <c r="B9" s="20" t="s">
        <v>0</v>
      </c>
      <c r="C9" s="68" t="s">
        <v>8</v>
      </c>
      <c r="D9" s="68"/>
      <c r="E9" s="68"/>
      <c r="F9" s="68"/>
      <c r="G9" s="68" t="s">
        <v>9</v>
      </c>
      <c r="H9" s="68"/>
      <c r="I9" s="69"/>
    </row>
    <row r="10" spans="1:12" ht="36" customHeight="1">
      <c r="A10" s="14">
        <v>1</v>
      </c>
      <c r="B10" s="1" t="s">
        <v>14</v>
      </c>
      <c r="C10" s="62" t="s">
        <v>24</v>
      </c>
      <c r="D10" s="62"/>
      <c r="E10" s="62"/>
      <c r="F10" s="62"/>
      <c r="G10" s="62" t="s">
        <v>58</v>
      </c>
      <c r="H10" s="62"/>
      <c r="I10" s="63"/>
      <c r="L10" s="3"/>
    </row>
    <row r="11" spans="1:12" ht="29.25" customHeight="1">
      <c r="A11" s="25">
        <v>2</v>
      </c>
      <c r="B11" s="1" t="s">
        <v>16</v>
      </c>
      <c r="C11" s="62" t="s">
        <v>26</v>
      </c>
      <c r="D11" s="62"/>
      <c r="E11" s="62"/>
      <c r="F11" s="62"/>
      <c r="G11" s="62" t="s">
        <v>58</v>
      </c>
      <c r="H11" s="62"/>
      <c r="I11" s="63"/>
      <c r="L11" s="3"/>
    </row>
    <row r="12" spans="1:12" ht="29.25" customHeight="1">
      <c r="A12" s="14">
        <v>3</v>
      </c>
      <c r="B12" s="1" t="s">
        <v>17</v>
      </c>
      <c r="C12" s="62" t="s">
        <v>26</v>
      </c>
      <c r="D12" s="62"/>
      <c r="E12" s="62"/>
      <c r="F12" s="62"/>
      <c r="G12" s="62" t="s">
        <v>58</v>
      </c>
      <c r="H12" s="62"/>
      <c r="I12" s="63"/>
      <c r="L12" s="3"/>
    </row>
    <row r="13" spans="1:12" ht="29.25" customHeight="1">
      <c r="A13" s="25">
        <v>4</v>
      </c>
      <c r="B13" s="1" t="s">
        <v>18</v>
      </c>
      <c r="C13" s="62" t="s">
        <v>26</v>
      </c>
      <c r="D13" s="62"/>
      <c r="E13" s="62"/>
      <c r="F13" s="62"/>
      <c r="G13" s="62" t="s">
        <v>58</v>
      </c>
      <c r="H13" s="62"/>
      <c r="I13" s="63"/>
      <c r="L13" s="3"/>
    </row>
    <row r="14" spans="1:12" ht="29.25" customHeight="1">
      <c r="A14" s="14">
        <v>5</v>
      </c>
      <c r="B14" s="1" t="s">
        <v>19</v>
      </c>
      <c r="C14" s="62" t="s">
        <v>26</v>
      </c>
      <c r="D14" s="62"/>
      <c r="E14" s="62"/>
      <c r="F14" s="62"/>
      <c r="G14" s="62" t="s">
        <v>58</v>
      </c>
      <c r="H14" s="62"/>
      <c r="I14" s="63"/>
      <c r="L14" s="3"/>
    </row>
    <row r="15" spans="1:12" ht="36" customHeight="1">
      <c r="A15" s="25">
        <v>6</v>
      </c>
      <c r="B15" s="24" t="s">
        <v>15</v>
      </c>
      <c r="C15" s="62" t="s">
        <v>25</v>
      </c>
      <c r="D15" s="62"/>
      <c r="E15" s="62"/>
      <c r="F15" s="62"/>
      <c r="G15" s="62" t="s">
        <v>58</v>
      </c>
      <c r="H15" s="62"/>
      <c r="I15" s="63"/>
      <c r="L15" s="3"/>
    </row>
    <row r="16" spans="1:12" ht="24.75" customHeight="1">
      <c r="A16" s="64" t="s">
        <v>51</v>
      </c>
      <c r="B16" s="65"/>
      <c r="C16" s="65"/>
      <c r="D16" s="65"/>
      <c r="E16" s="65"/>
      <c r="F16" s="66"/>
      <c r="G16" s="66"/>
      <c r="H16" s="66"/>
      <c r="I16" s="67"/>
    </row>
    <row r="17" spans="1:15" ht="24.75" customHeight="1">
      <c r="A17" s="21">
        <v>2</v>
      </c>
      <c r="B17" s="22" t="s">
        <v>3</v>
      </c>
      <c r="C17" s="56"/>
      <c r="D17" s="56"/>
      <c r="E17" s="56"/>
      <c r="F17" s="57"/>
      <c r="G17" s="57"/>
      <c r="H17" s="57"/>
      <c r="I17" s="58"/>
    </row>
    <row r="18" spans="1:15" ht="34.5" customHeight="1" thickBot="1">
      <c r="A18" s="14">
        <v>1</v>
      </c>
      <c r="B18" s="12" t="s">
        <v>12</v>
      </c>
      <c r="C18" s="59">
        <f>TempData!K1</f>
        <v>0</v>
      </c>
      <c r="D18" s="59"/>
      <c r="E18" s="59"/>
      <c r="F18" s="60"/>
      <c r="G18" s="60"/>
      <c r="H18" s="60"/>
      <c r="I18" s="61"/>
      <c r="M18" s="2" t="s">
        <v>55</v>
      </c>
      <c r="N18" s="2" t="s">
        <v>56</v>
      </c>
    </row>
    <row r="19" spans="1:15" ht="36.75" customHeight="1">
      <c r="A19" s="92" t="s">
        <v>46</v>
      </c>
      <c r="B19" s="93"/>
      <c r="C19" s="93"/>
      <c r="D19" s="93"/>
      <c r="E19" s="93"/>
      <c r="F19" s="94"/>
      <c r="G19" s="94"/>
      <c r="H19" s="94"/>
      <c r="I19" s="95"/>
    </row>
    <row r="20" spans="1:15" ht="36.75" customHeight="1">
      <c r="A20" s="52">
        <v>3.1</v>
      </c>
      <c r="B20" s="53" t="s">
        <v>39</v>
      </c>
      <c r="C20" s="53" t="s">
        <v>30</v>
      </c>
      <c r="D20" s="53" t="s">
        <v>32</v>
      </c>
      <c r="E20" s="53" t="s">
        <v>33</v>
      </c>
      <c r="F20" s="53"/>
      <c r="G20" s="53"/>
      <c r="H20" s="53"/>
      <c r="I20" s="96" t="s">
        <v>34</v>
      </c>
    </row>
    <row r="21" spans="1:15" ht="36.75" customHeight="1">
      <c r="A21" s="52"/>
      <c r="B21" s="53"/>
      <c r="C21" s="53"/>
      <c r="D21" s="53"/>
      <c r="E21" s="13" t="s">
        <v>47</v>
      </c>
      <c r="F21" s="13" t="s">
        <v>48</v>
      </c>
      <c r="G21" s="13" t="s">
        <v>49</v>
      </c>
      <c r="H21" s="13" t="s">
        <v>50</v>
      </c>
      <c r="I21" s="96"/>
    </row>
    <row r="22" spans="1:15" ht="36.75" customHeight="1">
      <c r="A22" s="14">
        <v>1</v>
      </c>
      <c r="B22" s="15" t="s">
        <v>28</v>
      </c>
      <c r="C22" s="29" t="s">
        <v>31</v>
      </c>
      <c r="D22" s="30" t="s">
        <v>40</v>
      </c>
      <c r="E22" s="45">
        <f>TempData!E3</f>
        <v>53.456000000000003</v>
      </c>
      <c r="F22" s="45">
        <f>TempData!E5</f>
        <v>53.5</v>
      </c>
      <c r="G22" s="45">
        <f>TempData!E7</f>
        <v>53.518999999999998</v>
      </c>
      <c r="H22" s="45">
        <f>TempData!E9</f>
        <v>53.517000000000003</v>
      </c>
      <c r="I22" s="99" t="str">
        <f>IF(J22,"PASS","FAIL")</f>
        <v>FAIL</v>
      </c>
      <c r="J22" s="2" t="b">
        <f>AND(K22,K23,K24,K25)</f>
        <v>0</v>
      </c>
      <c r="K22" s="2" t="b">
        <f>AND(N22&lt;=E22,O22&gt;=E22,N22&lt;=F22,O22&gt;=F22,N22&lt;=G22,O22&gt;=G22,N22&lt;=H22,O22&gt;=H22)</f>
        <v>0</v>
      </c>
      <c r="L22" s="2" t="str">
        <f>TRIM(SUBSTITUTE(SUBSTITUTE(D22, "db", ""), "+/-", ""))</f>
        <v>1</v>
      </c>
      <c r="M22" s="2" t="str">
        <f>SUBSTITUTE(C22,"dBm","")</f>
        <v>46</v>
      </c>
      <c r="N22" s="2">
        <f>M22-L22</f>
        <v>45</v>
      </c>
      <c r="O22" s="2">
        <f>M22+L22</f>
        <v>47</v>
      </c>
    </row>
    <row r="23" spans="1:15" ht="36.75" customHeight="1">
      <c r="A23" s="14">
        <v>2</v>
      </c>
      <c r="B23" s="15" t="s">
        <v>29</v>
      </c>
      <c r="C23" s="31">
        <v>3.5000000000000003E-2</v>
      </c>
      <c r="D23" s="29" t="s">
        <v>41</v>
      </c>
      <c r="E23" s="48">
        <f>TempData!F3/100</f>
        <v>2.8000000000000701E-2</v>
      </c>
      <c r="F23" s="46">
        <f>TempData!F5/100</f>
        <v>4.8000000000000702E-2</v>
      </c>
      <c r="G23" s="46">
        <f>TempData!F7/100</f>
        <v>4.8000000000000702E-2</v>
      </c>
      <c r="H23" s="46">
        <f>TempData!F9/100</f>
        <v>4.8000000000000702E-2</v>
      </c>
      <c r="I23" s="100"/>
      <c r="K23" s="33" t="b">
        <f>AND(E23&lt;=C23,F23&lt;=C23,G23&lt;=C23,H23&lt;=C23)</f>
        <v>0</v>
      </c>
    </row>
    <row r="24" spans="1:15" ht="36.75" customHeight="1">
      <c r="A24" s="14">
        <v>3</v>
      </c>
      <c r="B24" s="15" t="s">
        <v>35</v>
      </c>
      <c r="C24" s="32" t="s">
        <v>36</v>
      </c>
      <c r="D24" s="29" t="s">
        <v>41</v>
      </c>
      <c r="E24" s="45">
        <f>TempData!H2</f>
        <v>1.6620630000000001E-4</v>
      </c>
      <c r="F24" s="45">
        <f>TempData!H4</f>
        <v>8.8621040000000004E-4</v>
      </c>
      <c r="G24" s="45">
        <f>TempData!H6</f>
        <v>2.1577749999999998E-3</v>
      </c>
      <c r="H24" s="45">
        <f>TempData!H8</f>
        <v>3.6293950000000001E-3</v>
      </c>
      <c r="I24" s="100"/>
      <c r="K24" s="2" t="b">
        <f>AND(E24&lt;=O24,F24&lt;=O24,G24&lt;=O24,H24&lt;=L24)</f>
        <v>0</v>
      </c>
      <c r="L24" s="39"/>
      <c r="O24" s="2">
        <f>_xlfn.NUMBERVALUE(TRIM(SUBSTITUTE(C24,"dBc","")))</f>
        <v>-45</v>
      </c>
    </row>
    <row r="25" spans="1:15" ht="36.75" customHeight="1">
      <c r="A25" s="14">
        <v>4</v>
      </c>
      <c r="B25" s="15" t="s">
        <v>43</v>
      </c>
      <c r="C25" s="32" t="s">
        <v>37</v>
      </c>
      <c r="D25" s="29" t="s">
        <v>41</v>
      </c>
      <c r="E25" s="45">
        <f>TempData!G3</f>
        <v>99</v>
      </c>
      <c r="F25" s="45">
        <f>TempData!G5</f>
        <v>99</v>
      </c>
      <c r="G25" s="45">
        <f>TempData!G7</f>
        <v>99</v>
      </c>
      <c r="H25" s="45">
        <f>TempData!G9</f>
        <v>99</v>
      </c>
      <c r="I25" s="101"/>
      <c r="K25" s="2" t="b">
        <f>AND(E25&lt;=L25,F25&lt;=L25,G25&lt;=L25,H25&lt;=L25)</f>
        <v>0</v>
      </c>
      <c r="L25" s="2">
        <f>_xlfn.NUMBERVALUE(SUBSTITUTE(SUBSTITUTE(C25,"MHz",""),"&lt;",""))</f>
        <v>25</v>
      </c>
    </row>
    <row r="26" spans="1:15" ht="36.75" customHeight="1">
      <c r="A26" s="52">
        <v>3.2</v>
      </c>
      <c r="B26" s="53" t="s">
        <v>44</v>
      </c>
      <c r="C26" s="53" t="s">
        <v>30</v>
      </c>
      <c r="D26" s="53" t="s">
        <v>32</v>
      </c>
      <c r="E26" s="53" t="s">
        <v>33</v>
      </c>
      <c r="F26" s="53"/>
      <c r="G26" s="53"/>
      <c r="H26" s="53"/>
      <c r="I26" s="96" t="s">
        <v>34</v>
      </c>
    </row>
    <row r="27" spans="1:15" ht="36.75" customHeight="1">
      <c r="A27" s="52"/>
      <c r="B27" s="53"/>
      <c r="C27" s="53"/>
      <c r="D27" s="53"/>
      <c r="E27" s="13" t="s">
        <v>47</v>
      </c>
      <c r="F27" s="13" t="s">
        <v>48</v>
      </c>
      <c r="G27" s="13" t="s">
        <v>49</v>
      </c>
      <c r="H27" s="13" t="s">
        <v>50</v>
      </c>
      <c r="I27" s="96"/>
    </row>
    <row r="28" spans="1:15" ht="36.75" customHeight="1">
      <c r="A28" s="14">
        <v>1</v>
      </c>
      <c r="B28" s="15" t="s">
        <v>28</v>
      </c>
      <c r="C28" s="29" t="s">
        <v>31</v>
      </c>
      <c r="D28" s="30" t="s">
        <v>40</v>
      </c>
      <c r="E28" s="29">
        <f>TempData!E11</f>
        <v>53.506999999999998</v>
      </c>
      <c r="F28" s="29">
        <f>TempData!E13</f>
        <v>53.503999999999998</v>
      </c>
      <c r="G28" s="29">
        <f>TempData!E15</f>
        <v>53.503999999999998</v>
      </c>
      <c r="H28" s="29">
        <f>TempData!E17</f>
        <v>53.511000000000003</v>
      </c>
      <c r="I28" s="99" t="str">
        <f>IF(J28,"PASS","FAIL")</f>
        <v>FAIL</v>
      </c>
      <c r="J28" s="2" t="b">
        <f>AND(K28,K29,K30,K31)</f>
        <v>0</v>
      </c>
      <c r="K28" s="2" t="b">
        <f>AND(N28&lt;=E28,O28&gt;=E28,N28&lt;=F28,O28&gt;=F28,N28&lt;=G28,O28&gt;=G28,N28&lt;=H28,O28&gt;=H28)</f>
        <v>0</v>
      </c>
      <c r="L28" s="2" t="str">
        <f>TRIM(SUBSTITUTE(SUBSTITUTE(D28, "db", ""), "+/-", ""))</f>
        <v>1</v>
      </c>
      <c r="M28" s="2" t="str">
        <f>SUBSTITUTE(C28,"dBm","")</f>
        <v>46</v>
      </c>
      <c r="N28" s="2">
        <f>M28-L28</f>
        <v>45</v>
      </c>
      <c r="O28" s="2">
        <f>M28+L28</f>
        <v>47</v>
      </c>
    </row>
    <row r="29" spans="1:15" ht="36.75" customHeight="1">
      <c r="A29" s="14">
        <v>2</v>
      </c>
      <c r="B29" s="15" t="s">
        <v>29</v>
      </c>
      <c r="C29" s="31">
        <v>3.5000000000000003E-2</v>
      </c>
      <c r="D29" s="29" t="s">
        <v>41</v>
      </c>
      <c r="E29" s="46">
        <f>TempData!F11/100</f>
        <v>6.0000000000001101E-2</v>
      </c>
      <c r="F29" s="46">
        <f>TempData!F13/100</f>
        <v>6.0000000000001101E-2</v>
      </c>
      <c r="G29" s="46">
        <f>TempData!F15/100</f>
        <v>6.0000000000001101E-2</v>
      </c>
      <c r="H29" s="46">
        <f>TempData!F17/100</f>
        <v>6.0000000000001101E-2</v>
      </c>
      <c r="I29" s="100"/>
      <c r="K29" s="2" t="b">
        <f>AND(E29&lt;=C29,F29&lt;=C29,G29&lt;=C29,H29&lt;=C29)</f>
        <v>0</v>
      </c>
    </row>
    <row r="30" spans="1:15" ht="36.75" customHeight="1">
      <c r="A30" s="14">
        <v>3</v>
      </c>
      <c r="B30" s="15" t="s">
        <v>35</v>
      </c>
      <c r="C30" s="32" t="s">
        <v>36</v>
      </c>
      <c r="D30" s="29" t="s">
        <v>41</v>
      </c>
      <c r="E30" s="29">
        <f>TempData!H10</f>
        <v>5.7647419999999998E-3</v>
      </c>
      <c r="F30" s="29">
        <f>TempData!H12</f>
        <v>7.5653059999999999E-3</v>
      </c>
      <c r="G30" s="29">
        <f>TempData!H14</f>
        <v>9.3430070000000004E-3</v>
      </c>
      <c r="H30" s="29">
        <f>TempData!H16</f>
        <v>1.1101130000000001E-2</v>
      </c>
      <c r="I30" s="100"/>
      <c r="K30" s="2" t="b">
        <f>AND(E30&lt;=O30,F30&lt;=O30,G30&lt;=O30,H30&lt;=L30)</f>
        <v>0</v>
      </c>
      <c r="O30" s="2">
        <f>_xlfn.NUMBERVALUE(TRIM(SUBSTITUTE(C30,"dBc","")))</f>
        <v>-45</v>
      </c>
    </row>
    <row r="31" spans="1:15" ht="36.75" customHeight="1">
      <c r="A31" s="14">
        <v>4</v>
      </c>
      <c r="B31" s="15" t="s">
        <v>43</v>
      </c>
      <c r="C31" s="32" t="s">
        <v>37</v>
      </c>
      <c r="D31" s="29" t="s">
        <v>41</v>
      </c>
      <c r="E31" s="29">
        <f>TempData!G11</f>
        <v>99</v>
      </c>
      <c r="F31" s="29">
        <f>TempData!G13</f>
        <v>99</v>
      </c>
      <c r="G31" s="29">
        <f>TempData!G15</f>
        <v>99</v>
      </c>
      <c r="H31" s="29">
        <f>TempData!G17</f>
        <v>99</v>
      </c>
      <c r="I31" s="101"/>
      <c r="K31" s="2" t="b">
        <f>AND(E31&lt;=L31,F31&lt;=L31,G31&lt;=L31,H31&lt;=L31)</f>
        <v>0</v>
      </c>
      <c r="O31" s="2">
        <f>_xlfn.NUMBERVALUE(SUBSTITUTE(SUBSTITUTE(C31,"MHz",""),"&lt;",""))</f>
        <v>25</v>
      </c>
    </row>
    <row r="32" spans="1:15" ht="36.75" customHeight="1">
      <c r="A32" s="80">
        <v>3.3</v>
      </c>
      <c r="B32" s="82" t="s">
        <v>45</v>
      </c>
      <c r="C32" s="82" t="s">
        <v>30</v>
      </c>
      <c r="D32" s="82" t="s">
        <v>32</v>
      </c>
      <c r="E32" s="53" t="s">
        <v>33</v>
      </c>
      <c r="F32" s="53"/>
      <c r="G32" s="53"/>
      <c r="H32" s="53"/>
      <c r="I32" s="97" t="s">
        <v>34</v>
      </c>
    </row>
    <row r="33" spans="1:15" ht="36.75" customHeight="1">
      <c r="A33" s="81"/>
      <c r="B33" s="83"/>
      <c r="C33" s="83"/>
      <c r="D33" s="83"/>
      <c r="E33" s="13" t="s">
        <v>47</v>
      </c>
      <c r="F33" s="13" t="s">
        <v>48</v>
      </c>
      <c r="G33" s="13" t="s">
        <v>49</v>
      </c>
      <c r="H33" s="13" t="s">
        <v>50</v>
      </c>
      <c r="I33" s="98"/>
    </row>
    <row r="34" spans="1:15" ht="36.75" customHeight="1">
      <c r="A34" s="14">
        <v>1</v>
      </c>
      <c r="B34" s="15" t="s">
        <v>28</v>
      </c>
      <c r="C34" s="29" t="s">
        <v>31</v>
      </c>
      <c r="D34" s="30" t="s">
        <v>40</v>
      </c>
      <c r="E34" s="29">
        <f>TempData!E19</f>
        <v>53.503999999999998</v>
      </c>
      <c r="F34" s="29">
        <f>TempData!E21</f>
        <v>53.506999999999998</v>
      </c>
      <c r="G34" s="29">
        <f>TempData!E23</f>
        <v>53.503</v>
      </c>
      <c r="H34" s="29">
        <f>TempData!E25</f>
        <v>53.517000000000003</v>
      </c>
      <c r="I34" s="99" t="str">
        <f>IF(J34,"PASS","FAIL")</f>
        <v>FAIL</v>
      </c>
      <c r="J34" s="2" t="b">
        <f>AND(K34,K35,K36,K37)</f>
        <v>0</v>
      </c>
      <c r="K34" s="2" t="b">
        <f>AND(N34&lt;=E34,O34&gt;=E34,N34&lt;=F34,O34&gt;=F34,N34&lt;=G34,O34&gt;=G34,N34&lt;=H34,O34&gt;=H34)</f>
        <v>0</v>
      </c>
      <c r="L34" s="2" t="str">
        <f>TRIM(SUBSTITUTE(SUBSTITUTE(D34, "db", ""), "+/-", ""))</f>
        <v>1</v>
      </c>
      <c r="M34" s="2" t="str">
        <f>SUBSTITUTE(C34,"dBm","")</f>
        <v>46</v>
      </c>
      <c r="N34" s="2">
        <f>M34-L34</f>
        <v>45</v>
      </c>
      <c r="O34" s="2">
        <f>M34+L34</f>
        <v>47</v>
      </c>
    </row>
    <row r="35" spans="1:15" ht="36.75" customHeight="1">
      <c r="A35" s="14">
        <v>2</v>
      </c>
      <c r="B35" s="15" t="s">
        <v>29</v>
      </c>
      <c r="C35" s="31">
        <v>3.5000000000000003E-2</v>
      </c>
      <c r="D35" s="29" t="s">
        <v>41</v>
      </c>
      <c r="E35" s="46">
        <f>TempData!F19/100</f>
        <v>6.0000000000001101E-2</v>
      </c>
      <c r="F35" s="46">
        <f>TempData!F21/100</f>
        <v>6.0000000000001101E-2</v>
      </c>
      <c r="G35" s="46">
        <f>TempData!F23/100</f>
        <v>5.6000000000001403E-2</v>
      </c>
      <c r="H35" s="46">
        <f>TempData!F25/100</f>
        <v>5.6000000000001403E-2</v>
      </c>
      <c r="I35" s="100"/>
      <c r="K35" s="2" t="b">
        <f>AND(E35&lt;=C35,F35&lt;=C35,G35&lt;=C35,H35&lt;=C35)</f>
        <v>0</v>
      </c>
    </row>
    <row r="36" spans="1:15" ht="36.75" customHeight="1">
      <c r="A36" s="14">
        <v>3</v>
      </c>
      <c r="B36" s="15" t="s">
        <v>35</v>
      </c>
      <c r="C36" s="32" t="s">
        <v>36</v>
      </c>
      <c r="D36" s="29" t="s">
        <v>41</v>
      </c>
      <c r="E36" s="45">
        <f>TempData!H18</f>
        <v>1.284157E-2</v>
      </c>
      <c r="F36" s="45">
        <f>TempData!H20</f>
        <v>1.456614E-2</v>
      </c>
      <c r="G36" s="45">
        <f>TempData!H22</f>
        <v>1.628108E-2</v>
      </c>
      <c r="H36" s="45">
        <f>TempData!H24</f>
        <v>1.797808E-2</v>
      </c>
      <c r="I36" s="100"/>
      <c r="K36" s="2" t="b">
        <f>AND(E36&lt;=O36,F36&lt;=O36,G36&lt;=O36,H36&lt;=L36)</f>
        <v>0</v>
      </c>
      <c r="L36" s="40"/>
      <c r="O36" s="2">
        <f>_xlfn.NUMBERVALUE(TRIM(SUBSTITUTE(C36,"dBc","")))</f>
        <v>-45</v>
      </c>
    </row>
    <row r="37" spans="1:15" ht="36.75" customHeight="1">
      <c r="A37" s="14">
        <v>4</v>
      </c>
      <c r="B37" s="15" t="s">
        <v>43</v>
      </c>
      <c r="C37" s="32" t="s">
        <v>37</v>
      </c>
      <c r="D37" s="29" t="s">
        <v>41</v>
      </c>
      <c r="E37" s="29">
        <f>TempData!G19</f>
        <v>99</v>
      </c>
      <c r="F37" s="29">
        <f>TempData!G21</f>
        <v>99</v>
      </c>
      <c r="G37" s="29">
        <f>TempData!G23</f>
        <v>99</v>
      </c>
      <c r="H37" s="29">
        <f>TempData!G25</f>
        <v>99</v>
      </c>
      <c r="I37" s="101"/>
      <c r="K37" s="2" t="b">
        <f>AND(E37&lt;=L37,F37&lt;=L37,G37&lt;=L37,H37&lt;=L37)</f>
        <v>0</v>
      </c>
      <c r="O37" s="2">
        <f>_xlfn.NUMBERVALUE(SUBSTITUTE(SUBSTITUTE(C37,"MHz",""),"&lt;",""))</f>
        <v>25</v>
      </c>
    </row>
    <row r="38" spans="1:15" ht="36.75" customHeight="1">
      <c r="A38" s="80">
        <v>3.4</v>
      </c>
      <c r="B38" s="82" t="s">
        <v>42</v>
      </c>
      <c r="C38" s="82" t="s">
        <v>30</v>
      </c>
      <c r="D38" s="82" t="s">
        <v>32</v>
      </c>
      <c r="E38" s="53" t="s">
        <v>33</v>
      </c>
      <c r="F38" s="53"/>
      <c r="G38" s="53"/>
      <c r="H38" s="53"/>
      <c r="I38" s="97" t="s">
        <v>34</v>
      </c>
    </row>
    <row r="39" spans="1:15" ht="36.75" customHeight="1">
      <c r="A39" s="81"/>
      <c r="B39" s="83"/>
      <c r="C39" s="83"/>
      <c r="D39" s="83"/>
      <c r="E39" s="13" t="s">
        <v>47</v>
      </c>
      <c r="F39" s="13" t="s">
        <v>48</v>
      </c>
      <c r="G39" s="13" t="s">
        <v>49</v>
      </c>
      <c r="H39" s="13" t="s">
        <v>50</v>
      </c>
      <c r="I39" s="105"/>
    </row>
    <row r="40" spans="1:15" ht="36.75" customHeight="1">
      <c r="A40" s="14">
        <v>1</v>
      </c>
      <c r="B40" s="15" t="s">
        <v>53</v>
      </c>
      <c r="C40" s="29" t="s">
        <v>38</v>
      </c>
      <c r="D40" s="29" t="s">
        <v>41</v>
      </c>
      <c r="E40" s="29"/>
      <c r="F40" s="29"/>
      <c r="G40" s="29"/>
      <c r="H40" s="29"/>
      <c r="I40" s="33"/>
    </row>
    <row r="41" spans="1:15" ht="36.75" customHeight="1">
      <c r="A41" s="14">
        <v>2</v>
      </c>
      <c r="B41" s="15" t="s">
        <v>54</v>
      </c>
      <c r="C41" s="29" t="s">
        <v>38</v>
      </c>
      <c r="D41" s="29" t="s">
        <v>41</v>
      </c>
      <c r="E41" s="29"/>
      <c r="F41" s="28"/>
      <c r="G41" s="28"/>
      <c r="H41" s="28"/>
      <c r="I41" s="33"/>
    </row>
    <row r="42" spans="1:15" ht="36.75" customHeight="1">
      <c r="A42" s="64" t="s">
        <v>4</v>
      </c>
      <c r="B42" s="65"/>
      <c r="C42" s="65"/>
      <c r="D42" s="65"/>
      <c r="E42" s="65"/>
      <c r="F42" s="66"/>
      <c r="G42" s="66"/>
      <c r="H42" s="66"/>
      <c r="I42" s="67"/>
    </row>
    <row r="43" spans="1:15" ht="36.75" customHeight="1">
      <c r="A43" s="115" t="s">
        <v>10</v>
      </c>
      <c r="B43" s="116"/>
      <c r="C43" s="11" t="s">
        <v>59</v>
      </c>
      <c r="D43" s="109" t="s">
        <v>6</v>
      </c>
      <c r="E43" s="110"/>
      <c r="F43" s="106">
        <f>TempData!N1</f>
        <v>31.488</v>
      </c>
      <c r="G43" s="107"/>
      <c r="H43" s="107"/>
      <c r="I43" s="108"/>
    </row>
    <row r="44" spans="1:15" ht="36.75" customHeight="1" thickBot="1">
      <c r="A44" s="113" t="s">
        <v>5</v>
      </c>
      <c r="B44" s="114"/>
      <c r="C44" s="23" t="s">
        <v>59</v>
      </c>
      <c r="D44" s="111" t="s">
        <v>6</v>
      </c>
      <c r="E44" s="112"/>
      <c r="F44" s="102">
        <f>TempData!O1</f>
        <v>99</v>
      </c>
      <c r="G44" s="103"/>
      <c r="H44" s="103"/>
      <c r="I44" s="104"/>
    </row>
    <row r="45" spans="1:15" ht="18" customHeight="1">
      <c r="A45" s="16"/>
      <c r="B45" s="17"/>
      <c r="C45" s="18"/>
      <c r="D45" s="18"/>
      <c r="E45" s="18"/>
      <c r="F45" s="18"/>
      <c r="G45" s="18"/>
      <c r="H45" s="18"/>
      <c r="I45" s="18"/>
      <c r="J45" s="6"/>
    </row>
    <row r="46" spans="1:15" ht="18" customHeight="1">
      <c r="A46" s="7"/>
      <c r="B46" s="4"/>
      <c r="C46" s="5"/>
      <c r="D46" s="5"/>
      <c r="E46" s="5"/>
      <c r="F46" s="5"/>
      <c r="G46" s="5"/>
      <c r="H46" s="5"/>
      <c r="I46" s="5"/>
      <c r="J46" s="6"/>
    </row>
    <row r="47" spans="1:15" ht="18" customHeight="1">
      <c r="A47" s="8"/>
      <c r="B47" s="6"/>
      <c r="C47" s="6"/>
      <c r="D47" s="6"/>
      <c r="E47" s="8"/>
      <c r="F47" s="8"/>
      <c r="G47" s="8"/>
      <c r="H47" s="8"/>
      <c r="I47" s="8"/>
      <c r="J47" s="6"/>
    </row>
  </sheetData>
  <mergeCells count="62">
    <mergeCell ref="I34:I37"/>
    <mergeCell ref="F44:I44"/>
    <mergeCell ref="I38:I39"/>
    <mergeCell ref="A38:A39"/>
    <mergeCell ref="B38:B39"/>
    <mergeCell ref="C38:C39"/>
    <mergeCell ref="D38:D39"/>
    <mergeCell ref="F43:I43"/>
    <mergeCell ref="D43:E43"/>
    <mergeCell ref="D44:E44"/>
    <mergeCell ref="A44:B44"/>
    <mergeCell ref="E38:H38"/>
    <mergeCell ref="A42:I42"/>
    <mergeCell ref="A43:B43"/>
    <mergeCell ref="G9:I9"/>
    <mergeCell ref="D26:D27"/>
    <mergeCell ref="I26:I27"/>
    <mergeCell ref="I32:I33"/>
    <mergeCell ref="G15:I15"/>
    <mergeCell ref="C10:F10"/>
    <mergeCell ref="D20:D21"/>
    <mergeCell ref="I20:I21"/>
    <mergeCell ref="I22:I25"/>
    <mergeCell ref="I28:I31"/>
    <mergeCell ref="A32:A33"/>
    <mergeCell ref="B32:B33"/>
    <mergeCell ref="C32:C33"/>
    <mergeCell ref="D32:D33"/>
    <mergeCell ref="A1:I3"/>
    <mergeCell ref="A4:B4"/>
    <mergeCell ref="E32:H32"/>
    <mergeCell ref="C12:F12"/>
    <mergeCell ref="C13:F13"/>
    <mergeCell ref="C14:F14"/>
    <mergeCell ref="C15:F15"/>
    <mergeCell ref="E20:H20"/>
    <mergeCell ref="E26:H26"/>
    <mergeCell ref="A19:I19"/>
    <mergeCell ref="G13:I13"/>
    <mergeCell ref="G14:I14"/>
    <mergeCell ref="E4:I4"/>
    <mergeCell ref="E5:I5"/>
    <mergeCell ref="C17:I17"/>
    <mergeCell ref="C18:I18"/>
    <mergeCell ref="G10:I10"/>
    <mergeCell ref="G11:I11"/>
    <mergeCell ref="G12:I12"/>
    <mergeCell ref="A16:I16"/>
    <mergeCell ref="C11:F11"/>
    <mergeCell ref="G7:I7"/>
    <mergeCell ref="A5:B5"/>
    <mergeCell ref="A6:I6"/>
    <mergeCell ref="C7:F7"/>
    <mergeCell ref="C8:F8"/>
    <mergeCell ref="C9:F9"/>
    <mergeCell ref="G8:I8"/>
    <mergeCell ref="A26:A27"/>
    <mergeCell ref="B26:B27"/>
    <mergeCell ref="C26:C27"/>
    <mergeCell ref="A20:A21"/>
    <mergeCell ref="B20:B21"/>
    <mergeCell ref="C20:C21"/>
  </mergeCells>
  <phoneticPr fontId="0" type="noConversion"/>
  <conditionalFormatting sqref="E22">
    <cfRule type="cellIs" dxfId="50" priority="53" operator="notBetween">
      <formula>$N$22</formula>
      <formula>$O$22</formula>
    </cfRule>
  </conditionalFormatting>
  <conditionalFormatting sqref="F22">
    <cfRule type="cellIs" dxfId="49" priority="52" operator="notBetween">
      <formula>$N$22</formula>
      <formula>$O$22</formula>
    </cfRule>
  </conditionalFormatting>
  <conditionalFormatting sqref="G22">
    <cfRule type="cellIs" dxfId="48" priority="51" operator="notBetween">
      <formula>$N$22</formula>
      <formula>$O$22</formula>
    </cfRule>
  </conditionalFormatting>
  <conditionalFormatting sqref="H22">
    <cfRule type="cellIs" dxfId="47" priority="50" operator="notBetween">
      <formula>$N$22</formula>
      <formula>$O$22</formula>
    </cfRule>
  </conditionalFormatting>
  <conditionalFormatting sqref="E23">
    <cfRule type="cellIs" dxfId="46" priority="49" operator="greaterThan">
      <formula>$C$23</formula>
    </cfRule>
  </conditionalFormatting>
  <conditionalFormatting sqref="F23">
    <cfRule type="cellIs" dxfId="45" priority="48" operator="greaterThan">
      <formula>$C$23</formula>
    </cfRule>
  </conditionalFormatting>
  <conditionalFormatting sqref="G23">
    <cfRule type="cellIs" dxfId="44" priority="47" operator="greaterThan">
      <formula>$C$23</formula>
    </cfRule>
  </conditionalFormatting>
  <conditionalFormatting sqref="H23">
    <cfRule type="cellIs" dxfId="43" priority="46" operator="greaterThan">
      <formula>$C$23</formula>
    </cfRule>
  </conditionalFormatting>
  <conditionalFormatting sqref="E24">
    <cfRule type="cellIs" dxfId="42" priority="45" operator="greaterThan">
      <formula>$O$24</formula>
    </cfRule>
  </conditionalFormatting>
  <conditionalFormatting sqref="F24">
    <cfRule type="cellIs" dxfId="41" priority="44" operator="greaterThan">
      <formula>$O$24</formula>
    </cfRule>
  </conditionalFormatting>
  <conditionalFormatting sqref="G24">
    <cfRule type="cellIs" dxfId="40" priority="43" operator="greaterThan">
      <formula>$O$24</formula>
    </cfRule>
  </conditionalFormatting>
  <conditionalFormatting sqref="H24">
    <cfRule type="cellIs" dxfId="39" priority="42" operator="greaterThan">
      <formula>$O$24</formula>
    </cfRule>
  </conditionalFormatting>
  <conditionalFormatting sqref="E25">
    <cfRule type="cellIs" dxfId="38" priority="41" operator="greaterThan">
      <formula>$L$25</formula>
    </cfRule>
  </conditionalFormatting>
  <conditionalFormatting sqref="F25">
    <cfRule type="cellIs" dxfId="37" priority="40" operator="greaterThan">
      <formula>$L$25</formula>
    </cfRule>
  </conditionalFormatting>
  <conditionalFormatting sqref="G25">
    <cfRule type="cellIs" dxfId="36" priority="39" operator="greaterThan">
      <formula>$L$25</formula>
    </cfRule>
  </conditionalFormatting>
  <conditionalFormatting sqref="H25">
    <cfRule type="cellIs" dxfId="35" priority="38" operator="greaterThan">
      <formula>$L$25</formula>
    </cfRule>
  </conditionalFormatting>
  <conditionalFormatting sqref="E28">
    <cfRule type="cellIs" dxfId="34" priority="37" operator="notBetween">
      <formula>$N$28</formula>
      <formula>$O$28</formula>
    </cfRule>
  </conditionalFormatting>
  <conditionalFormatting sqref="F28">
    <cfRule type="cellIs" dxfId="33" priority="36" operator="notBetween">
      <formula>$N$28</formula>
      <formula>$O$28</formula>
    </cfRule>
  </conditionalFormatting>
  <conditionalFormatting sqref="G28">
    <cfRule type="cellIs" dxfId="32" priority="35" operator="notBetween">
      <formula>$N$28</formula>
      <formula>$O$28</formula>
    </cfRule>
  </conditionalFormatting>
  <conditionalFormatting sqref="H28">
    <cfRule type="cellIs" dxfId="31" priority="34" operator="notBetween">
      <formula>$N$28</formula>
      <formula>$O$28</formula>
    </cfRule>
  </conditionalFormatting>
  <conditionalFormatting sqref="E29">
    <cfRule type="cellIs" dxfId="30" priority="33" operator="greaterThan">
      <formula>$C$29</formula>
    </cfRule>
  </conditionalFormatting>
  <conditionalFormatting sqref="F29">
    <cfRule type="cellIs" dxfId="29" priority="32" operator="greaterThan">
      <formula>$C$29</formula>
    </cfRule>
  </conditionalFormatting>
  <conditionalFormatting sqref="G29">
    <cfRule type="cellIs" dxfId="28" priority="31" operator="greaterThan">
      <formula>$C$29</formula>
    </cfRule>
  </conditionalFormatting>
  <conditionalFormatting sqref="H29">
    <cfRule type="cellIs" dxfId="27" priority="30" operator="greaterThan">
      <formula>$C$29</formula>
    </cfRule>
  </conditionalFormatting>
  <conditionalFormatting sqref="E30">
    <cfRule type="cellIs" dxfId="26" priority="29" operator="greaterThan">
      <formula>$O$30</formula>
    </cfRule>
  </conditionalFormatting>
  <conditionalFormatting sqref="F30">
    <cfRule type="cellIs" dxfId="25" priority="28" operator="greaterThan">
      <formula>$O$30</formula>
    </cfRule>
  </conditionalFormatting>
  <conditionalFormatting sqref="G30">
    <cfRule type="cellIs" dxfId="24" priority="27" operator="greaterThan">
      <formula>$O$30</formula>
    </cfRule>
  </conditionalFormatting>
  <conditionalFormatting sqref="H30">
    <cfRule type="cellIs" dxfId="23" priority="26" operator="greaterThan">
      <formula>$O$30</formula>
    </cfRule>
  </conditionalFormatting>
  <conditionalFormatting sqref="E31">
    <cfRule type="cellIs" dxfId="22" priority="25" operator="greaterThan">
      <formula>$O$31</formula>
    </cfRule>
  </conditionalFormatting>
  <conditionalFormatting sqref="F31">
    <cfRule type="cellIs" dxfId="21" priority="24" operator="greaterThan">
      <formula>$O$31</formula>
    </cfRule>
  </conditionalFormatting>
  <conditionalFormatting sqref="G31">
    <cfRule type="cellIs" dxfId="20" priority="23" operator="greaterThan">
      <formula>$O$31</formula>
    </cfRule>
  </conditionalFormatting>
  <conditionalFormatting sqref="H31">
    <cfRule type="cellIs" dxfId="19" priority="20" operator="greaterThan">
      <formula>$O$31</formula>
    </cfRule>
  </conditionalFormatting>
  <conditionalFormatting sqref="E34">
    <cfRule type="cellIs" dxfId="18" priority="19" operator="notBetween">
      <formula>$N$34</formula>
      <formula>$O$34</formula>
    </cfRule>
  </conditionalFormatting>
  <conditionalFormatting sqref="F34">
    <cfRule type="cellIs" dxfId="17" priority="18" operator="notBetween">
      <formula>$N$34</formula>
      <formula>$O$34</formula>
    </cfRule>
  </conditionalFormatting>
  <conditionalFormatting sqref="G34">
    <cfRule type="cellIs" dxfId="16" priority="17" operator="notBetween">
      <formula>$N$34</formula>
      <formula>$O$34</formula>
    </cfRule>
  </conditionalFormatting>
  <conditionalFormatting sqref="H34">
    <cfRule type="cellIs" dxfId="15" priority="16" operator="notBetween">
      <formula>$N$34</formula>
      <formula>$O$34</formula>
    </cfRule>
  </conditionalFormatting>
  <conditionalFormatting sqref="E35">
    <cfRule type="cellIs" dxfId="14" priority="15" operator="greaterThan">
      <formula>$C$35</formula>
    </cfRule>
  </conditionalFormatting>
  <conditionalFormatting sqref="F35">
    <cfRule type="cellIs" dxfId="13" priority="14" operator="greaterThan">
      <formula>$C$35</formula>
    </cfRule>
  </conditionalFormatting>
  <conditionalFormatting sqref="G35">
    <cfRule type="cellIs" dxfId="12" priority="13" operator="greaterThan">
      <formula>$C$35</formula>
    </cfRule>
  </conditionalFormatting>
  <conditionalFormatting sqref="H35">
    <cfRule type="cellIs" dxfId="11" priority="12" operator="greaterThan">
      <formula>$C$35</formula>
    </cfRule>
  </conditionalFormatting>
  <conditionalFormatting sqref="E36">
    <cfRule type="cellIs" dxfId="10" priority="11" operator="greaterThan">
      <formula>$O$36</formula>
    </cfRule>
  </conditionalFormatting>
  <conditionalFormatting sqref="F36">
    <cfRule type="cellIs" dxfId="9" priority="10" operator="greaterThan">
      <formula>$O$36</formula>
    </cfRule>
  </conditionalFormatting>
  <conditionalFormatting sqref="G36">
    <cfRule type="cellIs" dxfId="8" priority="9" operator="greaterThan">
      <formula>$O$36</formula>
    </cfRule>
  </conditionalFormatting>
  <conditionalFormatting sqref="H36">
    <cfRule type="cellIs" dxfId="7" priority="8" operator="greaterThan">
      <formula>$O$36</formula>
    </cfRule>
  </conditionalFormatting>
  <conditionalFormatting sqref="E37">
    <cfRule type="cellIs" dxfId="6" priority="7" operator="greaterThan">
      <formula>$O$37</formula>
    </cfRule>
  </conditionalFormatting>
  <conditionalFormatting sqref="F37">
    <cfRule type="cellIs" dxfId="5" priority="6" operator="greaterThan">
      <formula>$O$37</formula>
    </cfRule>
  </conditionalFormatting>
  <conditionalFormatting sqref="G37">
    <cfRule type="cellIs" dxfId="4" priority="5" operator="greaterThan">
      <formula>$O$37</formula>
    </cfRule>
  </conditionalFormatting>
  <conditionalFormatting sqref="H37">
    <cfRule type="cellIs" dxfId="3" priority="4" operator="greaterThan">
      <formula>$O$37</formula>
    </cfRule>
  </conditionalFormatting>
  <conditionalFormatting sqref="I22:I25">
    <cfRule type="cellIs" dxfId="2" priority="3" operator="notEqual">
      <formula>"""TRUE"""</formula>
    </cfRule>
  </conditionalFormatting>
  <conditionalFormatting sqref="I28:I31">
    <cfRule type="cellIs" dxfId="1" priority="2" operator="notEqual">
      <formula>"""TRUE"""</formula>
    </cfRule>
  </conditionalFormatting>
  <conditionalFormatting sqref="I34:I37">
    <cfRule type="cellIs" dxfId="0" priority="1" operator="notEqual">
      <formula>"""TRUE"""</formula>
    </cfRule>
  </conditionalFormatting>
  <pageMargins left="0.39" right="0.26" top="0.94" bottom="0.32" header="0.5" footer="0.18"/>
  <pageSetup paperSize="9" scale="42" fitToWidth="0" fitToHeight="2" orientation="portrait" r:id="rId1"/>
  <headerFooter alignWithMargins="0">
    <oddHeader>&amp;C&amp;"Arial,Bold"&amp;14Customer Shipment Qualification Test Results
RRH&amp;R
F-CSQ-TR-RRH;Ver 1.0</oddHeader>
    <oddFooter>&amp;LTejas Networks Ltd.&amp;CCompany Confidential&amp;RPage &amp;P Of &amp;N</oddFooter>
  </headerFooter>
  <rowBreaks count="1" manualBreakCount="1">
    <brk id="45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595"/>
  <sheetViews>
    <sheetView topLeftCell="E1" workbookViewId="0">
      <selection activeCell="E1" sqref="A1:XFD1048576"/>
    </sheetView>
  </sheetViews>
  <sheetFormatPr defaultColWidth="15.85546875" defaultRowHeight="12.75"/>
  <cols>
    <col min="1" max="1" width="15.85546875" style="34"/>
    <col min="2" max="2" width="19.5703125" style="34" customWidth="1"/>
    <col min="3" max="13" width="15.85546875" style="34"/>
    <col min="14" max="15" width="16.42578125" style="34" bestFit="1" customWidth="1"/>
    <col min="16" max="16384" width="15.85546875" style="34"/>
  </cols>
  <sheetData>
    <row r="1" spans="1:27">
      <c r="A1" s="41">
        <v>-1E-3</v>
      </c>
      <c r="B1" s="41" t="s">
        <v>60</v>
      </c>
      <c r="C1">
        <v>53.119880000000002</v>
      </c>
      <c r="D1" s="51">
        <v>1.001436</v>
      </c>
      <c r="E1" s="51">
        <v>53.372999999999998</v>
      </c>
      <c r="F1">
        <v>-0.39999999999986402</v>
      </c>
      <c r="G1">
        <v>99</v>
      </c>
      <c r="H1" s="42">
        <v>1.3520890000000001E-5</v>
      </c>
      <c r="I1">
        <v>7.3108319999999995E-4</v>
      </c>
      <c r="J1"/>
      <c r="K1"/>
      <c r="L1">
        <v>53.372999999999998</v>
      </c>
      <c r="M1">
        <v>-0.39999999999986402</v>
      </c>
      <c r="N1" s="35">
        <v>31.488</v>
      </c>
      <c r="O1" s="35">
        <v>99</v>
      </c>
      <c r="P1" s="34">
        <v>5</v>
      </c>
      <c r="Q1" s="34">
        <v>0</v>
      </c>
      <c r="R1" s="34">
        <v>53.6</v>
      </c>
      <c r="S1" s="34">
        <v>33</v>
      </c>
      <c r="T1" s="34">
        <v>50.2</v>
      </c>
      <c r="U1" s="34">
        <v>-160</v>
      </c>
      <c r="V1" s="34">
        <v>30.4</v>
      </c>
      <c r="W1" s="34">
        <v>31.7</v>
      </c>
      <c r="X1" s="34">
        <v>30</v>
      </c>
      <c r="Y1" s="34">
        <v>30</v>
      </c>
      <c r="Z1" s="34">
        <v>29.8</v>
      </c>
      <c r="AA1" s="34">
        <v>30.3</v>
      </c>
    </row>
    <row r="2" spans="1:27" s="37" customFormat="1">
      <c r="A2" s="43">
        <v>0.501</v>
      </c>
      <c r="B2" s="43" t="s">
        <v>60</v>
      </c>
      <c r="C2" s="37">
        <v>53.159080000000003</v>
      </c>
      <c r="D2" s="37">
        <v>1.998685</v>
      </c>
      <c r="E2" s="37">
        <v>53.429000000000002</v>
      </c>
      <c r="F2" s="37">
        <v>1.60000000000014</v>
      </c>
      <c r="G2" s="37">
        <v>99</v>
      </c>
      <c r="H2" s="44">
        <v>1.6620630000000001E-4</v>
      </c>
      <c r="I2" s="37">
        <v>8.8477420000000005E-3</v>
      </c>
      <c r="L2" s="37">
        <v>53.429000000000002</v>
      </c>
      <c r="M2" s="37">
        <v>1.60000000000014</v>
      </c>
      <c r="N2" s="37">
        <v>43.008000000000003</v>
      </c>
      <c r="O2" s="37">
        <v>99</v>
      </c>
      <c r="P2" s="37">
        <v>5</v>
      </c>
      <c r="Q2" s="37">
        <v>0</v>
      </c>
      <c r="R2" s="37">
        <v>53.6</v>
      </c>
      <c r="S2" s="37">
        <v>33</v>
      </c>
      <c r="T2" s="37">
        <v>50.2</v>
      </c>
      <c r="U2" s="37">
        <v>-160</v>
      </c>
      <c r="V2" s="37">
        <v>30.4</v>
      </c>
      <c r="W2" s="37">
        <v>31.7</v>
      </c>
      <c r="X2" s="37">
        <v>30</v>
      </c>
      <c r="Y2" s="37">
        <v>30</v>
      </c>
      <c r="Z2" s="37">
        <v>29.8</v>
      </c>
      <c r="AA2" s="37">
        <v>30.3</v>
      </c>
    </row>
    <row r="3" spans="1:27" s="37" customFormat="1">
      <c r="A3" s="43">
        <v>1.0009999999999999</v>
      </c>
      <c r="B3" s="43" t="s">
        <v>60</v>
      </c>
      <c r="C3" s="37">
        <v>53.200020000000002</v>
      </c>
      <c r="D3" s="37">
        <v>3.0000610000000001</v>
      </c>
      <c r="E3" s="44">
        <v>53.456000000000003</v>
      </c>
      <c r="F3" s="44">
        <v>2.80000000000007</v>
      </c>
      <c r="G3" s="44">
        <v>99</v>
      </c>
      <c r="H3" s="37">
        <v>4.583182E-4</v>
      </c>
      <c r="I3" s="37">
        <v>2.441639E-2</v>
      </c>
      <c r="L3" s="37">
        <v>53.456000000000003</v>
      </c>
      <c r="M3" s="37">
        <v>2.80000000000007</v>
      </c>
      <c r="N3" s="37">
        <v>51.456000000000003</v>
      </c>
      <c r="O3" s="37">
        <v>99</v>
      </c>
      <c r="P3" s="37">
        <v>5</v>
      </c>
      <c r="Q3" s="37">
        <v>0</v>
      </c>
      <c r="R3" s="37">
        <v>53.6</v>
      </c>
      <c r="S3" s="37">
        <v>33</v>
      </c>
      <c r="T3" s="37">
        <v>50.2</v>
      </c>
      <c r="U3" s="37">
        <v>-160</v>
      </c>
      <c r="V3" s="37">
        <v>30.4</v>
      </c>
      <c r="W3" s="37">
        <v>31.7</v>
      </c>
      <c r="X3" s="37">
        <v>30</v>
      </c>
      <c r="Y3" s="37">
        <v>30</v>
      </c>
      <c r="Z3" s="37">
        <v>29.8</v>
      </c>
      <c r="AA3" s="37">
        <v>30.3</v>
      </c>
    </row>
    <row r="4" spans="1:27" s="37" customFormat="1">
      <c r="A4" s="43">
        <v>1.5009999999999999</v>
      </c>
      <c r="B4" s="43" t="s">
        <v>60</v>
      </c>
      <c r="C4" s="37">
        <v>53.240630000000003</v>
      </c>
      <c r="D4" s="50">
        <v>4.0018719999999997</v>
      </c>
      <c r="E4" s="50">
        <v>53.481000000000002</v>
      </c>
      <c r="F4" s="37">
        <v>3.60000000000014</v>
      </c>
      <c r="G4" s="37">
        <v>99</v>
      </c>
      <c r="H4" s="44">
        <v>8.8621040000000004E-4</v>
      </c>
      <c r="I4" s="37">
        <v>4.7161210000000002E-2</v>
      </c>
      <c r="L4" s="37">
        <v>53.481000000000002</v>
      </c>
      <c r="M4" s="37">
        <v>3.60000000000014</v>
      </c>
      <c r="N4" s="37">
        <v>57.856000000000002</v>
      </c>
      <c r="O4" s="37">
        <v>99</v>
      </c>
      <c r="P4" s="37">
        <v>5</v>
      </c>
      <c r="Q4" s="37">
        <v>0</v>
      </c>
      <c r="R4" s="37">
        <v>53.6</v>
      </c>
      <c r="S4" s="37">
        <v>33</v>
      </c>
      <c r="T4" s="37">
        <v>50.2</v>
      </c>
      <c r="U4" s="37">
        <v>-160</v>
      </c>
      <c r="V4" s="37">
        <v>30.4</v>
      </c>
      <c r="W4" s="37">
        <v>31.7</v>
      </c>
      <c r="X4" s="37">
        <v>30</v>
      </c>
      <c r="Y4" s="37">
        <v>30</v>
      </c>
      <c r="Z4" s="37">
        <v>29.8</v>
      </c>
      <c r="AA4" s="37">
        <v>30.3</v>
      </c>
    </row>
    <row r="5" spans="1:27" s="37" customFormat="1">
      <c r="A5" s="37">
        <v>2.0009999999999999</v>
      </c>
      <c r="B5" s="43" t="s">
        <v>60</v>
      </c>
      <c r="C5" s="37">
        <v>53.281489999999998</v>
      </c>
      <c r="D5" s="37">
        <v>4.9981929999999997</v>
      </c>
      <c r="E5" s="44">
        <v>53.5</v>
      </c>
      <c r="F5" s="44">
        <v>4.80000000000007</v>
      </c>
      <c r="G5" s="44">
        <v>99</v>
      </c>
      <c r="H5" s="37">
        <v>1.4563829999999999E-3</v>
      </c>
      <c r="I5" s="37">
        <v>7.7540029999999996E-2</v>
      </c>
      <c r="L5" s="37">
        <v>53.5</v>
      </c>
      <c r="M5" s="37">
        <v>4.80000000000007</v>
      </c>
      <c r="N5" s="37">
        <v>64</v>
      </c>
      <c r="O5" s="37">
        <v>99</v>
      </c>
      <c r="P5" s="37">
        <v>5</v>
      </c>
      <c r="Q5" s="37">
        <v>0</v>
      </c>
      <c r="R5" s="37">
        <v>53.6</v>
      </c>
      <c r="S5" s="37">
        <v>33</v>
      </c>
      <c r="T5" s="37">
        <v>50.2</v>
      </c>
      <c r="U5" s="37">
        <v>-160</v>
      </c>
      <c r="V5" s="37">
        <v>30.4</v>
      </c>
      <c r="W5" s="37">
        <v>31.7</v>
      </c>
      <c r="X5" s="37">
        <v>30</v>
      </c>
      <c r="Y5" s="37">
        <v>30</v>
      </c>
      <c r="Z5" s="37">
        <v>29.8</v>
      </c>
      <c r="AA5" s="37">
        <v>30.3</v>
      </c>
    </row>
    <row r="6" spans="1:27" s="37" customFormat="1">
      <c r="A6" s="37">
        <v>2.5</v>
      </c>
      <c r="B6" s="43" t="s">
        <v>60</v>
      </c>
      <c r="C6" s="37">
        <v>53.301499999999997</v>
      </c>
      <c r="D6" s="37">
        <v>5.371588</v>
      </c>
      <c r="E6" s="37">
        <v>53.517000000000003</v>
      </c>
      <c r="F6" s="37">
        <v>5.2000000000000499</v>
      </c>
      <c r="G6" s="37">
        <v>99</v>
      </c>
      <c r="H6" s="44">
        <v>2.1577749999999998E-3</v>
      </c>
      <c r="I6" s="37">
        <v>0.1149198</v>
      </c>
      <c r="L6" s="37">
        <v>53.517000000000003</v>
      </c>
      <c r="M6" s="37">
        <v>5.2000000000000499</v>
      </c>
      <c r="N6" s="37">
        <v>3.3279999999999998</v>
      </c>
      <c r="O6" s="37">
        <v>99</v>
      </c>
      <c r="P6" s="37">
        <v>5</v>
      </c>
      <c r="Q6" s="37">
        <v>0</v>
      </c>
      <c r="R6" s="37">
        <v>53.6</v>
      </c>
      <c r="S6" s="37">
        <v>33</v>
      </c>
      <c r="T6" s="37">
        <v>50.2</v>
      </c>
      <c r="U6" s="37">
        <v>-160</v>
      </c>
      <c r="V6" s="37">
        <v>30.4</v>
      </c>
      <c r="W6" s="37">
        <v>31.7</v>
      </c>
      <c r="X6" s="37">
        <v>30</v>
      </c>
      <c r="Y6" s="37">
        <v>30</v>
      </c>
      <c r="Z6" s="37">
        <v>29.8</v>
      </c>
      <c r="AA6" s="37">
        <v>30.3</v>
      </c>
    </row>
    <row r="7" spans="1:27" s="37" customFormat="1">
      <c r="A7" s="37">
        <v>3</v>
      </c>
      <c r="B7" s="43" t="s">
        <v>60</v>
      </c>
      <c r="C7" s="37">
        <v>53.299329999999998</v>
      </c>
      <c r="D7" s="37">
        <v>5.2989050000000004</v>
      </c>
      <c r="E7" s="44">
        <v>53.518999999999998</v>
      </c>
      <c r="F7" s="44">
        <v>4.80000000000007</v>
      </c>
      <c r="G7" s="44">
        <v>99</v>
      </c>
      <c r="H7" s="37">
        <v>2.8956059999999998E-3</v>
      </c>
      <c r="I7" s="37">
        <v>0.15428559999999999</v>
      </c>
      <c r="L7" s="37">
        <v>53.518999999999998</v>
      </c>
      <c r="M7" s="37">
        <v>4.80000000000007</v>
      </c>
      <c r="N7" s="37">
        <v>3.0720000000000001</v>
      </c>
      <c r="O7" s="37">
        <v>99</v>
      </c>
      <c r="P7" s="37">
        <v>5</v>
      </c>
      <c r="Q7" s="37">
        <v>0</v>
      </c>
      <c r="R7" s="37">
        <v>53.6</v>
      </c>
      <c r="S7" s="37">
        <v>33</v>
      </c>
      <c r="T7" s="37">
        <v>50.2</v>
      </c>
      <c r="U7" s="37">
        <v>-160</v>
      </c>
      <c r="V7" s="37">
        <v>30.4</v>
      </c>
      <c r="W7" s="37">
        <v>31.7</v>
      </c>
      <c r="X7" s="37">
        <v>30</v>
      </c>
      <c r="Y7" s="37">
        <v>30</v>
      </c>
      <c r="Z7" s="37">
        <v>29.8</v>
      </c>
      <c r="AA7" s="37">
        <v>30.3</v>
      </c>
    </row>
    <row r="8" spans="1:27" s="37" customFormat="1">
      <c r="A8" s="37">
        <v>3.4990000000000001</v>
      </c>
      <c r="B8" s="43" t="s">
        <v>60</v>
      </c>
      <c r="C8" s="37">
        <v>53.299320000000002</v>
      </c>
      <c r="D8" s="37">
        <v>5.249657</v>
      </c>
      <c r="E8" s="37">
        <v>53.524999999999999</v>
      </c>
      <c r="F8" s="37">
        <v>4.80000000000007</v>
      </c>
      <c r="G8" s="37">
        <v>99</v>
      </c>
      <c r="H8" s="44">
        <v>3.6293950000000001E-3</v>
      </c>
      <c r="I8" s="37">
        <v>0.19334960000000001</v>
      </c>
      <c r="L8" s="37">
        <v>53.524999999999999</v>
      </c>
      <c r="M8" s="37">
        <v>4.80000000000007</v>
      </c>
      <c r="N8" s="37">
        <v>5.8879999999999999</v>
      </c>
      <c r="O8" s="37">
        <v>99</v>
      </c>
      <c r="P8" s="37">
        <v>5</v>
      </c>
      <c r="Q8" s="37">
        <v>0</v>
      </c>
      <c r="R8" s="37">
        <v>53.6</v>
      </c>
      <c r="S8" s="37">
        <v>33</v>
      </c>
      <c r="T8" s="37">
        <v>50.2</v>
      </c>
      <c r="U8" s="37">
        <v>-160</v>
      </c>
      <c r="V8" s="37">
        <v>30.4</v>
      </c>
      <c r="W8" s="37">
        <v>31.7</v>
      </c>
      <c r="X8" s="37">
        <v>30</v>
      </c>
      <c r="Y8" s="37">
        <v>30</v>
      </c>
      <c r="Z8" s="37">
        <v>29.8</v>
      </c>
      <c r="AA8" s="37">
        <v>30.3</v>
      </c>
    </row>
    <row r="9" spans="1:27" s="37" customFormat="1">
      <c r="A9" s="37">
        <v>3.6429999999999998</v>
      </c>
      <c r="B9" s="43" t="s">
        <v>60</v>
      </c>
      <c r="C9" s="37">
        <v>53.299320000000002</v>
      </c>
      <c r="D9" s="37">
        <v>5.2052899999999998</v>
      </c>
      <c r="E9" s="44">
        <v>53.517000000000003</v>
      </c>
      <c r="F9" s="44">
        <v>4.80000000000007</v>
      </c>
      <c r="G9" s="44">
        <v>99</v>
      </c>
      <c r="H9" s="37">
        <v>4.3529379999999998E-3</v>
      </c>
      <c r="I9" s="37">
        <v>0.23192309999999999</v>
      </c>
      <c r="L9" s="37">
        <v>53.517000000000003</v>
      </c>
      <c r="M9" s="37">
        <v>4.80000000000007</v>
      </c>
      <c r="N9" s="37">
        <v>3.0720000000000001</v>
      </c>
      <c r="O9" s="37">
        <v>99</v>
      </c>
      <c r="P9" s="37">
        <v>5</v>
      </c>
      <c r="Q9" s="37">
        <v>0</v>
      </c>
      <c r="R9" s="37">
        <v>53.6</v>
      </c>
      <c r="S9" s="37">
        <v>33</v>
      </c>
      <c r="T9" s="37">
        <v>50.2</v>
      </c>
      <c r="U9" s="37">
        <v>-160</v>
      </c>
      <c r="V9" s="37">
        <v>30.4</v>
      </c>
      <c r="W9" s="37">
        <v>31.7</v>
      </c>
      <c r="X9" s="37">
        <v>30</v>
      </c>
      <c r="Y9" s="37">
        <v>30</v>
      </c>
      <c r="Z9" s="37">
        <v>29.8</v>
      </c>
      <c r="AA9" s="37">
        <v>30.3</v>
      </c>
    </row>
    <row r="10" spans="1:27" s="38" customFormat="1">
      <c r="A10" s="38">
        <v>4.4980000000000002</v>
      </c>
      <c r="B10" s="49" t="s">
        <v>60</v>
      </c>
      <c r="C10" s="38">
        <v>53.299340000000001</v>
      </c>
      <c r="D10" s="38">
        <v>6.5358679999999998</v>
      </c>
      <c r="E10" s="38">
        <v>53.503999999999998</v>
      </c>
      <c r="F10" s="38">
        <v>6.4000000000000901</v>
      </c>
      <c r="G10" s="38">
        <v>99</v>
      </c>
      <c r="H10" s="47">
        <v>5.7647419999999998E-3</v>
      </c>
      <c r="I10" s="38">
        <v>0.3070329</v>
      </c>
      <c r="L10" s="38">
        <v>53.503999999999998</v>
      </c>
      <c r="M10" s="38">
        <v>6.4000000000000901</v>
      </c>
      <c r="N10" s="38">
        <v>65.28</v>
      </c>
      <c r="O10" s="38">
        <v>99</v>
      </c>
      <c r="P10" s="38">
        <v>5</v>
      </c>
      <c r="Q10" s="38">
        <v>0</v>
      </c>
      <c r="R10" s="38">
        <v>53.6</v>
      </c>
      <c r="S10" s="38">
        <v>33</v>
      </c>
      <c r="T10" s="38">
        <v>50.2</v>
      </c>
      <c r="U10" s="38">
        <v>-160</v>
      </c>
      <c r="V10" s="38">
        <v>30.4</v>
      </c>
      <c r="W10" s="38">
        <v>31.7</v>
      </c>
      <c r="X10" s="38">
        <v>29.9</v>
      </c>
      <c r="Y10" s="38">
        <v>29.9</v>
      </c>
      <c r="Z10" s="38">
        <v>29.7</v>
      </c>
      <c r="AA10" s="38">
        <v>30.2</v>
      </c>
    </row>
    <row r="11" spans="1:27" s="38" customFormat="1">
      <c r="A11" s="38">
        <v>4.9969999999999999</v>
      </c>
      <c r="B11" s="49" t="s">
        <v>60</v>
      </c>
      <c r="C11" s="38">
        <v>53.299370000000003</v>
      </c>
      <c r="D11" s="38">
        <v>6.4887420000000002</v>
      </c>
      <c r="E11" s="47">
        <v>53.506999999999998</v>
      </c>
      <c r="F11" s="47">
        <v>6.0000000000001101</v>
      </c>
      <c r="G11" s="47">
        <v>99</v>
      </c>
      <c r="H11" s="38">
        <v>6.6710320000000004E-3</v>
      </c>
      <c r="I11" s="38">
        <v>0.35534019999999999</v>
      </c>
      <c r="L11" s="38">
        <v>53.506999999999998</v>
      </c>
      <c r="M11" s="38">
        <v>6.0000000000001101</v>
      </c>
      <c r="N11" s="38">
        <v>0.51200000000000001</v>
      </c>
      <c r="O11" s="38">
        <v>99</v>
      </c>
      <c r="P11" s="38">
        <v>5</v>
      </c>
      <c r="Q11" s="38">
        <v>0</v>
      </c>
      <c r="R11" s="38">
        <v>53.6</v>
      </c>
      <c r="S11" s="38">
        <v>33</v>
      </c>
      <c r="T11" s="38">
        <v>50.2</v>
      </c>
      <c r="U11" s="38">
        <v>-160</v>
      </c>
      <c r="V11" s="38">
        <v>30.4</v>
      </c>
      <c r="W11" s="38">
        <v>31.7</v>
      </c>
      <c r="X11" s="38">
        <v>29.9</v>
      </c>
      <c r="Y11" s="38">
        <v>29.9</v>
      </c>
      <c r="Z11" s="38">
        <v>29.7</v>
      </c>
      <c r="AA11" s="38">
        <v>30.2</v>
      </c>
    </row>
    <row r="12" spans="1:27" s="38" customFormat="1">
      <c r="A12" s="38">
        <v>5.4969999999999999</v>
      </c>
      <c r="B12" s="49" t="s">
        <v>60</v>
      </c>
      <c r="C12" s="38">
        <v>53.299340000000001</v>
      </c>
      <c r="D12" s="38">
        <v>6.4447380000000001</v>
      </c>
      <c r="E12" s="38">
        <v>53.502000000000002</v>
      </c>
      <c r="F12" s="38">
        <v>6.0000000000001101</v>
      </c>
      <c r="G12" s="38">
        <v>99</v>
      </c>
      <c r="H12" s="47">
        <v>7.5653059999999999E-3</v>
      </c>
      <c r="I12" s="38">
        <v>0.40299360000000001</v>
      </c>
      <c r="L12" s="38">
        <v>53.502000000000002</v>
      </c>
      <c r="M12" s="38">
        <v>6.0000000000001101</v>
      </c>
      <c r="N12" s="38">
        <v>65.28</v>
      </c>
      <c r="O12" s="38">
        <v>99</v>
      </c>
      <c r="P12" s="38">
        <v>5</v>
      </c>
      <c r="Q12" s="38">
        <v>0</v>
      </c>
      <c r="R12" s="38">
        <v>53.6</v>
      </c>
      <c r="S12" s="38">
        <v>33</v>
      </c>
      <c r="T12" s="38">
        <v>50.2</v>
      </c>
      <c r="U12" s="38">
        <v>-160</v>
      </c>
      <c r="V12" s="38">
        <v>30.4</v>
      </c>
      <c r="W12" s="38">
        <v>31.7</v>
      </c>
      <c r="X12" s="38">
        <v>29.9</v>
      </c>
      <c r="Y12" s="38">
        <v>29.9</v>
      </c>
      <c r="Z12" s="38">
        <v>29.7</v>
      </c>
      <c r="AA12" s="38">
        <v>30.2</v>
      </c>
    </row>
    <row r="13" spans="1:27" s="38" customFormat="1">
      <c r="A13" s="38">
        <v>5.9969999999999999</v>
      </c>
      <c r="B13" s="49" t="s">
        <v>60</v>
      </c>
      <c r="C13" s="38">
        <v>53.299320000000002</v>
      </c>
      <c r="D13" s="38">
        <v>6.4082749999999997</v>
      </c>
      <c r="E13" s="47">
        <v>53.503999999999998</v>
      </c>
      <c r="F13" s="47">
        <v>6.0000000000001101</v>
      </c>
      <c r="G13" s="47">
        <v>99</v>
      </c>
      <c r="H13" s="38">
        <v>8.4546039999999992E-3</v>
      </c>
      <c r="I13" s="38">
        <v>0.45039509999999999</v>
      </c>
      <c r="L13" s="38">
        <v>53.503999999999998</v>
      </c>
      <c r="M13" s="38">
        <v>6.0000000000001101</v>
      </c>
      <c r="N13" s="38">
        <v>0</v>
      </c>
      <c r="O13" s="38">
        <v>99</v>
      </c>
      <c r="P13" s="38">
        <v>5</v>
      </c>
      <c r="Q13" s="38">
        <v>0</v>
      </c>
      <c r="R13" s="38">
        <v>53.6</v>
      </c>
      <c r="S13" s="38">
        <v>33</v>
      </c>
      <c r="T13" s="38">
        <v>50.2</v>
      </c>
      <c r="U13" s="38">
        <v>-160</v>
      </c>
      <c r="V13" s="38">
        <v>30.4</v>
      </c>
      <c r="W13" s="38">
        <v>31.7</v>
      </c>
      <c r="X13" s="38">
        <v>29.9</v>
      </c>
      <c r="Y13" s="38">
        <v>29.9</v>
      </c>
      <c r="Z13" s="38">
        <v>29.7</v>
      </c>
      <c r="AA13" s="38">
        <v>30.2</v>
      </c>
    </row>
    <row r="14" spans="1:27" s="38" customFormat="1">
      <c r="A14" s="38">
        <v>6.4960000000000004</v>
      </c>
      <c r="B14" s="49" t="s">
        <v>60</v>
      </c>
      <c r="C14" s="38">
        <v>53.299329999999998</v>
      </c>
      <c r="D14" s="38">
        <v>6.3708989999999996</v>
      </c>
      <c r="E14" s="38">
        <v>53.506999999999998</v>
      </c>
      <c r="F14" s="38">
        <v>6.0000000000001101</v>
      </c>
      <c r="G14" s="38">
        <v>99</v>
      </c>
      <c r="H14" s="47">
        <v>9.3430070000000004E-3</v>
      </c>
      <c r="I14" s="38">
        <v>0.49773990000000001</v>
      </c>
      <c r="L14" s="38">
        <v>53.506999999999998</v>
      </c>
      <c r="M14" s="38">
        <v>6.0000000000001101</v>
      </c>
      <c r="N14" s="38">
        <v>65.28</v>
      </c>
      <c r="O14" s="38">
        <v>99</v>
      </c>
      <c r="P14" s="38">
        <v>5</v>
      </c>
      <c r="Q14" s="38">
        <v>0</v>
      </c>
      <c r="R14" s="38">
        <v>53.6</v>
      </c>
      <c r="S14" s="38">
        <v>33</v>
      </c>
      <c r="T14" s="38">
        <v>50.2</v>
      </c>
      <c r="U14" s="38">
        <v>-160</v>
      </c>
      <c r="V14" s="38">
        <v>30.4</v>
      </c>
      <c r="W14" s="38">
        <v>31.7</v>
      </c>
      <c r="X14" s="38">
        <v>29.9</v>
      </c>
      <c r="Y14" s="38">
        <v>29.9</v>
      </c>
      <c r="Z14" s="38">
        <v>29.7</v>
      </c>
      <c r="AA14" s="38">
        <v>30.2</v>
      </c>
    </row>
    <row r="15" spans="1:27" s="38" customFormat="1">
      <c r="A15" s="38">
        <v>6.9950000000000001</v>
      </c>
      <c r="B15" s="49" t="s">
        <v>60</v>
      </c>
      <c r="C15" s="38">
        <v>53.299329999999998</v>
      </c>
      <c r="D15" s="38">
        <v>6.3353970000000004</v>
      </c>
      <c r="E15" s="47">
        <v>53.503999999999998</v>
      </c>
      <c r="F15" s="47">
        <v>6.0000000000001101</v>
      </c>
      <c r="G15" s="47">
        <v>99</v>
      </c>
      <c r="H15" s="38">
        <v>1.0222119999999999E-2</v>
      </c>
      <c r="I15" s="38">
        <v>0.54527709999999996</v>
      </c>
      <c r="L15" s="38">
        <v>53.503999999999998</v>
      </c>
      <c r="M15" s="38">
        <v>6.0000000000001101</v>
      </c>
      <c r="N15" s="38">
        <v>0.76800000000000002</v>
      </c>
      <c r="O15" s="38">
        <v>99</v>
      </c>
      <c r="P15" s="38">
        <v>5</v>
      </c>
      <c r="Q15" s="38">
        <v>0</v>
      </c>
      <c r="R15" s="38">
        <v>53.6</v>
      </c>
      <c r="S15" s="38">
        <v>33</v>
      </c>
      <c r="T15" s="38">
        <v>50.2</v>
      </c>
      <c r="U15" s="38">
        <v>-160</v>
      </c>
      <c r="V15" s="38">
        <v>30.4</v>
      </c>
      <c r="W15" s="38">
        <v>31.7</v>
      </c>
      <c r="X15" s="38">
        <v>29.9</v>
      </c>
      <c r="Y15" s="38">
        <v>29.9</v>
      </c>
      <c r="Z15" s="38">
        <v>29.7</v>
      </c>
      <c r="AA15" s="38">
        <v>30.2</v>
      </c>
    </row>
    <row r="16" spans="1:27" s="38" customFormat="1">
      <c r="A16" s="38">
        <v>7.4950000000000001</v>
      </c>
      <c r="B16" s="49" t="s">
        <v>60</v>
      </c>
      <c r="C16" s="38">
        <v>53.299340000000001</v>
      </c>
      <c r="D16" s="38">
        <v>6.3043709999999997</v>
      </c>
      <c r="E16" s="38">
        <v>53.51</v>
      </c>
      <c r="F16" s="38">
        <v>6.0000000000001101</v>
      </c>
      <c r="G16" s="38">
        <v>99</v>
      </c>
      <c r="H16" s="47">
        <v>1.1101130000000001E-2</v>
      </c>
      <c r="I16" s="38">
        <v>0.5914452</v>
      </c>
      <c r="L16" s="38">
        <v>53.51</v>
      </c>
      <c r="M16" s="38">
        <v>6.0000000000001101</v>
      </c>
      <c r="N16" s="38">
        <v>0.76800000000000002</v>
      </c>
      <c r="O16" s="38">
        <v>99</v>
      </c>
      <c r="P16" s="38">
        <v>5</v>
      </c>
      <c r="Q16" s="38">
        <v>0</v>
      </c>
      <c r="R16" s="38">
        <v>53.6</v>
      </c>
      <c r="S16" s="38">
        <v>33</v>
      </c>
      <c r="T16" s="38">
        <v>50.2</v>
      </c>
      <c r="U16" s="38">
        <v>-160</v>
      </c>
      <c r="V16" s="38">
        <v>30.4</v>
      </c>
      <c r="W16" s="38">
        <v>31.7</v>
      </c>
      <c r="X16" s="38">
        <v>29.9</v>
      </c>
      <c r="Y16" s="38">
        <v>29.9</v>
      </c>
      <c r="Z16" s="38">
        <v>29.7</v>
      </c>
      <c r="AA16" s="38">
        <v>30.2</v>
      </c>
    </row>
    <row r="17" spans="1:27" s="38" customFormat="1">
      <c r="A17" s="38">
        <v>7.9950000000000001</v>
      </c>
      <c r="B17" s="49" t="s">
        <v>60</v>
      </c>
      <c r="C17" s="38">
        <v>53.299329999999998</v>
      </c>
      <c r="D17" s="38">
        <v>6.2714850000000002</v>
      </c>
      <c r="E17" s="47">
        <v>53.511000000000003</v>
      </c>
      <c r="F17" s="47">
        <v>6.0000000000001101</v>
      </c>
      <c r="G17" s="47">
        <v>99</v>
      </c>
      <c r="H17" s="38">
        <v>1.1971209999999999E-2</v>
      </c>
      <c r="I17" s="38">
        <v>0.63782830000000001</v>
      </c>
      <c r="L17" s="38">
        <v>53.511000000000003</v>
      </c>
      <c r="M17" s="38">
        <v>6.0000000000001101</v>
      </c>
      <c r="N17" s="38">
        <v>0.76800000000000002</v>
      </c>
      <c r="O17" s="38">
        <v>99</v>
      </c>
      <c r="P17" s="38">
        <v>5</v>
      </c>
      <c r="Q17" s="38">
        <v>0</v>
      </c>
      <c r="R17" s="38">
        <v>53.6</v>
      </c>
      <c r="S17" s="38">
        <v>33</v>
      </c>
      <c r="T17" s="38">
        <v>50.2</v>
      </c>
      <c r="U17" s="38">
        <v>-160</v>
      </c>
      <c r="V17" s="38">
        <v>30.4</v>
      </c>
      <c r="W17" s="38">
        <v>31.7</v>
      </c>
      <c r="X17" s="38">
        <v>29.9</v>
      </c>
      <c r="Y17" s="38">
        <v>29.9</v>
      </c>
      <c r="Z17" s="38">
        <v>29.7</v>
      </c>
      <c r="AA17" s="38">
        <v>30.2</v>
      </c>
    </row>
    <row r="18" spans="1:27">
      <c r="A18" s="34">
        <v>8.4939999999999998</v>
      </c>
      <c r="B18" s="41" t="s">
        <v>60</v>
      </c>
      <c r="C18" s="34">
        <v>53.299300000000002</v>
      </c>
      <c r="D18" s="34">
        <v>6.2413449999999999</v>
      </c>
      <c r="E18" s="34">
        <v>53.511000000000003</v>
      </c>
      <c r="F18" s="34">
        <v>6.0000000000001101</v>
      </c>
      <c r="G18" s="34">
        <v>99</v>
      </c>
      <c r="H18" s="42">
        <v>1.284157E-2</v>
      </c>
      <c r="I18" s="34">
        <v>0.68421500000000002</v>
      </c>
      <c r="L18" s="34">
        <v>53.511000000000003</v>
      </c>
      <c r="M18" s="34">
        <v>6.0000000000001101</v>
      </c>
      <c r="N18" s="34">
        <v>65.024000000000001</v>
      </c>
      <c r="O18" s="34">
        <v>99</v>
      </c>
      <c r="P18" s="34">
        <v>5</v>
      </c>
      <c r="Q18" s="34">
        <v>0</v>
      </c>
      <c r="R18" s="34">
        <v>53.6</v>
      </c>
      <c r="S18" s="34">
        <v>33</v>
      </c>
      <c r="T18" s="34">
        <v>50.2</v>
      </c>
      <c r="U18" s="34">
        <v>-160</v>
      </c>
      <c r="V18" s="34">
        <v>30.4</v>
      </c>
      <c r="W18" s="34">
        <v>31.7</v>
      </c>
      <c r="X18" s="34">
        <v>29.9</v>
      </c>
      <c r="Y18" s="34">
        <v>29.9</v>
      </c>
      <c r="Z18" s="34">
        <v>29.7</v>
      </c>
      <c r="AA18" s="34">
        <v>30.2</v>
      </c>
    </row>
    <row r="19" spans="1:27">
      <c r="A19" s="34">
        <v>8.9949999999999992</v>
      </c>
      <c r="B19" s="41" t="s">
        <v>60</v>
      </c>
      <c r="C19" s="34">
        <v>53.299320000000002</v>
      </c>
      <c r="D19" s="34">
        <v>6.2135389999999999</v>
      </c>
      <c r="E19" s="42">
        <v>53.503999999999998</v>
      </c>
      <c r="F19" s="42">
        <v>6.0000000000001101</v>
      </c>
      <c r="G19" s="42">
        <v>99</v>
      </c>
      <c r="H19" s="34">
        <v>1.3708369999999999E-2</v>
      </c>
      <c r="I19" s="34">
        <v>0.73041350000000005</v>
      </c>
      <c r="L19" s="34">
        <v>53.503999999999998</v>
      </c>
      <c r="M19" s="34">
        <v>6.0000000000001101</v>
      </c>
      <c r="N19" s="34">
        <v>65.024000000000001</v>
      </c>
      <c r="O19" s="34">
        <v>99</v>
      </c>
      <c r="P19" s="34">
        <v>5</v>
      </c>
      <c r="Q19" s="34">
        <v>0</v>
      </c>
      <c r="R19" s="34">
        <v>53.6</v>
      </c>
      <c r="S19" s="34">
        <v>33</v>
      </c>
      <c r="T19" s="34">
        <v>50.2</v>
      </c>
      <c r="U19" s="34">
        <v>-160</v>
      </c>
      <c r="V19" s="34">
        <v>30.4</v>
      </c>
      <c r="W19" s="34">
        <v>31.7</v>
      </c>
      <c r="X19" s="34">
        <v>29.9</v>
      </c>
      <c r="Y19" s="34">
        <v>29.9</v>
      </c>
      <c r="Z19" s="34">
        <v>29.7</v>
      </c>
      <c r="AA19" s="34">
        <v>30.2</v>
      </c>
    </row>
    <row r="20" spans="1:27">
      <c r="A20" s="34">
        <v>9.4949999999999992</v>
      </c>
      <c r="B20" s="41" t="s">
        <v>60</v>
      </c>
      <c r="C20" s="34">
        <v>53.299309999999998</v>
      </c>
      <c r="D20" s="34">
        <v>6.1923810000000001</v>
      </c>
      <c r="E20" s="34">
        <v>53.514000000000003</v>
      </c>
      <c r="F20" s="34">
        <v>6.0000000000001101</v>
      </c>
      <c r="G20" s="34">
        <v>99</v>
      </c>
      <c r="H20" s="42">
        <v>1.456614E-2</v>
      </c>
      <c r="I20" s="34">
        <v>0.7761344</v>
      </c>
      <c r="L20" s="34">
        <v>53.514000000000003</v>
      </c>
      <c r="M20" s="34">
        <v>6.0000000000001101</v>
      </c>
      <c r="N20" s="34">
        <v>0</v>
      </c>
      <c r="O20" s="34">
        <v>99</v>
      </c>
      <c r="P20" s="34">
        <v>5</v>
      </c>
      <c r="Q20" s="34">
        <v>0</v>
      </c>
      <c r="R20" s="34">
        <v>53.6</v>
      </c>
      <c r="S20" s="34">
        <v>33</v>
      </c>
      <c r="T20" s="34">
        <v>50.2</v>
      </c>
      <c r="U20" s="34">
        <v>-160</v>
      </c>
      <c r="V20" s="34">
        <v>30.4</v>
      </c>
      <c r="W20" s="34">
        <v>31.7</v>
      </c>
      <c r="X20" s="34">
        <v>29.9</v>
      </c>
      <c r="Y20" s="34">
        <v>29.9</v>
      </c>
      <c r="Z20" s="34">
        <v>29.7</v>
      </c>
      <c r="AA20" s="34">
        <v>30.2</v>
      </c>
    </row>
    <row r="21" spans="1:27">
      <c r="A21" s="34">
        <v>9.9939999999999998</v>
      </c>
      <c r="B21" s="41" t="s">
        <v>60</v>
      </c>
      <c r="C21" s="34">
        <v>53.299340000000001</v>
      </c>
      <c r="D21" s="34">
        <v>6.1605100000000004</v>
      </c>
      <c r="E21" s="42">
        <v>53.506999999999998</v>
      </c>
      <c r="F21" s="42">
        <v>6.0000000000001101</v>
      </c>
      <c r="G21" s="42">
        <v>99</v>
      </c>
      <c r="H21" s="34">
        <v>1.5425690000000001E-2</v>
      </c>
      <c r="I21" s="34">
        <v>0.82195339999999995</v>
      </c>
      <c r="L21" s="34">
        <v>53.506999999999998</v>
      </c>
      <c r="M21" s="34">
        <v>6.0000000000001101</v>
      </c>
      <c r="N21" s="34">
        <v>0.76800000000000002</v>
      </c>
      <c r="O21" s="34">
        <v>99</v>
      </c>
      <c r="P21" s="34">
        <v>5</v>
      </c>
      <c r="Q21" s="34">
        <v>0</v>
      </c>
      <c r="R21" s="34">
        <v>53.6</v>
      </c>
      <c r="S21" s="34">
        <v>33</v>
      </c>
      <c r="T21" s="34">
        <v>50.2</v>
      </c>
      <c r="U21" s="34">
        <v>-160</v>
      </c>
      <c r="V21" s="34">
        <v>30.4</v>
      </c>
      <c r="W21" s="34">
        <v>31.7</v>
      </c>
      <c r="X21" s="34">
        <v>29.9</v>
      </c>
      <c r="Y21" s="34">
        <v>29.9</v>
      </c>
      <c r="Z21" s="34">
        <v>29.7</v>
      </c>
      <c r="AA21" s="34">
        <v>30.2</v>
      </c>
    </row>
    <row r="22" spans="1:27">
      <c r="A22" s="34">
        <v>10.494</v>
      </c>
      <c r="B22" s="41" t="s">
        <v>60</v>
      </c>
      <c r="C22" s="34">
        <v>53.299340000000001</v>
      </c>
      <c r="D22" s="34">
        <v>6.1354259999999998</v>
      </c>
      <c r="E22" s="34">
        <v>53.509</v>
      </c>
      <c r="F22" s="34">
        <v>5.60000000000014</v>
      </c>
      <c r="G22" s="34">
        <v>99</v>
      </c>
      <c r="H22" s="42">
        <v>1.628108E-2</v>
      </c>
      <c r="I22" s="34">
        <v>0.86753210000000003</v>
      </c>
      <c r="L22" s="34">
        <v>53.509</v>
      </c>
      <c r="M22" s="34">
        <v>5.60000000000014</v>
      </c>
      <c r="N22" s="34">
        <v>0.76800000000000002</v>
      </c>
      <c r="O22" s="34">
        <v>99</v>
      </c>
      <c r="P22" s="34">
        <v>5</v>
      </c>
      <c r="Q22" s="34">
        <v>0</v>
      </c>
      <c r="R22" s="34">
        <v>53.6</v>
      </c>
      <c r="S22" s="34">
        <v>33</v>
      </c>
      <c r="T22" s="34">
        <v>50.2</v>
      </c>
      <c r="U22" s="34">
        <v>-160</v>
      </c>
      <c r="V22" s="34">
        <v>30.4</v>
      </c>
      <c r="W22" s="34">
        <v>31.7</v>
      </c>
      <c r="X22" s="34">
        <v>29.9</v>
      </c>
      <c r="Y22" s="34">
        <v>29.9</v>
      </c>
      <c r="Z22" s="34">
        <v>29.7</v>
      </c>
      <c r="AA22" s="34">
        <v>30.2</v>
      </c>
    </row>
    <row r="23" spans="1:27">
      <c r="A23" s="34">
        <v>10.994</v>
      </c>
      <c r="B23" s="41" t="s">
        <v>60</v>
      </c>
      <c r="C23" s="34">
        <v>53.299340000000001</v>
      </c>
      <c r="D23" s="34">
        <v>6.1123019999999997</v>
      </c>
      <c r="E23" s="42">
        <v>53.503</v>
      </c>
      <c r="F23" s="42">
        <v>5.60000000000014</v>
      </c>
      <c r="G23" s="42">
        <v>99</v>
      </c>
      <c r="H23" s="34">
        <v>1.712866E-2</v>
      </c>
      <c r="I23" s="34">
        <v>0.91272750000000002</v>
      </c>
      <c r="L23" s="34">
        <v>53.503</v>
      </c>
      <c r="M23" s="34">
        <v>5.60000000000014</v>
      </c>
      <c r="N23" s="34">
        <v>65.28</v>
      </c>
      <c r="O23" s="34">
        <v>99</v>
      </c>
      <c r="P23" s="34">
        <v>5</v>
      </c>
      <c r="Q23" s="34">
        <v>0</v>
      </c>
      <c r="R23" s="34">
        <v>53.6</v>
      </c>
      <c r="S23" s="34">
        <v>33</v>
      </c>
      <c r="T23" s="34">
        <v>50.2</v>
      </c>
      <c r="U23" s="34">
        <v>-160</v>
      </c>
      <c r="V23" s="34">
        <v>30.4</v>
      </c>
      <c r="W23" s="34">
        <v>31.7</v>
      </c>
      <c r="X23" s="34">
        <v>29.9</v>
      </c>
      <c r="Y23" s="34">
        <v>29.9</v>
      </c>
      <c r="Z23" s="34">
        <v>29.7</v>
      </c>
      <c r="AA23" s="34">
        <v>30.2</v>
      </c>
    </row>
    <row r="24" spans="1:27">
      <c r="A24" s="34">
        <v>11.494</v>
      </c>
      <c r="B24" s="41" t="s">
        <v>60</v>
      </c>
      <c r="C24" s="34">
        <v>53.299320000000002</v>
      </c>
      <c r="D24" s="34">
        <v>6.0887079999999996</v>
      </c>
      <c r="E24" s="34">
        <v>53.503</v>
      </c>
      <c r="F24" s="34">
        <v>5.60000000000014</v>
      </c>
      <c r="G24" s="34">
        <v>99</v>
      </c>
      <c r="H24" s="42">
        <v>1.797808E-2</v>
      </c>
      <c r="I24" s="34">
        <v>0.95798669999999997</v>
      </c>
      <c r="L24" s="34">
        <v>53.503</v>
      </c>
      <c r="M24" s="34">
        <v>5.60000000000014</v>
      </c>
      <c r="N24" s="34">
        <v>65.28</v>
      </c>
      <c r="O24" s="34">
        <v>99</v>
      </c>
      <c r="P24" s="34">
        <v>5</v>
      </c>
      <c r="Q24" s="34">
        <v>0</v>
      </c>
      <c r="R24" s="34">
        <v>53.6</v>
      </c>
      <c r="S24" s="34">
        <v>33</v>
      </c>
      <c r="T24" s="34">
        <v>50.2</v>
      </c>
      <c r="U24" s="34">
        <v>-160</v>
      </c>
      <c r="V24" s="34">
        <v>30.4</v>
      </c>
      <c r="W24" s="34">
        <v>31.7</v>
      </c>
      <c r="X24" s="34">
        <v>29.9</v>
      </c>
      <c r="Y24" s="34">
        <v>29.9</v>
      </c>
      <c r="Z24" s="34">
        <v>29.7</v>
      </c>
      <c r="AA24" s="34">
        <v>30.2</v>
      </c>
    </row>
    <row r="25" spans="1:27">
      <c r="A25" s="34">
        <v>11.994</v>
      </c>
      <c r="B25" s="41" t="s">
        <v>60</v>
      </c>
      <c r="C25" s="34">
        <v>53.299320000000002</v>
      </c>
      <c r="D25" s="34">
        <v>6.0680579999999997</v>
      </c>
      <c r="E25" s="42">
        <v>53.517000000000003</v>
      </c>
      <c r="F25" s="42">
        <v>5.60000000000014</v>
      </c>
      <c r="G25" s="42">
        <v>99</v>
      </c>
      <c r="H25" s="34">
        <v>1.881888E-2</v>
      </c>
      <c r="I25" s="34">
        <v>1.002848</v>
      </c>
      <c r="L25" s="34">
        <v>53.517000000000003</v>
      </c>
      <c r="M25" s="34">
        <v>5.60000000000014</v>
      </c>
      <c r="N25" s="34">
        <v>2.3039999999999998</v>
      </c>
      <c r="O25" s="34">
        <v>99</v>
      </c>
      <c r="P25" s="34">
        <v>5</v>
      </c>
      <c r="Q25" s="34">
        <v>0</v>
      </c>
      <c r="R25" s="34">
        <v>53.6</v>
      </c>
      <c r="S25" s="34">
        <v>33</v>
      </c>
      <c r="T25" s="34">
        <v>50.2</v>
      </c>
      <c r="U25" s="34">
        <v>-160</v>
      </c>
      <c r="V25" s="34">
        <v>30.4</v>
      </c>
      <c r="W25" s="34">
        <v>31.7</v>
      </c>
      <c r="X25" s="34">
        <v>29.9</v>
      </c>
      <c r="Y25" s="34">
        <v>29.9</v>
      </c>
      <c r="Z25" s="34">
        <v>29.7</v>
      </c>
      <c r="AA25" s="34">
        <v>30.2</v>
      </c>
    </row>
    <row r="26" spans="1:27">
      <c r="A26" s="34">
        <v>12.494</v>
      </c>
      <c r="B26" s="35" t="s">
        <v>60</v>
      </c>
      <c r="C26" s="34">
        <v>53.299320000000002</v>
      </c>
      <c r="D26" s="34">
        <v>6.043901</v>
      </c>
      <c r="E26" s="34">
        <v>53.509</v>
      </c>
      <c r="F26" s="34">
        <v>5.60000000000014</v>
      </c>
      <c r="G26" s="34">
        <v>99</v>
      </c>
      <c r="H26" s="34">
        <v>1.96607E-2</v>
      </c>
      <c r="I26" s="34">
        <v>1.047666</v>
      </c>
      <c r="L26" s="34">
        <v>53.509</v>
      </c>
      <c r="M26" s="34">
        <v>5.60000000000014</v>
      </c>
      <c r="N26" s="34">
        <v>1.792</v>
      </c>
      <c r="O26" s="34">
        <v>99</v>
      </c>
      <c r="P26" s="34">
        <v>5</v>
      </c>
      <c r="Q26" s="34">
        <v>0</v>
      </c>
      <c r="R26" s="34">
        <v>53.6</v>
      </c>
      <c r="S26" s="34">
        <v>33</v>
      </c>
      <c r="T26" s="34">
        <v>50.2</v>
      </c>
      <c r="U26" s="34">
        <v>-160</v>
      </c>
      <c r="V26" s="34">
        <v>30.4</v>
      </c>
      <c r="W26" s="34">
        <v>31.7</v>
      </c>
      <c r="X26" s="34">
        <v>29.9</v>
      </c>
      <c r="Y26" s="34">
        <v>29.9</v>
      </c>
      <c r="Z26" s="34">
        <v>29.7</v>
      </c>
      <c r="AA26" s="34">
        <v>30.2</v>
      </c>
    </row>
    <row r="27" spans="1:27">
      <c r="A27" s="34">
        <v>12.994</v>
      </c>
      <c r="B27" s="35" t="s">
        <v>60</v>
      </c>
      <c r="C27" s="34">
        <v>53.299329999999998</v>
      </c>
      <c r="D27" s="34">
        <v>6.0251479999999997</v>
      </c>
      <c r="E27" s="34">
        <v>53.512</v>
      </c>
      <c r="F27" s="34">
        <v>5.60000000000014</v>
      </c>
      <c r="G27" s="34">
        <v>99</v>
      </c>
      <c r="H27" s="34">
        <v>2.0501040000000002E-2</v>
      </c>
      <c r="I27" s="34">
        <v>1.092454</v>
      </c>
      <c r="L27" s="34">
        <v>53.512</v>
      </c>
      <c r="M27" s="34">
        <v>5.60000000000014</v>
      </c>
      <c r="N27" s="34">
        <v>0.76800000000000002</v>
      </c>
      <c r="O27" s="34">
        <v>99</v>
      </c>
      <c r="P27" s="34">
        <v>5</v>
      </c>
      <c r="Q27" s="34">
        <v>0</v>
      </c>
      <c r="R27" s="34">
        <v>53.6</v>
      </c>
      <c r="S27" s="34">
        <v>33</v>
      </c>
      <c r="T27" s="34">
        <v>50.2</v>
      </c>
      <c r="U27" s="34">
        <v>-160</v>
      </c>
      <c r="V27" s="34">
        <v>30.4</v>
      </c>
      <c r="W27" s="34">
        <v>31.7</v>
      </c>
      <c r="X27" s="34">
        <v>29.9</v>
      </c>
      <c r="Y27" s="34">
        <v>29.9</v>
      </c>
      <c r="Z27" s="34">
        <v>29.7</v>
      </c>
      <c r="AA27" s="34">
        <v>30.2</v>
      </c>
    </row>
    <row r="28" spans="1:27">
      <c r="A28" s="34">
        <v>13.493</v>
      </c>
      <c r="B28" s="35" t="s">
        <v>60</v>
      </c>
      <c r="C28" s="34">
        <v>53.299320000000002</v>
      </c>
      <c r="D28" s="34">
        <v>6.0012290000000004</v>
      </c>
      <c r="E28" s="34">
        <v>53.515000000000001</v>
      </c>
      <c r="F28" s="34">
        <v>5.60000000000014</v>
      </c>
      <c r="G28" s="34">
        <v>99</v>
      </c>
      <c r="H28" s="34">
        <v>2.1332299999999998E-2</v>
      </c>
      <c r="I28" s="34">
        <v>1.1367609999999999</v>
      </c>
      <c r="L28" s="34">
        <v>53.515000000000001</v>
      </c>
      <c r="M28" s="34">
        <v>5.60000000000014</v>
      </c>
      <c r="N28" s="34">
        <v>1.536</v>
      </c>
      <c r="O28" s="34">
        <v>99</v>
      </c>
      <c r="P28" s="34">
        <v>5</v>
      </c>
      <c r="Q28" s="34">
        <v>0</v>
      </c>
      <c r="R28" s="34">
        <v>53.6</v>
      </c>
      <c r="S28" s="34">
        <v>33</v>
      </c>
      <c r="T28" s="34">
        <v>50.2</v>
      </c>
      <c r="U28" s="34">
        <v>-160</v>
      </c>
      <c r="V28" s="34">
        <v>30.4</v>
      </c>
      <c r="W28" s="34">
        <v>31.7</v>
      </c>
      <c r="X28" s="34">
        <v>29.9</v>
      </c>
      <c r="Y28" s="34">
        <v>29.9</v>
      </c>
      <c r="Z28" s="34">
        <v>29.7</v>
      </c>
      <c r="AA28" s="34">
        <v>30.2</v>
      </c>
    </row>
    <row r="29" spans="1:27">
      <c r="A29" s="34">
        <v>13.992000000000001</v>
      </c>
      <c r="B29" s="35" t="s">
        <v>60</v>
      </c>
      <c r="C29" s="34">
        <v>53.299340000000001</v>
      </c>
      <c r="D29" s="34">
        <v>5.98156</v>
      </c>
      <c r="E29" s="34">
        <v>53.514000000000003</v>
      </c>
      <c r="F29" s="34">
        <v>5.60000000000014</v>
      </c>
      <c r="G29" s="34">
        <v>99</v>
      </c>
      <c r="H29" s="34">
        <v>2.2166700000000001E-2</v>
      </c>
      <c r="I29" s="34">
        <v>1.181244</v>
      </c>
      <c r="L29" s="34">
        <v>53.514000000000003</v>
      </c>
      <c r="M29" s="34">
        <v>5.60000000000014</v>
      </c>
      <c r="N29" s="34">
        <v>0.25600000000000001</v>
      </c>
      <c r="O29" s="34">
        <v>99</v>
      </c>
      <c r="P29" s="34">
        <v>5</v>
      </c>
      <c r="Q29" s="34">
        <v>0</v>
      </c>
      <c r="R29" s="34">
        <v>53.6</v>
      </c>
      <c r="S29" s="34">
        <v>33</v>
      </c>
      <c r="T29" s="34">
        <v>50.2</v>
      </c>
      <c r="U29" s="34">
        <v>-160</v>
      </c>
      <c r="V29" s="34">
        <v>30.4</v>
      </c>
      <c r="W29" s="34">
        <v>31.7</v>
      </c>
      <c r="X29" s="34">
        <v>29.9</v>
      </c>
      <c r="Y29" s="34">
        <v>29.9</v>
      </c>
      <c r="Z29" s="34">
        <v>29.7</v>
      </c>
      <c r="AA29" s="34">
        <v>30.2</v>
      </c>
    </row>
    <row r="30" spans="1:27">
      <c r="A30" s="34">
        <v>14.492000000000001</v>
      </c>
      <c r="B30" s="35" t="s">
        <v>60</v>
      </c>
      <c r="C30" s="34">
        <v>53.299340000000001</v>
      </c>
      <c r="D30" s="34">
        <v>5.9648430000000001</v>
      </c>
      <c r="E30" s="34">
        <v>53.512</v>
      </c>
      <c r="F30" s="34">
        <v>5.60000000000014</v>
      </c>
      <c r="G30" s="34">
        <v>99</v>
      </c>
      <c r="H30" s="34">
        <v>2.2992530000000001E-2</v>
      </c>
      <c r="I30" s="34">
        <v>1.2252510000000001</v>
      </c>
      <c r="L30" s="34">
        <v>53.512</v>
      </c>
      <c r="M30" s="34">
        <v>5.60000000000014</v>
      </c>
      <c r="N30" s="34">
        <v>0.51200000000000001</v>
      </c>
      <c r="O30" s="34">
        <v>99</v>
      </c>
      <c r="P30" s="34">
        <v>5</v>
      </c>
      <c r="Q30" s="34">
        <v>0</v>
      </c>
      <c r="R30" s="34">
        <v>53.6</v>
      </c>
      <c r="S30" s="34">
        <v>33</v>
      </c>
      <c r="T30" s="34">
        <v>50.2</v>
      </c>
      <c r="U30" s="34">
        <v>-160</v>
      </c>
      <c r="V30" s="34">
        <v>30.4</v>
      </c>
      <c r="W30" s="34">
        <v>31.7</v>
      </c>
      <c r="X30" s="34">
        <v>29.9</v>
      </c>
      <c r="Y30" s="34">
        <v>29.9</v>
      </c>
      <c r="Z30" s="34">
        <v>29.7</v>
      </c>
      <c r="AA30" s="34">
        <v>30.2</v>
      </c>
    </row>
    <row r="31" spans="1:27">
      <c r="A31" s="34">
        <v>14.992000000000001</v>
      </c>
      <c r="B31" s="35" t="s">
        <v>60</v>
      </c>
      <c r="C31" s="34">
        <v>53.299329999999998</v>
      </c>
      <c r="D31" s="34">
        <v>5.9441420000000003</v>
      </c>
      <c r="E31" s="34">
        <v>53.515000000000001</v>
      </c>
      <c r="F31" s="34">
        <v>5.60000000000014</v>
      </c>
      <c r="G31" s="34">
        <v>99</v>
      </c>
      <c r="H31" s="34">
        <v>2.3821519999999999E-2</v>
      </c>
      <c r="I31" s="34">
        <v>1.2694380000000001</v>
      </c>
      <c r="L31" s="34">
        <v>53.515000000000001</v>
      </c>
      <c r="M31" s="34">
        <v>5.60000000000014</v>
      </c>
      <c r="N31" s="34">
        <v>1.024</v>
      </c>
      <c r="O31" s="34">
        <v>99</v>
      </c>
      <c r="P31" s="34">
        <v>5</v>
      </c>
      <c r="Q31" s="34">
        <v>0</v>
      </c>
      <c r="R31" s="34">
        <v>53.6</v>
      </c>
      <c r="S31" s="34">
        <v>33</v>
      </c>
      <c r="T31" s="34">
        <v>50.2</v>
      </c>
      <c r="U31" s="34">
        <v>-160</v>
      </c>
      <c r="V31" s="34">
        <v>30.4</v>
      </c>
      <c r="W31" s="34">
        <v>31.7</v>
      </c>
      <c r="X31" s="34">
        <v>29.9</v>
      </c>
      <c r="Y31" s="34">
        <v>29.9</v>
      </c>
      <c r="Z31" s="34">
        <v>29.7</v>
      </c>
      <c r="AA31" s="34">
        <v>30.2</v>
      </c>
    </row>
    <row r="32" spans="1:27">
      <c r="A32" s="34">
        <v>15.492000000000001</v>
      </c>
      <c r="B32" s="35" t="s">
        <v>60</v>
      </c>
      <c r="C32" s="34">
        <v>53.299320000000002</v>
      </c>
      <c r="D32" s="34">
        <v>5.9250129999999999</v>
      </c>
      <c r="E32" s="34">
        <v>53.509</v>
      </c>
      <c r="F32" s="34">
        <v>5.60000000000014</v>
      </c>
      <c r="G32" s="34">
        <v>99</v>
      </c>
      <c r="H32" s="34">
        <v>2.464239E-2</v>
      </c>
      <c r="I32" s="34">
        <v>1.3131900000000001</v>
      </c>
      <c r="L32" s="34">
        <v>53.509</v>
      </c>
      <c r="M32" s="34">
        <v>5.60000000000014</v>
      </c>
      <c r="N32" s="34">
        <v>1.024</v>
      </c>
      <c r="O32" s="34">
        <v>99</v>
      </c>
      <c r="P32" s="34">
        <v>5</v>
      </c>
      <c r="Q32" s="34">
        <v>0</v>
      </c>
      <c r="R32" s="34">
        <v>53.6</v>
      </c>
      <c r="S32" s="34">
        <v>33</v>
      </c>
      <c r="T32" s="34">
        <v>50.2</v>
      </c>
      <c r="U32" s="34">
        <v>-160</v>
      </c>
      <c r="V32" s="34">
        <v>30.4</v>
      </c>
      <c r="W32" s="34">
        <v>31.7</v>
      </c>
      <c r="X32" s="34">
        <v>29.9</v>
      </c>
      <c r="Y32" s="34">
        <v>29.9</v>
      </c>
      <c r="Z32" s="34">
        <v>29.7</v>
      </c>
      <c r="AA32" s="34">
        <v>30.2</v>
      </c>
    </row>
    <row r="33" spans="1:27">
      <c r="A33" s="34">
        <v>15.992000000000001</v>
      </c>
      <c r="B33" s="35" t="s">
        <v>60</v>
      </c>
      <c r="C33" s="34">
        <v>53.29936</v>
      </c>
      <c r="D33" s="34">
        <v>5.9097249999999999</v>
      </c>
      <c r="E33" s="34">
        <v>53.515999999999998</v>
      </c>
      <c r="F33" s="34">
        <v>5.60000000000014</v>
      </c>
      <c r="G33" s="34">
        <v>99</v>
      </c>
      <c r="H33" s="34">
        <v>2.5465680000000001E-2</v>
      </c>
      <c r="I33" s="34">
        <v>1.357067</v>
      </c>
      <c r="L33" s="34">
        <v>53.515999999999998</v>
      </c>
      <c r="M33" s="34">
        <v>5.60000000000014</v>
      </c>
      <c r="N33" s="34">
        <v>2.56</v>
      </c>
      <c r="O33" s="34">
        <v>99</v>
      </c>
      <c r="P33" s="34">
        <v>5</v>
      </c>
      <c r="Q33" s="34">
        <v>0</v>
      </c>
      <c r="R33" s="34">
        <v>53.6</v>
      </c>
      <c r="S33" s="34">
        <v>33</v>
      </c>
      <c r="T33" s="34">
        <v>50.2</v>
      </c>
      <c r="U33" s="34">
        <v>-160</v>
      </c>
      <c r="V33" s="34">
        <v>30.4</v>
      </c>
      <c r="W33" s="34">
        <v>31.7</v>
      </c>
      <c r="X33" s="34">
        <v>29.9</v>
      </c>
      <c r="Y33" s="34">
        <v>29.9</v>
      </c>
      <c r="Z33" s="34">
        <v>29.7</v>
      </c>
      <c r="AA33" s="34">
        <v>30.2</v>
      </c>
    </row>
    <row r="34" spans="1:27">
      <c r="A34" s="34">
        <v>16.491</v>
      </c>
      <c r="B34" s="35" t="s">
        <v>60</v>
      </c>
      <c r="C34" s="34">
        <v>53.299320000000002</v>
      </c>
      <c r="D34" s="34">
        <v>5.8900490000000003</v>
      </c>
      <c r="E34" s="34">
        <v>53.515999999999998</v>
      </c>
      <c r="F34" s="34">
        <v>5.60000000000014</v>
      </c>
      <c r="G34" s="34">
        <v>99</v>
      </c>
      <c r="H34" s="34">
        <v>2.628202E-2</v>
      </c>
      <c r="I34" s="34">
        <v>1.4005890000000001</v>
      </c>
      <c r="L34" s="34">
        <v>53.515999999999998</v>
      </c>
      <c r="M34" s="34">
        <v>5.60000000000014</v>
      </c>
      <c r="N34" s="34">
        <v>2.56</v>
      </c>
      <c r="O34" s="34">
        <v>99</v>
      </c>
      <c r="P34" s="34">
        <v>5</v>
      </c>
      <c r="Q34" s="34">
        <v>0</v>
      </c>
      <c r="R34" s="34">
        <v>53.6</v>
      </c>
      <c r="S34" s="34">
        <v>33</v>
      </c>
      <c r="T34" s="34">
        <v>50.2</v>
      </c>
      <c r="U34" s="34">
        <v>-160</v>
      </c>
      <c r="V34" s="34">
        <v>30.4</v>
      </c>
      <c r="W34" s="34">
        <v>31.7</v>
      </c>
      <c r="X34" s="34">
        <v>29.9</v>
      </c>
      <c r="Y34" s="34">
        <v>29.9</v>
      </c>
      <c r="Z34" s="34">
        <v>29.7</v>
      </c>
      <c r="AA34" s="34">
        <v>30.2</v>
      </c>
    </row>
    <row r="35" spans="1:27">
      <c r="A35" s="34">
        <v>16.991</v>
      </c>
      <c r="B35" s="35" t="s">
        <v>60</v>
      </c>
      <c r="C35" s="34">
        <v>53.299340000000001</v>
      </c>
      <c r="D35" s="34">
        <v>5.8728629999999997</v>
      </c>
      <c r="E35" s="34">
        <v>53.515999999999998</v>
      </c>
      <c r="F35" s="34">
        <v>5.60000000000014</v>
      </c>
      <c r="G35" s="34">
        <v>99</v>
      </c>
      <c r="H35" s="34">
        <v>2.7100030000000001E-2</v>
      </c>
      <c r="I35" s="34">
        <v>1.444177</v>
      </c>
      <c r="L35" s="34">
        <v>53.515999999999998</v>
      </c>
      <c r="M35" s="34">
        <v>5.60000000000014</v>
      </c>
      <c r="N35" s="34">
        <v>1.536</v>
      </c>
      <c r="O35" s="34">
        <v>99</v>
      </c>
      <c r="P35" s="34">
        <v>5</v>
      </c>
      <c r="Q35" s="34">
        <v>0</v>
      </c>
      <c r="R35" s="34">
        <v>53.6</v>
      </c>
      <c r="S35" s="34">
        <v>33</v>
      </c>
      <c r="T35" s="34">
        <v>50.2</v>
      </c>
      <c r="U35" s="34">
        <v>-160</v>
      </c>
      <c r="V35" s="34">
        <v>30.4</v>
      </c>
      <c r="W35" s="34">
        <v>31.7</v>
      </c>
      <c r="X35" s="34">
        <v>29.9</v>
      </c>
      <c r="Y35" s="34">
        <v>29.9</v>
      </c>
      <c r="Z35" s="34">
        <v>29.7</v>
      </c>
      <c r="AA35" s="34">
        <v>30.2</v>
      </c>
    </row>
    <row r="36" spans="1:27">
      <c r="A36" s="34">
        <v>17.489999999999998</v>
      </c>
      <c r="B36" s="35" t="s">
        <v>60</v>
      </c>
      <c r="C36" s="34">
        <v>53.299309999999998</v>
      </c>
      <c r="D36" s="34">
        <v>5.8551679999999999</v>
      </c>
      <c r="E36" s="34">
        <v>53.51</v>
      </c>
      <c r="F36" s="34">
        <v>5.60000000000014</v>
      </c>
      <c r="G36" s="34">
        <v>99</v>
      </c>
      <c r="H36" s="34">
        <v>2.7911450000000001E-2</v>
      </c>
      <c r="I36" s="34">
        <v>1.487433</v>
      </c>
      <c r="L36" s="34">
        <v>53.51</v>
      </c>
      <c r="M36" s="34">
        <v>5.60000000000014</v>
      </c>
      <c r="N36" s="34">
        <v>0.51200000000000001</v>
      </c>
      <c r="O36" s="34">
        <v>99</v>
      </c>
      <c r="P36" s="34">
        <v>5</v>
      </c>
      <c r="Q36" s="34">
        <v>0</v>
      </c>
      <c r="R36" s="34">
        <v>53.6</v>
      </c>
      <c r="S36" s="34">
        <v>33</v>
      </c>
      <c r="T36" s="34">
        <v>50.2</v>
      </c>
      <c r="U36" s="34">
        <v>-160</v>
      </c>
      <c r="V36" s="34">
        <v>30.4</v>
      </c>
      <c r="W36" s="34">
        <v>31.7</v>
      </c>
      <c r="X36" s="34">
        <v>29.9</v>
      </c>
      <c r="Y36" s="34">
        <v>29.9</v>
      </c>
      <c r="Z36" s="34">
        <v>29.7</v>
      </c>
      <c r="AA36" s="34">
        <v>30.2</v>
      </c>
    </row>
    <row r="37" spans="1:27">
      <c r="A37" s="34">
        <v>17.989999999999998</v>
      </c>
      <c r="B37" s="35" t="s">
        <v>60</v>
      </c>
      <c r="C37" s="34">
        <v>53.299329999999998</v>
      </c>
      <c r="D37" s="34">
        <v>5.8361970000000003</v>
      </c>
      <c r="E37" s="34">
        <v>53.51</v>
      </c>
      <c r="F37" s="34">
        <v>5.60000000000014</v>
      </c>
      <c r="G37" s="34">
        <v>99</v>
      </c>
      <c r="H37" s="34">
        <v>2.8724940000000001E-2</v>
      </c>
      <c r="I37" s="34">
        <v>1.5307809999999999</v>
      </c>
      <c r="L37" s="34">
        <v>53.51</v>
      </c>
      <c r="M37" s="34">
        <v>5.60000000000014</v>
      </c>
      <c r="N37" s="34">
        <v>0.51200000000000001</v>
      </c>
      <c r="O37" s="34">
        <v>99</v>
      </c>
      <c r="P37" s="34">
        <v>5</v>
      </c>
      <c r="Q37" s="34">
        <v>0</v>
      </c>
      <c r="R37" s="34">
        <v>53.6</v>
      </c>
      <c r="S37" s="34">
        <v>33</v>
      </c>
      <c r="T37" s="34">
        <v>50.2</v>
      </c>
      <c r="U37" s="34">
        <v>-160</v>
      </c>
      <c r="V37" s="34">
        <v>30.4</v>
      </c>
      <c r="W37" s="34">
        <v>31.7</v>
      </c>
      <c r="X37" s="34">
        <v>29.9</v>
      </c>
      <c r="Y37" s="34">
        <v>29.9</v>
      </c>
      <c r="Z37" s="34">
        <v>29.7</v>
      </c>
      <c r="AA37" s="34">
        <v>30.2</v>
      </c>
    </row>
    <row r="38" spans="1:27">
      <c r="A38" s="34">
        <v>18.489000000000001</v>
      </c>
      <c r="B38" s="35" t="s">
        <v>60</v>
      </c>
      <c r="C38" s="34">
        <v>53.299349999999997</v>
      </c>
      <c r="D38" s="34">
        <v>5.8201859999999996</v>
      </c>
      <c r="E38" s="34">
        <v>53.511000000000003</v>
      </c>
      <c r="F38" s="34">
        <v>5.60000000000014</v>
      </c>
      <c r="G38" s="34">
        <v>99</v>
      </c>
      <c r="H38" s="34">
        <v>2.9536010000000001E-2</v>
      </c>
      <c r="I38" s="34">
        <v>1.574017</v>
      </c>
      <c r="L38" s="34">
        <v>53.511000000000003</v>
      </c>
      <c r="M38" s="34">
        <v>5.60000000000014</v>
      </c>
      <c r="N38" s="34">
        <v>3.0720000000000001</v>
      </c>
      <c r="O38" s="34">
        <v>99</v>
      </c>
      <c r="P38" s="34">
        <v>5</v>
      </c>
      <c r="Q38" s="34">
        <v>0</v>
      </c>
      <c r="R38" s="34">
        <v>53.6</v>
      </c>
      <c r="S38" s="34">
        <v>33</v>
      </c>
      <c r="T38" s="34">
        <v>50.2</v>
      </c>
      <c r="U38" s="34">
        <v>-160</v>
      </c>
      <c r="V38" s="34">
        <v>30.4</v>
      </c>
      <c r="W38" s="34">
        <v>31.7</v>
      </c>
      <c r="X38" s="34">
        <v>29.9</v>
      </c>
      <c r="Y38" s="34">
        <v>29.9</v>
      </c>
      <c r="Z38" s="34">
        <v>29.7</v>
      </c>
      <c r="AA38" s="34">
        <v>30.2</v>
      </c>
    </row>
    <row r="39" spans="1:27">
      <c r="A39" s="34">
        <v>18.989000000000001</v>
      </c>
      <c r="B39" s="35" t="s">
        <v>60</v>
      </c>
      <c r="C39" s="34">
        <v>53.299320000000002</v>
      </c>
      <c r="D39" s="34">
        <v>5.8035329999999998</v>
      </c>
      <c r="E39" s="34">
        <v>53.515000000000001</v>
      </c>
      <c r="F39" s="34">
        <v>5.60000000000014</v>
      </c>
      <c r="G39" s="34">
        <v>99</v>
      </c>
      <c r="H39" s="34">
        <v>3.034131E-2</v>
      </c>
      <c r="I39" s="34">
        <v>1.6169480000000001</v>
      </c>
      <c r="L39" s="34">
        <v>53.515000000000001</v>
      </c>
      <c r="M39" s="34">
        <v>5.60000000000014</v>
      </c>
      <c r="N39" s="34">
        <v>0.51200000000000001</v>
      </c>
      <c r="O39" s="34">
        <v>99</v>
      </c>
      <c r="P39" s="34">
        <v>5</v>
      </c>
      <c r="Q39" s="34">
        <v>0</v>
      </c>
      <c r="R39" s="34">
        <v>53.6</v>
      </c>
      <c r="S39" s="34">
        <v>33</v>
      </c>
      <c r="T39" s="34">
        <v>50.2</v>
      </c>
      <c r="U39" s="34">
        <v>-160</v>
      </c>
      <c r="V39" s="34">
        <v>30.4</v>
      </c>
      <c r="W39" s="34">
        <v>31.7</v>
      </c>
      <c r="X39" s="34">
        <v>29.9</v>
      </c>
      <c r="Y39" s="34">
        <v>29.9</v>
      </c>
      <c r="Z39" s="34">
        <v>29.7</v>
      </c>
      <c r="AA39" s="34">
        <v>30.2</v>
      </c>
    </row>
    <row r="40" spans="1:27">
      <c r="A40" s="34">
        <v>19.489000000000001</v>
      </c>
      <c r="B40" s="35" t="s">
        <v>60</v>
      </c>
      <c r="C40" s="34">
        <v>53.299349999999997</v>
      </c>
      <c r="D40" s="34">
        <v>5.7915219999999996</v>
      </c>
      <c r="E40" s="34">
        <v>53.515999999999998</v>
      </c>
      <c r="F40" s="34">
        <v>5.60000000000014</v>
      </c>
      <c r="G40" s="34">
        <v>99</v>
      </c>
      <c r="H40" s="34">
        <v>3.1146819999999999E-2</v>
      </c>
      <c r="I40" s="34">
        <v>1.6598679999999999</v>
      </c>
      <c r="L40" s="34">
        <v>53.515999999999998</v>
      </c>
      <c r="M40" s="34">
        <v>5.60000000000014</v>
      </c>
      <c r="N40" s="34">
        <v>2.048</v>
      </c>
      <c r="O40" s="34">
        <v>99</v>
      </c>
      <c r="P40" s="34">
        <v>5</v>
      </c>
      <c r="Q40" s="34">
        <v>0</v>
      </c>
      <c r="R40" s="34">
        <v>53.6</v>
      </c>
      <c r="S40" s="34">
        <v>33</v>
      </c>
      <c r="T40" s="34">
        <v>50.2</v>
      </c>
      <c r="U40" s="34">
        <v>-160</v>
      </c>
      <c r="V40" s="34">
        <v>30.4</v>
      </c>
      <c r="W40" s="34">
        <v>31.7</v>
      </c>
      <c r="X40" s="34">
        <v>29.9</v>
      </c>
      <c r="Y40" s="34">
        <v>29.9</v>
      </c>
      <c r="Z40" s="34">
        <v>29.7</v>
      </c>
      <c r="AA40" s="34">
        <v>30.2</v>
      </c>
    </row>
    <row r="41" spans="1:27">
      <c r="A41" s="34">
        <v>19.989999999999998</v>
      </c>
      <c r="B41" s="35" t="s">
        <v>60</v>
      </c>
      <c r="C41" s="34">
        <v>53.299329999999998</v>
      </c>
      <c r="D41" s="34">
        <v>5.7717369999999999</v>
      </c>
      <c r="E41" s="34">
        <v>53.515999999999998</v>
      </c>
      <c r="F41" s="34">
        <v>5.60000000000014</v>
      </c>
      <c r="G41" s="34">
        <v>99</v>
      </c>
      <c r="H41" s="34">
        <v>3.194636E-2</v>
      </c>
      <c r="I41" s="34">
        <v>1.702501</v>
      </c>
      <c r="L41" s="34">
        <v>53.515999999999998</v>
      </c>
      <c r="M41" s="34">
        <v>5.60000000000014</v>
      </c>
      <c r="N41" s="34">
        <v>3.3279999999999998</v>
      </c>
      <c r="O41" s="34">
        <v>99</v>
      </c>
      <c r="P41" s="34">
        <v>5</v>
      </c>
      <c r="Q41" s="34">
        <v>0</v>
      </c>
      <c r="R41" s="34">
        <v>53.6</v>
      </c>
      <c r="S41" s="34">
        <v>33</v>
      </c>
      <c r="T41" s="34">
        <v>50.2</v>
      </c>
      <c r="U41" s="34">
        <v>-160</v>
      </c>
      <c r="V41" s="34">
        <v>30.4</v>
      </c>
      <c r="W41" s="34">
        <v>31.7</v>
      </c>
      <c r="X41" s="34">
        <v>29.9</v>
      </c>
      <c r="Y41" s="34">
        <v>29.9</v>
      </c>
      <c r="Z41" s="34">
        <v>29.7</v>
      </c>
      <c r="AA41" s="34">
        <v>30.2</v>
      </c>
    </row>
    <row r="42" spans="1:27">
      <c r="A42" s="34">
        <v>20.49</v>
      </c>
      <c r="B42" s="35" t="s">
        <v>60</v>
      </c>
      <c r="C42" s="34">
        <v>53.299340000000001</v>
      </c>
      <c r="D42" s="34">
        <v>5.7558579999999999</v>
      </c>
      <c r="E42" s="34">
        <v>53.515999999999998</v>
      </c>
      <c r="F42" s="34">
        <v>5.60000000000014</v>
      </c>
      <c r="G42" s="34">
        <v>99</v>
      </c>
      <c r="H42" s="34">
        <v>3.2748699999999999E-2</v>
      </c>
      <c r="I42" s="34">
        <v>1.74525</v>
      </c>
      <c r="L42" s="34">
        <v>53.515999999999998</v>
      </c>
      <c r="M42" s="34">
        <v>5.60000000000014</v>
      </c>
      <c r="N42" s="34">
        <v>2.048</v>
      </c>
      <c r="O42" s="34">
        <v>99</v>
      </c>
      <c r="P42" s="34">
        <v>5</v>
      </c>
      <c r="Q42" s="34">
        <v>0</v>
      </c>
      <c r="R42" s="34">
        <v>53.6</v>
      </c>
      <c r="S42" s="34">
        <v>33</v>
      </c>
      <c r="T42" s="34">
        <v>50.2</v>
      </c>
      <c r="U42" s="34">
        <v>-160</v>
      </c>
      <c r="V42" s="34">
        <v>30.4</v>
      </c>
      <c r="W42" s="34">
        <v>31.7</v>
      </c>
      <c r="X42" s="34">
        <v>29.9</v>
      </c>
      <c r="Y42" s="34">
        <v>29.9</v>
      </c>
      <c r="Z42" s="34">
        <v>29.7</v>
      </c>
      <c r="AA42" s="34">
        <v>30.2</v>
      </c>
    </row>
    <row r="43" spans="1:27">
      <c r="A43" s="34">
        <v>20.99</v>
      </c>
      <c r="B43" s="35" t="s">
        <v>60</v>
      </c>
      <c r="C43" s="34">
        <v>53.299320000000002</v>
      </c>
      <c r="D43" s="34">
        <v>5.7432449999999999</v>
      </c>
      <c r="E43" s="34">
        <v>53.515000000000001</v>
      </c>
      <c r="F43" s="34">
        <v>5.60000000000014</v>
      </c>
      <c r="G43" s="34">
        <v>99</v>
      </c>
      <c r="H43" s="34">
        <v>3.3548939999999999E-2</v>
      </c>
      <c r="I43" s="34">
        <v>1.78792</v>
      </c>
      <c r="L43" s="34">
        <v>53.515000000000001</v>
      </c>
      <c r="M43" s="34">
        <v>5.60000000000014</v>
      </c>
      <c r="N43" s="34">
        <v>2.3039999999999998</v>
      </c>
      <c r="O43" s="34">
        <v>99</v>
      </c>
      <c r="P43" s="34">
        <v>5</v>
      </c>
      <c r="Q43" s="34">
        <v>0</v>
      </c>
      <c r="R43" s="34">
        <v>53.6</v>
      </c>
      <c r="S43" s="34">
        <v>33</v>
      </c>
      <c r="T43" s="34">
        <v>50.2</v>
      </c>
      <c r="U43" s="34">
        <v>-160</v>
      </c>
      <c r="V43" s="34">
        <v>30.4</v>
      </c>
      <c r="W43" s="34">
        <v>31.7</v>
      </c>
      <c r="X43" s="34">
        <v>29.9</v>
      </c>
      <c r="Y43" s="34">
        <v>29.9</v>
      </c>
      <c r="Z43" s="34">
        <v>29.7</v>
      </c>
      <c r="AA43" s="34">
        <v>30.2</v>
      </c>
    </row>
    <row r="44" spans="1:27">
      <c r="A44" s="34">
        <v>21.49</v>
      </c>
      <c r="B44" s="34" t="s">
        <v>60</v>
      </c>
      <c r="C44" s="34">
        <v>53.299329999999998</v>
      </c>
      <c r="D44" s="34">
        <v>5.7260119999999999</v>
      </c>
      <c r="E44" s="34">
        <v>53.517000000000003</v>
      </c>
      <c r="F44" s="34">
        <v>5.60000000000014</v>
      </c>
      <c r="G44" s="34">
        <v>99</v>
      </c>
      <c r="H44" s="34">
        <v>3.4346979999999999E-2</v>
      </c>
      <c r="I44" s="34">
        <v>1.830436</v>
      </c>
      <c r="L44" s="34">
        <v>53.517000000000003</v>
      </c>
      <c r="M44" s="34">
        <v>5.60000000000014</v>
      </c>
      <c r="N44" s="34">
        <v>2.8159999999999998</v>
      </c>
      <c r="O44" s="34">
        <v>99</v>
      </c>
      <c r="P44" s="34">
        <v>5</v>
      </c>
      <c r="Q44" s="34">
        <v>0</v>
      </c>
      <c r="R44" s="34">
        <v>53.6</v>
      </c>
      <c r="S44" s="34">
        <v>33</v>
      </c>
      <c r="T44" s="34">
        <v>50.2</v>
      </c>
      <c r="U44" s="34">
        <v>-160</v>
      </c>
      <c r="V44" s="34">
        <v>30.4</v>
      </c>
      <c r="W44" s="34">
        <v>31.7</v>
      </c>
      <c r="X44" s="34">
        <v>29.9</v>
      </c>
      <c r="Y44" s="34">
        <v>29.9</v>
      </c>
      <c r="Z44" s="34">
        <v>29.7</v>
      </c>
      <c r="AA44" s="34">
        <v>30.2</v>
      </c>
    </row>
    <row r="45" spans="1:27">
      <c r="A45" s="34">
        <v>21.99</v>
      </c>
      <c r="B45" s="34" t="s">
        <v>60</v>
      </c>
      <c r="C45" s="34">
        <v>53.299300000000002</v>
      </c>
      <c r="D45" s="34">
        <v>5.7114200000000004</v>
      </c>
      <c r="E45" s="34">
        <v>53.515999999999998</v>
      </c>
      <c r="F45" s="34">
        <v>5.2000000000000499</v>
      </c>
      <c r="G45" s="34">
        <v>99</v>
      </c>
      <c r="H45" s="34">
        <v>3.5138370000000002E-2</v>
      </c>
      <c r="I45" s="34">
        <v>1.8726309999999999</v>
      </c>
      <c r="L45" s="34">
        <v>53.515999999999998</v>
      </c>
      <c r="M45" s="34">
        <v>5.2000000000000499</v>
      </c>
      <c r="N45" s="34">
        <v>1.792</v>
      </c>
      <c r="O45" s="34">
        <v>99</v>
      </c>
      <c r="P45" s="34">
        <v>5</v>
      </c>
      <c r="Q45" s="34">
        <v>0</v>
      </c>
      <c r="R45" s="34">
        <v>53.6</v>
      </c>
      <c r="S45" s="34">
        <v>33</v>
      </c>
      <c r="T45" s="34">
        <v>50.2</v>
      </c>
      <c r="U45" s="34">
        <v>-160</v>
      </c>
      <c r="V45" s="34">
        <v>30.4</v>
      </c>
      <c r="W45" s="34">
        <v>31.7</v>
      </c>
      <c r="X45" s="34">
        <v>29.9</v>
      </c>
      <c r="Y45" s="34">
        <v>29.9</v>
      </c>
      <c r="Z45" s="34">
        <v>29.7</v>
      </c>
      <c r="AA45" s="34">
        <v>30.2</v>
      </c>
    </row>
    <row r="46" spans="1:27">
      <c r="A46" s="34">
        <v>22.491</v>
      </c>
      <c r="B46" s="34" t="s">
        <v>60</v>
      </c>
      <c r="C46" s="34">
        <v>53.299320000000002</v>
      </c>
      <c r="D46" s="34">
        <v>5.6996580000000003</v>
      </c>
      <c r="E46" s="34">
        <v>53.517000000000003</v>
      </c>
      <c r="F46" s="34">
        <v>5.2000000000000499</v>
      </c>
      <c r="G46" s="34">
        <v>99</v>
      </c>
      <c r="H46" s="34">
        <v>3.5931820000000003E-2</v>
      </c>
      <c r="I46" s="34">
        <v>1.9149069999999999</v>
      </c>
      <c r="L46" s="34">
        <v>53.517000000000003</v>
      </c>
      <c r="M46" s="34">
        <v>5.2000000000000499</v>
      </c>
      <c r="N46" s="34">
        <v>1.792</v>
      </c>
      <c r="O46" s="34">
        <v>99</v>
      </c>
      <c r="P46" s="34">
        <v>5</v>
      </c>
      <c r="Q46" s="34">
        <v>0</v>
      </c>
      <c r="R46" s="34">
        <v>53.6</v>
      </c>
      <c r="S46" s="34">
        <v>33</v>
      </c>
      <c r="T46" s="34">
        <v>50.2</v>
      </c>
      <c r="U46" s="34">
        <v>-160</v>
      </c>
      <c r="V46" s="34">
        <v>30.4</v>
      </c>
      <c r="W46" s="34">
        <v>31.7</v>
      </c>
      <c r="X46" s="34">
        <v>29.9</v>
      </c>
      <c r="Y46" s="34">
        <v>29.9</v>
      </c>
      <c r="Z46" s="34">
        <v>29.7</v>
      </c>
      <c r="AA46" s="34">
        <v>30.2</v>
      </c>
    </row>
    <row r="47" spans="1:27">
      <c r="A47" s="34">
        <v>22.991</v>
      </c>
      <c r="B47" s="34" t="s">
        <v>60</v>
      </c>
      <c r="C47" s="34">
        <v>53.299340000000001</v>
      </c>
      <c r="D47" s="34">
        <v>5.6859000000000002</v>
      </c>
      <c r="E47" s="34">
        <v>53.515999999999998</v>
      </c>
      <c r="F47" s="34">
        <v>5.2000000000000499</v>
      </c>
      <c r="G47" s="34">
        <v>99</v>
      </c>
      <c r="H47" s="34">
        <v>3.6723539999999999E-2</v>
      </c>
      <c r="I47" s="34">
        <v>1.957098</v>
      </c>
      <c r="L47" s="34">
        <v>53.515999999999998</v>
      </c>
      <c r="M47" s="34">
        <v>5.2000000000000499</v>
      </c>
      <c r="N47" s="34">
        <v>2.8159999999999998</v>
      </c>
      <c r="O47" s="34">
        <v>99</v>
      </c>
      <c r="P47" s="34">
        <v>5</v>
      </c>
      <c r="Q47" s="34">
        <v>0</v>
      </c>
      <c r="R47" s="34">
        <v>53.6</v>
      </c>
      <c r="S47" s="34">
        <v>33</v>
      </c>
      <c r="T47" s="34">
        <v>50.2</v>
      </c>
      <c r="U47" s="34">
        <v>-160</v>
      </c>
      <c r="V47" s="34">
        <v>30.4</v>
      </c>
      <c r="W47" s="34">
        <v>31.7</v>
      </c>
      <c r="X47" s="34">
        <v>29.9</v>
      </c>
      <c r="Y47" s="34">
        <v>29.9</v>
      </c>
      <c r="Z47" s="34">
        <v>29.7</v>
      </c>
      <c r="AA47" s="34">
        <v>30.2</v>
      </c>
    </row>
    <row r="48" spans="1:27">
      <c r="A48" s="34">
        <v>23.49</v>
      </c>
      <c r="B48" s="34" t="s">
        <v>60</v>
      </c>
      <c r="C48" s="34">
        <v>53.299320000000002</v>
      </c>
      <c r="D48" s="34">
        <v>5.6688010000000002</v>
      </c>
      <c r="E48" s="34">
        <v>53.515999999999998</v>
      </c>
      <c r="F48" s="34">
        <v>5.2000000000000499</v>
      </c>
      <c r="G48" s="34">
        <v>99</v>
      </c>
      <c r="H48" s="34">
        <v>3.7509470000000003E-2</v>
      </c>
      <c r="I48" s="34">
        <v>1.998996</v>
      </c>
      <c r="L48" s="34">
        <v>53.515999999999998</v>
      </c>
      <c r="M48" s="34">
        <v>5.2000000000000499</v>
      </c>
      <c r="N48" s="34">
        <v>4.0960000000000001</v>
      </c>
      <c r="O48" s="34">
        <v>99</v>
      </c>
      <c r="P48" s="34">
        <v>5</v>
      </c>
      <c r="Q48" s="34">
        <v>0</v>
      </c>
      <c r="R48" s="34">
        <v>53.6</v>
      </c>
      <c r="S48" s="34">
        <v>33</v>
      </c>
      <c r="T48" s="34">
        <v>50.2</v>
      </c>
      <c r="U48" s="34">
        <v>-160</v>
      </c>
      <c r="V48" s="34">
        <v>30.4</v>
      </c>
      <c r="W48" s="34">
        <v>31.7</v>
      </c>
      <c r="X48" s="34">
        <v>29.9</v>
      </c>
      <c r="Y48" s="34">
        <v>29.9</v>
      </c>
      <c r="Z48" s="34">
        <v>29.7</v>
      </c>
      <c r="AA48" s="34">
        <v>30.2</v>
      </c>
    </row>
    <row r="49" spans="1:27">
      <c r="A49" s="34">
        <v>23.989000000000001</v>
      </c>
      <c r="B49" s="34" t="s">
        <v>60</v>
      </c>
      <c r="C49" s="34">
        <v>53.299309999999998</v>
      </c>
      <c r="D49" s="34">
        <v>5.6550050000000001</v>
      </c>
      <c r="E49" s="34">
        <v>53.518000000000001</v>
      </c>
      <c r="F49" s="34">
        <v>5.2000000000000499</v>
      </c>
      <c r="G49" s="34">
        <v>99</v>
      </c>
      <c r="H49" s="34">
        <v>3.8297020000000001E-2</v>
      </c>
      <c r="I49" s="34">
        <v>2.040994</v>
      </c>
      <c r="L49" s="34">
        <v>53.518000000000001</v>
      </c>
      <c r="M49" s="34">
        <v>5.2000000000000499</v>
      </c>
      <c r="N49" s="34">
        <v>2.048</v>
      </c>
      <c r="O49" s="34">
        <v>99</v>
      </c>
      <c r="P49" s="34">
        <v>5</v>
      </c>
      <c r="Q49" s="34">
        <v>0</v>
      </c>
      <c r="R49" s="34">
        <v>53.6</v>
      </c>
      <c r="S49" s="34">
        <v>33</v>
      </c>
      <c r="T49" s="34">
        <v>50.2</v>
      </c>
      <c r="U49" s="34">
        <v>-160</v>
      </c>
      <c r="V49" s="34">
        <v>30.4</v>
      </c>
      <c r="W49" s="34">
        <v>31.7</v>
      </c>
      <c r="X49" s="34">
        <v>29.9</v>
      </c>
      <c r="Y49" s="34">
        <v>29.9</v>
      </c>
      <c r="Z49" s="34">
        <v>29.7</v>
      </c>
      <c r="AA49" s="34">
        <v>30.2</v>
      </c>
    </row>
    <row r="50" spans="1:27">
      <c r="A50" s="34">
        <v>24.489000000000001</v>
      </c>
      <c r="B50" s="34" t="s">
        <v>60</v>
      </c>
      <c r="C50" s="34">
        <v>53.299320000000002</v>
      </c>
      <c r="D50" s="34">
        <v>5.6426170000000004</v>
      </c>
      <c r="E50" s="34">
        <v>53.517000000000003</v>
      </c>
      <c r="F50" s="34">
        <v>5.2000000000000499</v>
      </c>
      <c r="G50" s="34">
        <v>99</v>
      </c>
      <c r="H50" s="34">
        <v>3.9078399999999999E-2</v>
      </c>
      <c r="I50" s="34">
        <v>2.0827830000000001</v>
      </c>
      <c r="L50" s="34">
        <v>53.517000000000003</v>
      </c>
      <c r="M50" s="34">
        <v>5.2000000000000499</v>
      </c>
      <c r="N50" s="34">
        <v>1.28</v>
      </c>
      <c r="O50" s="34">
        <v>99</v>
      </c>
      <c r="P50" s="34">
        <v>5</v>
      </c>
      <c r="Q50" s="34">
        <v>0</v>
      </c>
      <c r="R50" s="34">
        <v>53.6</v>
      </c>
      <c r="S50" s="34">
        <v>33</v>
      </c>
      <c r="T50" s="34">
        <v>50.2</v>
      </c>
      <c r="U50" s="34">
        <v>-160</v>
      </c>
      <c r="V50" s="34">
        <v>30.4</v>
      </c>
      <c r="W50" s="34">
        <v>31.7</v>
      </c>
      <c r="X50" s="34">
        <v>29.9</v>
      </c>
      <c r="Y50" s="34">
        <v>29.9</v>
      </c>
      <c r="Z50" s="34">
        <v>29.7</v>
      </c>
      <c r="AA50" s="34">
        <v>30.2</v>
      </c>
    </row>
    <row r="51" spans="1:27">
      <c r="A51" s="34">
        <v>24.989000000000001</v>
      </c>
      <c r="B51" s="34" t="s">
        <v>60</v>
      </c>
      <c r="C51" s="34">
        <v>53.299329999999998</v>
      </c>
      <c r="D51" s="34">
        <v>5.6291690000000001</v>
      </c>
      <c r="E51" s="34">
        <v>53.517000000000003</v>
      </c>
      <c r="F51" s="34">
        <v>5.2000000000000499</v>
      </c>
      <c r="G51" s="34">
        <v>99</v>
      </c>
      <c r="H51" s="34">
        <v>3.9863040000000002E-2</v>
      </c>
      <c r="I51" s="34">
        <v>2.1244429999999999</v>
      </c>
      <c r="L51" s="34">
        <v>53.517000000000003</v>
      </c>
      <c r="M51" s="34">
        <v>5.2000000000000499</v>
      </c>
      <c r="N51" s="34">
        <v>2.56</v>
      </c>
      <c r="O51" s="34">
        <v>99</v>
      </c>
      <c r="P51" s="34">
        <v>5</v>
      </c>
      <c r="Q51" s="34">
        <v>0</v>
      </c>
      <c r="R51" s="34">
        <v>53.6</v>
      </c>
      <c r="S51" s="34">
        <v>33</v>
      </c>
      <c r="T51" s="34">
        <v>50.2</v>
      </c>
      <c r="U51" s="34">
        <v>-160</v>
      </c>
      <c r="V51" s="34">
        <v>30.4</v>
      </c>
      <c r="W51" s="34">
        <v>31.7</v>
      </c>
      <c r="X51" s="34">
        <v>29.9</v>
      </c>
      <c r="Y51" s="34">
        <v>29.9</v>
      </c>
      <c r="Z51" s="34">
        <v>29.7</v>
      </c>
      <c r="AA51" s="34">
        <v>30.2</v>
      </c>
    </row>
    <row r="52" spans="1:27">
      <c r="A52" s="34">
        <v>25.488</v>
      </c>
      <c r="B52" s="34" t="s">
        <v>60</v>
      </c>
      <c r="C52" s="34">
        <v>53.299320000000002</v>
      </c>
      <c r="D52" s="34">
        <v>5.6160819999999996</v>
      </c>
      <c r="E52" s="34">
        <v>53.517000000000003</v>
      </c>
      <c r="F52" s="34">
        <v>5.2000000000000499</v>
      </c>
      <c r="G52" s="34">
        <v>99</v>
      </c>
      <c r="H52" s="34">
        <v>4.0644800000000002E-2</v>
      </c>
      <c r="I52" s="34">
        <v>2.1661060000000001</v>
      </c>
      <c r="L52" s="34">
        <v>53.517000000000003</v>
      </c>
      <c r="M52" s="34">
        <v>5.2000000000000499</v>
      </c>
      <c r="N52" s="34">
        <v>2.56</v>
      </c>
      <c r="O52" s="34">
        <v>99</v>
      </c>
      <c r="P52" s="34">
        <v>5</v>
      </c>
      <c r="Q52" s="34">
        <v>0</v>
      </c>
      <c r="R52" s="34">
        <v>53.6</v>
      </c>
      <c r="S52" s="34">
        <v>33</v>
      </c>
      <c r="T52" s="34">
        <v>50.2</v>
      </c>
      <c r="U52" s="34">
        <v>-160</v>
      </c>
      <c r="V52" s="34">
        <v>30.4</v>
      </c>
      <c r="W52" s="34">
        <v>31.7</v>
      </c>
      <c r="X52" s="34">
        <v>29.9</v>
      </c>
      <c r="Y52" s="34">
        <v>29.9</v>
      </c>
      <c r="Z52" s="34">
        <v>29.7</v>
      </c>
      <c r="AA52" s="34">
        <v>30.2</v>
      </c>
    </row>
    <row r="53" spans="1:27">
      <c r="A53" s="34">
        <v>25.988</v>
      </c>
      <c r="B53" s="34" t="s">
        <v>60</v>
      </c>
      <c r="C53" s="34">
        <v>53.299340000000001</v>
      </c>
      <c r="D53" s="34">
        <v>5.605054</v>
      </c>
      <c r="E53" s="34">
        <v>53.515999999999998</v>
      </c>
      <c r="F53" s="34">
        <v>5.2000000000000499</v>
      </c>
      <c r="G53" s="34">
        <v>99</v>
      </c>
      <c r="H53" s="34">
        <v>4.1420999999999999E-2</v>
      </c>
      <c r="I53" s="34">
        <v>2.2074750000000001</v>
      </c>
      <c r="L53" s="34">
        <v>53.515999999999998</v>
      </c>
      <c r="M53" s="34">
        <v>5.2000000000000499</v>
      </c>
      <c r="N53" s="34">
        <v>2.8159999999999998</v>
      </c>
      <c r="O53" s="34">
        <v>99</v>
      </c>
      <c r="P53" s="34">
        <v>5</v>
      </c>
      <c r="Q53" s="34">
        <v>0</v>
      </c>
      <c r="R53" s="34">
        <v>53.6</v>
      </c>
      <c r="S53" s="34">
        <v>33</v>
      </c>
      <c r="T53" s="34">
        <v>50.2</v>
      </c>
      <c r="U53" s="34">
        <v>-160</v>
      </c>
      <c r="V53" s="34">
        <v>30.4</v>
      </c>
      <c r="W53" s="34">
        <v>31.7</v>
      </c>
      <c r="X53" s="34">
        <v>29.9</v>
      </c>
      <c r="Y53" s="34">
        <v>29.9</v>
      </c>
      <c r="Z53" s="34">
        <v>29.7</v>
      </c>
      <c r="AA53" s="34">
        <v>30.2</v>
      </c>
    </row>
    <row r="54" spans="1:27">
      <c r="A54" s="34">
        <v>26.488</v>
      </c>
      <c r="B54" s="34" t="s">
        <v>60</v>
      </c>
      <c r="C54" s="34">
        <v>53.29936</v>
      </c>
      <c r="D54" s="34">
        <v>5.5912009999999999</v>
      </c>
      <c r="E54" s="34">
        <v>53.517000000000003</v>
      </c>
      <c r="F54" s="34">
        <v>5.2000000000000499</v>
      </c>
      <c r="G54" s="34">
        <v>99</v>
      </c>
      <c r="H54" s="34">
        <v>4.2200639999999998E-2</v>
      </c>
      <c r="I54" s="34">
        <v>2.2490230000000002</v>
      </c>
      <c r="L54" s="34">
        <v>53.517000000000003</v>
      </c>
      <c r="M54" s="34">
        <v>5.2000000000000499</v>
      </c>
      <c r="N54" s="34">
        <v>1.792</v>
      </c>
      <c r="O54" s="34">
        <v>99</v>
      </c>
      <c r="P54" s="34">
        <v>5</v>
      </c>
      <c r="Q54" s="34">
        <v>0</v>
      </c>
      <c r="R54" s="34">
        <v>53.6</v>
      </c>
      <c r="S54" s="34">
        <v>33</v>
      </c>
      <c r="T54" s="34">
        <v>50.2</v>
      </c>
      <c r="U54" s="34">
        <v>-160</v>
      </c>
      <c r="V54" s="34">
        <v>30.4</v>
      </c>
      <c r="W54" s="34">
        <v>31.7</v>
      </c>
      <c r="X54" s="34">
        <v>29.9</v>
      </c>
      <c r="Y54" s="34">
        <v>29.9</v>
      </c>
      <c r="Z54" s="34">
        <v>29.7</v>
      </c>
      <c r="AA54" s="34">
        <v>30.2</v>
      </c>
    </row>
    <row r="55" spans="1:27">
      <c r="A55" s="34">
        <v>26.988</v>
      </c>
      <c r="B55" s="34" t="s">
        <v>60</v>
      </c>
      <c r="C55" s="34">
        <v>53.299320000000002</v>
      </c>
      <c r="D55" s="34">
        <v>5.5761830000000003</v>
      </c>
      <c r="E55" s="34">
        <v>53.515000000000001</v>
      </c>
      <c r="F55" s="34">
        <v>5.2000000000000499</v>
      </c>
      <c r="G55" s="34">
        <v>99</v>
      </c>
      <c r="H55" s="34">
        <v>4.2972179999999999E-2</v>
      </c>
      <c r="I55" s="34">
        <v>2.2901500000000001</v>
      </c>
      <c r="L55" s="34">
        <v>53.515000000000001</v>
      </c>
      <c r="M55" s="34">
        <v>5.2000000000000499</v>
      </c>
      <c r="N55" s="34">
        <v>2.8159999999999998</v>
      </c>
      <c r="O55" s="34">
        <v>99</v>
      </c>
      <c r="P55" s="34">
        <v>5</v>
      </c>
      <c r="Q55" s="34">
        <v>0</v>
      </c>
      <c r="R55" s="34">
        <v>53.6</v>
      </c>
      <c r="S55" s="34">
        <v>33</v>
      </c>
      <c r="T55" s="34">
        <v>50.2</v>
      </c>
      <c r="U55" s="34">
        <v>-160</v>
      </c>
      <c r="V55" s="34">
        <v>30.4</v>
      </c>
      <c r="W55" s="34">
        <v>31.7</v>
      </c>
      <c r="X55" s="34">
        <v>29.9</v>
      </c>
      <c r="Y55" s="34">
        <v>29.9</v>
      </c>
      <c r="Z55" s="34">
        <v>29.7</v>
      </c>
      <c r="AA55" s="34">
        <v>30.2</v>
      </c>
    </row>
    <row r="56" spans="1:27">
      <c r="A56" s="34">
        <v>27.488</v>
      </c>
      <c r="B56" s="34" t="s">
        <v>60</v>
      </c>
      <c r="C56" s="34">
        <v>53.299329999999998</v>
      </c>
      <c r="D56" s="34">
        <v>5.566255</v>
      </c>
      <c r="E56" s="34">
        <v>53.515000000000001</v>
      </c>
      <c r="F56" s="34">
        <v>5.2000000000000499</v>
      </c>
      <c r="G56" s="34">
        <v>99</v>
      </c>
      <c r="H56" s="34">
        <v>4.3747790000000002E-2</v>
      </c>
      <c r="I56" s="34">
        <v>2.331483</v>
      </c>
      <c r="L56" s="34">
        <v>53.515000000000001</v>
      </c>
      <c r="M56" s="34">
        <v>5.2000000000000499</v>
      </c>
      <c r="N56" s="34">
        <v>2.8159999999999998</v>
      </c>
      <c r="O56" s="34">
        <v>99</v>
      </c>
      <c r="P56" s="34">
        <v>5</v>
      </c>
      <c r="Q56" s="34">
        <v>0</v>
      </c>
      <c r="R56" s="34">
        <v>53.6</v>
      </c>
      <c r="S56" s="34">
        <v>33</v>
      </c>
      <c r="T56" s="34">
        <v>50.2</v>
      </c>
      <c r="U56" s="34">
        <v>-160</v>
      </c>
      <c r="V56" s="34">
        <v>30.4</v>
      </c>
      <c r="W56" s="34">
        <v>31.7</v>
      </c>
      <c r="X56" s="34">
        <v>29.9</v>
      </c>
      <c r="Y56" s="34">
        <v>29.9</v>
      </c>
      <c r="Z56" s="34">
        <v>29.7</v>
      </c>
      <c r="AA56" s="34">
        <v>30.2</v>
      </c>
    </row>
    <row r="57" spans="1:27">
      <c r="A57" s="34">
        <v>27.988</v>
      </c>
      <c r="B57" s="34" t="s">
        <v>60</v>
      </c>
      <c r="C57" s="34">
        <v>53.299329999999998</v>
      </c>
      <c r="D57" s="34">
        <v>5.5526</v>
      </c>
      <c r="E57" s="34">
        <v>53.515999999999998</v>
      </c>
      <c r="F57" s="34">
        <v>5.2000000000000499</v>
      </c>
      <c r="G57" s="34">
        <v>99</v>
      </c>
      <c r="H57" s="34">
        <v>4.4517170000000002E-2</v>
      </c>
      <c r="I57" s="34">
        <v>2.3724889999999998</v>
      </c>
      <c r="L57" s="34">
        <v>53.515999999999998</v>
      </c>
      <c r="M57" s="34">
        <v>5.2000000000000499</v>
      </c>
      <c r="N57" s="34">
        <v>2.048</v>
      </c>
      <c r="O57" s="34">
        <v>99</v>
      </c>
      <c r="P57" s="34">
        <v>5</v>
      </c>
      <c r="Q57" s="34">
        <v>0</v>
      </c>
      <c r="R57" s="34">
        <v>53.6</v>
      </c>
      <c r="S57" s="34">
        <v>33</v>
      </c>
      <c r="T57" s="34">
        <v>50.2</v>
      </c>
      <c r="U57" s="34">
        <v>-160</v>
      </c>
      <c r="V57" s="34">
        <v>30.4</v>
      </c>
      <c r="W57" s="34">
        <v>31.7</v>
      </c>
      <c r="X57" s="34">
        <v>29.9</v>
      </c>
      <c r="Y57" s="34">
        <v>29.9</v>
      </c>
      <c r="Z57" s="34">
        <v>29.7</v>
      </c>
      <c r="AA57" s="34">
        <v>30.2</v>
      </c>
    </row>
    <row r="58" spans="1:27">
      <c r="A58" s="34">
        <v>28.488</v>
      </c>
      <c r="B58" s="34" t="s">
        <v>60</v>
      </c>
      <c r="C58" s="34">
        <v>53.299309999999998</v>
      </c>
      <c r="D58" s="34">
        <v>5.5419419999999997</v>
      </c>
      <c r="E58" s="34">
        <v>53.517000000000003</v>
      </c>
      <c r="F58" s="34">
        <v>5.2000000000000499</v>
      </c>
      <c r="G58" s="34">
        <v>99</v>
      </c>
      <c r="H58" s="34">
        <v>4.5288920000000003E-2</v>
      </c>
      <c r="I58" s="34">
        <v>2.4136310000000001</v>
      </c>
      <c r="L58" s="34">
        <v>53.517000000000003</v>
      </c>
      <c r="M58" s="34">
        <v>5.2000000000000499</v>
      </c>
      <c r="N58" s="34">
        <v>2.56</v>
      </c>
      <c r="O58" s="34">
        <v>99</v>
      </c>
      <c r="P58" s="34">
        <v>5</v>
      </c>
      <c r="Q58" s="34">
        <v>0</v>
      </c>
      <c r="R58" s="34">
        <v>53.6</v>
      </c>
      <c r="S58" s="34">
        <v>33</v>
      </c>
      <c r="T58" s="34">
        <v>50.2</v>
      </c>
      <c r="U58" s="34">
        <v>-160</v>
      </c>
      <c r="V58" s="34">
        <v>30.4</v>
      </c>
      <c r="W58" s="34">
        <v>31.7</v>
      </c>
      <c r="X58" s="34">
        <v>29.9</v>
      </c>
      <c r="Y58" s="34">
        <v>29.9</v>
      </c>
      <c r="Z58" s="34">
        <v>29.7</v>
      </c>
      <c r="AA58" s="34">
        <v>30.2</v>
      </c>
    </row>
    <row r="59" spans="1:27">
      <c r="A59" s="34">
        <v>28.988</v>
      </c>
      <c r="B59" s="34" t="s">
        <v>60</v>
      </c>
      <c r="C59" s="34">
        <v>53.299329999999998</v>
      </c>
      <c r="D59" s="34">
        <v>5.5320939999999998</v>
      </c>
      <c r="E59" s="34">
        <v>53.517000000000003</v>
      </c>
      <c r="F59" s="34">
        <v>5.2000000000000499</v>
      </c>
      <c r="G59" s="34">
        <v>99</v>
      </c>
      <c r="H59" s="34">
        <v>4.6060749999999998E-2</v>
      </c>
      <c r="I59" s="34">
        <v>2.454796</v>
      </c>
      <c r="L59" s="34">
        <v>53.517000000000003</v>
      </c>
      <c r="M59" s="34">
        <v>5.2000000000000499</v>
      </c>
      <c r="N59" s="34">
        <v>2.56</v>
      </c>
      <c r="O59" s="34">
        <v>99</v>
      </c>
      <c r="P59" s="34">
        <v>5</v>
      </c>
      <c r="Q59" s="34">
        <v>0</v>
      </c>
      <c r="R59" s="34">
        <v>53.6</v>
      </c>
      <c r="S59" s="34">
        <v>33</v>
      </c>
      <c r="T59" s="34">
        <v>50.2</v>
      </c>
      <c r="U59" s="34">
        <v>-160</v>
      </c>
      <c r="V59" s="34">
        <v>30.4</v>
      </c>
      <c r="W59" s="34">
        <v>31.7</v>
      </c>
      <c r="X59" s="34">
        <v>29.9</v>
      </c>
      <c r="Y59" s="34">
        <v>29.9</v>
      </c>
      <c r="Z59" s="34">
        <v>29.7</v>
      </c>
      <c r="AA59" s="34">
        <v>30.2</v>
      </c>
    </row>
    <row r="60" spans="1:27">
      <c r="A60" s="34">
        <v>29.488</v>
      </c>
      <c r="B60" s="34" t="s">
        <v>60</v>
      </c>
      <c r="C60" s="34">
        <v>53.299349999999997</v>
      </c>
      <c r="D60" s="34">
        <v>5.5172090000000003</v>
      </c>
      <c r="E60" s="34">
        <v>53.517000000000003</v>
      </c>
      <c r="F60" s="34">
        <v>5.2000000000000499</v>
      </c>
      <c r="G60" s="34">
        <v>99</v>
      </c>
      <c r="H60" s="34">
        <v>4.6823579999999997E-2</v>
      </c>
      <c r="I60" s="34">
        <v>2.4954209999999999</v>
      </c>
      <c r="L60" s="34">
        <v>53.517000000000003</v>
      </c>
      <c r="M60" s="34">
        <v>5.2000000000000499</v>
      </c>
      <c r="N60" s="34">
        <v>3.0720000000000001</v>
      </c>
      <c r="O60" s="34">
        <v>99</v>
      </c>
      <c r="P60" s="34">
        <v>5</v>
      </c>
      <c r="Q60" s="34">
        <v>0</v>
      </c>
      <c r="R60" s="34">
        <v>53.6</v>
      </c>
      <c r="S60" s="34">
        <v>33</v>
      </c>
      <c r="T60" s="34">
        <v>50.2</v>
      </c>
      <c r="U60" s="34">
        <v>-160</v>
      </c>
      <c r="V60" s="34">
        <v>30.4</v>
      </c>
      <c r="W60" s="34">
        <v>31.7</v>
      </c>
      <c r="X60" s="34">
        <v>29.9</v>
      </c>
      <c r="Y60" s="34">
        <v>29.9</v>
      </c>
      <c r="Z60" s="34">
        <v>29.7</v>
      </c>
      <c r="AA60" s="34">
        <v>30.2</v>
      </c>
    </row>
    <row r="61" spans="1:27">
      <c r="A61" s="34">
        <v>29.986999999999998</v>
      </c>
      <c r="B61" s="34" t="s">
        <v>60</v>
      </c>
      <c r="C61" s="34">
        <v>53.299309999999998</v>
      </c>
      <c r="D61" s="34">
        <v>5.5060390000000003</v>
      </c>
      <c r="E61" s="34">
        <v>53.517000000000003</v>
      </c>
      <c r="F61" s="34">
        <v>5.2000000000000499</v>
      </c>
      <c r="G61" s="34">
        <v>99</v>
      </c>
      <c r="H61" s="34">
        <v>4.7595690000000003E-2</v>
      </c>
      <c r="I61" s="34">
        <v>2.536578</v>
      </c>
      <c r="L61" s="34">
        <v>53.517000000000003</v>
      </c>
      <c r="M61" s="34">
        <v>5.2000000000000499</v>
      </c>
      <c r="N61" s="34">
        <v>3.0720000000000001</v>
      </c>
      <c r="O61" s="34">
        <v>99</v>
      </c>
      <c r="P61" s="34">
        <v>5</v>
      </c>
      <c r="Q61" s="34">
        <v>0</v>
      </c>
      <c r="R61" s="34">
        <v>53.6</v>
      </c>
      <c r="S61" s="34">
        <v>33</v>
      </c>
      <c r="T61" s="34">
        <v>50.2</v>
      </c>
      <c r="U61" s="34">
        <v>-160</v>
      </c>
      <c r="V61" s="34">
        <v>30.4</v>
      </c>
      <c r="W61" s="34">
        <v>31.7</v>
      </c>
      <c r="X61" s="34">
        <v>29.9</v>
      </c>
      <c r="Y61" s="34">
        <v>29.9</v>
      </c>
      <c r="Z61" s="34">
        <v>29.7</v>
      </c>
      <c r="AA61" s="34">
        <v>30.2</v>
      </c>
    </row>
    <row r="62" spans="1:27">
      <c r="A62" s="34">
        <v>30.488</v>
      </c>
      <c r="B62" s="34" t="s">
        <v>60</v>
      </c>
      <c r="C62" s="34">
        <v>53.299309999999998</v>
      </c>
      <c r="D62" s="34">
        <v>5.496734</v>
      </c>
      <c r="E62" s="34">
        <v>53.517000000000003</v>
      </c>
      <c r="F62" s="34">
        <v>5.2000000000000499</v>
      </c>
      <c r="G62" s="34">
        <v>99</v>
      </c>
      <c r="H62" s="34">
        <v>4.8357369999999997E-2</v>
      </c>
      <c r="I62" s="34">
        <v>2.577248</v>
      </c>
      <c r="L62" s="34">
        <v>53.517000000000003</v>
      </c>
      <c r="M62" s="34">
        <v>5.2000000000000499</v>
      </c>
      <c r="N62" s="34">
        <v>2.3039999999999998</v>
      </c>
      <c r="O62" s="34">
        <v>99</v>
      </c>
      <c r="P62" s="34">
        <v>5</v>
      </c>
      <c r="Q62" s="34">
        <v>0</v>
      </c>
      <c r="R62" s="34">
        <v>53.6</v>
      </c>
      <c r="S62" s="34">
        <v>33</v>
      </c>
      <c r="T62" s="34">
        <v>50.2</v>
      </c>
      <c r="U62" s="34">
        <v>-160</v>
      </c>
      <c r="V62" s="34">
        <v>30.4</v>
      </c>
      <c r="W62" s="34">
        <v>31.7</v>
      </c>
      <c r="X62" s="34">
        <v>29.9</v>
      </c>
      <c r="Y62" s="34">
        <v>29.9</v>
      </c>
      <c r="Z62" s="34">
        <v>29.7</v>
      </c>
      <c r="AA62" s="34">
        <v>30.2</v>
      </c>
    </row>
    <row r="63" spans="1:27">
      <c r="A63" s="34">
        <v>30.988</v>
      </c>
      <c r="B63" s="34" t="s">
        <v>60</v>
      </c>
      <c r="C63" s="34">
        <v>53.299309999999998</v>
      </c>
      <c r="D63" s="34">
        <v>5.4863739999999996</v>
      </c>
      <c r="E63" s="34">
        <v>53.517000000000003</v>
      </c>
      <c r="F63" s="34">
        <v>5.2000000000000499</v>
      </c>
      <c r="G63" s="34">
        <v>99</v>
      </c>
      <c r="H63" s="34">
        <v>4.9116340000000001E-2</v>
      </c>
      <c r="I63" s="34">
        <v>2.6176210000000002</v>
      </c>
      <c r="L63" s="34">
        <v>53.517000000000003</v>
      </c>
      <c r="M63" s="34">
        <v>5.2000000000000499</v>
      </c>
      <c r="N63" s="34">
        <v>2.8159999999999998</v>
      </c>
      <c r="O63" s="34">
        <v>99</v>
      </c>
      <c r="P63" s="34">
        <v>5</v>
      </c>
      <c r="Q63" s="34">
        <v>0</v>
      </c>
      <c r="R63" s="34">
        <v>53.6</v>
      </c>
      <c r="S63" s="34">
        <v>33</v>
      </c>
      <c r="T63" s="34">
        <v>50.2</v>
      </c>
      <c r="U63" s="34">
        <v>-160</v>
      </c>
      <c r="V63" s="34">
        <v>30.4</v>
      </c>
      <c r="W63" s="34">
        <v>31.7</v>
      </c>
      <c r="X63" s="34">
        <v>29.9</v>
      </c>
      <c r="Y63" s="34">
        <v>29.9</v>
      </c>
      <c r="Z63" s="34">
        <v>29.7</v>
      </c>
      <c r="AA63" s="34">
        <v>30.2</v>
      </c>
    </row>
    <row r="64" spans="1:27">
      <c r="A64" s="34">
        <v>31.488</v>
      </c>
      <c r="B64" s="34" t="s">
        <v>60</v>
      </c>
      <c r="C64" s="34">
        <v>53.299329999999998</v>
      </c>
      <c r="D64" s="34">
        <v>5.475892</v>
      </c>
      <c r="E64" s="34">
        <v>53.517000000000003</v>
      </c>
      <c r="F64" s="34">
        <v>5.2000000000000499</v>
      </c>
      <c r="G64" s="34">
        <v>99</v>
      </c>
      <c r="H64" s="34">
        <v>4.9879E-2</v>
      </c>
      <c r="I64" s="34">
        <v>2.6582750000000002</v>
      </c>
      <c r="L64" s="34">
        <v>53.517000000000003</v>
      </c>
      <c r="M64" s="34">
        <v>5.2000000000000499</v>
      </c>
      <c r="N64" s="34">
        <v>2.56</v>
      </c>
      <c r="O64" s="34">
        <v>99</v>
      </c>
      <c r="P64" s="34">
        <v>5</v>
      </c>
      <c r="Q64" s="34">
        <v>0</v>
      </c>
      <c r="R64" s="34">
        <v>53.6</v>
      </c>
      <c r="S64" s="34">
        <v>33</v>
      </c>
      <c r="T64" s="34">
        <v>50.2</v>
      </c>
      <c r="U64" s="34">
        <v>-160</v>
      </c>
      <c r="V64" s="34">
        <v>30.4</v>
      </c>
      <c r="W64" s="34">
        <v>31.7</v>
      </c>
      <c r="X64" s="34">
        <v>29.9</v>
      </c>
      <c r="Y64" s="34">
        <v>29.9</v>
      </c>
      <c r="Z64" s="34">
        <v>29.7</v>
      </c>
      <c r="AA64" s="34">
        <v>30.2</v>
      </c>
    </row>
    <row r="65" spans="1:27">
      <c r="A65" s="34">
        <v>31.989000000000001</v>
      </c>
      <c r="B65" s="34" t="s">
        <v>60</v>
      </c>
      <c r="C65" s="34">
        <v>53.299329999999998</v>
      </c>
      <c r="D65" s="34">
        <v>5.4623119999999998</v>
      </c>
      <c r="E65" s="34">
        <v>53.517000000000003</v>
      </c>
      <c r="F65" s="34">
        <v>5.2000000000000499</v>
      </c>
      <c r="G65" s="34">
        <v>99</v>
      </c>
      <c r="H65" s="34">
        <v>5.064047E-2</v>
      </c>
      <c r="I65" s="34">
        <v>2.6988660000000002</v>
      </c>
      <c r="L65" s="34">
        <v>53.517000000000003</v>
      </c>
      <c r="M65" s="34">
        <v>5.2000000000000499</v>
      </c>
      <c r="N65" s="34">
        <v>3.0720000000000001</v>
      </c>
      <c r="O65" s="34">
        <v>99</v>
      </c>
      <c r="P65" s="34">
        <v>5</v>
      </c>
      <c r="Q65" s="34">
        <v>0</v>
      </c>
      <c r="R65" s="34">
        <v>53.6</v>
      </c>
      <c r="S65" s="34">
        <v>33</v>
      </c>
      <c r="T65" s="34">
        <v>50.2</v>
      </c>
      <c r="U65" s="34">
        <v>-160</v>
      </c>
      <c r="V65" s="34">
        <v>30.4</v>
      </c>
      <c r="W65" s="34">
        <v>31.7</v>
      </c>
      <c r="X65" s="34">
        <v>29.9</v>
      </c>
      <c r="Y65" s="34">
        <v>29.9</v>
      </c>
      <c r="Z65" s="34">
        <v>29.7</v>
      </c>
      <c r="AA65" s="34">
        <v>30.2</v>
      </c>
    </row>
    <row r="66" spans="1:27">
      <c r="A66" s="34">
        <v>32.488999999999997</v>
      </c>
      <c r="B66" s="34" t="s">
        <v>60</v>
      </c>
      <c r="C66" s="34">
        <v>53.299320000000002</v>
      </c>
      <c r="D66" s="34">
        <v>5.4545260000000004</v>
      </c>
      <c r="E66" s="34">
        <v>53.523000000000003</v>
      </c>
      <c r="F66" s="34">
        <v>5.2000000000000499</v>
      </c>
      <c r="G66" s="34">
        <v>99</v>
      </c>
      <c r="H66" s="34">
        <v>5.1399510000000002E-2</v>
      </c>
      <c r="I66" s="34">
        <v>2.7393260000000001</v>
      </c>
      <c r="L66" s="34">
        <v>53.523000000000003</v>
      </c>
      <c r="M66" s="34">
        <v>5.2000000000000499</v>
      </c>
      <c r="N66" s="34">
        <v>4.8639999999999999</v>
      </c>
      <c r="O66" s="34">
        <v>99</v>
      </c>
      <c r="P66" s="34">
        <v>5</v>
      </c>
      <c r="Q66" s="34">
        <v>0</v>
      </c>
      <c r="R66" s="34">
        <v>53.6</v>
      </c>
      <c r="S66" s="34">
        <v>33</v>
      </c>
      <c r="T66" s="34">
        <v>50.2</v>
      </c>
      <c r="U66" s="34">
        <v>-160</v>
      </c>
      <c r="V66" s="34">
        <v>30.4</v>
      </c>
      <c r="W66" s="34">
        <v>31.7</v>
      </c>
      <c r="X66" s="34">
        <v>29.9</v>
      </c>
      <c r="Y66" s="34">
        <v>29.9</v>
      </c>
      <c r="Z66" s="34">
        <v>29.7</v>
      </c>
      <c r="AA66" s="34">
        <v>30.2</v>
      </c>
    </row>
    <row r="67" spans="1:27">
      <c r="A67" s="34">
        <v>32.988999999999997</v>
      </c>
      <c r="B67" s="34" t="s">
        <v>60</v>
      </c>
      <c r="C67" s="34">
        <v>53.299349999999997</v>
      </c>
      <c r="D67" s="34">
        <v>5.4430690000000004</v>
      </c>
      <c r="E67" s="34">
        <v>53.518000000000001</v>
      </c>
      <c r="F67" s="34">
        <v>5.2000000000000499</v>
      </c>
      <c r="G67" s="34">
        <v>99</v>
      </c>
      <c r="H67" s="34">
        <v>5.2152990000000003E-2</v>
      </c>
      <c r="I67" s="34">
        <v>2.7795040000000002</v>
      </c>
      <c r="L67" s="34">
        <v>53.518000000000001</v>
      </c>
      <c r="M67" s="34">
        <v>5.2000000000000499</v>
      </c>
      <c r="N67" s="34">
        <v>2.8159999999999998</v>
      </c>
      <c r="O67" s="34">
        <v>99</v>
      </c>
      <c r="P67" s="34">
        <v>5</v>
      </c>
      <c r="Q67" s="34">
        <v>0</v>
      </c>
      <c r="R67" s="34">
        <v>53.6</v>
      </c>
      <c r="S67" s="34">
        <v>33</v>
      </c>
      <c r="T67" s="34">
        <v>50.2</v>
      </c>
      <c r="U67" s="34">
        <v>-160</v>
      </c>
      <c r="V67" s="34">
        <v>30.4</v>
      </c>
      <c r="W67" s="34">
        <v>31.7</v>
      </c>
      <c r="X67" s="34">
        <v>29.9</v>
      </c>
      <c r="Y67" s="34">
        <v>29.9</v>
      </c>
      <c r="Z67" s="34">
        <v>29.7</v>
      </c>
      <c r="AA67" s="34">
        <v>30.2</v>
      </c>
    </row>
    <row r="68" spans="1:27">
      <c r="A68" s="34">
        <v>33.488999999999997</v>
      </c>
      <c r="B68" s="34" t="s">
        <v>60</v>
      </c>
      <c r="C68" s="34">
        <v>53.299349999999997</v>
      </c>
      <c r="D68" s="34">
        <v>5.4290380000000003</v>
      </c>
      <c r="E68" s="34">
        <v>53.518999999999998</v>
      </c>
      <c r="F68" s="34">
        <v>5.2000000000000499</v>
      </c>
      <c r="G68" s="34">
        <v>99</v>
      </c>
      <c r="H68" s="34">
        <v>5.2909650000000003E-2</v>
      </c>
      <c r="I68" s="34">
        <v>2.8198289999999999</v>
      </c>
      <c r="L68" s="34">
        <v>53.518999999999998</v>
      </c>
      <c r="M68" s="34">
        <v>5.2000000000000499</v>
      </c>
      <c r="N68" s="34">
        <v>3.3279999999999998</v>
      </c>
      <c r="O68" s="34">
        <v>99</v>
      </c>
      <c r="P68" s="34">
        <v>5</v>
      </c>
      <c r="Q68" s="34">
        <v>0</v>
      </c>
      <c r="R68" s="34">
        <v>53.6</v>
      </c>
      <c r="S68" s="34">
        <v>33</v>
      </c>
      <c r="T68" s="34">
        <v>50.2</v>
      </c>
      <c r="U68" s="34">
        <v>-160</v>
      </c>
      <c r="V68" s="34">
        <v>30.4</v>
      </c>
      <c r="W68" s="34">
        <v>31.7</v>
      </c>
      <c r="X68" s="34">
        <v>29.9</v>
      </c>
      <c r="Y68" s="34">
        <v>29.9</v>
      </c>
      <c r="Z68" s="34">
        <v>29.7</v>
      </c>
      <c r="AA68" s="34">
        <v>30.2</v>
      </c>
    </row>
    <row r="69" spans="1:27">
      <c r="A69" s="34">
        <v>33.988999999999997</v>
      </c>
      <c r="B69" s="34" t="s">
        <v>60</v>
      </c>
      <c r="C69" s="34">
        <v>53.299329999999998</v>
      </c>
      <c r="D69" s="34">
        <v>5.4189170000000004</v>
      </c>
      <c r="E69" s="34">
        <v>53.517000000000003</v>
      </c>
      <c r="F69" s="34">
        <v>5.2000000000000499</v>
      </c>
      <c r="G69" s="34">
        <v>99</v>
      </c>
      <c r="H69" s="34">
        <v>5.3664169999999997E-2</v>
      </c>
      <c r="I69" s="34">
        <v>2.8600240000000001</v>
      </c>
      <c r="L69" s="34">
        <v>53.517000000000003</v>
      </c>
      <c r="M69" s="34">
        <v>5.2000000000000499</v>
      </c>
      <c r="N69" s="34">
        <v>1.792</v>
      </c>
      <c r="O69" s="34">
        <v>99</v>
      </c>
      <c r="P69" s="34">
        <v>5</v>
      </c>
      <c r="Q69" s="34">
        <v>0</v>
      </c>
      <c r="R69" s="34">
        <v>53.6</v>
      </c>
      <c r="S69" s="34">
        <v>33</v>
      </c>
      <c r="T69" s="34">
        <v>50.2</v>
      </c>
      <c r="U69" s="34">
        <v>-160</v>
      </c>
      <c r="V69" s="34">
        <v>30.4</v>
      </c>
      <c r="W69" s="34">
        <v>31.7</v>
      </c>
      <c r="X69" s="34">
        <v>29.9</v>
      </c>
      <c r="Y69" s="34">
        <v>29.9</v>
      </c>
      <c r="Z69" s="34">
        <v>29.7</v>
      </c>
      <c r="AA69" s="34">
        <v>30.2</v>
      </c>
    </row>
    <row r="70" spans="1:27">
      <c r="A70" s="34">
        <v>34.488999999999997</v>
      </c>
      <c r="B70" s="34" t="s">
        <v>60</v>
      </c>
      <c r="C70" s="34">
        <v>53.299340000000001</v>
      </c>
      <c r="D70" s="34">
        <v>5.4132389999999999</v>
      </c>
      <c r="E70" s="34">
        <v>53.517000000000003</v>
      </c>
      <c r="F70" s="34">
        <v>5.2000000000000499</v>
      </c>
      <c r="G70" s="34">
        <v>99</v>
      </c>
      <c r="H70" s="34">
        <v>5.4414150000000001E-2</v>
      </c>
      <c r="I70" s="34">
        <v>2.9000029999999999</v>
      </c>
      <c r="L70" s="34">
        <v>53.517000000000003</v>
      </c>
      <c r="M70" s="34">
        <v>5.2000000000000499</v>
      </c>
      <c r="N70" s="34">
        <v>2.3039999999999998</v>
      </c>
      <c r="O70" s="34">
        <v>99</v>
      </c>
      <c r="P70" s="34">
        <v>5</v>
      </c>
      <c r="Q70" s="34">
        <v>0</v>
      </c>
      <c r="R70" s="34">
        <v>53.6</v>
      </c>
      <c r="S70" s="34">
        <v>33</v>
      </c>
      <c r="T70" s="34">
        <v>50.2</v>
      </c>
      <c r="U70" s="34">
        <v>-160</v>
      </c>
      <c r="V70" s="34">
        <v>30.4</v>
      </c>
      <c r="W70" s="34">
        <v>31.7</v>
      </c>
      <c r="X70" s="34">
        <v>29.9</v>
      </c>
      <c r="Y70" s="34">
        <v>29.9</v>
      </c>
      <c r="Z70" s="34">
        <v>29.7</v>
      </c>
      <c r="AA70" s="34">
        <v>30.2</v>
      </c>
    </row>
    <row r="71" spans="1:27">
      <c r="A71" s="34">
        <v>34.988999999999997</v>
      </c>
      <c r="B71" s="34" t="s">
        <v>60</v>
      </c>
      <c r="C71" s="34">
        <v>53.299349999999997</v>
      </c>
      <c r="D71" s="34">
        <v>5.4017049999999998</v>
      </c>
      <c r="E71" s="34">
        <v>53.517000000000003</v>
      </c>
      <c r="F71" s="34">
        <v>5.2000000000000499</v>
      </c>
      <c r="G71" s="34">
        <v>99</v>
      </c>
      <c r="H71" s="34">
        <v>5.5166630000000001E-2</v>
      </c>
      <c r="I71" s="34">
        <v>2.9401039999999998</v>
      </c>
      <c r="L71" s="34">
        <v>53.517000000000003</v>
      </c>
      <c r="M71" s="34">
        <v>5.2000000000000499</v>
      </c>
      <c r="N71" s="34">
        <v>1.536</v>
      </c>
      <c r="O71" s="34">
        <v>99</v>
      </c>
      <c r="P71" s="34">
        <v>5</v>
      </c>
      <c r="Q71" s="34">
        <v>0</v>
      </c>
      <c r="R71" s="34">
        <v>53.6</v>
      </c>
      <c r="S71" s="34">
        <v>33</v>
      </c>
      <c r="T71" s="34">
        <v>50.2</v>
      </c>
      <c r="U71" s="34">
        <v>-160</v>
      </c>
      <c r="V71" s="34">
        <v>30.4</v>
      </c>
      <c r="W71" s="34">
        <v>31.7</v>
      </c>
      <c r="X71" s="34">
        <v>29.9</v>
      </c>
      <c r="Y71" s="34">
        <v>29.9</v>
      </c>
      <c r="Z71" s="34">
        <v>29.7</v>
      </c>
      <c r="AA71" s="34">
        <v>30.2</v>
      </c>
    </row>
    <row r="72" spans="1:27">
      <c r="A72" s="34">
        <v>35.488999999999997</v>
      </c>
      <c r="B72" s="34" t="s">
        <v>60</v>
      </c>
      <c r="C72" s="34">
        <v>53.299340000000001</v>
      </c>
      <c r="D72" s="34">
        <v>5.3942079999999999</v>
      </c>
      <c r="E72" s="34">
        <v>53.518000000000001</v>
      </c>
      <c r="F72" s="34">
        <v>5.2000000000000499</v>
      </c>
      <c r="G72" s="34">
        <v>99</v>
      </c>
      <c r="H72" s="34">
        <v>5.5917750000000002E-2</v>
      </c>
      <c r="I72" s="34">
        <v>2.9801389999999999</v>
      </c>
      <c r="L72" s="34">
        <v>53.518000000000001</v>
      </c>
      <c r="M72" s="34">
        <v>5.2000000000000499</v>
      </c>
      <c r="N72" s="34">
        <v>3.0720000000000001</v>
      </c>
      <c r="O72" s="34">
        <v>99</v>
      </c>
      <c r="P72" s="34">
        <v>5</v>
      </c>
      <c r="Q72" s="34">
        <v>0</v>
      </c>
      <c r="R72" s="34">
        <v>53.6</v>
      </c>
      <c r="S72" s="34">
        <v>33</v>
      </c>
      <c r="T72" s="34">
        <v>50.2</v>
      </c>
      <c r="U72" s="34">
        <v>-160</v>
      </c>
      <c r="V72" s="34">
        <v>30.4</v>
      </c>
      <c r="W72" s="34">
        <v>31.7</v>
      </c>
      <c r="X72" s="34">
        <v>29.9</v>
      </c>
      <c r="Y72" s="34">
        <v>29.9</v>
      </c>
      <c r="Z72" s="34">
        <v>29.7</v>
      </c>
      <c r="AA72" s="34">
        <v>30.2</v>
      </c>
    </row>
    <row r="73" spans="1:27">
      <c r="A73" s="34">
        <v>35.988999999999997</v>
      </c>
      <c r="B73" s="34" t="s">
        <v>60</v>
      </c>
      <c r="C73" s="34">
        <v>53.299349999999997</v>
      </c>
      <c r="D73" s="34">
        <v>5.3841520000000003</v>
      </c>
      <c r="E73" s="34">
        <v>53.517000000000003</v>
      </c>
      <c r="F73" s="34">
        <v>5.2000000000000499</v>
      </c>
      <c r="G73" s="34">
        <v>99</v>
      </c>
      <c r="H73" s="34">
        <v>5.6662299999999999E-2</v>
      </c>
      <c r="I73" s="34">
        <v>3.0198390000000002</v>
      </c>
      <c r="L73" s="34">
        <v>53.517000000000003</v>
      </c>
      <c r="M73" s="34">
        <v>5.2000000000000499</v>
      </c>
      <c r="N73" s="34">
        <v>2.8159999999999998</v>
      </c>
      <c r="O73" s="34">
        <v>99</v>
      </c>
      <c r="P73" s="34">
        <v>5</v>
      </c>
      <c r="Q73" s="34">
        <v>0</v>
      </c>
      <c r="R73" s="34">
        <v>53.6</v>
      </c>
      <c r="S73" s="34">
        <v>33</v>
      </c>
      <c r="T73" s="34">
        <v>50.2</v>
      </c>
      <c r="U73" s="34">
        <v>-160</v>
      </c>
      <c r="V73" s="34">
        <v>30.4</v>
      </c>
      <c r="W73" s="34">
        <v>31.7</v>
      </c>
      <c r="X73" s="34">
        <v>29.9</v>
      </c>
      <c r="Y73" s="34">
        <v>29.9</v>
      </c>
      <c r="Z73" s="34">
        <v>29.7</v>
      </c>
      <c r="AA73" s="34">
        <v>30.2</v>
      </c>
    </row>
    <row r="74" spans="1:27">
      <c r="A74" s="34">
        <v>36.488</v>
      </c>
      <c r="B74" s="34" t="s">
        <v>60</v>
      </c>
      <c r="C74" s="34">
        <v>53.299340000000001</v>
      </c>
      <c r="D74" s="34">
        <v>5.3725969999999998</v>
      </c>
      <c r="E74" s="34">
        <v>53.523000000000003</v>
      </c>
      <c r="F74" s="34">
        <v>5.2000000000000499</v>
      </c>
      <c r="G74" s="34">
        <v>99</v>
      </c>
      <c r="H74" s="34">
        <v>5.7411150000000001E-2</v>
      </c>
      <c r="I74" s="34">
        <v>3.0597310000000002</v>
      </c>
      <c r="L74" s="34">
        <v>53.523000000000003</v>
      </c>
      <c r="M74" s="34">
        <v>5.2000000000000499</v>
      </c>
      <c r="N74" s="34">
        <v>3.84</v>
      </c>
      <c r="O74" s="34">
        <v>99</v>
      </c>
      <c r="P74" s="34">
        <v>5</v>
      </c>
      <c r="Q74" s="34">
        <v>0</v>
      </c>
      <c r="R74" s="34">
        <v>53.6</v>
      </c>
      <c r="S74" s="34">
        <v>33</v>
      </c>
      <c r="T74" s="34">
        <v>50.2</v>
      </c>
      <c r="U74" s="34">
        <v>-160</v>
      </c>
      <c r="V74" s="34">
        <v>30.4</v>
      </c>
      <c r="W74" s="34">
        <v>31.7</v>
      </c>
      <c r="X74" s="34">
        <v>29.9</v>
      </c>
      <c r="Y74" s="34">
        <v>29.9</v>
      </c>
      <c r="Z74" s="34">
        <v>29.7</v>
      </c>
      <c r="AA74" s="34">
        <v>30.2</v>
      </c>
    </row>
    <row r="75" spans="1:27">
      <c r="A75" s="34">
        <v>36.988</v>
      </c>
      <c r="B75" s="34" t="s">
        <v>60</v>
      </c>
      <c r="C75" s="34">
        <v>53.299329999999998</v>
      </c>
      <c r="D75" s="34">
        <v>5.35947</v>
      </c>
      <c r="E75" s="34">
        <v>53.523000000000003</v>
      </c>
      <c r="F75" s="34">
        <v>5.2000000000000499</v>
      </c>
      <c r="G75" s="34">
        <v>99</v>
      </c>
      <c r="H75" s="34">
        <v>5.815323E-2</v>
      </c>
      <c r="I75" s="34">
        <v>3.099281</v>
      </c>
      <c r="L75" s="34">
        <v>53.523000000000003</v>
      </c>
      <c r="M75" s="34">
        <v>5.2000000000000499</v>
      </c>
      <c r="N75" s="34">
        <v>3.0720000000000001</v>
      </c>
      <c r="O75" s="34">
        <v>99</v>
      </c>
      <c r="P75" s="34">
        <v>5</v>
      </c>
      <c r="Q75" s="34">
        <v>0</v>
      </c>
      <c r="R75" s="34">
        <v>53.6</v>
      </c>
      <c r="S75" s="34">
        <v>33</v>
      </c>
      <c r="T75" s="34">
        <v>50.2</v>
      </c>
      <c r="U75" s="34">
        <v>-160</v>
      </c>
      <c r="V75" s="34">
        <v>30.4</v>
      </c>
      <c r="W75" s="34">
        <v>31.7</v>
      </c>
      <c r="X75" s="34">
        <v>29.9</v>
      </c>
      <c r="Y75" s="34">
        <v>29.9</v>
      </c>
      <c r="Z75" s="34">
        <v>29.7</v>
      </c>
      <c r="AA75" s="34">
        <v>30.2</v>
      </c>
    </row>
    <row r="76" spans="1:27">
      <c r="A76" s="34">
        <v>37.488</v>
      </c>
      <c r="B76" s="34" t="s">
        <v>60</v>
      </c>
      <c r="C76" s="34">
        <v>53.299340000000001</v>
      </c>
      <c r="D76" s="34">
        <v>5.350644</v>
      </c>
      <c r="E76" s="34">
        <v>53.523000000000003</v>
      </c>
      <c r="F76" s="34">
        <v>5.2000000000000499</v>
      </c>
      <c r="G76" s="34">
        <v>99</v>
      </c>
      <c r="H76" s="34">
        <v>5.8899840000000002E-2</v>
      </c>
      <c r="I76" s="34">
        <v>3.1390880000000001</v>
      </c>
      <c r="L76" s="34">
        <v>53.523000000000003</v>
      </c>
      <c r="M76" s="34">
        <v>5.2000000000000499</v>
      </c>
      <c r="N76" s="34">
        <v>3.0720000000000001</v>
      </c>
      <c r="O76" s="34">
        <v>99</v>
      </c>
      <c r="P76" s="34">
        <v>5</v>
      </c>
      <c r="Q76" s="34">
        <v>0</v>
      </c>
      <c r="R76" s="34">
        <v>53.6</v>
      </c>
      <c r="S76" s="34">
        <v>33</v>
      </c>
      <c r="T76" s="34">
        <v>50.2</v>
      </c>
      <c r="U76" s="34">
        <v>-160</v>
      </c>
      <c r="V76" s="34">
        <v>30.4</v>
      </c>
      <c r="W76" s="34">
        <v>31.7</v>
      </c>
      <c r="X76" s="34">
        <v>29.9</v>
      </c>
      <c r="Y76" s="34">
        <v>29.9</v>
      </c>
      <c r="Z76" s="34">
        <v>29.7</v>
      </c>
      <c r="AA76" s="34">
        <v>30.2</v>
      </c>
    </row>
    <row r="77" spans="1:27">
      <c r="A77" s="34">
        <v>37.988</v>
      </c>
      <c r="B77" s="34" t="s">
        <v>60</v>
      </c>
      <c r="C77" s="34">
        <v>53.299309999999998</v>
      </c>
      <c r="D77" s="34">
        <v>5.3452630000000001</v>
      </c>
      <c r="E77" s="34">
        <v>53.523000000000003</v>
      </c>
      <c r="F77" s="34">
        <v>5.2000000000000499</v>
      </c>
      <c r="G77" s="34">
        <v>99</v>
      </c>
      <c r="H77" s="34">
        <v>5.9643290000000002E-2</v>
      </c>
      <c r="I77" s="34">
        <v>3.1787000000000001</v>
      </c>
      <c r="L77" s="34">
        <v>53.523000000000003</v>
      </c>
      <c r="M77" s="34">
        <v>5.2000000000000499</v>
      </c>
      <c r="N77" s="34">
        <v>3.0720000000000001</v>
      </c>
      <c r="O77" s="34">
        <v>99</v>
      </c>
      <c r="P77" s="34">
        <v>5</v>
      </c>
      <c r="Q77" s="34">
        <v>0</v>
      </c>
      <c r="R77" s="34">
        <v>53.6</v>
      </c>
      <c r="S77" s="34">
        <v>33</v>
      </c>
      <c r="T77" s="34">
        <v>50.2</v>
      </c>
      <c r="U77" s="34">
        <v>-160</v>
      </c>
      <c r="V77" s="34">
        <v>30.4</v>
      </c>
      <c r="W77" s="34">
        <v>31.7</v>
      </c>
      <c r="X77" s="34">
        <v>29.9</v>
      </c>
      <c r="Y77" s="34">
        <v>29.9</v>
      </c>
      <c r="Z77" s="34">
        <v>29.7</v>
      </c>
      <c r="AA77" s="34">
        <v>30.2</v>
      </c>
    </row>
    <row r="78" spans="1:27">
      <c r="A78" s="34">
        <v>38.488</v>
      </c>
      <c r="B78" s="34" t="s">
        <v>60</v>
      </c>
      <c r="C78" s="34">
        <v>53.299320000000002</v>
      </c>
      <c r="D78" s="34">
        <v>5.3304530000000003</v>
      </c>
      <c r="E78" s="34">
        <v>53.521000000000001</v>
      </c>
      <c r="F78" s="34">
        <v>5.2000000000000499</v>
      </c>
      <c r="G78" s="34">
        <v>99</v>
      </c>
      <c r="H78" s="34">
        <v>6.0381560000000001E-2</v>
      </c>
      <c r="I78" s="34">
        <v>3.218051</v>
      </c>
      <c r="L78" s="34">
        <v>53.521000000000001</v>
      </c>
      <c r="M78" s="34">
        <v>5.2000000000000499</v>
      </c>
      <c r="N78" s="34">
        <v>2.8159999999999998</v>
      </c>
      <c r="O78" s="34">
        <v>99</v>
      </c>
      <c r="P78" s="34">
        <v>5</v>
      </c>
      <c r="Q78" s="34">
        <v>0</v>
      </c>
      <c r="R78" s="34">
        <v>53.6</v>
      </c>
      <c r="S78" s="34">
        <v>33</v>
      </c>
      <c r="T78" s="34">
        <v>50.2</v>
      </c>
      <c r="U78" s="34">
        <v>-160</v>
      </c>
      <c r="V78" s="34">
        <v>30.4</v>
      </c>
      <c r="W78" s="34">
        <v>31.7</v>
      </c>
      <c r="X78" s="34">
        <v>29.9</v>
      </c>
      <c r="Y78" s="34">
        <v>29.9</v>
      </c>
      <c r="Z78" s="34">
        <v>29.7</v>
      </c>
      <c r="AA78" s="34">
        <v>30.2</v>
      </c>
    </row>
    <row r="79" spans="1:27">
      <c r="A79" s="34">
        <v>38.988</v>
      </c>
      <c r="B79" s="34" t="s">
        <v>60</v>
      </c>
      <c r="C79" s="34">
        <v>53.299320000000002</v>
      </c>
      <c r="D79" s="34">
        <v>5.3231469999999996</v>
      </c>
      <c r="E79" s="34">
        <v>53.517000000000003</v>
      </c>
      <c r="F79" s="34">
        <v>5.2000000000000499</v>
      </c>
      <c r="G79" s="34">
        <v>99</v>
      </c>
      <c r="H79" s="34">
        <v>6.1122790000000003E-2</v>
      </c>
      <c r="I79" s="34">
        <v>3.2576450000000001</v>
      </c>
      <c r="L79" s="34">
        <v>53.517000000000003</v>
      </c>
      <c r="M79" s="34">
        <v>5.2000000000000499</v>
      </c>
      <c r="N79" s="34">
        <v>3.5840000000000001</v>
      </c>
      <c r="O79" s="34">
        <v>99</v>
      </c>
      <c r="P79" s="34">
        <v>5</v>
      </c>
      <c r="Q79" s="34">
        <v>0</v>
      </c>
      <c r="R79" s="34">
        <v>53.6</v>
      </c>
      <c r="S79" s="34">
        <v>33</v>
      </c>
      <c r="T79" s="34">
        <v>50.2</v>
      </c>
      <c r="U79" s="34">
        <v>-160</v>
      </c>
      <c r="V79" s="34">
        <v>30.4</v>
      </c>
      <c r="W79" s="34">
        <v>31.7</v>
      </c>
      <c r="X79" s="34">
        <v>29.9</v>
      </c>
      <c r="Y79" s="34">
        <v>29.9</v>
      </c>
      <c r="Z79" s="34">
        <v>29.7</v>
      </c>
      <c r="AA79" s="34">
        <v>30.2</v>
      </c>
    </row>
    <row r="80" spans="1:27">
      <c r="A80" s="34">
        <v>39.487000000000002</v>
      </c>
      <c r="B80" s="34" t="s">
        <v>60</v>
      </c>
      <c r="C80" s="34">
        <v>53.299320000000002</v>
      </c>
      <c r="D80" s="34">
        <v>5.3160119999999997</v>
      </c>
      <c r="E80" s="34">
        <v>53.524000000000001</v>
      </c>
      <c r="F80" s="34">
        <v>4.80000000000007</v>
      </c>
      <c r="G80" s="34">
        <v>99</v>
      </c>
      <c r="H80" s="34">
        <v>6.185877E-2</v>
      </c>
      <c r="I80" s="34">
        <v>3.2967810000000002</v>
      </c>
      <c r="L80" s="34">
        <v>53.524000000000001</v>
      </c>
      <c r="M80" s="34">
        <v>4.80000000000007</v>
      </c>
      <c r="N80" s="34">
        <v>3.0720000000000001</v>
      </c>
      <c r="O80" s="34">
        <v>99</v>
      </c>
      <c r="P80" s="34">
        <v>5</v>
      </c>
      <c r="Q80" s="34">
        <v>0</v>
      </c>
      <c r="R80" s="34">
        <v>53.6</v>
      </c>
      <c r="S80" s="34">
        <v>33</v>
      </c>
      <c r="T80" s="34">
        <v>50.2</v>
      </c>
      <c r="U80" s="34">
        <v>-160</v>
      </c>
      <c r="V80" s="34">
        <v>30.4</v>
      </c>
      <c r="W80" s="34">
        <v>31.7</v>
      </c>
      <c r="X80" s="34">
        <v>29.9</v>
      </c>
      <c r="Y80" s="34">
        <v>29.9</v>
      </c>
      <c r="Z80" s="34">
        <v>29.7</v>
      </c>
      <c r="AA80" s="34">
        <v>30.2</v>
      </c>
    </row>
    <row r="81" spans="1:27">
      <c r="A81" s="34">
        <v>39.985999999999997</v>
      </c>
      <c r="B81" s="34" t="s">
        <v>60</v>
      </c>
      <c r="C81" s="34">
        <v>53.299320000000002</v>
      </c>
      <c r="D81" s="34">
        <v>5.3073709999999998</v>
      </c>
      <c r="E81" s="34">
        <v>53.521000000000001</v>
      </c>
      <c r="F81" s="34">
        <v>5.2000000000000499</v>
      </c>
      <c r="G81" s="34">
        <v>99</v>
      </c>
      <c r="H81" s="34">
        <v>6.2597620000000007E-2</v>
      </c>
      <c r="I81" s="34">
        <v>3.3361710000000002</v>
      </c>
      <c r="L81" s="34">
        <v>53.521000000000001</v>
      </c>
      <c r="M81" s="34">
        <v>5.2000000000000499</v>
      </c>
      <c r="N81" s="34">
        <v>3.84</v>
      </c>
      <c r="O81" s="34">
        <v>99</v>
      </c>
      <c r="P81" s="34">
        <v>5</v>
      </c>
      <c r="Q81" s="34">
        <v>0</v>
      </c>
      <c r="R81" s="34">
        <v>53.6</v>
      </c>
      <c r="S81" s="34">
        <v>33</v>
      </c>
      <c r="T81" s="34">
        <v>50.2</v>
      </c>
      <c r="U81" s="34">
        <v>-160</v>
      </c>
      <c r="V81" s="34">
        <v>30.4</v>
      </c>
      <c r="W81" s="34">
        <v>31.7</v>
      </c>
      <c r="X81" s="34">
        <v>29.9</v>
      </c>
      <c r="Y81" s="34">
        <v>29.9</v>
      </c>
      <c r="Z81" s="34">
        <v>29.7</v>
      </c>
      <c r="AA81" s="34">
        <v>30.2</v>
      </c>
    </row>
    <row r="82" spans="1:27">
      <c r="A82" s="34">
        <v>40.485999999999997</v>
      </c>
      <c r="B82" s="34" t="s">
        <v>60</v>
      </c>
      <c r="C82" s="34">
        <v>53.299349999999997</v>
      </c>
      <c r="D82" s="34">
        <v>5.2949339999999996</v>
      </c>
      <c r="E82" s="34">
        <v>53.517000000000003</v>
      </c>
      <c r="F82" s="34">
        <v>4.80000000000007</v>
      </c>
      <c r="G82" s="34">
        <v>99</v>
      </c>
      <c r="H82" s="34">
        <v>6.3331139999999994E-2</v>
      </c>
      <c r="I82" s="34">
        <v>3.3752559999999998</v>
      </c>
      <c r="L82" s="34">
        <v>53.517000000000003</v>
      </c>
      <c r="M82" s="34">
        <v>4.80000000000007</v>
      </c>
      <c r="N82" s="34">
        <v>4.6079999999999997</v>
      </c>
      <c r="O82" s="34">
        <v>99</v>
      </c>
      <c r="P82" s="34">
        <v>5</v>
      </c>
      <c r="Q82" s="34">
        <v>0</v>
      </c>
      <c r="R82" s="34">
        <v>53.6</v>
      </c>
      <c r="S82" s="34">
        <v>33</v>
      </c>
      <c r="T82" s="34">
        <v>50.2</v>
      </c>
      <c r="U82" s="34">
        <v>-160</v>
      </c>
      <c r="V82" s="34">
        <v>30.4</v>
      </c>
      <c r="W82" s="34">
        <v>31.7</v>
      </c>
      <c r="X82" s="34">
        <v>29.9</v>
      </c>
      <c r="Y82" s="34">
        <v>29.9</v>
      </c>
      <c r="Z82" s="34">
        <v>29.7</v>
      </c>
      <c r="AA82" s="34">
        <v>30.2</v>
      </c>
    </row>
    <row r="83" spans="1:27">
      <c r="A83" s="34">
        <v>40.985999999999997</v>
      </c>
      <c r="B83" s="34" t="s">
        <v>60</v>
      </c>
      <c r="C83" s="34">
        <v>53.299349999999997</v>
      </c>
      <c r="D83" s="34">
        <v>5.2868459999999997</v>
      </c>
      <c r="E83" s="34">
        <v>53.517000000000003</v>
      </c>
      <c r="F83" s="34">
        <v>4.80000000000007</v>
      </c>
      <c r="G83" s="34">
        <v>99</v>
      </c>
      <c r="H83" s="34">
        <v>6.4067490000000005E-2</v>
      </c>
      <c r="I83" s="34">
        <v>3.414504</v>
      </c>
      <c r="L83" s="34">
        <v>53.517000000000003</v>
      </c>
      <c r="M83" s="34">
        <v>4.80000000000007</v>
      </c>
      <c r="N83" s="34">
        <v>4.6079999999999997</v>
      </c>
      <c r="O83" s="34">
        <v>99</v>
      </c>
      <c r="P83" s="34">
        <v>5</v>
      </c>
      <c r="Q83" s="34">
        <v>0</v>
      </c>
      <c r="R83" s="34">
        <v>53.6</v>
      </c>
      <c r="S83" s="34">
        <v>33</v>
      </c>
      <c r="T83" s="34">
        <v>50.2</v>
      </c>
      <c r="U83" s="34">
        <v>-160</v>
      </c>
      <c r="V83" s="34">
        <v>30.4</v>
      </c>
      <c r="W83" s="34">
        <v>31.7</v>
      </c>
      <c r="X83" s="34">
        <v>29.9</v>
      </c>
      <c r="Y83" s="34">
        <v>29.9</v>
      </c>
      <c r="Z83" s="34">
        <v>29.7</v>
      </c>
      <c r="AA83" s="34">
        <v>30.2</v>
      </c>
    </row>
    <row r="84" spans="1:27">
      <c r="A84" s="34">
        <v>41.485999999999997</v>
      </c>
      <c r="B84" s="34" t="s">
        <v>60</v>
      </c>
      <c r="C84" s="34">
        <v>53.299340000000001</v>
      </c>
      <c r="D84" s="34">
        <v>5.2828980000000003</v>
      </c>
      <c r="E84" s="34">
        <v>53.517000000000003</v>
      </c>
      <c r="F84" s="34">
        <v>4.80000000000007</v>
      </c>
      <c r="G84" s="34">
        <v>99</v>
      </c>
      <c r="H84" s="34">
        <v>6.4802979999999996E-2</v>
      </c>
      <c r="I84" s="34">
        <v>3.4537049999999998</v>
      </c>
      <c r="L84" s="34">
        <v>53.517000000000003</v>
      </c>
      <c r="M84" s="34">
        <v>4.80000000000007</v>
      </c>
      <c r="N84" s="34">
        <v>4.6079999999999997</v>
      </c>
      <c r="O84" s="34">
        <v>99</v>
      </c>
      <c r="P84" s="34">
        <v>5</v>
      </c>
      <c r="Q84" s="34">
        <v>0</v>
      </c>
      <c r="R84" s="34">
        <v>53.6</v>
      </c>
      <c r="S84" s="34">
        <v>33</v>
      </c>
      <c r="T84" s="34">
        <v>50.2</v>
      </c>
      <c r="U84" s="34">
        <v>-160</v>
      </c>
      <c r="V84" s="34">
        <v>30.4</v>
      </c>
      <c r="W84" s="34">
        <v>31.7</v>
      </c>
      <c r="X84" s="34">
        <v>29.9</v>
      </c>
      <c r="Y84" s="34">
        <v>29.9</v>
      </c>
      <c r="Z84" s="34">
        <v>29.7</v>
      </c>
      <c r="AA84" s="34">
        <v>30.2</v>
      </c>
    </row>
    <row r="85" spans="1:27">
      <c r="A85" s="34">
        <v>41.984999999999999</v>
      </c>
      <c r="B85" s="34" t="s">
        <v>60</v>
      </c>
      <c r="C85" s="34">
        <v>53.299340000000001</v>
      </c>
      <c r="D85" s="34">
        <v>5.2727909999999998</v>
      </c>
      <c r="E85" s="34">
        <v>53.527000000000001</v>
      </c>
      <c r="F85" s="34">
        <v>4.80000000000007</v>
      </c>
      <c r="G85" s="34">
        <v>99</v>
      </c>
      <c r="H85" s="34">
        <v>6.5534549999999997E-2</v>
      </c>
      <c r="I85" s="34">
        <v>3.4927199999999998</v>
      </c>
      <c r="L85" s="34">
        <v>53.527000000000001</v>
      </c>
      <c r="M85" s="34">
        <v>4.80000000000007</v>
      </c>
      <c r="N85" s="34">
        <v>3.5840000000000001</v>
      </c>
      <c r="O85" s="34">
        <v>99</v>
      </c>
      <c r="P85" s="34">
        <v>5</v>
      </c>
      <c r="Q85" s="34">
        <v>0</v>
      </c>
      <c r="R85" s="34">
        <v>53.6</v>
      </c>
      <c r="S85" s="34">
        <v>33</v>
      </c>
      <c r="T85" s="34">
        <v>50.2</v>
      </c>
      <c r="U85" s="34">
        <v>-160</v>
      </c>
      <c r="V85" s="34">
        <v>30.4</v>
      </c>
      <c r="W85" s="34">
        <v>31.7</v>
      </c>
      <c r="X85" s="34">
        <v>29.9</v>
      </c>
      <c r="Y85" s="34">
        <v>29.9</v>
      </c>
      <c r="Z85" s="34">
        <v>29.7</v>
      </c>
      <c r="AA85" s="34">
        <v>30.2</v>
      </c>
    </row>
    <row r="86" spans="1:27">
      <c r="A86" s="34">
        <v>42.484999999999999</v>
      </c>
      <c r="B86" s="34" t="s">
        <v>60</v>
      </c>
      <c r="C86" s="34">
        <v>53.299329999999998</v>
      </c>
      <c r="D86" s="34">
        <v>5.2605459999999997</v>
      </c>
      <c r="E86" s="34">
        <v>53.524000000000001</v>
      </c>
      <c r="F86" s="34">
        <v>4.80000000000007</v>
      </c>
      <c r="G86" s="34">
        <v>99</v>
      </c>
      <c r="H86" s="34">
        <v>6.6265550000000006E-2</v>
      </c>
      <c r="I86" s="34">
        <v>3.53166</v>
      </c>
      <c r="L86" s="34">
        <v>53.524000000000001</v>
      </c>
      <c r="M86" s="34">
        <v>4.80000000000007</v>
      </c>
      <c r="N86" s="34">
        <v>3.5840000000000001</v>
      </c>
      <c r="O86" s="34">
        <v>99</v>
      </c>
      <c r="P86" s="34">
        <v>5</v>
      </c>
      <c r="Q86" s="34">
        <v>0</v>
      </c>
      <c r="R86" s="34">
        <v>53.6</v>
      </c>
      <c r="S86" s="34">
        <v>33</v>
      </c>
      <c r="T86" s="34">
        <v>50.2</v>
      </c>
      <c r="U86" s="34">
        <v>-160</v>
      </c>
      <c r="V86" s="34">
        <v>30.4</v>
      </c>
      <c r="W86" s="34">
        <v>31.7</v>
      </c>
      <c r="X86" s="34">
        <v>29.9</v>
      </c>
      <c r="Y86" s="34">
        <v>29.9</v>
      </c>
      <c r="Z86" s="34">
        <v>29.7</v>
      </c>
      <c r="AA86" s="34">
        <v>30.2</v>
      </c>
    </row>
    <row r="87" spans="1:27">
      <c r="A87" s="34">
        <v>42.984999999999999</v>
      </c>
      <c r="B87" s="34" t="s">
        <v>60</v>
      </c>
      <c r="C87" s="34">
        <v>53.299349999999997</v>
      </c>
      <c r="D87" s="34">
        <v>5.2549099999999997</v>
      </c>
      <c r="E87" s="34">
        <v>53.524000000000001</v>
      </c>
      <c r="F87" s="34">
        <v>4.80000000000007</v>
      </c>
      <c r="G87" s="34">
        <v>99</v>
      </c>
      <c r="H87" s="34">
        <v>6.6993129999999998E-2</v>
      </c>
      <c r="I87" s="34">
        <v>3.5704410000000002</v>
      </c>
      <c r="L87" s="34">
        <v>53.524000000000001</v>
      </c>
      <c r="M87" s="34">
        <v>4.80000000000007</v>
      </c>
      <c r="N87" s="34">
        <v>3.5840000000000001</v>
      </c>
      <c r="O87" s="34">
        <v>99</v>
      </c>
      <c r="P87" s="34">
        <v>5</v>
      </c>
      <c r="Q87" s="34">
        <v>0</v>
      </c>
      <c r="R87" s="34">
        <v>53.6</v>
      </c>
      <c r="S87" s="34">
        <v>33</v>
      </c>
      <c r="T87" s="34">
        <v>50.2</v>
      </c>
      <c r="U87" s="34">
        <v>-160</v>
      </c>
      <c r="V87" s="34">
        <v>30.4</v>
      </c>
      <c r="W87" s="34">
        <v>31.7</v>
      </c>
      <c r="X87" s="34">
        <v>29.9</v>
      </c>
      <c r="Y87" s="34">
        <v>29.9</v>
      </c>
      <c r="Z87" s="34">
        <v>29.7</v>
      </c>
      <c r="AA87" s="34">
        <v>30.2</v>
      </c>
    </row>
    <row r="88" spans="1:27">
      <c r="A88" s="34">
        <v>43.484000000000002</v>
      </c>
      <c r="B88" s="34" t="s">
        <v>60</v>
      </c>
      <c r="C88" s="34">
        <v>53.299320000000002</v>
      </c>
      <c r="D88" s="34">
        <v>5.2464040000000001</v>
      </c>
      <c r="E88" s="34">
        <v>53.521999999999998</v>
      </c>
      <c r="F88" s="34">
        <v>4.80000000000007</v>
      </c>
      <c r="G88" s="34">
        <v>99</v>
      </c>
      <c r="H88" s="34">
        <v>6.7723619999999998E-2</v>
      </c>
      <c r="I88" s="34">
        <v>3.609378</v>
      </c>
      <c r="L88" s="34">
        <v>53.521999999999998</v>
      </c>
      <c r="M88" s="34">
        <v>4.80000000000007</v>
      </c>
      <c r="N88" s="34">
        <v>3.3279999999999998</v>
      </c>
      <c r="O88" s="34">
        <v>99</v>
      </c>
      <c r="P88" s="34">
        <v>5</v>
      </c>
      <c r="Q88" s="34">
        <v>0</v>
      </c>
      <c r="R88" s="34">
        <v>53.6</v>
      </c>
      <c r="S88" s="34">
        <v>33</v>
      </c>
      <c r="T88" s="34">
        <v>50.2</v>
      </c>
      <c r="U88" s="34">
        <v>-160</v>
      </c>
      <c r="V88" s="34">
        <v>30.4</v>
      </c>
      <c r="W88" s="34">
        <v>31.7</v>
      </c>
      <c r="X88" s="34">
        <v>29.9</v>
      </c>
      <c r="Y88" s="34">
        <v>29.9</v>
      </c>
      <c r="Z88" s="34">
        <v>29.7</v>
      </c>
      <c r="AA88" s="34">
        <v>30.2</v>
      </c>
    </row>
    <row r="89" spans="1:27">
      <c r="A89" s="34">
        <v>43.984000000000002</v>
      </c>
      <c r="B89" s="34" t="s">
        <v>60</v>
      </c>
      <c r="C89" s="34">
        <v>53.299340000000001</v>
      </c>
      <c r="D89" s="34">
        <v>5.2339209999999996</v>
      </c>
      <c r="E89" s="34">
        <v>53.524999999999999</v>
      </c>
      <c r="F89" s="34">
        <v>4.80000000000007</v>
      </c>
      <c r="G89" s="34">
        <v>99</v>
      </c>
      <c r="H89" s="34">
        <v>6.8448419999999996E-2</v>
      </c>
      <c r="I89" s="34">
        <v>3.6480039999999998</v>
      </c>
      <c r="L89" s="34">
        <v>53.524999999999999</v>
      </c>
      <c r="M89" s="34">
        <v>4.80000000000007</v>
      </c>
      <c r="N89" s="34">
        <v>3.0720000000000001</v>
      </c>
      <c r="O89" s="34">
        <v>99</v>
      </c>
      <c r="P89" s="34">
        <v>5</v>
      </c>
      <c r="Q89" s="34">
        <v>0</v>
      </c>
      <c r="R89" s="34">
        <v>53.6</v>
      </c>
      <c r="S89" s="34">
        <v>33</v>
      </c>
      <c r="T89" s="34">
        <v>50.2</v>
      </c>
      <c r="U89" s="34">
        <v>-160</v>
      </c>
      <c r="V89" s="34">
        <v>30.4</v>
      </c>
      <c r="W89" s="34">
        <v>31.7</v>
      </c>
      <c r="X89" s="34">
        <v>29.9</v>
      </c>
      <c r="Y89" s="34">
        <v>29.9</v>
      </c>
      <c r="Z89" s="34">
        <v>29.7</v>
      </c>
      <c r="AA89" s="34">
        <v>30.2</v>
      </c>
    </row>
    <row r="90" spans="1:27">
      <c r="A90" s="34">
        <v>44.482999999999997</v>
      </c>
      <c r="B90" s="34" t="s">
        <v>60</v>
      </c>
      <c r="C90" s="34">
        <v>53.299320000000002</v>
      </c>
      <c r="D90" s="34">
        <v>5.2281760000000004</v>
      </c>
      <c r="E90" s="34">
        <v>53.524999999999999</v>
      </c>
      <c r="F90" s="34">
        <v>4.80000000000007</v>
      </c>
      <c r="G90" s="34">
        <v>99</v>
      </c>
      <c r="H90" s="34">
        <v>6.9176669999999996E-2</v>
      </c>
      <c r="I90" s="34">
        <v>3.6868210000000001</v>
      </c>
      <c r="L90" s="34">
        <v>53.524999999999999</v>
      </c>
      <c r="M90" s="34">
        <v>4.80000000000007</v>
      </c>
      <c r="N90" s="34">
        <v>3.0720000000000001</v>
      </c>
      <c r="O90" s="34">
        <v>99</v>
      </c>
      <c r="P90" s="34">
        <v>5</v>
      </c>
      <c r="Q90" s="34">
        <v>0</v>
      </c>
      <c r="R90" s="34">
        <v>53.6</v>
      </c>
      <c r="S90" s="34">
        <v>33</v>
      </c>
      <c r="T90" s="34">
        <v>50.2</v>
      </c>
      <c r="U90" s="34">
        <v>-160</v>
      </c>
      <c r="V90" s="34">
        <v>30.4</v>
      </c>
      <c r="W90" s="34">
        <v>31.7</v>
      </c>
      <c r="X90" s="34">
        <v>29.9</v>
      </c>
      <c r="Y90" s="34">
        <v>29.9</v>
      </c>
      <c r="Z90" s="34">
        <v>29.7</v>
      </c>
      <c r="AA90" s="34">
        <v>30.2</v>
      </c>
    </row>
    <row r="91" spans="1:27">
      <c r="A91" s="34">
        <v>44.984000000000002</v>
      </c>
      <c r="B91" s="34" t="s">
        <v>60</v>
      </c>
      <c r="C91" s="34">
        <v>53.299340000000001</v>
      </c>
      <c r="D91" s="34">
        <v>5.219964</v>
      </c>
      <c r="E91" s="34">
        <v>53.52</v>
      </c>
      <c r="F91" s="34">
        <v>4.80000000000007</v>
      </c>
      <c r="G91" s="34">
        <v>99</v>
      </c>
      <c r="H91" s="34">
        <v>6.9900329999999997E-2</v>
      </c>
      <c r="I91" s="34">
        <v>3.7254239999999998</v>
      </c>
      <c r="L91" s="34">
        <v>53.52</v>
      </c>
      <c r="M91" s="34">
        <v>4.80000000000007</v>
      </c>
      <c r="N91" s="34">
        <v>3.5840000000000001</v>
      </c>
      <c r="O91" s="34">
        <v>99</v>
      </c>
      <c r="P91" s="34">
        <v>5</v>
      </c>
      <c r="Q91" s="34">
        <v>0</v>
      </c>
      <c r="R91" s="34">
        <v>53.6</v>
      </c>
      <c r="S91" s="34">
        <v>33</v>
      </c>
      <c r="T91" s="34">
        <v>50.2</v>
      </c>
      <c r="U91" s="34">
        <v>-160</v>
      </c>
      <c r="V91" s="34">
        <v>30.4</v>
      </c>
      <c r="W91" s="34">
        <v>31.7</v>
      </c>
      <c r="X91" s="34">
        <v>29.9</v>
      </c>
      <c r="Y91" s="34">
        <v>29.9</v>
      </c>
      <c r="Z91" s="34">
        <v>29.7</v>
      </c>
      <c r="AA91" s="34">
        <v>30.2</v>
      </c>
    </row>
    <row r="92" spans="1:27">
      <c r="A92" s="34">
        <v>45.484000000000002</v>
      </c>
      <c r="B92" s="34" t="s">
        <v>60</v>
      </c>
      <c r="C92" s="34">
        <v>53.299320000000002</v>
      </c>
      <c r="D92" s="34">
        <v>5.213527</v>
      </c>
      <c r="E92" s="34">
        <v>53.521000000000001</v>
      </c>
      <c r="F92" s="34">
        <v>4.80000000000007</v>
      </c>
      <c r="G92" s="34">
        <v>99</v>
      </c>
      <c r="H92" s="34">
        <v>7.0625240000000006E-2</v>
      </c>
      <c r="I92" s="34">
        <v>3.7640259999999999</v>
      </c>
      <c r="L92" s="34">
        <v>53.521000000000001</v>
      </c>
      <c r="M92" s="34">
        <v>4.80000000000007</v>
      </c>
      <c r="N92" s="34">
        <v>4.0960000000000001</v>
      </c>
      <c r="O92" s="34">
        <v>99</v>
      </c>
      <c r="P92" s="34">
        <v>5</v>
      </c>
      <c r="Q92" s="34">
        <v>0</v>
      </c>
      <c r="R92" s="34">
        <v>53.6</v>
      </c>
      <c r="S92" s="34">
        <v>33</v>
      </c>
      <c r="T92" s="34">
        <v>50.2</v>
      </c>
      <c r="U92" s="34">
        <v>-160</v>
      </c>
      <c r="V92" s="34">
        <v>30.4</v>
      </c>
      <c r="W92" s="34">
        <v>31.7</v>
      </c>
      <c r="X92" s="34">
        <v>29.9</v>
      </c>
      <c r="Y92" s="34">
        <v>29.9</v>
      </c>
      <c r="Z92" s="34">
        <v>29.7</v>
      </c>
      <c r="AA92" s="34">
        <v>30.2</v>
      </c>
    </row>
    <row r="93" spans="1:27">
      <c r="A93" s="34">
        <v>45.984000000000002</v>
      </c>
      <c r="B93" s="34" t="s">
        <v>60</v>
      </c>
      <c r="C93" s="34">
        <v>53.299320000000002</v>
      </c>
      <c r="D93" s="34">
        <v>5.2034729999999998</v>
      </c>
      <c r="E93" s="34">
        <v>53.526000000000003</v>
      </c>
      <c r="F93" s="34">
        <v>4.80000000000007</v>
      </c>
      <c r="G93" s="34">
        <v>99</v>
      </c>
      <c r="H93" s="34">
        <v>7.134973E-2</v>
      </c>
      <c r="I93" s="34">
        <v>3.8026409999999999</v>
      </c>
      <c r="L93" s="34">
        <v>53.526000000000003</v>
      </c>
      <c r="M93" s="34">
        <v>4.80000000000007</v>
      </c>
      <c r="N93" s="34">
        <v>5.8879999999999999</v>
      </c>
      <c r="O93" s="34">
        <v>99</v>
      </c>
      <c r="P93" s="34">
        <v>5</v>
      </c>
      <c r="Q93" s="34">
        <v>0</v>
      </c>
      <c r="R93" s="34">
        <v>53.6</v>
      </c>
      <c r="S93" s="34">
        <v>33</v>
      </c>
      <c r="T93" s="34">
        <v>50.2</v>
      </c>
      <c r="U93" s="34">
        <v>-160</v>
      </c>
      <c r="V93" s="34">
        <v>30.4</v>
      </c>
      <c r="W93" s="34">
        <v>31.7</v>
      </c>
      <c r="X93" s="34">
        <v>29.9</v>
      </c>
      <c r="Y93" s="34">
        <v>29.9</v>
      </c>
      <c r="Z93" s="34">
        <v>29.7</v>
      </c>
      <c r="AA93" s="34">
        <v>30.2</v>
      </c>
    </row>
    <row r="94" spans="1:27">
      <c r="A94" s="34">
        <v>46.484999999999999</v>
      </c>
      <c r="B94" s="34" t="s">
        <v>60</v>
      </c>
      <c r="C94" s="34">
        <v>53.299320000000002</v>
      </c>
      <c r="D94" s="34">
        <v>5.1957550000000001</v>
      </c>
      <c r="E94" s="34">
        <v>53.523000000000003</v>
      </c>
      <c r="F94" s="34">
        <v>4.80000000000007</v>
      </c>
      <c r="G94" s="34">
        <v>99</v>
      </c>
      <c r="H94" s="34">
        <v>7.2073390000000001E-2</v>
      </c>
      <c r="I94" s="34">
        <v>3.8412130000000002</v>
      </c>
      <c r="L94" s="34">
        <v>53.523000000000003</v>
      </c>
      <c r="M94" s="34">
        <v>4.80000000000007</v>
      </c>
      <c r="N94" s="34">
        <v>5.12</v>
      </c>
      <c r="O94" s="34">
        <v>99</v>
      </c>
      <c r="P94" s="34">
        <v>5</v>
      </c>
      <c r="Q94" s="34">
        <v>0</v>
      </c>
      <c r="R94" s="34">
        <v>53.6</v>
      </c>
      <c r="S94" s="34">
        <v>33</v>
      </c>
      <c r="T94" s="34">
        <v>50.2</v>
      </c>
      <c r="U94" s="34">
        <v>-160</v>
      </c>
      <c r="V94" s="34">
        <v>30.4</v>
      </c>
      <c r="W94" s="34">
        <v>31.7</v>
      </c>
      <c r="X94" s="34">
        <v>29.9</v>
      </c>
      <c r="Y94" s="34">
        <v>29.9</v>
      </c>
      <c r="Z94" s="34">
        <v>29.7</v>
      </c>
      <c r="AA94" s="34">
        <v>30.2</v>
      </c>
    </row>
    <row r="95" spans="1:27">
      <c r="A95" s="34">
        <v>46.984000000000002</v>
      </c>
      <c r="B95" s="34" t="s">
        <v>60</v>
      </c>
      <c r="C95" s="34">
        <v>53.299320000000002</v>
      </c>
      <c r="D95" s="34">
        <v>5.1882599999999996</v>
      </c>
      <c r="E95" s="34">
        <v>53.517000000000003</v>
      </c>
      <c r="F95" s="34">
        <v>4.80000000000007</v>
      </c>
      <c r="G95" s="34">
        <v>99</v>
      </c>
      <c r="H95" s="34">
        <v>7.2791869999999995E-2</v>
      </c>
      <c r="I95" s="34">
        <v>3.8795839999999999</v>
      </c>
      <c r="L95" s="34">
        <v>53.517000000000003</v>
      </c>
      <c r="M95" s="34">
        <v>4.80000000000007</v>
      </c>
      <c r="N95" s="34">
        <v>3.0720000000000001</v>
      </c>
      <c r="O95" s="34">
        <v>99</v>
      </c>
      <c r="P95" s="34">
        <v>5</v>
      </c>
      <c r="Q95" s="34">
        <v>0</v>
      </c>
      <c r="R95" s="34">
        <v>53.6</v>
      </c>
      <c r="S95" s="34">
        <v>33</v>
      </c>
      <c r="T95" s="34">
        <v>50.2</v>
      </c>
      <c r="U95" s="34">
        <v>-160</v>
      </c>
      <c r="V95" s="34">
        <v>30.4</v>
      </c>
      <c r="W95" s="34">
        <v>31.7</v>
      </c>
      <c r="X95" s="34">
        <v>29.9</v>
      </c>
      <c r="Y95" s="34">
        <v>29.9</v>
      </c>
      <c r="Z95" s="34">
        <v>29.7</v>
      </c>
      <c r="AA95" s="34">
        <v>30.2</v>
      </c>
    </row>
    <row r="96" spans="1:27">
      <c r="A96" s="34">
        <v>47.484000000000002</v>
      </c>
      <c r="B96" s="34" t="s">
        <v>60</v>
      </c>
      <c r="C96" s="34">
        <v>53.299340000000001</v>
      </c>
      <c r="D96" s="34">
        <v>5.1795119999999999</v>
      </c>
      <c r="E96" s="34">
        <v>53.52</v>
      </c>
      <c r="F96" s="34">
        <v>4.80000000000007</v>
      </c>
      <c r="G96" s="34">
        <v>99</v>
      </c>
      <c r="H96" s="34">
        <v>7.3512969999999997E-2</v>
      </c>
      <c r="I96" s="34">
        <v>3.9179390000000001</v>
      </c>
      <c r="L96" s="34">
        <v>53.52</v>
      </c>
      <c r="M96" s="34">
        <v>4.80000000000007</v>
      </c>
      <c r="N96" s="34">
        <v>4.0960000000000001</v>
      </c>
      <c r="O96" s="34">
        <v>99</v>
      </c>
      <c r="P96" s="34">
        <v>5</v>
      </c>
      <c r="Q96" s="34">
        <v>0</v>
      </c>
      <c r="R96" s="34">
        <v>53.6</v>
      </c>
      <c r="S96" s="34">
        <v>33</v>
      </c>
      <c r="T96" s="34">
        <v>50.2</v>
      </c>
      <c r="U96" s="34">
        <v>-160</v>
      </c>
      <c r="V96" s="34">
        <v>30.4</v>
      </c>
      <c r="W96" s="34">
        <v>31.7</v>
      </c>
      <c r="X96" s="34">
        <v>29.9</v>
      </c>
      <c r="Y96" s="34">
        <v>29.9</v>
      </c>
      <c r="Z96" s="34">
        <v>29.7</v>
      </c>
      <c r="AA96" s="34">
        <v>30.2</v>
      </c>
    </row>
    <row r="97" spans="1:27">
      <c r="A97" s="34">
        <v>47.984000000000002</v>
      </c>
      <c r="B97" s="34" t="s">
        <v>60</v>
      </c>
      <c r="C97" s="34">
        <v>53.299349999999997</v>
      </c>
      <c r="D97" s="34">
        <v>5.1704059999999998</v>
      </c>
      <c r="E97" s="34">
        <v>53.523000000000003</v>
      </c>
      <c r="F97" s="34">
        <v>4.80000000000007</v>
      </c>
      <c r="G97" s="34">
        <v>99</v>
      </c>
      <c r="H97" s="34">
        <v>7.4229160000000002E-2</v>
      </c>
      <c r="I97" s="34">
        <v>3.9561120000000001</v>
      </c>
      <c r="L97" s="34">
        <v>53.523000000000003</v>
      </c>
      <c r="M97" s="34">
        <v>4.80000000000007</v>
      </c>
      <c r="N97" s="34">
        <v>4.8639999999999999</v>
      </c>
      <c r="O97" s="34">
        <v>99</v>
      </c>
      <c r="P97" s="34">
        <v>5</v>
      </c>
      <c r="Q97" s="34">
        <v>0</v>
      </c>
      <c r="R97" s="34">
        <v>53.6</v>
      </c>
      <c r="S97" s="34">
        <v>33</v>
      </c>
      <c r="T97" s="34">
        <v>50.2</v>
      </c>
      <c r="U97" s="34">
        <v>-160</v>
      </c>
      <c r="V97" s="34">
        <v>30.4</v>
      </c>
      <c r="W97" s="34">
        <v>31.7</v>
      </c>
      <c r="X97" s="34">
        <v>29.9</v>
      </c>
      <c r="Y97" s="34">
        <v>29.9</v>
      </c>
      <c r="Z97" s="34">
        <v>29.7</v>
      </c>
      <c r="AA97" s="34">
        <v>30.2</v>
      </c>
    </row>
    <row r="98" spans="1:27">
      <c r="A98" s="34">
        <v>48.484000000000002</v>
      </c>
      <c r="B98" s="34" t="s">
        <v>60</v>
      </c>
      <c r="C98" s="34">
        <v>53.299329999999998</v>
      </c>
      <c r="D98" s="34">
        <v>5.1639379999999999</v>
      </c>
      <c r="E98" s="34">
        <v>53.518999999999998</v>
      </c>
      <c r="F98" s="34">
        <v>4.80000000000007</v>
      </c>
      <c r="G98" s="34">
        <v>99</v>
      </c>
      <c r="H98" s="34">
        <v>7.494787E-2</v>
      </c>
      <c r="I98" s="34">
        <v>3.9944190000000002</v>
      </c>
      <c r="L98" s="34">
        <v>53.518999999999998</v>
      </c>
      <c r="M98" s="34">
        <v>4.80000000000007</v>
      </c>
      <c r="N98" s="34">
        <v>4.8639999999999999</v>
      </c>
      <c r="O98" s="34">
        <v>99</v>
      </c>
      <c r="P98" s="34">
        <v>5</v>
      </c>
      <c r="Q98" s="34">
        <v>0</v>
      </c>
      <c r="R98" s="34">
        <v>53.6</v>
      </c>
      <c r="S98" s="34">
        <v>33</v>
      </c>
      <c r="T98" s="34">
        <v>50.2</v>
      </c>
      <c r="U98" s="34">
        <v>-160</v>
      </c>
      <c r="V98" s="34">
        <v>30.4</v>
      </c>
      <c r="W98" s="34">
        <v>31.7</v>
      </c>
      <c r="X98" s="34">
        <v>29.9</v>
      </c>
      <c r="Y98" s="34">
        <v>29.9</v>
      </c>
      <c r="Z98" s="34">
        <v>29.7</v>
      </c>
      <c r="AA98" s="34">
        <v>30.2</v>
      </c>
    </row>
    <row r="99" spans="1:27">
      <c r="A99" s="34">
        <v>48.982999999999997</v>
      </c>
      <c r="B99" s="34" t="s">
        <v>60</v>
      </c>
      <c r="C99" s="34">
        <v>53.299349999999997</v>
      </c>
      <c r="D99" s="34">
        <v>5.1560540000000001</v>
      </c>
      <c r="E99" s="34">
        <v>53.523000000000003</v>
      </c>
      <c r="F99" s="34">
        <v>4.80000000000007</v>
      </c>
      <c r="G99" s="34">
        <v>99</v>
      </c>
      <c r="H99" s="34">
        <v>7.5666269999999994E-2</v>
      </c>
      <c r="I99" s="34">
        <v>4.0327130000000002</v>
      </c>
      <c r="L99" s="34">
        <v>53.523000000000003</v>
      </c>
      <c r="M99" s="34">
        <v>4.80000000000007</v>
      </c>
      <c r="N99" s="34">
        <v>3.3279999999999998</v>
      </c>
      <c r="O99" s="34">
        <v>99</v>
      </c>
      <c r="P99" s="34">
        <v>5</v>
      </c>
      <c r="Q99" s="34">
        <v>0</v>
      </c>
      <c r="R99" s="34">
        <v>53.6</v>
      </c>
      <c r="S99" s="34">
        <v>33</v>
      </c>
      <c r="T99" s="34">
        <v>50.2</v>
      </c>
      <c r="U99" s="34">
        <v>-160</v>
      </c>
      <c r="V99" s="34">
        <v>30.4</v>
      </c>
      <c r="W99" s="34">
        <v>31.7</v>
      </c>
      <c r="X99" s="34">
        <v>29.9</v>
      </c>
      <c r="Y99" s="34">
        <v>29.9</v>
      </c>
      <c r="Z99" s="34">
        <v>29.7</v>
      </c>
      <c r="AA99" s="34">
        <v>30.2</v>
      </c>
    </row>
    <row r="100" spans="1:27">
      <c r="A100" s="34">
        <v>49.482999999999997</v>
      </c>
      <c r="B100" s="34" t="s">
        <v>60</v>
      </c>
      <c r="C100" s="34">
        <v>53.299340000000001</v>
      </c>
      <c r="D100" s="34">
        <v>5.1502540000000003</v>
      </c>
      <c r="E100" s="34">
        <v>53.527999999999999</v>
      </c>
      <c r="F100" s="34">
        <v>4.80000000000007</v>
      </c>
      <c r="G100" s="34">
        <v>99</v>
      </c>
      <c r="H100" s="34">
        <v>7.6378890000000005E-2</v>
      </c>
      <c r="I100" s="34">
        <v>4.0706959999999999</v>
      </c>
      <c r="L100" s="34">
        <v>53.527999999999999</v>
      </c>
      <c r="M100" s="34">
        <v>4.80000000000007</v>
      </c>
      <c r="N100" s="34">
        <v>6.6559999999999997</v>
      </c>
      <c r="O100" s="34">
        <v>99</v>
      </c>
      <c r="P100" s="34">
        <v>5</v>
      </c>
      <c r="Q100" s="34">
        <v>0</v>
      </c>
      <c r="R100" s="34">
        <v>53.6</v>
      </c>
      <c r="S100" s="34">
        <v>33</v>
      </c>
      <c r="T100" s="34">
        <v>50.2</v>
      </c>
      <c r="U100" s="34">
        <v>-160</v>
      </c>
      <c r="V100" s="34">
        <v>30.4</v>
      </c>
      <c r="W100" s="34">
        <v>31.7</v>
      </c>
      <c r="X100" s="34">
        <v>29.9</v>
      </c>
      <c r="Y100" s="34">
        <v>29.9</v>
      </c>
      <c r="Z100" s="34">
        <v>29.7</v>
      </c>
      <c r="AA100" s="34">
        <v>30.2</v>
      </c>
    </row>
    <row r="101" spans="1:27">
      <c r="A101" s="34">
        <v>49.982999999999997</v>
      </c>
      <c r="B101" s="34" t="s">
        <v>60</v>
      </c>
      <c r="C101" s="34">
        <v>53.299349999999997</v>
      </c>
      <c r="D101" s="34">
        <v>5.1399419999999996</v>
      </c>
      <c r="E101" s="34">
        <v>53.524999999999999</v>
      </c>
      <c r="F101" s="34">
        <v>4.80000000000007</v>
      </c>
      <c r="G101" s="34">
        <v>99</v>
      </c>
      <c r="H101" s="34">
        <v>7.7095049999999998E-2</v>
      </c>
      <c r="I101" s="34">
        <v>4.1088719999999999</v>
      </c>
      <c r="L101" s="34">
        <v>53.524999999999999</v>
      </c>
      <c r="M101" s="34">
        <v>4.80000000000007</v>
      </c>
      <c r="N101" s="34">
        <v>4.0960000000000001</v>
      </c>
      <c r="O101" s="34">
        <v>99</v>
      </c>
      <c r="P101" s="34">
        <v>5</v>
      </c>
      <c r="Q101" s="34">
        <v>0</v>
      </c>
      <c r="R101" s="34">
        <v>53.6</v>
      </c>
      <c r="S101" s="34">
        <v>33</v>
      </c>
      <c r="T101" s="34">
        <v>50.2</v>
      </c>
      <c r="U101" s="34">
        <v>-160</v>
      </c>
      <c r="V101" s="34">
        <v>30.4</v>
      </c>
      <c r="W101" s="34">
        <v>31.7</v>
      </c>
      <c r="X101" s="34">
        <v>29.9</v>
      </c>
      <c r="Y101" s="34">
        <v>29.9</v>
      </c>
      <c r="Z101" s="34">
        <v>29.7</v>
      </c>
      <c r="AA101" s="34">
        <v>30.2</v>
      </c>
    </row>
    <row r="102" spans="1:27">
      <c r="A102" s="34">
        <v>50.482999999999997</v>
      </c>
      <c r="B102" s="34" t="s">
        <v>60</v>
      </c>
      <c r="C102" s="34">
        <v>53.299300000000002</v>
      </c>
      <c r="D102" s="34">
        <v>5.1341409999999996</v>
      </c>
      <c r="E102" s="34">
        <v>53.530999999999999</v>
      </c>
      <c r="F102" s="34">
        <v>4.80000000000007</v>
      </c>
      <c r="G102" s="34">
        <v>99</v>
      </c>
      <c r="H102" s="34">
        <v>7.7805719999999995E-2</v>
      </c>
      <c r="I102" s="34">
        <v>4.1468610000000004</v>
      </c>
      <c r="L102" s="34">
        <v>53.530999999999999</v>
      </c>
      <c r="M102" s="34">
        <v>4.80000000000007</v>
      </c>
      <c r="N102" s="34">
        <v>6.1440000000000001</v>
      </c>
      <c r="O102" s="34">
        <v>99</v>
      </c>
      <c r="P102" s="34">
        <v>5</v>
      </c>
      <c r="Q102" s="34">
        <v>0</v>
      </c>
      <c r="R102" s="34">
        <v>53.6</v>
      </c>
      <c r="S102" s="34">
        <v>33</v>
      </c>
      <c r="T102" s="34">
        <v>50.2</v>
      </c>
      <c r="U102" s="34">
        <v>-160</v>
      </c>
      <c r="V102" s="34">
        <v>30.4</v>
      </c>
      <c r="W102" s="34">
        <v>31.7</v>
      </c>
      <c r="X102" s="34">
        <v>29.9</v>
      </c>
      <c r="Y102" s="34">
        <v>29.9</v>
      </c>
      <c r="Z102" s="34">
        <v>29.7</v>
      </c>
      <c r="AA102" s="34">
        <v>30.2</v>
      </c>
    </row>
    <row r="103" spans="1:27">
      <c r="A103" s="34">
        <v>50.982999999999997</v>
      </c>
      <c r="B103" s="34" t="s">
        <v>60</v>
      </c>
      <c r="C103" s="34">
        <v>53.299349999999997</v>
      </c>
      <c r="D103" s="34">
        <v>5.1284679999999998</v>
      </c>
      <c r="E103" s="34">
        <v>53.527999999999999</v>
      </c>
      <c r="F103" s="34">
        <v>4.80000000000007</v>
      </c>
      <c r="G103" s="34">
        <v>99</v>
      </c>
      <c r="H103" s="34">
        <v>7.8519630000000007E-2</v>
      </c>
      <c r="I103" s="34">
        <v>4.1847909999999997</v>
      </c>
      <c r="L103" s="34">
        <v>53.527999999999999</v>
      </c>
      <c r="M103" s="34">
        <v>4.80000000000007</v>
      </c>
      <c r="N103" s="34">
        <v>3.84</v>
      </c>
      <c r="O103" s="34">
        <v>99</v>
      </c>
      <c r="P103" s="34">
        <v>5</v>
      </c>
      <c r="Q103" s="34">
        <v>0</v>
      </c>
      <c r="R103" s="34">
        <v>53.6</v>
      </c>
      <c r="S103" s="34">
        <v>33</v>
      </c>
      <c r="T103" s="34">
        <v>50.2</v>
      </c>
      <c r="U103" s="34">
        <v>-160</v>
      </c>
      <c r="V103" s="34">
        <v>30.4</v>
      </c>
      <c r="W103" s="34">
        <v>31.7</v>
      </c>
      <c r="X103" s="34">
        <v>29.9</v>
      </c>
      <c r="Y103" s="34">
        <v>29.9</v>
      </c>
      <c r="Z103" s="34">
        <v>29.7</v>
      </c>
      <c r="AA103" s="34">
        <v>30.2</v>
      </c>
    </row>
    <row r="104" spans="1:27">
      <c r="A104" s="34">
        <v>51.482999999999997</v>
      </c>
      <c r="B104" s="34" t="s">
        <v>60</v>
      </c>
      <c r="C104" s="34">
        <v>53.299320000000002</v>
      </c>
      <c r="D104" s="34">
        <v>5.1196970000000004</v>
      </c>
      <c r="E104" s="34">
        <v>53.527999999999999</v>
      </c>
      <c r="F104" s="34">
        <v>4.80000000000007</v>
      </c>
      <c r="G104" s="34">
        <v>99</v>
      </c>
      <c r="H104" s="34">
        <v>7.9232620000000004E-2</v>
      </c>
      <c r="I104" s="34">
        <v>4.2227949999999996</v>
      </c>
      <c r="L104" s="34">
        <v>53.527999999999999</v>
      </c>
      <c r="M104" s="34">
        <v>4.80000000000007</v>
      </c>
      <c r="N104" s="34">
        <v>4.8639999999999999</v>
      </c>
      <c r="O104" s="34">
        <v>99</v>
      </c>
      <c r="P104" s="34">
        <v>5</v>
      </c>
      <c r="Q104" s="34">
        <v>0</v>
      </c>
      <c r="R104" s="34">
        <v>53.6</v>
      </c>
      <c r="S104" s="34">
        <v>33</v>
      </c>
      <c r="T104" s="34">
        <v>50.2</v>
      </c>
      <c r="U104" s="34">
        <v>-160</v>
      </c>
      <c r="V104" s="34">
        <v>30.4</v>
      </c>
      <c r="W104" s="34">
        <v>31.7</v>
      </c>
      <c r="X104" s="34">
        <v>29.9</v>
      </c>
      <c r="Y104" s="34">
        <v>29.9</v>
      </c>
      <c r="Z104" s="34">
        <v>29.7</v>
      </c>
      <c r="AA104" s="34">
        <v>30.2</v>
      </c>
    </row>
    <row r="105" spans="1:27">
      <c r="A105" s="34">
        <v>51.982999999999997</v>
      </c>
      <c r="B105" s="34" t="s">
        <v>60</v>
      </c>
      <c r="C105" s="34">
        <v>53.299320000000002</v>
      </c>
      <c r="D105" s="34">
        <v>5.1106930000000004</v>
      </c>
      <c r="E105" s="34">
        <v>53.527999999999999</v>
      </c>
      <c r="F105" s="34">
        <v>4.80000000000007</v>
      </c>
      <c r="G105" s="34">
        <v>99</v>
      </c>
      <c r="H105" s="34">
        <v>7.994018E-2</v>
      </c>
      <c r="I105" s="34">
        <v>4.2605069999999996</v>
      </c>
      <c r="L105" s="34">
        <v>53.527999999999999</v>
      </c>
      <c r="M105" s="34">
        <v>4.80000000000007</v>
      </c>
      <c r="N105" s="34">
        <v>4.8639999999999999</v>
      </c>
      <c r="O105" s="34">
        <v>99</v>
      </c>
      <c r="P105" s="34">
        <v>5</v>
      </c>
      <c r="Q105" s="34">
        <v>0</v>
      </c>
      <c r="R105" s="34">
        <v>53.6</v>
      </c>
      <c r="S105" s="34">
        <v>33</v>
      </c>
      <c r="T105" s="34">
        <v>50.2</v>
      </c>
      <c r="U105" s="34">
        <v>-160</v>
      </c>
      <c r="V105" s="34">
        <v>30.4</v>
      </c>
      <c r="W105" s="34">
        <v>31.7</v>
      </c>
      <c r="X105" s="34">
        <v>29.9</v>
      </c>
      <c r="Y105" s="34">
        <v>29.9</v>
      </c>
      <c r="Z105" s="34">
        <v>29.7</v>
      </c>
      <c r="AA105" s="34">
        <v>30.2</v>
      </c>
    </row>
    <row r="106" spans="1:27">
      <c r="A106" s="34">
        <v>52.481999999999999</v>
      </c>
      <c r="B106" s="34" t="s">
        <v>60</v>
      </c>
      <c r="C106" s="34">
        <v>53.299309999999998</v>
      </c>
      <c r="D106" s="34">
        <v>5.1036570000000001</v>
      </c>
      <c r="E106" s="34">
        <v>53.527999999999999</v>
      </c>
      <c r="F106" s="34">
        <v>4.80000000000007</v>
      </c>
      <c r="G106" s="34">
        <v>99</v>
      </c>
      <c r="H106" s="34">
        <v>8.0651059999999997E-2</v>
      </c>
      <c r="I106" s="34">
        <v>4.2983929999999999</v>
      </c>
      <c r="L106" s="34">
        <v>53.527999999999999</v>
      </c>
      <c r="M106" s="34">
        <v>4.80000000000007</v>
      </c>
      <c r="N106" s="34">
        <v>4.8639999999999999</v>
      </c>
      <c r="O106" s="34">
        <v>99</v>
      </c>
      <c r="P106" s="34">
        <v>5</v>
      </c>
      <c r="Q106" s="34">
        <v>0</v>
      </c>
      <c r="R106" s="34">
        <v>53.6</v>
      </c>
      <c r="S106" s="34">
        <v>33</v>
      </c>
      <c r="T106" s="34">
        <v>50.2</v>
      </c>
      <c r="U106" s="34">
        <v>-160</v>
      </c>
      <c r="V106" s="34">
        <v>30.4</v>
      </c>
      <c r="W106" s="34">
        <v>31.7</v>
      </c>
      <c r="X106" s="34">
        <v>29.9</v>
      </c>
      <c r="Y106" s="34">
        <v>29.9</v>
      </c>
      <c r="Z106" s="34">
        <v>29.7</v>
      </c>
      <c r="AA106" s="34">
        <v>30.2</v>
      </c>
    </row>
    <row r="107" spans="1:27">
      <c r="A107" s="34">
        <v>52.981000000000002</v>
      </c>
      <c r="B107" s="34" t="s">
        <v>60</v>
      </c>
      <c r="C107" s="34">
        <v>53.299329999999998</v>
      </c>
      <c r="D107" s="34">
        <v>5.0958430000000003</v>
      </c>
      <c r="E107" s="34">
        <v>53.527999999999999</v>
      </c>
      <c r="F107" s="34">
        <v>4.80000000000007</v>
      </c>
      <c r="G107" s="34">
        <v>99</v>
      </c>
      <c r="H107" s="34">
        <v>8.1356769999999995E-2</v>
      </c>
      <c r="I107" s="34">
        <v>4.3360120000000002</v>
      </c>
      <c r="L107" s="34">
        <v>53.527999999999999</v>
      </c>
      <c r="M107" s="34">
        <v>4.80000000000007</v>
      </c>
      <c r="N107" s="34">
        <v>4.8639999999999999</v>
      </c>
      <c r="O107" s="34">
        <v>99</v>
      </c>
      <c r="P107" s="34">
        <v>5</v>
      </c>
      <c r="Q107" s="34">
        <v>0</v>
      </c>
      <c r="R107" s="34">
        <v>53.6</v>
      </c>
      <c r="S107" s="34">
        <v>33</v>
      </c>
      <c r="T107" s="34">
        <v>50.2</v>
      </c>
      <c r="U107" s="34">
        <v>-160</v>
      </c>
      <c r="V107" s="34">
        <v>30.4</v>
      </c>
      <c r="W107" s="34">
        <v>31.7</v>
      </c>
      <c r="X107" s="34">
        <v>29.9</v>
      </c>
      <c r="Y107" s="34">
        <v>29.9</v>
      </c>
      <c r="Z107" s="34">
        <v>29.7</v>
      </c>
      <c r="AA107" s="34">
        <v>30.2</v>
      </c>
    </row>
    <row r="108" spans="1:27">
      <c r="A108" s="34">
        <v>53.481000000000002</v>
      </c>
      <c r="B108" s="34" t="s">
        <v>60</v>
      </c>
      <c r="C108" s="34">
        <v>53.299340000000001</v>
      </c>
      <c r="D108" s="34">
        <v>5.090039</v>
      </c>
      <c r="E108" s="34">
        <v>53.524000000000001</v>
      </c>
      <c r="F108" s="34">
        <v>4.80000000000007</v>
      </c>
      <c r="G108" s="34">
        <v>99</v>
      </c>
      <c r="H108" s="34">
        <v>8.2065460000000007E-2</v>
      </c>
      <c r="I108" s="34">
        <v>4.3737789999999999</v>
      </c>
      <c r="L108" s="34">
        <v>53.524000000000001</v>
      </c>
      <c r="M108" s="34">
        <v>4.80000000000007</v>
      </c>
      <c r="N108" s="34">
        <v>4.3520000000000003</v>
      </c>
      <c r="O108" s="34">
        <v>99</v>
      </c>
      <c r="P108" s="34">
        <v>5</v>
      </c>
      <c r="Q108" s="34">
        <v>0</v>
      </c>
      <c r="R108" s="34">
        <v>53.6</v>
      </c>
      <c r="S108" s="34">
        <v>33</v>
      </c>
      <c r="T108" s="34">
        <v>50.2</v>
      </c>
      <c r="U108" s="34">
        <v>-160</v>
      </c>
      <c r="V108" s="34">
        <v>30.4</v>
      </c>
      <c r="W108" s="34">
        <v>31.7</v>
      </c>
      <c r="X108" s="34">
        <v>29.9</v>
      </c>
      <c r="Y108" s="34">
        <v>29.9</v>
      </c>
      <c r="Z108" s="34">
        <v>29.7</v>
      </c>
      <c r="AA108" s="34">
        <v>30.2</v>
      </c>
    </row>
    <row r="109" spans="1:27">
      <c r="A109" s="34">
        <v>53.981000000000002</v>
      </c>
      <c r="B109" s="34" t="s">
        <v>60</v>
      </c>
      <c r="C109" s="34">
        <v>53.299349999999997</v>
      </c>
      <c r="D109" s="34">
        <v>5.0832430000000004</v>
      </c>
      <c r="E109" s="34">
        <v>53.53</v>
      </c>
      <c r="F109" s="34">
        <v>4.80000000000007</v>
      </c>
      <c r="G109" s="34">
        <v>99</v>
      </c>
      <c r="H109" s="34">
        <v>8.2769200000000001E-2</v>
      </c>
      <c r="I109" s="34">
        <v>4.4112900000000002</v>
      </c>
      <c r="L109" s="34">
        <v>53.53</v>
      </c>
      <c r="M109" s="34">
        <v>4.80000000000007</v>
      </c>
      <c r="N109" s="34">
        <v>5.3760000000000003</v>
      </c>
      <c r="O109" s="34">
        <v>99</v>
      </c>
      <c r="P109" s="34">
        <v>5</v>
      </c>
      <c r="Q109" s="34">
        <v>0</v>
      </c>
      <c r="R109" s="34">
        <v>53.6</v>
      </c>
      <c r="S109" s="34">
        <v>33</v>
      </c>
      <c r="T109" s="34">
        <v>50.2</v>
      </c>
      <c r="U109" s="34">
        <v>-160</v>
      </c>
      <c r="V109" s="34">
        <v>30.4</v>
      </c>
      <c r="W109" s="34">
        <v>31.7</v>
      </c>
      <c r="X109" s="34">
        <v>29.9</v>
      </c>
      <c r="Y109" s="34">
        <v>29.9</v>
      </c>
      <c r="Z109" s="34">
        <v>29.7</v>
      </c>
      <c r="AA109" s="34">
        <v>30.2</v>
      </c>
    </row>
    <row r="110" spans="1:27">
      <c r="A110" s="34">
        <v>54.481000000000002</v>
      </c>
      <c r="B110" s="34" t="s">
        <v>60</v>
      </c>
      <c r="C110" s="34">
        <v>53.299340000000001</v>
      </c>
      <c r="D110" s="34">
        <v>5.0742260000000003</v>
      </c>
      <c r="E110" s="34">
        <v>53.527000000000001</v>
      </c>
      <c r="F110" s="34">
        <v>4.80000000000007</v>
      </c>
      <c r="G110" s="34">
        <v>99</v>
      </c>
      <c r="H110" s="34">
        <v>8.3480189999999996E-2</v>
      </c>
      <c r="I110" s="34">
        <v>4.4491839999999998</v>
      </c>
      <c r="L110" s="34">
        <v>53.527000000000001</v>
      </c>
      <c r="M110" s="34">
        <v>4.80000000000007</v>
      </c>
      <c r="N110" s="34">
        <v>4.3520000000000003</v>
      </c>
      <c r="O110" s="34">
        <v>99</v>
      </c>
      <c r="P110" s="34">
        <v>5</v>
      </c>
      <c r="Q110" s="34">
        <v>0</v>
      </c>
      <c r="R110" s="34">
        <v>53.6</v>
      </c>
      <c r="S110" s="34">
        <v>33</v>
      </c>
      <c r="T110" s="34">
        <v>50.2</v>
      </c>
      <c r="U110" s="34">
        <v>-160</v>
      </c>
      <c r="V110" s="34">
        <v>30.4</v>
      </c>
      <c r="W110" s="34">
        <v>31.7</v>
      </c>
      <c r="X110" s="34">
        <v>29.9</v>
      </c>
      <c r="Y110" s="34">
        <v>29.9</v>
      </c>
      <c r="Z110" s="34">
        <v>29.7</v>
      </c>
      <c r="AA110" s="34">
        <v>30.2</v>
      </c>
    </row>
    <row r="111" spans="1:27">
      <c r="A111" s="34">
        <v>54.981000000000002</v>
      </c>
      <c r="B111" s="34" t="s">
        <v>60</v>
      </c>
      <c r="C111" s="34">
        <v>53.299340000000001</v>
      </c>
      <c r="D111" s="34">
        <v>5.0700339999999997</v>
      </c>
      <c r="E111" s="34">
        <v>53.527000000000001</v>
      </c>
      <c r="F111" s="34">
        <v>4.80000000000007</v>
      </c>
      <c r="G111" s="34">
        <v>99</v>
      </c>
      <c r="H111" s="34">
        <v>8.4181989999999998E-2</v>
      </c>
      <c r="I111" s="34">
        <v>4.4865880000000002</v>
      </c>
      <c r="L111" s="34">
        <v>53.527000000000001</v>
      </c>
      <c r="M111" s="34">
        <v>4.80000000000007</v>
      </c>
      <c r="N111" s="34">
        <v>4.3520000000000003</v>
      </c>
      <c r="O111" s="34">
        <v>99</v>
      </c>
      <c r="P111" s="34">
        <v>5</v>
      </c>
      <c r="Q111" s="34">
        <v>0</v>
      </c>
      <c r="R111" s="34">
        <v>53.6</v>
      </c>
      <c r="S111" s="34">
        <v>33</v>
      </c>
      <c r="T111" s="34">
        <v>50.2</v>
      </c>
      <c r="U111" s="34">
        <v>-160</v>
      </c>
      <c r="V111" s="34">
        <v>30.4</v>
      </c>
      <c r="W111" s="34">
        <v>31.7</v>
      </c>
      <c r="X111" s="34">
        <v>29.9</v>
      </c>
      <c r="Y111" s="34">
        <v>29.9</v>
      </c>
      <c r="Z111" s="34">
        <v>29.7</v>
      </c>
      <c r="AA111" s="34">
        <v>30.2</v>
      </c>
    </row>
    <row r="112" spans="1:27">
      <c r="A112" s="34">
        <v>55.48</v>
      </c>
      <c r="B112" s="34" t="s">
        <v>60</v>
      </c>
      <c r="C112" s="34">
        <v>53.299320000000002</v>
      </c>
      <c r="D112" s="34">
        <v>5.0629730000000004</v>
      </c>
      <c r="E112" s="34">
        <v>53.524999999999999</v>
      </c>
      <c r="F112" s="34">
        <v>4.80000000000007</v>
      </c>
      <c r="G112" s="34">
        <v>99</v>
      </c>
      <c r="H112" s="34">
        <v>8.4882920000000001E-2</v>
      </c>
      <c r="I112" s="34">
        <v>4.5239560000000001</v>
      </c>
      <c r="L112" s="34">
        <v>53.524999999999999</v>
      </c>
      <c r="M112" s="34">
        <v>4.80000000000007</v>
      </c>
      <c r="N112" s="34">
        <v>4.6079999999999997</v>
      </c>
      <c r="O112" s="34">
        <v>99</v>
      </c>
      <c r="P112" s="34">
        <v>5</v>
      </c>
      <c r="Q112" s="34">
        <v>0</v>
      </c>
      <c r="R112" s="34">
        <v>53.6</v>
      </c>
      <c r="S112" s="34">
        <v>33</v>
      </c>
      <c r="T112" s="34">
        <v>50.2</v>
      </c>
      <c r="U112" s="34">
        <v>-160</v>
      </c>
      <c r="V112" s="34">
        <v>30.4</v>
      </c>
      <c r="W112" s="34">
        <v>31.7</v>
      </c>
      <c r="X112" s="34">
        <v>29.9</v>
      </c>
      <c r="Y112" s="34">
        <v>29.9</v>
      </c>
      <c r="Z112" s="34">
        <v>29.7</v>
      </c>
      <c r="AA112" s="34">
        <v>30.2</v>
      </c>
    </row>
    <row r="113" spans="1:27">
      <c r="A113" s="34">
        <v>55.98</v>
      </c>
      <c r="B113" s="34" t="s">
        <v>60</v>
      </c>
      <c r="C113" s="34">
        <v>53.299349999999997</v>
      </c>
      <c r="D113" s="34">
        <v>5.054856</v>
      </c>
      <c r="E113" s="34">
        <v>53.526000000000003</v>
      </c>
      <c r="F113" s="34">
        <v>4.80000000000007</v>
      </c>
      <c r="G113" s="34">
        <v>99</v>
      </c>
      <c r="H113" s="34">
        <v>8.5586850000000006E-2</v>
      </c>
      <c r="I113" s="34">
        <v>4.561477</v>
      </c>
      <c r="L113" s="34">
        <v>53.526000000000003</v>
      </c>
      <c r="M113" s="34">
        <v>4.80000000000007</v>
      </c>
      <c r="N113" s="34">
        <v>4.8639999999999999</v>
      </c>
      <c r="O113" s="34">
        <v>99</v>
      </c>
      <c r="P113" s="34">
        <v>5</v>
      </c>
      <c r="Q113" s="34">
        <v>0</v>
      </c>
      <c r="R113" s="34">
        <v>53.6</v>
      </c>
      <c r="S113" s="34">
        <v>33</v>
      </c>
      <c r="T113" s="34">
        <v>50.2</v>
      </c>
      <c r="U113" s="34">
        <v>-160</v>
      </c>
      <c r="V113" s="34">
        <v>30.4</v>
      </c>
      <c r="W113" s="34">
        <v>31.7</v>
      </c>
      <c r="X113" s="34">
        <v>29.9</v>
      </c>
      <c r="Y113" s="34">
        <v>29.9</v>
      </c>
      <c r="Z113" s="34">
        <v>29.7</v>
      </c>
      <c r="AA113" s="34">
        <v>30.2</v>
      </c>
    </row>
    <row r="114" spans="1:27">
      <c r="A114" s="34">
        <v>56.48</v>
      </c>
      <c r="B114" s="34" t="s">
        <v>60</v>
      </c>
      <c r="C114" s="34">
        <v>53.299340000000001</v>
      </c>
      <c r="D114" s="34">
        <v>5.0478579999999997</v>
      </c>
      <c r="E114" s="34">
        <v>53.527000000000001</v>
      </c>
      <c r="F114" s="34">
        <v>4.80000000000007</v>
      </c>
      <c r="G114" s="34">
        <v>99</v>
      </c>
      <c r="H114" s="34">
        <v>8.6290240000000004E-2</v>
      </c>
      <c r="I114" s="34">
        <v>4.5989599999999999</v>
      </c>
      <c r="L114" s="34">
        <v>53.527000000000001</v>
      </c>
      <c r="M114" s="34">
        <v>4.80000000000007</v>
      </c>
      <c r="N114" s="34">
        <v>5.3760000000000003</v>
      </c>
      <c r="O114" s="34">
        <v>99</v>
      </c>
      <c r="P114" s="34">
        <v>5</v>
      </c>
      <c r="Q114" s="34">
        <v>0</v>
      </c>
      <c r="R114" s="34">
        <v>53.6</v>
      </c>
      <c r="S114" s="34">
        <v>33</v>
      </c>
      <c r="T114" s="34">
        <v>50.2</v>
      </c>
      <c r="U114" s="34">
        <v>-160</v>
      </c>
      <c r="V114" s="34">
        <v>30.4</v>
      </c>
      <c r="W114" s="34">
        <v>31.7</v>
      </c>
      <c r="X114" s="34">
        <v>29.9</v>
      </c>
      <c r="Y114" s="34">
        <v>29.9</v>
      </c>
      <c r="Z114" s="34">
        <v>29.7</v>
      </c>
      <c r="AA114" s="34">
        <v>30.2</v>
      </c>
    </row>
    <row r="115" spans="1:27">
      <c r="A115" s="34">
        <v>56.98</v>
      </c>
      <c r="B115" s="34" t="s">
        <v>60</v>
      </c>
      <c r="C115" s="34">
        <v>53.299340000000001</v>
      </c>
      <c r="D115" s="34">
        <v>5.0431400000000002</v>
      </c>
      <c r="E115" s="34">
        <v>53.527000000000001</v>
      </c>
      <c r="F115" s="34">
        <v>4.80000000000007</v>
      </c>
      <c r="G115" s="34">
        <v>99</v>
      </c>
      <c r="H115" s="34">
        <v>8.6992150000000004E-2</v>
      </c>
      <c r="I115" s="34">
        <v>4.6363789999999998</v>
      </c>
      <c r="L115" s="34">
        <v>53.527000000000001</v>
      </c>
      <c r="M115" s="34">
        <v>4.80000000000007</v>
      </c>
      <c r="N115" s="34">
        <v>5.6319999999999997</v>
      </c>
      <c r="O115" s="34">
        <v>99</v>
      </c>
      <c r="P115" s="34">
        <v>5</v>
      </c>
      <c r="Q115" s="34">
        <v>0</v>
      </c>
      <c r="R115" s="34">
        <v>53.6</v>
      </c>
      <c r="S115" s="34">
        <v>33</v>
      </c>
      <c r="T115" s="34">
        <v>50.2</v>
      </c>
      <c r="U115" s="34">
        <v>-160</v>
      </c>
      <c r="V115" s="34">
        <v>30.4</v>
      </c>
      <c r="W115" s="34">
        <v>31.7</v>
      </c>
      <c r="X115" s="34">
        <v>29.9</v>
      </c>
      <c r="Y115" s="34">
        <v>29.9</v>
      </c>
      <c r="Z115" s="34">
        <v>29.7</v>
      </c>
      <c r="AA115" s="34">
        <v>30.2</v>
      </c>
    </row>
    <row r="116" spans="1:27">
      <c r="A116" s="34">
        <v>57.48</v>
      </c>
      <c r="B116" s="34" t="s">
        <v>60</v>
      </c>
      <c r="C116" s="34">
        <v>53.299300000000002</v>
      </c>
      <c r="D116" s="34">
        <v>5.0327929999999999</v>
      </c>
      <c r="E116" s="34">
        <v>53.53</v>
      </c>
      <c r="F116" s="34">
        <v>4.80000000000007</v>
      </c>
      <c r="G116" s="34">
        <v>99</v>
      </c>
      <c r="H116" s="34">
        <v>8.7689450000000002E-2</v>
      </c>
      <c r="I116" s="34">
        <v>4.6735329999999999</v>
      </c>
      <c r="L116" s="34">
        <v>53.53</v>
      </c>
      <c r="M116" s="34">
        <v>4.80000000000007</v>
      </c>
      <c r="N116" s="34">
        <v>6.4</v>
      </c>
      <c r="O116" s="34">
        <v>99</v>
      </c>
      <c r="P116" s="34">
        <v>5</v>
      </c>
      <c r="Q116" s="34">
        <v>0</v>
      </c>
      <c r="R116" s="34">
        <v>53.6</v>
      </c>
      <c r="S116" s="34">
        <v>33</v>
      </c>
      <c r="T116" s="34">
        <v>50.2</v>
      </c>
      <c r="U116" s="34">
        <v>-160</v>
      </c>
      <c r="V116" s="34">
        <v>30.4</v>
      </c>
      <c r="W116" s="34">
        <v>31.7</v>
      </c>
      <c r="X116" s="34">
        <v>29.9</v>
      </c>
      <c r="Y116" s="34">
        <v>29.9</v>
      </c>
      <c r="Z116" s="34">
        <v>29.7</v>
      </c>
      <c r="AA116" s="34">
        <v>30.2</v>
      </c>
    </row>
    <row r="117" spans="1:27">
      <c r="A117" s="34">
        <v>57.98</v>
      </c>
      <c r="B117" s="34" t="s">
        <v>60</v>
      </c>
      <c r="C117" s="34">
        <v>53.299349999999997</v>
      </c>
      <c r="D117" s="34">
        <v>5.028035</v>
      </c>
      <c r="E117" s="34">
        <v>53.533000000000001</v>
      </c>
      <c r="F117" s="34">
        <v>4.80000000000007</v>
      </c>
      <c r="G117" s="34">
        <v>99</v>
      </c>
      <c r="H117" s="34">
        <v>8.8385350000000001E-2</v>
      </c>
      <c r="I117" s="34">
        <v>4.710642</v>
      </c>
      <c r="L117" s="34">
        <v>53.533000000000001</v>
      </c>
      <c r="M117" s="34">
        <v>4.80000000000007</v>
      </c>
      <c r="N117" s="34">
        <v>6.4</v>
      </c>
      <c r="O117" s="34">
        <v>99</v>
      </c>
      <c r="P117" s="34">
        <v>5</v>
      </c>
      <c r="Q117" s="34">
        <v>0</v>
      </c>
      <c r="R117" s="34">
        <v>53.6</v>
      </c>
      <c r="S117" s="34">
        <v>33</v>
      </c>
      <c r="T117" s="34">
        <v>50.2</v>
      </c>
      <c r="U117" s="34">
        <v>-160</v>
      </c>
      <c r="V117" s="34">
        <v>30.4</v>
      </c>
      <c r="W117" s="34">
        <v>31.7</v>
      </c>
      <c r="X117" s="34">
        <v>29.9</v>
      </c>
      <c r="Y117" s="34">
        <v>29.9</v>
      </c>
      <c r="Z117" s="34">
        <v>29.7</v>
      </c>
      <c r="AA117" s="34">
        <v>30.2</v>
      </c>
    </row>
    <row r="118" spans="1:27">
      <c r="A118" s="34">
        <v>58.478999999999999</v>
      </c>
      <c r="B118" s="34" t="s">
        <v>60</v>
      </c>
      <c r="C118" s="34">
        <v>53.299329999999998</v>
      </c>
      <c r="D118" s="34">
        <v>5.0205549999999999</v>
      </c>
      <c r="E118" s="34">
        <v>53.533000000000001</v>
      </c>
      <c r="F118" s="34">
        <v>4.80000000000007</v>
      </c>
      <c r="G118" s="34">
        <v>99</v>
      </c>
      <c r="H118" s="34">
        <v>8.9084659999999996E-2</v>
      </c>
      <c r="I118" s="34">
        <v>4.747903</v>
      </c>
      <c r="L118" s="34">
        <v>53.533000000000001</v>
      </c>
      <c r="M118" s="34">
        <v>4.80000000000007</v>
      </c>
      <c r="N118" s="34">
        <v>6.4</v>
      </c>
      <c r="O118" s="34">
        <v>99</v>
      </c>
      <c r="P118" s="34">
        <v>5</v>
      </c>
      <c r="Q118" s="34">
        <v>0</v>
      </c>
      <c r="R118" s="34">
        <v>53.6</v>
      </c>
      <c r="S118" s="34">
        <v>33</v>
      </c>
      <c r="T118" s="34">
        <v>50.2</v>
      </c>
      <c r="U118" s="34">
        <v>-160</v>
      </c>
      <c r="V118" s="34">
        <v>30.4</v>
      </c>
      <c r="W118" s="34">
        <v>31.7</v>
      </c>
      <c r="X118" s="34">
        <v>29.9</v>
      </c>
      <c r="Y118" s="34">
        <v>29.9</v>
      </c>
      <c r="Z118" s="34">
        <v>29.7</v>
      </c>
      <c r="AA118" s="34">
        <v>30.2</v>
      </c>
    </row>
    <row r="119" spans="1:27">
      <c r="A119" s="34">
        <v>58.98</v>
      </c>
      <c r="B119" s="34" t="s">
        <v>60</v>
      </c>
      <c r="C119" s="34">
        <v>53.299340000000001</v>
      </c>
      <c r="D119" s="34">
        <v>5.0138590000000001</v>
      </c>
      <c r="E119" s="34">
        <v>53.524000000000001</v>
      </c>
      <c r="F119" s="34">
        <v>4.80000000000007</v>
      </c>
      <c r="G119" s="34">
        <v>99</v>
      </c>
      <c r="H119" s="34">
        <v>8.9779150000000002E-2</v>
      </c>
      <c r="I119" s="34">
        <v>4.7849170000000001</v>
      </c>
      <c r="L119" s="34">
        <v>53.524000000000001</v>
      </c>
      <c r="M119" s="34">
        <v>4.80000000000007</v>
      </c>
      <c r="N119" s="34">
        <v>6.4</v>
      </c>
      <c r="O119" s="34">
        <v>99</v>
      </c>
      <c r="P119" s="34">
        <v>5</v>
      </c>
      <c r="Q119" s="34">
        <v>0</v>
      </c>
      <c r="R119" s="34">
        <v>53.6</v>
      </c>
      <c r="S119" s="34">
        <v>33</v>
      </c>
      <c r="T119" s="34">
        <v>50.2</v>
      </c>
      <c r="U119" s="34">
        <v>-160</v>
      </c>
      <c r="V119" s="34">
        <v>30.4</v>
      </c>
      <c r="W119" s="34">
        <v>31.7</v>
      </c>
      <c r="X119" s="34">
        <v>29.9</v>
      </c>
      <c r="Y119" s="34">
        <v>29.9</v>
      </c>
      <c r="Z119" s="34">
        <v>29.7</v>
      </c>
      <c r="AA119" s="34">
        <v>30.3</v>
      </c>
    </row>
    <row r="120" spans="1:27">
      <c r="A120" s="34">
        <v>59.478999999999999</v>
      </c>
      <c r="B120" s="34" t="s">
        <v>60</v>
      </c>
      <c r="C120" s="34">
        <v>53.299329999999998</v>
      </c>
      <c r="D120" s="34">
        <v>5.0104819999999997</v>
      </c>
      <c r="E120" s="34">
        <v>53.524000000000001</v>
      </c>
      <c r="F120" s="34">
        <v>4.80000000000007</v>
      </c>
      <c r="G120" s="34">
        <v>99</v>
      </c>
      <c r="H120" s="34">
        <v>9.047674E-2</v>
      </c>
      <c r="I120" s="34">
        <v>4.822095</v>
      </c>
      <c r="L120" s="34">
        <v>53.524000000000001</v>
      </c>
      <c r="M120" s="34">
        <v>4.80000000000007</v>
      </c>
      <c r="N120" s="34">
        <v>4.8639999999999999</v>
      </c>
      <c r="O120" s="34">
        <v>99</v>
      </c>
      <c r="P120" s="34">
        <v>5</v>
      </c>
      <c r="Q120" s="34">
        <v>0</v>
      </c>
      <c r="R120" s="34">
        <v>53.6</v>
      </c>
      <c r="S120" s="34">
        <v>33</v>
      </c>
      <c r="T120" s="34">
        <v>50.2</v>
      </c>
      <c r="U120" s="34">
        <v>-160</v>
      </c>
      <c r="V120" s="34">
        <v>30.4</v>
      </c>
      <c r="W120" s="34">
        <v>31.7</v>
      </c>
      <c r="X120" s="34">
        <v>29.9</v>
      </c>
      <c r="Y120" s="34">
        <v>29.9</v>
      </c>
      <c r="Z120" s="34">
        <v>29.7</v>
      </c>
      <c r="AA120" s="34">
        <v>30.3</v>
      </c>
    </row>
    <row r="121" spans="1:27">
      <c r="A121" s="34">
        <v>59.978000000000002</v>
      </c>
      <c r="B121" s="34" t="s">
        <v>60</v>
      </c>
      <c r="C121" s="34">
        <v>53.299329999999998</v>
      </c>
      <c r="D121" s="34">
        <v>5.002936</v>
      </c>
      <c r="E121" s="34">
        <v>53.53</v>
      </c>
      <c r="F121" s="34">
        <v>4.80000000000007</v>
      </c>
      <c r="G121" s="34">
        <v>99</v>
      </c>
      <c r="H121" s="34">
        <v>9.1176789999999994E-2</v>
      </c>
      <c r="I121" s="34">
        <v>4.8594039999999996</v>
      </c>
      <c r="L121" s="34">
        <v>53.53</v>
      </c>
      <c r="M121" s="34">
        <v>4.80000000000007</v>
      </c>
      <c r="N121" s="34">
        <v>6.4</v>
      </c>
      <c r="O121" s="34">
        <v>99</v>
      </c>
      <c r="P121" s="34">
        <v>5</v>
      </c>
      <c r="Q121" s="34">
        <v>0</v>
      </c>
      <c r="R121" s="34">
        <v>53.6</v>
      </c>
      <c r="S121" s="34">
        <v>33</v>
      </c>
      <c r="T121" s="34">
        <v>50.2</v>
      </c>
      <c r="U121" s="34">
        <v>-160</v>
      </c>
      <c r="V121" s="34">
        <v>30.4</v>
      </c>
      <c r="W121" s="34">
        <v>31.7</v>
      </c>
      <c r="X121" s="34">
        <v>29.9</v>
      </c>
      <c r="Y121" s="34">
        <v>29.9</v>
      </c>
      <c r="Z121" s="34">
        <v>29.7</v>
      </c>
      <c r="AA121" s="34">
        <v>30.3</v>
      </c>
    </row>
    <row r="122" spans="1:27">
      <c r="A122" s="34">
        <v>60.478000000000002</v>
      </c>
      <c r="B122" s="34" t="s">
        <v>60</v>
      </c>
      <c r="C122" s="34">
        <v>53.299320000000002</v>
      </c>
      <c r="D122" s="34">
        <v>4.9960599999999999</v>
      </c>
      <c r="E122" s="34">
        <v>53.529000000000003</v>
      </c>
      <c r="F122" s="34">
        <v>4.80000000000007</v>
      </c>
      <c r="G122" s="34">
        <v>99</v>
      </c>
      <c r="H122" s="34">
        <v>9.1864119999999994E-2</v>
      </c>
      <c r="I122" s="34">
        <v>4.8960460000000001</v>
      </c>
      <c r="L122" s="34">
        <v>53.529000000000003</v>
      </c>
      <c r="M122" s="34">
        <v>4.80000000000007</v>
      </c>
      <c r="N122" s="34">
        <v>6.6559999999999997</v>
      </c>
      <c r="O122" s="34">
        <v>99</v>
      </c>
      <c r="P122" s="34">
        <v>5</v>
      </c>
      <c r="Q122" s="34">
        <v>0</v>
      </c>
      <c r="R122" s="34">
        <v>53.6</v>
      </c>
      <c r="S122" s="34">
        <v>33</v>
      </c>
      <c r="T122" s="34">
        <v>50.2</v>
      </c>
      <c r="U122" s="34">
        <v>-160</v>
      </c>
      <c r="V122" s="34">
        <v>30.4</v>
      </c>
      <c r="W122" s="34">
        <v>31.7</v>
      </c>
      <c r="X122" s="34">
        <v>29.9</v>
      </c>
      <c r="Y122" s="34">
        <v>29.9</v>
      </c>
      <c r="Z122" s="34">
        <v>29.7</v>
      </c>
      <c r="AA122" s="34">
        <v>30.3</v>
      </c>
    </row>
    <row r="123" spans="1:27">
      <c r="A123" s="34">
        <v>60.978000000000002</v>
      </c>
      <c r="B123" s="34" t="s">
        <v>60</v>
      </c>
      <c r="C123" s="34">
        <v>53.299309999999998</v>
      </c>
      <c r="D123" s="34">
        <v>4.9888180000000002</v>
      </c>
      <c r="E123" s="34">
        <v>53.524999999999999</v>
      </c>
      <c r="F123" s="34">
        <v>4.80000000000007</v>
      </c>
      <c r="G123" s="34">
        <v>99</v>
      </c>
      <c r="H123" s="34">
        <v>9.2558849999999998E-2</v>
      </c>
      <c r="I123" s="34">
        <v>4.9330730000000003</v>
      </c>
      <c r="L123" s="34">
        <v>53.524999999999999</v>
      </c>
      <c r="M123" s="34">
        <v>4.80000000000007</v>
      </c>
      <c r="N123" s="34">
        <v>4.3520000000000003</v>
      </c>
      <c r="O123" s="34">
        <v>99</v>
      </c>
      <c r="P123" s="34">
        <v>5</v>
      </c>
      <c r="Q123" s="34">
        <v>0</v>
      </c>
      <c r="R123" s="34">
        <v>53.6</v>
      </c>
      <c r="S123" s="34">
        <v>33</v>
      </c>
      <c r="T123" s="34">
        <v>50.2</v>
      </c>
      <c r="U123" s="34">
        <v>-160</v>
      </c>
      <c r="V123" s="34">
        <v>30.4</v>
      </c>
      <c r="W123" s="34">
        <v>31.7</v>
      </c>
      <c r="X123" s="34">
        <v>29.9</v>
      </c>
      <c r="Y123" s="34">
        <v>29.9</v>
      </c>
      <c r="Z123" s="34">
        <v>29.7</v>
      </c>
      <c r="AA123" s="34">
        <v>30.3</v>
      </c>
    </row>
    <row r="124" spans="1:27">
      <c r="A124" s="34">
        <v>61.478000000000002</v>
      </c>
      <c r="B124" s="34" t="s">
        <v>60</v>
      </c>
      <c r="C124" s="34">
        <v>53.299329999999998</v>
      </c>
      <c r="D124" s="34">
        <v>4.9810999999999996</v>
      </c>
      <c r="E124" s="34">
        <v>53.53</v>
      </c>
      <c r="F124" s="34">
        <v>4.80000000000007</v>
      </c>
      <c r="G124" s="34">
        <v>99</v>
      </c>
      <c r="H124" s="34">
        <v>9.3248540000000005E-2</v>
      </c>
      <c r="I124" s="34">
        <v>4.9698469999999997</v>
      </c>
      <c r="L124" s="34">
        <v>53.53</v>
      </c>
      <c r="M124" s="34">
        <v>4.80000000000007</v>
      </c>
      <c r="N124" s="34">
        <v>6.6559999999999997</v>
      </c>
      <c r="O124" s="34">
        <v>99</v>
      </c>
      <c r="P124" s="34">
        <v>5</v>
      </c>
      <c r="Q124" s="34">
        <v>0</v>
      </c>
      <c r="R124" s="34">
        <v>53.6</v>
      </c>
      <c r="S124" s="34">
        <v>33</v>
      </c>
      <c r="T124" s="34">
        <v>50.2</v>
      </c>
      <c r="U124" s="34">
        <v>-160</v>
      </c>
      <c r="V124" s="34">
        <v>30.4</v>
      </c>
      <c r="W124" s="34">
        <v>31.7</v>
      </c>
      <c r="X124" s="34">
        <v>29.9</v>
      </c>
      <c r="Y124" s="34">
        <v>29.9</v>
      </c>
      <c r="Z124" s="34">
        <v>29.7</v>
      </c>
      <c r="AA124" s="34">
        <v>30.3</v>
      </c>
    </row>
    <row r="125" spans="1:27">
      <c r="A125" s="34">
        <v>61.978000000000002</v>
      </c>
      <c r="B125" s="34" t="s">
        <v>60</v>
      </c>
      <c r="C125" s="34">
        <v>53.299329999999998</v>
      </c>
      <c r="D125" s="34">
        <v>4.9771720000000004</v>
      </c>
      <c r="E125" s="34">
        <v>53.530999999999999</v>
      </c>
      <c r="F125" s="34">
        <v>4.80000000000007</v>
      </c>
      <c r="G125" s="34">
        <v>99</v>
      </c>
      <c r="H125" s="34">
        <v>9.3941280000000002E-2</v>
      </c>
      <c r="I125" s="34">
        <v>5.0067550000000001</v>
      </c>
      <c r="L125" s="34">
        <v>53.530999999999999</v>
      </c>
      <c r="M125" s="34">
        <v>4.80000000000007</v>
      </c>
      <c r="N125" s="34">
        <v>5.3760000000000003</v>
      </c>
      <c r="O125" s="34">
        <v>99</v>
      </c>
      <c r="P125" s="34">
        <v>5</v>
      </c>
      <c r="Q125" s="34">
        <v>0</v>
      </c>
      <c r="R125" s="34">
        <v>53.6</v>
      </c>
      <c r="S125" s="34">
        <v>33</v>
      </c>
      <c r="T125" s="34">
        <v>50.2</v>
      </c>
      <c r="U125" s="34">
        <v>-160</v>
      </c>
      <c r="V125" s="34">
        <v>30.4</v>
      </c>
      <c r="W125" s="34">
        <v>31.7</v>
      </c>
      <c r="X125" s="34">
        <v>29.9</v>
      </c>
      <c r="Y125" s="34">
        <v>29.9</v>
      </c>
      <c r="Z125" s="34">
        <v>29.8</v>
      </c>
      <c r="AA125" s="34">
        <v>30.3</v>
      </c>
    </row>
    <row r="126" spans="1:27">
      <c r="A126" s="34">
        <v>62.476999999999997</v>
      </c>
      <c r="B126" s="34" t="s">
        <v>60</v>
      </c>
      <c r="C126" s="34">
        <v>53.299340000000001</v>
      </c>
      <c r="D126" s="34">
        <v>4.970942</v>
      </c>
      <c r="E126" s="34">
        <v>53.529000000000003</v>
      </c>
      <c r="F126" s="34">
        <v>4.80000000000007</v>
      </c>
      <c r="G126" s="34">
        <v>99</v>
      </c>
      <c r="H126" s="34">
        <v>9.462914E-2</v>
      </c>
      <c r="I126" s="34">
        <v>5.043425</v>
      </c>
      <c r="L126" s="34">
        <v>53.529000000000003</v>
      </c>
      <c r="M126" s="34">
        <v>4.80000000000007</v>
      </c>
      <c r="N126" s="34">
        <v>5.3760000000000003</v>
      </c>
      <c r="O126" s="34">
        <v>99</v>
      </c>
      <c r="P126" s="34">
        <v>5</v>
      </c>
      <c r="Q126" s="34">
        <v>0</v>
      </c>
      <c r="R126" s="34">
        <v>53.6</v>
      </c>
      <c r="S126" s="34">
        <v>33</v>
      </c>
      <c r="T126" s="34">
        <v>50.2</v>
      </c>
      <c r="U126" s="34">
        <v>-160</v>
      </c>
      <c r="V126" s="34">
        <v>30.4</v>
      </c>
      <c r="W126" s="34">
        <v>31.7</v>
      </c>
      <c r="X126" s="34">
        <v>29.9</v>
      </c>
      <c r="Y126" s="34">
        <v>29.9</v>
      </c>
      <c r="Z126" s="34">
        <v>29.8</v>
      </c>
      <c r="AA126" s="34">
        <v>30.3</v>
      </c>
    </row>
    <row r="127" spans="1:27">
      <c r="A127" s="34">
        <v>62.975999999999999</v>
      </c>
      <c r="B127" s="34" t="s">
        <v>60</v>
      </c>
      <c r="C127" s="34">
        <v>53.299329999999998</v>
      </c>
      <c r="D127" s="34">
        <v>4.962885</v>
      </c>
      <c r="E127" s="34">
        <v>53.52</v>
      </c>
      <c r="F127" s="34">
        <v>4.80000000000007</v>
      </c>
      <c r="G127" s="34">
        <v>99</v>
      </c>
      <c r="H127" s="34">
        <v>9.5320740000000001E-2</v>
      </c>
      <c r="I127" s="34">
        <v>5.0802949999999996</v>
      </c>
      <c r="L127" s="34">
        <v>53.52</v>
      </c>
      <c r="M127" s="34">
        <v>4.80000000000007</v>
      </c>
      <c r="N127" s="34">
        <v>6.6559999999999997</v>
      </c>
      <c r="O127" s="34">
        <v>99</v>
      </c>
      <c r="P127" s="34">
        <v>5</v>
      </c>
      <c r="Q127" s="34">
        <v>0</v>
      </c>
      <c r="R127" s="34">
        <v>53.6</v>
      </c>
      <c r="S127" s="34">
        <v>33</v>
      </c>
      <c r="T127" s="34">
        <v>50.2</v>
      </c>
      <c r="U127" s="34">
        <v>-160</v>
      </c>
      <c r="V127" s="34">
        <v>30.4</v>
      </c>
      <c r="W127" s="34">
        <v>31.7</v>
      </c>
      <c r="X127" s="34">
        <v>29.9</v>
      </c>
      <c r="Y127" s="34">
        <v>29.9</v>
      </c>
      <c r="Z127" s="34">
        <v>29.8</v>
      </c>
      <c r="AA127" s="34">
        <v>30.3</v>
      </c>
    </row>
    <row r="128" spans="1:27">
      <c r="A128" s="34">
        <v>63.475000000000001</v>
      </c>
      <c r="B128" s="34" t="s">
        <v>60</v>
      </c>
      <c r="C128" s="34">
        <v>53.299329999999998</v>
      </c>
      <c r="D128" s="34">
        <v>4.9571339999999999</v>
      </c>
      <c r="E128" s="34">
        <v>53.53</v>
      </c>
      <c r="F128" s="34">
        <v>4.80000000000007</v>
      </c>
      <c r="G128" s="34">
        <v>99</v>
      </c>
      <c r="H128" s="34">
        <v>9.6006590000000003E-2</v>
      </c>
      <c r="I128" s="34">
        <v>5.1168329999999997</v>
      </c>
      <c r="L128" s="34">
        <v>53.53</v>
      </c>
      <c r="M128" s="34">
        <v>4.80000000000007</v>
      </c>
      <c r="N128" s="34">
        <v>6.4</v>
      </c>
      <c r="O128" s="34">
        <v>99</v>
      </c>
      <c r="P128" s="34">
        <v>5</v>
      </c>
      <c r="Q128" s="34">
        <v>0</v>
      </c>
      <c r="R128" s="34">
        <v>53.6</v>
      </c>
      <c r="S128" s="34">
        <v>33</v>
      </c>
      <c r="T128" s="34">
        <v>50.2</v>
      </c>
      <c r="U128" s="34">
        <v>-160</v>
      </c>
      <c r="V128" s="34">
        <v>30.4</v>
      </c>
      <c r="W128" s="34">
        <v>31.7</v>
      </c>
      <c r="X128" s="34">
        <v>29.9</v>
      </c>
      <c r="Y128" s="34">
        <v>29.9</v>
      </c>
      <c r="Z128" s="34">
        <v>29.8</v>
      </c>
      <c r="AA128" s="34">
        <v>30.3</v>
      </c>
    </row>
    <row r="129" spans="1:27">
      <c r="A129" s="34">
        <v>63.975999999999999</v>
      </c>
      <c r="B129" s="34" t="s">
        <v>60</v>
      </c>
      <c r="C129" s="34">
        <v>53.299329999999998</v>
      </c>
      <c r="D129" s="34">
        <v>4.9553510000000003</v>
      </c>
      <c r="E129" s="34">
        <v>53.529000000000003</v>
      </c>
      <c r="F129" s="34">
        <v>4.80000000000007</v>
      </c>
      <c r="G129" s="34">
        <v>99</v>
      </c>
      <c r="H129" s="34">
        <v>9.6696270000000001E-2</v>
      </c>
      <c r="I129" s="34">
        <v>5.1535880000000001</v>
      </c>
      <c r="L129" s="34">
        <v>53.529000000000003</v>
      </c>
      <c r="M129" s="34">
        <v>4.80000000000007</v>
      </c>
      <c r="N129" s="34">
        <v>6.6559999999999997</v>
      </c>
      <c r="O129" s="34">
        <v>99</v>
      </c>
      <c r="P129" s="34">
        <v>5</v>
      </c>
      <c r="Q129" s="34">
        <v>0</v>
      </c>
      <c r="R129" s="34">
        <v>53.6</v>
      </c>
      <c r="S129" s="34">
        <v>33</v>
      </c>
      <c r="T129" s="34">
        <v>50.2</v>
      </c>
      <c r="U129" s="34">
        <v>-160</v>
      </c>
      <c r="V129" s="34">
        <v>30.4</v>
      </c>
      <c r="W129" s="34">
        <v>31.7</v>
      </c>
      <c r="X129" s="34">
        <v>29.9</v>
      </c>
      <c r="Y129" s="34">
        <v>29.9</v>
      </c>
      <c r="Z129" s="34">
        <v>29.8</v>
      </c>
      <c r="AA129" s="34">
        <v>30.3</v>
      </c>
    </row>
    <row r="130" spans="1:27">
      <c r="A130" s="34">
        <v>64.475999999999999</v>
      </c>
      <c r="B130" s="34" t="s">
        <v>60</v>
      </c>
      <c r="C130" s="34">
        <v>53.299320000000002</v>
      </c>
      <c r="D130" s="34">
        <v>4.9464139999999999</v>
      </c>
      <c r="E130" s="34">
        <v>53.521999999999998</v>
      </c>
      <c r="F130" s="34">
        <v>4.80000000000007</v>
      </c>
      <c r="G130" s="34">
        <v>99</v>
      </c>
      <c r="H130" s="34">
        <v>9.7385150000000004E-2</v>
      </c>
      <c r="I130" s="34">
        <v>5.1903079999999999</v>
      </c>
      <c r="L130" s="34">
        <v>53.521999999999998</v>
      </c>
      <c r="M130" s="34">
        <v>4.80000000000007</v>
      </c>
      <c r="N130" s="34">
        <v>5.3760000000000003</v>
      </c>
      <c r="O130" s="34">
        <v>99</v>
      </c>
      <c r="P130" s="34">
        <v>5</v>
      </c>
      <c r="Q130" s="34">
        <v>0</v>
      </c>
      <c r="R130" s="34">
        <v>53.6</v>
      </c>
      <c r="S130" s="34">
        <v>33</v>
      </c>
      <c r="T130" s="34">
        <v>50.2</v>
      </c>
      <c r="U130" s="34">
        <v>-160</v>
      </c>
      <c r="V130" s="34">
        <v>30.4</v>
      </c>
      <c r="W130" s="34">
        <v>31.7</v>
      </c>
      <c r="X130" s="34">
        <v>29.9</v>
      </c>
      <c r="Y130" s="34">
        <v>29.9</v>
      </c>
      <c r="Z130" s="34">
        <v>29.8</v>
      </c>
      <c r="AA130" s="34">
        <v>30.2</v>
      </c>
    </row>
    <row r="131" spans="1:27">
      <c r="A131" s="34">
        <v>64.977000000000004</v>
      </c>
      <c r="B131" s="34" t="s">
        <v>60</v>
      </c>
      <c r="C131" s="34">
        <v>53.299320000000002</v>
      </c>
      <c r="D131" s="34">
        <v>4.9410550000000004</v>
      </c>
      <c r="E131" s="34">
        <v>53.53</v>
      </c>
      <c r="F131" s="34">
        <v>4.80000000000007</v>
      </c>
      <c r="G131" s="34">
        <v>99</v>
      </c>
      <c r="H131" s="34">
        <v>9.8068890000000006E-2</v>
      </c>
      <c r="I131" s="34">
        <v>5.2269009999999998</v>
      </c>
      <c r="L131" s="34">
        <v>53.53</v>
      </c>
      <c r="M131" s="34">
        <v>4.80000000000007</v>
      </c>
      <c r="N131" s="34">
        <v>6.9119999999999999</v>
      </c>
      <c r="O131" s="34">
        <v>99</v>
      </c>
      <c r="P131" s="34">
        <v>5</v>
      </c>
      <c r="Q131" s="34">
        <v>0</v>
      </c>
      <c r="R131" s="34">
        <v>53.6</v>
      </c>
      <c r="S131" s="34">
        <v>33</v>
      </c>
      <c r="T131" s="34">
        <v>50.2</v>
      </c>
      <c r="U131" s="34">
        <v>-160</v>
      </c>
      <c r="V131" s="34">
        <v>30.4</v>
      </c>
      <c r="W131" s="34">
        <v>31.7</v>
      </c>
      <c r="X131" s="34">
        <v>29.9</v>
      </c>
      <c r="Y131" s="34">
        <v>29.9</v>
      </c>
      <c r="Z131" s="34">
        <v>29.8</v>
      </c>
      <c r="AA131" s="34">
        <v>30.2</v>
      </c>
    </row>
    <row r="132" spans="1:27">
      <c r="A132" s="34">
        <v>65.475999999999999</v>
      </c>
      <c r="B132" s="34" t="s">
        <v>60</v>
      </c>
      <c r="C132" s="34">
        <v>53.299329999999998</v>
      </c>
      <c r="D132" s="34">
        <v>4.9331860000000001</v>
      </c>
      <c r="E132" s="34">
        <v>53.530999999999999</v>
      </c>
      <c r="F132" s="34">
        <v>4.80000000000007</v>
      </c>
      <c r="G132" s="34">
        <v>99</v>
      </c>
      <c r="H132" s="34">
        <v>9.8755750000000003E-2</v>
      </c>
      <c r="I132" s="34">
        <v>5.2633599999999996</v>
      </c>
      <c r="L132" s="34">
        <v>53.530999999999999</v>
      </c>
      <c r="M132" s="34">
        <v>4.80000000000007</v>
      </c>
      <c r="N132" s="34">
        <v>6.4</v>
      </c>
      <c r="O132" s="34">
        <v>99</v>
      </c>
      <c r="P132" s="34">
        <v>5</v>
      </c>
      <c r="Q132" s="34">
        <v>0</v>
      </c>
      <c r="R132" s="34">
        <v>53.6</v>
      </c>
      <c r="S132" s="34">
        <v>33</v>
      </c>
      <c r="T132" s="34">
        <v>50.2</v>
      </c>
      <c r="U132" s="34">
        <v>-160</v>
      </c>
      <c r="V132" s="34">
        <v>30.4</v>
      </c>
      <c r="W132" s="34">
        <v>31.7</v>
      </c>
      <c r="X132" s="34">
        <v>29.9</v>
      </c>
      <c r="Y132" s="34">
        <v>29.9</v>
      </c>
      <c r="Z132" s="34">
        <v>29.8</v>
      </c>
      <c r="AA132" s="34">
        <v>30.2</v>
      </c>
    </row>
    <row r="133" spans="1:27">
      <c r="A133" s="34">
        <v>65.975999999999999</v>
      </c>
      <c r="B133" s="34" t="s">
        <v>60</v>
      </c>
      <c r="C133" s="34">
        <v>53.299340000000001</v>
      </c>
      <c r="D133" s="34">
        <v>4.9273850000000001</v>
      </c>
      <c r="E133" s="34">
        <v>53.527000000000001</v>
      </c>
      <c r="F133" s="34">
        <v>4.4000000000000901</v>
      </c>
      <c r="G133" s="34">
        <v>99</v>
      </c>
      <c r="H133" s="34">
        <v>9.9442299999999997E-2</v>
      </c>
      <c r="I133" s="34">
        <v>5.2999530000000004</v>
      </c>
      <c r="L133" s="34">
        <v>53.527000000000001</v>
      </c>
      <c r="M133" s="34">
        <v>4.4000000000000901</v>
      </c>
      <c r="N133" s="34">
        <v>6.6559999999999997</v>
      </c>
      <c r="O133" s="34">
        <v>99</v>
      </c>
      <c r="P133" s="34">
        <v>5</v>
      </c>
      <c r="Q133" s="34">
        <v>0</v>
      </c>
      <c r="R133" s="34">
        <v>53.6</v>
      </c>
      <c r="S133" s="34">
        <v>33</v>
      </c>
      <c r="T133" s="34">
        <v>50.2</v>
      </c>
      <c r="U133" s="34">
        <v>-160</v>
      </c>
      <c r="V133" s="34">
        <v>30.4</v>
      </c>
      <c r="W133" s="34">
        <v>31.7</v>
      </c>
      <c r="X133" s="34">
        <v>29.9</v>
      </c>
      <c r="Y133" s="34">
        <v>29.9</v>
      </c>
      <c r="Z133" s="34">
        <v>29.8</v>
      </c>
      <c r="AA133" s="34">
        <v>30.2</v>
      </c>
    </row>
    <row r="134" spans="1:27">
      <c r="A134" s="34">
        <v>66.477000000000004</v>
      </c>
      <c r="B134" s="34" t="s">
        <v>60</v>
      </c>
      <c r="C134" s="34">
        <v>53.299320000000002</v>
      </c>
      <c r="D134" s="34">
        <v>4.9235170000000004</v>
      </c>
      <c r="E134" s="34">
        <v>53.53</v>
      </c>
      <c r="F134" s="34">
        <v>4.80000000000007</v>
      </c>
      <c r="G134" s="34">
        <v>99</v>
      </c>
      <c r="H134" s="34">
        <v>0.1001232</v>
      </c>
      <c r="I134" s="34">
        <v>5.3362679999999996</v>
      </c>
      <c r="L134" s="34">
        <v>53.53</v>
      </c>
      <c r="M134" s="34">
        <v>4.80000000000007</v>
      </c>
      <c r="N134" s="34">
        <v>4.8639999999999999</v>
      </c>
      <c r="O134" s="34">
        <v>99</v>
      </c>
      <c r="P134" s="34">
        <v>5</v>
      </c>
      <c r="Q134" s="34">
        <v>0</v>
      </c>
      <c r="R134" s="34">
        <v>53.6</v>
      </c>
      <c r="S134" s="34">
        <v>33</v>
      </c>
      <c r="T134" s="34">
        <v>50.2</v>
      </c>
      <c r="U134" s="34">
        <v>-160</v>
      </c>
      <c r="V134" s="34">
        <v>30.4</v>
      </c>
      <c r="W134" s="34">
        <v>31.7</v>
      </c>
      <c r="X134" s="34">
        <v>29.9</v>
      </c>
      <c r="Y134" s="34">
        <v>29.9</v>
      </c>
      <c r="Z134" s="34">
        <v>29.8</v>
      </c>
      <c r="AA134" s="34">
        <v>30.2</v>
      </c>
    </row>
    <row r="135" spans="1:27">
      <c r="A135" s="34">
        <v>66.977000000000004</v>
      </c>
      <c r="B135" s="34" t="s">
        <v>60</v>
      </c>
      <c r="C135" s="34">
        <v>53.299320000000002</v>
      </c>
      <c r="D135" s="34">
        <v>4.918571</v>
      </c>
      <c r="E135" s="34">
        <v>53.529000000000003</v>
      </c>
      <c r="F135" s="34">
        <v>4.4000000000000901</v>
      </c>
      <c r="G135" s="34">
        <v>99</v>
      </c>
      <c r="H135" s="34">
        <v>0.1008119</v>
      </c>
      <c r="I135" s="34">
        <v>5.3729490000000002</v>
      </c>
      <c r="L135" s="34">
        <v>53.529000000000003</v>
      </c>
      <c r="M135" s="34">
        <v>4.4000000000000901</v>
      </c>
      <c r="N135" s="34">
        <v>6.4</v>
      </c>
      <c r="O135" s="34">
        <v>99</v>
      </c>
      <c r="P135" s="34">
        <v>5</v>
      </c>
      <c r="Q135" s="34">
        <v>0</v>
      </c>
      <c r="R135" s="34">
        <v>53.6</v>
      </c>
      <c r="S135" s="34">
        <v>33</v>
      </c>
      <c r="T135" s="34">
        <v>50.2</v>
      </c>
      <c r="U135" s="34">
        <v>-160</v>
      </c>
      <c r="V135" s="34">
        <v>30.4</v>
      </c>
      <c r="W135" s="34">
        <v>31.7</v>
      </c>
      <c r="X135" s="34">
        <v>29.9</v>
      </c>
      <c r="Y135" s="34">
        <v>29.9</v>
      </c>
      <c r="Z135" s="34">
        <v>29.7</v>
      </c>
      <c r="AA135" s="34">
        <v>30.2</v>
      </c>
    </row>
    <row r="136" spans="1:27">
      <c r="A136" s="34">
        <v>67.475999999999999</v>
      </c>
      <c r="B136" s="34" t="s">
        <v>60</v>
      </c>
      <c r="C136" s="34">
        <v>53.299340000000001</v>
      </c>
      <c r="D136" s="34">
        <v>4.9121090000000001</v>
      </c>
      <c r="E136" s="34">
        <v>53.529000000000003</v>
      </c>
      <c r="F136" s="34">
        <v>4.4000000000000901</v>
      </c>
      <c r="G136" s="34">
        <v>99</v>
      </c>
      <c r="H136" s="34">
        <v>0.1014914</v>
      </c>
      <c r="I136" s="34">
        <v>5.4091829999999996</v>
      </c>
      <c r="L136" s="34">
        <v>53.529000000000003</v>
      </c>
      <c r="M136" s="34">
        <v>4.4000000000000901</v>
      </c>
      <c r="N136" s="34">
        <v>6.4</v>
      </c>
      <c r="O136" s="34">
        <v>99</v>
      </c>
      <c r="P136" s="34">
        <v>5</v>
      </c>
      <c r="Q136" s="34">
        <v>0</v>
      </c>
      <c r="R136" s="34">
        <v>53.6</v>
      </c>
      <c r="S136" s="34">
        <v>33</v>
      </c>
      <c r="T136" s="34">
        <v>50.2</v>
      </c>
      <c r="U136" s="34">
        <v>-160</v>
      </c>
      <c r="V136" s="34">
        <v>30.4</v>
      </c>
      <c r="W136" s="34">
        <v>31.7</v>
      </c>
      <c r="X136" s="34">
        <v>29.9</v>
      </c>
      <c r="Y136" s="34">
        <v>29.9</v>
      </c>
      <c r="Z136" s="34">
        <v>29.7</v>
      </c>
      <c r="AA136" s="34">
        <v>30.2</v>
      </c>
    </row>
    <row r="137" spans="1:27">
      <c r="A137" s="34">
        <v>67.975999999999999</v>
      </c>
      <c r="B137" s="34" t="s">
        <v>60</v>
      </c>
      <c r="C137" s="34">
        <v>53.299340000000001</v>
      </c>
      <c r="D137" s="34">
        <v>4.904509</v>
      </c>
      <c r="E137" s="34">
        <v>53.529000000000003</v>
      </c>
      <c r="F137" s="34">
        <v>4.4000000000000901</v>
      </c>
      <c r="G137" s="34">
        <v>99</v>
      </c>
      <c r="H137" s="34">
        <v>0.1021705</v>
      </c>
      <c r="I137" s="34">
        <v>5.4453800000000001</v>
      </c>
      <c r="L137" s="34">
        <v>53.529000000000003</v>
      </c>
      <c r="M137" s="34">
        <v>4.4000000000000901</v>
      </c>
      <c r="N137" s="34">
        <v>6.4</v>
      </c>
      <c r="O137" s="34">
        <v>99</v>
      </c>
      <c r="P137" s="34">
        <v>5</v>
      </c>
      <c r="Q137" s="34">
        <v>0</v>
      </c>
      <c r="R137" s="34">
        <v>53.6</v>
      </c>
      <c r="S137" s="34">
        <v>33</v>
      </c>
      <c r="T137" s="34">
        <v>50.2</v>
      </c>
      <c r="U137" s="34">
        <v>-160</v>
      </c>
      <c r="V137" s="34">
        <v>30.4</v>
      </c>
      <c r="W137" s="34">
        <v>31.7</v>
      </c>
      <c r="X137" s="34">
        <v>29.9</v>
      </c>
      <c r="Y137" s="34">
        <v>29.9</v>
      </c>
      <c r="Z137" s="34">
        <v>29.7</v>
      </c>
      <c r="AA137" s="34">
        <v>30.2</v>
      </c>
    </row>
    <row r="138" spans="1:27">
      <c r="A138" s="34">
        <v>68.475999999999999</v>
      </c>
      <c r="B138" s="34" t="s">
        <v>60</v>
      </c>
      <c r="C138" s="34">
        <v>53.299329999999998</v>
      </c>
      <c r="D138" s="34">
        <v>4.8963029999999996</v>
      </c>
      <c r="E138" s="34">
        <v>53.529000000000003</v>
      </c>
      <c r="F138" s="34">
        <v>4.4000000000000901</v>
      </c>
      <c r="G138" s="34">
        <v>99</v>
      </c>
      <c r="H138" s="34">
        <v>0.1028524</v>
      </c>
      <c r="I138" s="34">
        <v>5.481706</v>
      </c>
      <c r="L138" s="34">
        <v>53.529000000000003</v>
      </c>
      <c r="M138" s="34">
        <v>4.4000000000000901</v>
      </c>
      <c r="N138" s="34">
        <v>6.4</v>
      </c>
      <c r="O138" s="34">
        <v>99</v>
      </c>
      <c r="P138" s="34">
        <v>5</v>
      </c>
      <c r="Q138" s="34">
        <v>0</v>
      </c>
      <c r="R138" s="34">
        <v>53.6</v>
      </c>
      <c r="S138" s="34">
        <v>33</v>
      </c>
      <c r="T138" s="34">
        <v>50.2</v>
      </c>
      <c r="U138" s="34">
        <v>-160</v>
      </c>
      <c r="V138" s="34">
        <v>30.4</v>
      </c>
      <c r="W138" s="34">
        <v>31.7</v>
      </c>
      <c r="X138" s="34">
        <v>29.9</v>
      </c>
      <c r="Y138" s="34">
        <v>29.9</v>
      </c>
      <c r="Z138" s="34">
        <v>29.7</v>
      </c>
      <c r="AA138" s="34">
        <v>30.2</v>
      </c>
    </row>
    <row r="139" spans="1:27">
      <c r="A139" s="34">
        <v>68.974999999999994</v>
      </c>
      <c r="B139" s="34" t="s">
        <v>60</v>
      </c>
      <c r="C139" s="34">
        <v>53.299329999999998</v>
      </c>
      <c r="D139" s="34">
        <v>4.8926949999999998</v>
      </c>
      <c r="E139" s="34">
        <v>53.53</v>
      </c>
      <c r="F139" s="34">
        <v>4.4000000000000901</v>
      </c>
      <c r="G139" s="34">
        <v>99</v>
      </c>
      <c r="H139" s="34">
        <v>0.10352980000000001</v>
      </c>
      <c r="I139" s="34">
        <v>5.5178399999999996</v>
      </c>
      <c r="L139" s="34">
        <v>53.53</v>
      </c>
      <c r="M139" s="34">
        <v>4.4000000000000901</v>
      </c>
      <c r="N139" s="34">
        <v>4.8639999999999999</v>
      </c>
      <c r="O139" s="34">
        <v>99</v>
      </c>
      <c r="P139" s="34">
        <v>5</v>
      </c>
      <c r="Q139" s="34">
        <v>0</v>
      </c>
      <c r="R139" s="34">
        <v>53.6</v>
      </c>
      <c r="S139" s="34">
        <v>33</v>
      </c>
      <c r="T139" s="34">
        <v>50.2</v>
      </c>
      <c r="U139" s="34">
        <v>-160</v>
      </c>
      <c r="V139" s="34">
        <v>30.4</v>
      </c>
      <c r="W139" s="34">
        <v>31.7</v>
      </c>
      <c r="X139" s="34">
        <v>29.9</v>
      </c>
      <c r="Y139" s="34">
        <v>29.9</v>
      </c>
      <c r="Z139" s="34">
        <v>29.7</v>
      </c>
      <c r="AA139" s="34">
        <v>30.2</v>
      </c>
    </row>
    <row r="140" spans="1:27">
      <c r="A140" s="34">
        <v>69.474999999999994</v>
      </c>
      <c r="B140" s="34" t="s">
        <v>60</v>
      </c>
      <c r="C140" s="34">
        <v>53.299309999999998</v>
      </c>
      <c r="D140" s="34">
        <v>4.8880840000000001</v>
      </c>
      <c r="E140" s="34">
        <v>53.53</v>
      </c>
      <c r="F140" s="34">
        <v>4.4000000000000901</v>
      </c>
      <c r="G140" s="34">
        <v>99</v>
      </c>
      <c r="H140" s="34">
        <v>0.1042105</v>
      </c>
      <c r="I140" s="34">
        <v>5.554119</v>
      </c>
      <c r="L140" s="34">
        <v>53.53</v>
      </c>
      <c r="M140" s="34">
        <v>4.4000000000000901</v>
      </c>
      <c r="N140" s="34">
        <v>4.8639999999999999</v>
      </c>
      <c r="O140" s="34">
        <v>99</v>
      </c>
      <c r="P140" s="34">
        <v>5</v>
      </c>
      <c r="Q140" s="34">
        <v>0</v>
      </c>
      <c r="R140" s="34">
        <v>53.6</v>
      </c>
      <c r="S140" s="34">
        <v>33</v>
      </c>
      <c r="T140" s="34">
        <v>50.2</v>
      </c>
      <c r="U140" s="34">
        <v>-160</v>
      </c>
      <c r="V140" s="34">
        <v>30.4</v>
      </c>
      <c r="W140" s="34">
        <v>31.7</v>
      </c>
      <c r="X140" s="34">
        <v>29.9</v>
      </c>
      <c r="Y140" s="34">
        <v>29.9</v>
      </c>
      <c r="Z140" s="34">
        <v>29.7</v>
      </c>
      <c r="AA140" s="34">
        <v>30.2</v>
      </c>
    </row>
    <row r="141" spans="1:27">
      <c r="A141" s="34">
        <v>69.974999999999994</v>
      </c>
      <c r="B141" s="34" t="s">
        <v>60</v>
      </c>
      <c r="C141" s="34">
        <v>53.299349999999997</v>
      </c>
      <c r="D141" s="34">
        <v>4.8790659999999999</v>
      </c>
      <c r="E141" s="34">
        <v>53.529000000000003</v>
      </c>
      <c r="F141" s="34">
        <v>4.4000000000000901</v>
      </c>
      <c r="G141" s="34">
        <v>99</v>
      </c>
      <c r="H141" s="34">
        <v>0.10488989999999999</v>
      </c>
      <c r="I141" s="34">
        <v>5.5903080000000003</v>
      </c>
      <c r="L141" s="34">
        <v>53.529000000000003</v>
      </c>
      <c r="M141" s="34">
        <v>4.4000000000000901</v>
      </c>
      <c r="N141" s="34">
        <v>5.8879999999999999</v>
      </c>
      <c r="O141" s="34">
        <v>99</v>
      </c>
      <c r="P141" s="34">
        <v>5</v>
      </c>
      <c r="Q141" s="34">
        <v>0</v>
      </c>
      <c r="R141" s="34">
        <v>53.6</v>
      </c>
      <c r="S141" s="34">
        <v>33</v>
      </c>
      <c r="T141" s="34">
        <v>50.2</v>
      </c>
      <c r="U141" s="34">
        <v>-160</v>
      </c>
      <c r="V141" s="34">
        <v>30.4</v>
      </c>
      <c r="W141" s="34">
        <v>31.7</v>
      </c>
      <c r="X141" s="34">
        <v>29.9</v>
      </c>
      <c r="Y141" s="34">
        <v>29.9</v>
      </c>
      <c r="Z141" s="34">
        <v>29.7</v>
      </c>
      <c r="AA141" s="34">
        <v>30.2</v>
      </c>
    </row>
    <row r="142" spans="1:27">
      <c r="A142" s="34">
        <v>70.474999999999994</v>
      </c>
      <c r="B142" s="34" t="s">
        <v>60</v>
      </c>
      <c r="C142" s="34">
        <v>53.299320000000002</v>
      </c>
      <c r="D142" s="34">
        <v>4.8741880000000002</v>
      </c>
      <c r="E142" s="34">
        <v>53.524999999999999</v>
      </c>
      <c r="F142" s="34">
        <v>4.4000000000000901</v>
      </c>
      <c r="G142" s="34">
        <v>99</v>
      </c>
      <c r="H142" s="34">
        <v>0.1055651</v>
      </c>
      <c r="I142" s="34">
        <v>5.6262980000000002</v>
      </c>
      <c r="L142" s="34">
        <v>53.524999999999999</v>
      </c>
      <c r="M142" s="34">
        <v>4.4000000000000901</v>
      </c>
      <c r="N142" s="34">
        <v>4.8639999999999999</v>
      </c>
      <c r="O142" s="34">
        <v>99</v>
      </c>
      <c r="P142" s="34">
        <v>5</v>
      </c>
      <c r="Q142" s="34">
        <v>0</v>
      </c>
      <c r="R142" s="34">
        <v>53.6</v>
      </c>
      <c r="S142" s="34">
        <v>33</v>
      </c>
      <c r="T142" s="34">
        <v>50.2</v>
      </c>
      <c r="U142" s="34">
        <v>-160</v>
      </c>
      <c r="V142" s="34">
        <v>30.4</v>
      </c>
      <c r="W142" s="34">
        <v>31.7</v>
      </c>
      <c r="X142" s="34">
        <v>29.9</v>
      </c>
      <c r="Y142" s="34">
        <v>29.9</v>
      </c>
      <c r="Z142" s="34">
        <v>29.7</v>
      </c>
      <c r="AA142" s="34">
        <v>30.2</v>
      </c>
    </row>
    <row r="143" spans="1:27">
      <c r="A143" s="34">
        <v>70.974999999999994</v>
      </c>
      <c r="B143" s="34" t="s">
        <v>60</v>
      </c>
      <c r="C143" s="34">
        <v>53.299329999999998</v>
      </c>
      <c r="D143" s="34">
        <v>4.8699579999999996</v>
      </c>
      <c r="E143" s="34">
        <v>53.524999999999999</v>
      </c>
      <c r="F143" s="34">
        <v>4.4000000000000901</v>
      </c>
      <c r="G143" s="34">
        <v>99</v>
      </c>
      <c r="H143" s="34">
        <v>0.10624309999999999</v>
      </c>
      <c r="I143" s="34">
        <v>5.6624299999999996</v>
      </c>
      <c r="L143" s="34">
        <v>53.524999999999999</v>
      </c>
      <c r="M143" s="34">
        <v>4.4000000000000901</v>
      </c>
      <c r="N143" s="34">
        <v>4.8639999999999999</v>
      </c>
      <c r="O143" s="34">
        <v>99</v>
      </c>
      <c r="P143" s="34">
        <v>5</v>
      </c>
      <c r="Q143" s="34">
        <v>0</v>
      </c>
      <c r="R143" s="34">
        <v>53.6</v>
      </c>
      <c r="S143" s="34">
        <v>33</v>
      </c>
      <c r="T143" s="34">
        <v>50.2</v>
      </c>
      <c r="U143" s="34">
        <v>-160</v>
      </c>
      <c r="V143" s="34">
        <v>30.4</v>
      </c>
      <c r="W143" s="34">
        <v>31.7</v>
      </c>
      <c r="X143" s="34">
        <v>29.9</v>
      </c>
      <c r="Y143" s="34">
        <v>29.9</v>
      </c>
      <c r="Z143" s="34">
        <v>29.7</v>
      </c>
      <c r="AA143" s="34">
        <v>30.2</v>
      </c>
    </row>
    <row r="144" spans="1:27">
      <c r="A144" s="34">
        <v>71.474999999999994</v>
      </c>
      <c r="B144" s="34" t="s">
        <v>60</v>
      </c>
      <c r="C144" s="34">
        <v>53.299320000000002</v>
      </c>
      <c r="D144" s="34">
        <v>4.8661159999999999</v>
      </c>
      <c r="E144" s="34">
        <v>53.527999999999999</v>
      </c>
      <c r="F144" s="34">
        <v>4.4000000000000901</v>
      </c>
      <c r="G144" s="34">
        <v>99</v>
      </c>
      <c r="H144" s="34">
        <v>0.1069166</v>
      </c>
      <c r="I144" s="34">
        <v>5.6983230000000002</v>
      </c>
      <c r="L144" s="34">
        <v>53.527999999999999</v>
      </c>
      <c r="M144" s="34">
        <v>4.4000000000000901</v>
      </c>
      <c r="N144" s="34">
        <v>5.12</v>
      </c>
      <c r="O144" s="34">
        <v>99</v>
      </c>
      <c r="P144" s="34">
        <v>5</v>
      </c>
      <c r="Q144" s="34">
        <v>0</v>
      </c>
      <c r="R144" s="34">
        <v>53.6</v>
      </c>
      <c r="S144" s="34">
        <v>33</v>
      </c>
      <c r="T144" s="34">
        <v>50.2</v>
      </c>
      <c r="U144" s="34">
        <v>-160</v>
      </c>
      <c r="V144" s="34">
        <v>30.4</v>
      </c>
      <c r="W144" s="34">
        <v>31.7</v>
      </c>
      <c r="X144" s="34">
        <v>29.9</v>
      </c>
      <c r="Y144" s="34">
        <v>29.9</v>
      </c>
      <c r="Z144" s="34">
        <v>29.8</v>
      </c>
      <c r="AA144" s="34">
        <v>30.3</v>
      </c>
    </row>
    <row r="145" spans="1:27">
      <c r="A145" s="34">
        <v>71.974999999999994</v>
      </c>
      <c r="B145" s="34" t="s">
        <v>60</v>
      </c>
      <c r="C145" s="34">
        <v>53.299349999999997</v>
      </c>
      <c r="D145" s="34">
        <v>4.8590479999999996</v>
      </c>
      <c r="E145" s="34">
        <v>53.527999999999999</v>
      </c>
      <c r="F145" s="34">
        <v>4.4000000000000901</v>
      </c>
      <c r="G145" s="34">
        <v>99</v>
      </c>
      <c r="H145" s="34">
        <v>0.1075933</v>
      </c>
      <c r="I145" s="34">
        <v>5.7343960000000003</v>
      </c>
      <c r="L145" s="34">
        <v>53.527999999999999</v>
      </c>
      <c r="M145" s="34">
        <v>4.4000000000000901</v>
      </c>
      <c r="N145" s="34">
        <v>4.8639999999999999</v>
      </c>
      <c r="O145" s="34">
        <v>99</v>
      </c>
      <c r="P145" s="34">
        <v>5</v>
      </c>
      <c r="Q145" s="34">
        <v>0</v>
      </c>
      <c r="R145" s="34">
        <v>53.6</v>
      </c>
      <c r="S145" s="34">
        <v>33</v>
      </c>
      <c r="T145" s="34">
        <v>50.2</v>
      </c>
      <c r="U145" s="34">
        <v>-160</v>
      </c>
      <c r="V145" s="34">
        <v>30.4</v>
      </c>
      <c r="W145" s="34">
        <v>31.7</v>
      </c>
      <c r="X145" s="34">
        <v>29.9</v>
      </c>
      <c r="Y145" s="34">
        <v>29.9</v>
      </c>
      <c r="Z145" s="34">
        <v>29.8</v>
      </c>
      <c r="AA145" s="34">
        <v>30.3</v>
      </c>
    </row>
    <row r="146" spans="1:27">
      <c r="A146" s="34">
        <v>72.474000000000004</v>
      </c>
      <c r="B146" s="34" t="s">
        <v>60</v>
      </c>
      <c r="C146" s="34">
        <v>53.299340000000001</v>
      </c>
      <c r="D146" s="34">
        <v>4.8541179999999997</v>
      </c>
      <c r="E146" s="34">
        <v>53.53</v>
      </c>
      <c r="F146" s="34">
        <v>4.4000000000000901</v>
      </c>
      <c r="G146" s="34">
        <v>99</v>
      </c>
      <c r="H146" s="34">
        <v>0.1082694</v>
      </c>
      <c r="I146" s="34">
        <v>5.7704310000000003</v>
      </c>
      <c r="L146" s="34">
        <v>53.53</v>
      </c>
      <c r="M146" s="34">
        <v>4.4000000000000901</v>
      </c>
      <c r="N146" s="34">
        <v>5.3760000000000003</v>
      </c>
      <c r="O146" s="34">
        <v>99</v>
      </c>
      <c r="P146" s="34">
        <v>5</v>
      </c>
      <c r="Q146" s="34">
        <v>0</v>
      </c>
      <c r="R146" s="34">
        <v>53.6</v>
      </c>
      <c r="S146" s="34">
        <v>33</v>
      </c>
      <c r="T146" s="34">
        <v>50.2</v>
      </c>
      <c r="U146" s="34">
        <v>-160</v>
      </c>
      <c r="V146" s="34">
        <v>30.4</v>
      </c>
      <c r="W146" s="34">
        <v>31.7</v>
      </c>
      <c r="X146" s="34">
        <v>29.9</v>
      </c>
      <c r="Y146" s="34">
        <v>29.9</v>
      </c>
      <c r="Z146" s="34">
        <v>29.8</v>
      </c>
      <c r="AA146" s="34">
        <v>30.3</v>
      </c>
    </row>
    <row r="147" spans="1:27">
      <c r="A147" s="34">
        <v>72.974000000000004</v>
      </c>
      <c r="B147" s="34" t="s">
        <v>60</v>
      </c>
      <c r="C147" s="34">
        <v>53.299340000000001</v>
      </c>
      <c r="D147" s="34">
        <v>4.8490070000000003</v>
      </c>
      <c r="E147" s="34">
        <v>53.529000000000003</v>
      </c>
      <c r="F147" s="34">
        <v>4.4000000000000901</v>
      </c>
      <c r="G147" s="34">
        <v>99</v>
      </c>
      <c r="H147" s="34">
        <v>0.1089407</v>
      </c>
      <c r="I147" s="34">
        <v>5.8062180000000003</v>
      </c>
      <c r="L147" s="34">
        <v>53.529000000000003</v>
      </c>
      <c r="M147" s="34">
        <v>4.4000000000000901</v>
      </c>
      <c r="N147" s="34">
        <v>6.4</v>
      </c>
      <c r="O147" s="34">
        <v>99</v>
      </c>
      <c r="P147" s="34">
        <v>5</v>
      </c>
      <c r="Q147" s="34">
        <v>0</v>
      </c>
      <c r="R147" s="34">
        <v>53.6</v>
      </c>
      <c r="S147" s="34">
        <v>33</v>
      </c>
      <c r="T147" s="34">
        <v>50.2</v>
      </c>
      <c r="U147" s="34">
        <v>-160</v>
      </c>
      <c r="V147" s="34">
        <v>30.4</v>
      </c>
      <c r="W147" s="34">
        <v>31.7</v>
      </c>
      <c r="X147" s="34">
        <v>29.9</v>
      </c>
      <c r="Y147" s="34">
        <v>29.9</v>
      </c>
      <c r="Z147" s="34">
        <v>29.8</v>
      </c>
      <c r="AA147" s="34">
        <v>30.3</v>
      </c>
    </row>
    <row r="148" spans="1:27">
      <c r="A148" s="34">
        <v>73.472999999999999</v>
      </c>
      <c r="B148" s="34" t="s">
        <v>60</v>
      </c>
      <c r="C148" s="34">
        <v>53.299340000000001</v>
      </c>
      <c r="D148" s="34">
        <v>4.8428630000000004</v>
      </c>
      <c r="E148" s="34">
        <v>53.527000000000001</v>
      </c>
      <c r="F148" s="34">
        <v>4.4000000000000901</v>
      </c>
      <c r="G148" s="34">
        <v>99</v>
      </c>
      <c r="H148" s="34">
        <v>0.1096149</v>
      </c>
      <c r="I148" s="34">
        <v>5.8421620000000001</v>
      </c>
      <c r="L148" s="34">
        <v>53.527000000000001</v>
      </c>
      <c r="M148" s="34">
        <v>4.4000000000000901</v>
      </c>
      <c r="N148" s="34">
        <v>6.6559999999999997</v>
      </c>
      <c r="O148" s="34">
        <v>99</v>
      </c>
      <c r="P148" s="34">
        <v>5</v>
      </c>
      <c r="Q148" s="34">
        <v>0</v>
      </c>
      <c r="R148" s="34">
        <v>53.6</v>
      </c>
      <c r="S148" s="34">
        <v>33</v>
      </c>
      <c r="T148" s="34">
        <v>50.2</v>
      </c>
      <c r="U148" s="34">
        <v>-160</v>
      </c>
      <c r="V148" s="34">
        <v>30.4</v>
      </c>
      <c r="W148" s="34">
        <v>31.7</v>
      </c>
      <c r="X148" s="34">
        <v>29.9</v>
      </c>
      <c r="Y148" s="34">
        <v>29.9</v>
      </c>
      <c r="Z148" s="34">
        <v>29.8</v>
      </c>
      <c r="AA148" s="34">
        <v>30.3</v>
      </c>
    </row>
    <row r="149" spans="1:27">
      <c r="A149" s="34">
        <v>73.972999999999999</v>
      </c>
      <c r="B149" s="34" t="s">
        <v>60</v>
      </c>
      <c r="C149" s="34">
        <v>53.299320000000002</v>
      </c>
      <c r="D149" s="34">
        <v>4.8366379999999998</v>
      </c>
      <c r="E149" s="34">
        <v>53.529000000000003</v>
      </c>
      <c r="F149" s="34">
        <v>4.4000000000000901</v>
      </c>
      <c r="G149" s="34">
        <v>99</v>
      </c>
      <c r="H149" s="34">
        <v>0.1102843</v>
      </c>
      <c r="I149" s="34">
        <v>5.8778230000000002</v>
      </c>
      <c r="L149" s="34">
        <v>53.529000000000003</v>
      </c>
      <c r="M149" s="34">
        <v>4.4000000000000901</v>
      </c>
      <c r="N149" s="34">
        <v>6.4</v>
      </c>
      <c r="O149" s="34">
        <v>99</v>
      </c>
      <c r="P149" s="34">
        <v>5</v>
      </c>
      <c r="Q149" s="34">
        <v>0</v>
      </c>
      <c r="R149" s="34">
        <v>53.6</v>
      </c>
      <c r="S149" s="34">
        <v>33</v>
      </c>
      <c r="T149" s="34">
        <v>50.2</v>
      </c>
      <c r="U149" s="34">
        <v>-160</v>
      </c>
      <c r="V149" s="34">
        <v>30.4</v>
      </c>
      <c r="W149" s="34">
        <v>31.7</v>
      </c>
      <c r="X149" s="34">
        <v>29.9</v>
      </c>
      <c r="Y149" s="34">
        <v>29.9</v>
      </c>
      <c r="Z149" s="34">
        <v>29.8</v>
      </c>
      <c r="AA149" s="34">
        <v>30.3</v>
      </c>
    </row>
    <row r="150" spans="1:27">
      <c r="A150" s="34">
        <v>74.474000000000004</v>
      </c>
      <c r="B150" s="34" t="s">
        <v>60</v>
      </c>
      <c r="C150" s="34">
        <v>53.299320000000002</v>
      </c>
      <c r="D150" s="34">
        <v>4.8307190000000002</v>
      </c>
      <c r="E150" s="34">
        <v>53.53</v>
      </c>
      <c r="F150" s="34">
        <v>4.4000000000000901</v>
      </c>
      <c r="G150" s="34">
        <v>99</v>
      </c>
      <c r="H150" s="34">
        <v>0.11095729999999999</v>
      </c>
      <c r="I150" s="34">
        <v>5.9136949999999997</v>
      </c>
      <c r="L150" s="34">
        <v>53.53</v>
      </c>
      <c r="M150" s="34">
        <v>4.4000000000000901</v>
      </c>
      <c r="N150" s="34">
        <v>5.3760000000000003</v>
      </c>
      <c r="O150" s="34">
        <v>99</v>
      </c>
      <c r="P150" s="34">
        <v>5</v>
      </c>
      <c r="Q150" s="34">
        <v>0</v>
      </c>
      <c r="R150" s="34">
        <v>53.6</v>
      </c>
      <c r="S150" s="34">
        <v>33</v>
      </c>
      <c r="T150" s="34">
        <v>50.2</v>
      </c>
      <c r="U150" s="34">
        <v>-160</v>
      </c>
      <c r="V150" s="34">
        <v>30.4</v>
      </c>
      <c r="W150" s="34">
        <v>31.7</v>
      </c>
      <c r="X150" s="34">
        <v>29.9</v>
      </c>
      <c r="Y150" s="34">
        <v>29.9</v>
      </c>
      <c r="Z150" s="34">
        <v>29.8</v>
      </c>
      <c r="AA150" s="34">
        <v>30.3</v>
      </c>
    </row>
    <row r="151" spans="1:27">
      <c r="A151" s="34">
        <v>74.974000000000004</v>
      </c>
      <c r="B151" s="34" t="s">
        <v>60</v>
      </c>
      <c r="C151" s="34">
        <v>53.299340000000001</v>
      </c>
      <c r="D151" s="34">
        <v>4.8238450000000004</v>
      </c>
      <c r="E151" s="34">
        <v>53.529000000000003</v>
      </c>
      <c r="F151" s="34">
        <v>4.4000000000000901</v>
      </c>
      <c r="G151" s="34">
        <v>99</v>
      </c>
      <c r="H151" s="34">
        <v>0.1116292</v>
      </c>
      <c r="I151" s="34">
        <v>5.9494990000000003</v>
      </c>
      <c r="L151" s="34">
        <v>53.529000000000003</v>
      </c>
      <c r="M151" s="34">
        <v>4.4000000000000901</v>
      </c>
      <c r="N151" s="34">
        <v>6.6559999999999997</v>
      </c>
      <c r="O151" s="34">
        <v>99</v>
      </c>
      <c r="P151" s="34">
        <v>5</v>
      </c>
      <c r="Q151" s="34">
        <v>0</v>
      </c>
      <c r="R151" s="34">
        <v>53.6</v>
      </c>
      <c r="S151" s="34">
        <v>33</v>
      </c>
      <c r="T151" s="34">
        <v>50.2</v>
      </c>
      <c r="U151" s="34">
        <v>-160</v>
      </c>
      <c r="V151" s="34">
        <v>30.4</v>
      </c>
      <c r="W151" s="34">
        <v>31.7</v>
      </c>
      <c r="X151" s="34">
        <v>29.9</v>
      </c>
      <c r="Y151" s="34">
        <v>29.9</v>
      </c>
      <c r="Z151" s="34">
        <v>29.8</v>
      </c>
      <c r="AA151" s="34">
        <v>30.3</v>
      </c>
    </row>
    <row r="152" spans="1:27">
      <c r="A152" s="34">
        <v>75.474999999999994</v>
      </c>
      <c r="B152" s="34" t="s">
        <v>60</v>
      </c>
      <c r="C152" s="34">
        <v>53.299309999999998</v>
      </c>
      <c r="D152" s="34">
        <v>4.822489</v>
      </c>
      <c r="E152" s="34">
        <v>53.521999999999998</v>
      </c>
      <c r="F152" s="34">
        <v>4.4000000000000901</v>
      </c>
      <c r="G152" s="34">
        <v>99</v>
      </c>
      <c r="H152" s="34">
        <v>0.11230039999999999</v>
      </c>
      <c r="I152" s="34">
        <v>5.9852959999999999</v>
      </c>
      <c r="L152" s="34">
        <v>53.521999999999998</v>
      </c>
      <c r="M152" s="34">
        <v>4.4000000000000901</v>
      </c>
      <c r="N152" s="34">
        <v>6.6559999999999997</v>
      </c>
      <c r="O152" s="34">
        <v>99</v>
      </c>
      <c r="P152" s="34">
        <v>5</v>
      </c>
      <c r="Q152" s="34">
        <v>0</v>
      </c>
      <c r="R152" s="34">
        <v>53.6</v>
      </c>
      <c r="S152" s="34">
        <v>33</v>
      </c>
      <c r="T152" s="34">
        <v>50.2</v>
      </c>
      <c r="U152" s="34">
        <v>-160</v>
      </c>
      <c r="V152" s="34">
        <v>30.4</v>
      </c>
      <c r="W152" s="34">
        <v>31.7</v>
      </c>
      <c r="X152" s="34">
        <v>29.9</v>
      </c>
      <c r="Y152" s="34">
        <v>29.9</v>
      </c>
      <c r="Z152" s="34">
        <v>29.8</v>
      </c>
      <c r="AA152" s="34">
        <v>30.3</v>
      </c>
    </row>
    <row r="153" spans="1:27">
      <c r="A153" s="34">
        <v>75.974999999999994</v>
      </c>
      <c r="B153" s="34" t="s">
        <v>60</v>
      </c>
      <c r="C153" s="34">
        <v>53.299329999999998</v>
      </c>
      <c r="D153" s="34">
        <v>4.8147989999999998</v>
      </c>
      <c r="E153" s="34">
        <v>53.530999999999999</v>
      </c>
      <c r="F153" s="34">
        <v>4.4000000000000901</v>
      </c>
      <c r="G153" s="34">
        <v>99</v>
      </c>
      <c r="H153" s="34">
        <v>0.1129674</v>
      </c>
      <c r="I153" s="34">
        <v>6.0208240000000002</v>
      </c>
      <c r="L153" s="34">
        <v>53.530999999999999</v>
      </c>
      <c r="M153" s="34">
        <v>4.4000000000000901</v>
      </c>
      <c r="N153" s="34">
        <v>6.6559999999999997</v>
      </c>
      <c r="O153" s="34">
        <v>99</v>
      </c>
      <c r="P153" s="34">
        <v>5</v>
      </c>
      <c r="Q153" s="34">
        <v>0</v>
      </c>
      <c r="R153" s="34">
        <v>53.6</v>
      </c>
      <c r="S153" s="34">
        <v>33</v>
      </c>
      <c r="T153" s="34">
        <v>50.2</v>
      </c>
      <c r="U153" s="34">
        <v>-160</v>
      </c>
      <c r="V153" s="34">
        <v>30.4</v>
      </c>
      <c r="W153" s="34">
        <v>31.7</v>
      </c>
      <c r="X153" s="34">
        <v>29.9</v>
      </c>
      <c r="Y153" s="34">
        <v>29.9</v>
      </c>
      <c r="Z153" s="34">
        <v>29.8</v>
      </c>
      <c r="AA153" s="34">
        <v>30.3</v>
      </c>
    </row>
    <row r="154" spans="1:27">
      <c r="A154" s="34">
        <v>76.474000000000004</v>
      </c>
      <c r="B154" s="34" t="s">
        <v>60</v>
      </c>
      <c r="C154" s="34">
        <v>53.299340000000001</v>
      </c>
      <c r="D154" s="34">
        <v>4.8125470000000004</v>
      </c>
      <c r="E154" s="34">
        <v>53.53</v>
      </c>
      <c r="F154" s="34">
        <v>4.4000000000000901</v>
      </c>
      <c r="G154" s="34">
        <v>99</v>
      </c>
      <c r="H154" s="34">
        <v>0.1136369</v>
      </c>
      <c r="I154" s="34">
        <v>6.056521</v>
      </c>
      <c r="L154" s="34">
        <v>53.53</v>
      </c>
      <c r="M154" s="34">
        <v>4.4000000000000901</v>
      </c>
      <c r="N154" s="34">
        <v>6.6559999999999997</v>
      </c>
      <c r="O154" s="34">
        <v>99</v>
      </c>
      <c r="P154" s="34">
        <v>5</v>
      </c>
      <c r="Q154" s="34">
        <v>0</v>
      </c>
      <c r="R154" s="34">
        <v>53.6</v>
      </c>
      <c r="S154" s="34">
        <v>33</v>
      </c>
      <c r="T154" s="34">
        <v>50.2</v>
      </c>
      <c r="U154" s="34">
        <v>-160</v>
      </c>
      <c r="V154" s="34">
        <v>30.4</v>
      </c>
      <c r="W154" s="34">
        <v>31.7</v>
      </c>
      <c r="X154" s="34">
        <v>29.9</v>
      </c>
      <c r="Y154" s="34">
        <v>29.9</v>
      </c>
      <c r="Z154" s="34">
        <v>29.8</v>
      </c>
      <c r="AA154" s="34">
        <v>30.3</v>
      </c>
    </row>
    <row r="155" spans="1:27">
      <c r="A155" s="34">
        <v>76.974000000000004</v>
      </c>
      <c r="B155" s="34" t="s">
        <v>60</v>
      </c>
      <c r="C155" s="34">
        <v>53.299340000000001</v>
      </c>
      <c r="D155" s="34">
        <v>4.804074</v>
      </c>
      <c r="E155" s="34">
        <v>53.53</v>
      </c>
      <c r="F155" s="34">
        <v>4.4000000000000901</v>
      </c>
      <c r="G155" s="34">
        <v>99</v>
      </c>
      <c r="H155" s="34">
        <v>0.1143057</v>
      </c>
      <c r="I155" s="34">
        <v>6.0921609999999999</v>
      </c>
      <c r="L155" s="34">
        <v>53.53</v>
      </c>
      <c r="M155" s="34">
        <v>4.4000000000000901</v>
      </c>
      <c r="N155" s="34">
        <v>5.12</v>
      </c>
      <c r="O155" s="34">
        <v>99</v>
      </c>
      <c r="P155" s="34">
        <v>5</v>
      </c>
      <c r="Q155" s="34">
        <v>0</v>
      </c>
      <c r="R155" s="34">
        <v>53.6</v>
      </c>
      <c r="S155" s="34">
        <v>33</v>
      </c>
      <c r="T155" s="34">
        <v>50.2</v>
      </c>
      <c r="U155" s="34">
        <v>-160</v>
      </c>
      <c r="V155" s="34">
        <v>30.4</v>
      </c>
      <c r="W155" s="34">
        <v>31.7</v>
      </c>
      <c r="X155" s="34">
        <v>29.9</v>
      </c>
      <c r="Y155" s="34">
        <v>29.9</v>
      </c>
      <c r="Z155" s="34">
        <v>29.8</v>
      </c>
      <c r="AA155" s="34">
        <v>30.3</v>
      </c>
    </row>
    <row r="156" spans="1:27">
      <c r="A156" s="34">
        <v>77.472999999999999</v>
      </c>
      <c r="B156" s="34" t="s">
        <v>60</v>
      </c>
      <c r="C156" s="34">
        <v>53.299349999999997</v>
      </c>
      <c r="D156" s="34">
        <v>4.7993969999999999</v>
      </c>
      <c r="E156" s="34">
        <v>53.53</v>
      </c>
      <c r="F156" s="34">
        <v>4.4000000000000901</v>
      </c>
      <c r="G156" s="34">
        <v>99</v>
      </c>
      <c r="H156" s="34">
        <v>0.1149709</v>
      </c>
      <c r="I156" s="34">
        <v>6.12765</v>
      </c>
      <c r="L156" s="34">
        <v>53.53</v>
      </c>
      <c r="M156" s="34">
        <v>4.4000000000000901</v>
      </c>
      <c r="N156" s="34">
        <v>6.6559999999999997</v>
      </c>
      <c r="O156" s="34">
        <v>99</v>
      </c>
      <c r="P156" s="34">
        <v>5</v>
      </c>
      <c r="Q156" s="34">
        <v>0</v>
      </c>
      <c r="R156" s="34">
        <v>53.6</v>
      </c>
      <c r="S156" s="34">
        <v>33</v>
      </c>
      <c r="T156" s="34">
        <v>50.2</v>
      </c>
      <c r="U156" s="34">
        <v>-160</v>
      </c>
      <c r="V156" s="34">
        <v>30.4</v>
      </c>
      <c r="W156" s="34">
        <v>31.7</v>
      </c>
      <c r="X156" s="34">
        <v>29.9</v>
      </c>
      <c r="Y156" s="34">
        <v>29.9</v>
      </c>
      <c r="Z156" s="34">
        <v>29.8</v>
      </c>
      <c r="AA156" s="34">
        <v>30.3</v>
      </c>
    </row>
    <row r="157" spans="1:27">
      <c r="A157" s="34">
        <v>77.974000000000004</v>
      </c>
      <c r="B157" s="34" t="s">
        <v>60</v>
      </c>
      <c r="C157" s="34">
        <v>53.299320000000002</v>
      </c>
      <c r="D157" s="34">
        <v>4.7926489999999999</v>
      </c>
      <c r="E157" s="34">
        <v>53.530999999999999</v>
      </c>
      <c r="F157" s="34">
        <v>4.4000000000000901</v>
      </c>
      <c r="G157" s="34">
        <v>99</v>
      </c>
      <c r="H157" s="34">
        <v>0.1156339</v>
      </c>
      <c r="I157" s="34">
        <v>6.1629699999999996</v>
      </c>
      <c r="L157" s="34">
        <v>53.530999999999999</v>
      </c>
      <c r="M157" s="34">
        <v>4.4000000000000901</v>
      </c>
      <c r="N157" s="34">
        <v>5.6319999999999997</v>
      </c>
      <c r="O157" s="34">
        <v>99</v>
      </c>
      <c r="P157" s="34">
        <v>5</v>
      </c>
      <c r="Q157" s="34">
        <v>0</v>
      </c>
      <c r="R157" s="34">
        <v>53.6</v>
      </c>
      <c r="S157" s="34">
        <v>33</v>
      </c>
      <c r="T157" s="34">
        <v>50.2</v>
      </c>
      <c r="U157" s="34">
        <v>-160</v>
      </c>
      <c r="V157" s="34">
        <v>30.4</v>
      </c>
      <c r="W157" s="34">
        <v>31.7</v>
      </c>
      <c r="X157" s="34">
        <v>29.9</v>
      </c>
      <c r="Y157" s="34">
        <v>29.9</v>
      </c>
      <c r="Z157" s="34">
        <v>29.7</v>
      </c>
      <c r="AA157" s="34">
        <v>30.2</v>
      </c>
    </row>
    <row r="158" spans="1:27">
      <c r="A158" s="34">
        <v>78.474000000000004</v>
      </c>
      <c r="B158" s="34" t="s">
        <v>60</v>
      </c>
      <c r="C158" s="34">
        <v>53.299349999999997</v>
      </c>
      <c r="D158" s="34">
        <v>4.7906310000000003</v>
      </c>
      <c r="E158" s="34">
        <v>53.53</v>
      </c>
      <c r="F158" s="34">
        <v>4.4000000000000901</v>
      </c>
      <c r="G158" s="34">
        <v>99</v>
      </c>
      <c r="H158" s="34">
        <v>0.1163009</v>
      </c>
      <c r="I158" s="34">
        <v>6.1985049999999999</v>
      </c>
      <c r="L158" s="34">
        <v>53.53</v>
      </c>
      <c r="M158" s="34">
        <v>4.4000000000000901</v>
      </c>
      <c r="N158" s="34">
        <v>6.1440000000000001</v>
      </c>
      <c r="O158" s="34">
        <v>99</v>
      </c>
      <c r="P158" s="34">
        <v>5</v>
      </c>
      <c r="Q158" s="34">
        <v>0</v>
      </c>
      <c r="R158" s="34">
        <v>53.6</v>
      </c>
      <c r="S158" s="34">
        <v>33</v>
      </c>
      <c r="T158" s="34">
        <v>50.2</v>
      </c>
      <c r="U158" s="34">
        <v>-160</v>
      </c>
      <c r="V158" s="34">
        <v>30.4</v>
      </c>
      <c r="W158" s="34">
        <v>31.7</v>
      </c>
      <c r="X158" s="34">
        <v>29.9</v>
      </c>
      <c r="Y158" s="34">
        <v>29.9</v>
      </c>
      <c r="Z158" s="34">
        <v>29.7</v>
      </c>
      <c r="AA158" s="34">
        <v>30.2</v>
      </c>
    </row>
    <row r="159" spans="1:27">
      <c r="A159" s="34">
        <v>78.974000000000004</v>
      </c>
      <c r="B159" s="34" t="s">
        <v>60</v>
      </c>
      <c r="C159" s="34">
        <v>53.299340000000001</v>
      </c>
      <c r="D159" s="34">
        <v>4.7849969999999997</v>
      </c>
      <c r="E159" s="34">
        <v>53.53</v>
      </c>
      <c r="F159" s="34">
        <v>4.4000000000000901</v>
      </c>
      <c r="G159" s="34">
        <v>99</v>
      </c>
      <c r="H159" s="34">
        <v>0.1169669</v>
      </c>
      <c r="I159" s="34">
        <v>6.2339969999999996</v>
      </c>
      <c r="L159" s="34">
        <v>53.53</v>
      </c>
      <c r="M159" s="34">
        <v>4.4000000000000901</v>
      </c>
      <c r="N159" s="34">
        <v>6.1440000000000001</v>
      </c>
      <c r="O159" s="34">
        <v>99</v>
      </c>
      <c r="P159" s="34">
        <v>5</v>
      </c>
      <c r="Q159" s="34">
        <v>0</v>
      </c>
      <c r="R159" s="34">
        <v>53.6</v>
      </c>
      <c r="S159" s="34">
        <v>33</v>
      </c>
      <c r="T159" s="34">
        <v>50.2</v>
      </c>
      <c r="U159" s="34">
        <v>-160</v>
      </c>
      <c r="V159" s="34">
        <v>30.4</v>
      </c>
      <c r="W159" s="34">
        <v>31.7</v>
      </c>
      <c r="X159" s="34">
        <v>29.9</v>
      </c>
      <c r="Y159" s="34">
        <v>29.9</v>
      </c>
      <c r="Z159" s="34">
        <v>29.7</v>
      </c>
      <c r="AA159" s="34">
        <v>30.2</v>
      </c>
    </row>
    <row r="160" spans="1:27">
      <c r="A160" s="34">
        <v>79.472999999999999</v>
      </c>
      <c r="B160" s="34" t="s">
        <v>60</v>
      </c>
      <c r="C160" s="34">
        <v>53.299320000000002</v>
      </c>
      <c r="D160" s="34">
        <v>4.7816859999999997</v>
      </c>
      <c r="E160" s="34">
        <v>53.524000000000001</v>
      </c>
      <c r="F160" s="34">
        <v>4.4000000000000901</v>
      </c>
      <c r="G160" s="34">
        <v>99</v>
      </c>
      <c r="H160" s="34">
        <v>0.1176323</v>
      </c>
      <c r="I160" s="34">
        <v>6.2694660000000004</v>
      </c>
      <c r="L160" s="34">
        <v>53.524000000000001</v>
      </c>
      <c r="M160" s="34">
        <v>4.4000000000000901</v>
      </c>
      <c r="N160" s="34">
        <v>6.9119999999999999</v>
      </c>
      <c r="O160" s="34">
        <v>99</v>
      </c>
      <c r="P160" s="34">
        <v>5</v>
      </c>
      <c r="Q160" s="34">
        <v>0</v>
      </c>
      <c r="R160" s="34">
        <v>53.6</v>
      </c>
      <c r="S160" s="34">
        <v>33</v>
      </c>
      <c r="T160" s="34">
        <v>50.2</v>
      </c>
      <c r="U160" s="34">
        <v>-160</v>
      </c>
      <c r="V160" s="34">
        <v>30.4</v>
      </c>
      <c r="W160" s="34">
        <v>31.7</v>
      </c>
      <c r="X160" s="34">
        <v>29.9</v>
      </c>
      <c r="Y160" s="34">
        <v>29.9</v>
      </c>
      <c r="Z160" s="34">
        <v>29.7</v>
      </c>
      <c r="AA160" s="34">
        <v>30.2</v>
      </c>
    </row>
    <row r="161" spans="1:27">
      <c r="A161" s="34">
        <v>79.972999999999999</v>
      </c>
      <c r="B161" s="34" t="s">
        <v>60</v>
      </c>
      <c r="C161" s="34">
        <v>53.299340000000001</v>
      </c>
      <c r="D161" s="34">
        <v>4.7756319999999999</v>
      </c>
      <c r="E161" s="34">
        <v>53.524999999999999</v>
      </c>
      <c r="F161" s="34">
        <v>4.4000000000000901</v>
      </c>
      <c r="G161" s="34">
        <v>99</v>
      </c>
      <c r="H161" s="34">
        <v>0.1182945</v>
      </c>
      <c r="I161" s="34">
        <v>6.3047639999999996</v>
      </c>
      <c r="L161" s="34">
        <v>53.524999999999999</v>
      </c>
      <c r="M161" s="34">
        <v>4.4000000000000901</v>
      </c>
      <c r="N161" s="34">
        <v>6.6559999999999997</v>
      </c>
      <c r="O161" s="34">
        <v>99</v>
      </c>
      <c r="P161" s="34">
        <v>5</v>
      </c>
      <c r="Q161" s="34">
        <v>0</v>
      </c>
      <c r="R161" s="34">
        <v>53.6</v>
      </c>
      <c r="S161" s="34">
        <v>33</v>
      </c>
      <c r="T161" s="34">
        <v>50.2</v>
      </c>
      <c r="U161" s="34">
        <v>-160</v>
      </c>
      <c r="V161" s="34">
        <v>30.4</v>
      </c>
      <c r="W161" s="34">
        <v>31.7</v>
      </c>
      <c r="X161" s="34">
        <v>29.9</v>
      </c>
      <c r="Y161" s="34">
        <v>29.9</v>
      </c>
      <c r="Z161" s="34">
        <v>29.7</v>
      </c>
      <c r="AA161" s="34">
        <v>30.2</v>
      </c>
    </row>
    <row r="162" spans="1:27">
      <c r="A162" s="34">
        <v>80.472999999999999</v>
      </c>
      <c r="B162" s="34" t="s">
        <v>60</v>
      </c>
      <c r="C162" s="34">
        <v>53.299320000000002</v>
      </c>
      <c r="D162" s="34">
        <v>4.7690999999999999</v>
      </c>
      <c r="E162" s="34">
        <v>53.524000000000001</v>
      </c>
      <c r="F162" s="34">
        <v>4.4000000000000901</v>
      </c>
      <c r="G162" s="34">
        <v>99</v>
      </c>
      <c r="H162" s="34">
        <v>0.1189612</v>
      </c>
      <c r="I162" s="34">
        <v>6.3402919999999998</v>
      </c>
      <c r="L162" s="34">
        <v>53.524000000000001</v>
      </c>
      <c r="M162" s="34">
        <v>4.4000000000000901</v>
      </c>
      <c r="N162" s="34">
        <v>5.12</v>
      </c>
      <c r="O162" s="34">
        <v>99</v>
      </c>
      <c r="P162" s="34">
        <v>5</v>
      </c>
      <c r="Q162" s="34">
        <v>0</v>
      </c>
      <c r="R162" s="34">
        <v>53.6</v>
      </c>
      <c r="S162" s="34">
        <v>33</v>
      </c>
      <c r="T162" s="34">
        <v>50.2</v>
      </c>
      <c r="U162" s="34">
        <v>-160</v>
      </c>
      <c r="V162" s="34">
        <v>30.4</v>
      </c>
      <c r="W162" s="34">
        <v>31.7</v>
      </c>
      <c r="X162" s="34">
        <v>29.9</v>
      </c>
      <c r="Y162" s="34">
        <v>29.9</v>
      </c>
      <c r="Z162" s="34">
        <v>29.7</v>
      </c>
      <c r="AA162" s="34">
        <v>30.3</v>
      </c>
    </row>
    <row r="163" spans="1:27">
      <c r="A163" s="34">
        <v>80.972999999999999</v>
      </c>
      <c r="B163" s="34" t="s">
        <v>60</v>
      </c>
      <c r="C163" s="34">
        <v>53.299340000000001</v>
      </c>
      <c r="D163" s="34">
        <v>4.7612110000000003</v>
      </c>
      <c r="E163" s="34">
        <v>53.527999999999999</v>
      </c>
      <c r="F163" s="34">
        <v>4.4000000000000901</v>
      </c>
      <c r="G163" s="34">
        <v>99</v>
      </c>
      <c r="H163" s="34">
        <v>0.1196166</v>
      </c>
      <c r="I163" s="34">
        <v>6.3752459999999997</v>
      </c>
      <c r="L163" s="34">
        <v>53.527999999999999</v>
      </c>
      <c r="M163" s="34">
        <v>4.4000000000000901</v>
      </c>
      <c r="N163" s="34">
        <v>6.1440000000000001</v>
      </c>
      <c r="O163" s="34">
        <v>99</v>
      </c>
      <c r="P163" s="34">
        <v>5</v>
      </c>
      <c r="Q163" s="34">
        <v>0</v>
      </c>
      <c r="R163" s="34">
        <v>53.6</v>
      </c>
      <c r="S163" s="34">
        <v>33</v>
      </c>
      <c r="T163" s="34">
        <v>50.2</v>
      </c>
      <c r="U163" s="34">
        <v>-160</v>
      </c>
      <c r="V163" s="34">
        <v>30.4</v>
      </c>
      <c r="W163" s="34">
        <v>31.7</v>
      </c>
      <c r="X163" s="34">
        <v>29.9</v>
      </c>
      <c r="Y163" s="34">
        <v>29.9</v>
      </c>
      <c r="Z163" s="34">
        <v>29.7</v>
      </c>
      <c r="AA163" s="34">
        <v>30.3</v>
      </c>
    </row>
    <row r="164" spans="1:27">
      <c r="A164" s="34">
        <v>81.472999999999999</v>
      </c>
      <c r="B164" s="34" t="s">
        <v>60</v>
      </c>
      <c r="C164" s="34">
        <v>53.299320000000002</v>
      </c>
      <c r="D164" s="34">
        <v>4.7574230000000002</v>
      </c>
      <c r="E164" s="34">
        <v>53.531999999999996</v>
      </c>
      <c r="F164" s="34">
        <v>4.4000000000000901</v>
      </c>
      <c r="G164" s="34">
        <v>99</v>
      </c>
      <c r="H164" s="34">
        <v>0.1202833</v>
      </c>
      <c r="I164" s="34">
        <v>6.4107620000000001</v>
      </c>
      <c r="L164" s="34">
        <v>53.531999999999996</v>
      </c>
      <c r="M164" s="34">
        <v>4.4000000000000901</v>
      </c>
      <c r="N164" s="34">
        <v>5.8879999999999999</v>
      </c>
      <c r="O164" s="34">
        <v>99</v>
      </c>
      <c r="P164" s="34">
        <v>5</v>
      </c>
      <c r="Q164" s="34">
        <v>0</v>
      </c>
      <c r="R164" s="34">
        <v>53.6</v>
      </c>
      <c r="S164" s="34">
        <v>33</v>
      </c>
      <c r="T164" s="34">
        <v>50.2</v>
      </c>
      <c r="U164" s="34">
        <v>-160</v>
      </c>
      <c r="V164" s="34">
        <v>30.4</v>
      </c>
      <c r="W164" s="34">
        <v>31.7</v>
      </c>
      <c r="X164" s="34">
        <v>29.9</v>
      </c>
      <c r="Y164" s="34">
        <v>30</v>
      </c>
      <c r="Z164" s="34">
        <v>29.8</v>
      </c>
      <c r="AA164" s="34">
        <v>30.3</v>
      </c>
    </row>
    <row r="165" spans="1:27">
      <c r="A165" s="34">
        <v>81.972999999999999</v>
      </c>
      <c r="B165" s="34" t="s">
        <v>60</v>
      </c>
      <c r="C165" s="34">
        <v>53.299329999999998</v>
      </c>
      <c r="D165" s="34">
        <v>4.7525659999999998</v>
      </c>
      <c r="E165" s="34">
        <v>53.531999999999996</v>
      </c>
      <c r="F165" s="34">
        <v>4.4000000000000901</v>
      </c>
      <c r="G165" s="34">
        <v>99</v>
      </c>
      <c r="H165" s="34">
        <v>0.1209413</v>
      </c>
      <c r="I165" s="34">
        <v>6.4458330000000004</v>
      </c>
      <c r="L165" s="34">
        <v>53.531999999999996</v>
      </c>
      <c r="M165" s="34">
        <v>4.4000000000000901</v>
      </c>
      <c r="N165" s="34">
        <v>5.8879999999999999</v>
      </c>
      <c r="O165" s="34">
        <v>99</v>
      </c>
      <c r="P165" s="34">
        <v>5</v>
      </c>
      <c r="Q165" s="34">
        <v>0</v>
      </c>
      <c r="R165" s="34">
        <v>53.6</v>
      </c>
      <c r="S165" s="34">
        <v>33</v>
      </c>
      <c r="T165" s="34">
        <v>50.2</v>
      </c>
      <c r="U165" s="34">
        <v>-160</v>
      </c>
      <c r="V165" s="34">
        <v>30.4</v>
      </c>
      <c r="W165" s="34">
        <v>31.7</v>
      </c>
      <c r="X165" s="34">
        <v>29.9</v>
      </c>
      <c r="Y165" s="34">
        <v>30</v>
      </c>
      <c r="Z165" s="34">
        <v>29.8</v>
      </c>
      <c r="AA165" s="34">
        <v>30.3</v>
      </c>
    </row>
    <row r="166" spans="1:27">
      <c r="A166" s="34">
        <v>82.471999999999994</v>
      </c>
      <c r="B166" s="34" t="s">
        <v>60</v>
      </c>
      <c r="C166" s="34">
        <v>53.299329999999998</v>
      </c>
      <c r="D166" s="34">
        <v>4.7506219999999999</v>
      </c>
      <c r="E166" s="34">
        <v>53.531999999999996</v>
      </c>
      <c r="F166" s="34">
        <v>4.4000000000000901</v>
      </c>
      <c r="G166" s="34">
        <v>99</v>
      </c>
      <c r="H166" s="34">
        <v>0.1215989</v>
      </c>
      <c r="I166" s="34">
        <v>6.4809070000000002</v>
      </c>
      <c r="L166" s="34">
        <v>53.531999999999996</v>
      </c>
      <c r="M166" s="34">
        <v>4.4000000000000901</v>
      </c>
      <c r="N166" s="34">
        <v>5.8879999999999999</v>
      </c>
      <c r="O166" s="34">
        <v>99</v>
      </c>
      <c r="P166" s="34">
        <v>5</v>
      </c>
      <c r="Q166" s="34">
        <v>0</v>
      </c>
      <c r="R166" s="34">
        <v>53.6</v>
      </c>
      <c r="S166" s="34">
        <v>33</v>
      </c>
      <c r="T166" s="34">
        <v>50.2</v>
      </c>
      <c r="U166" s="34">
        <v>-160</v>
      </c>
      <c r="V166" s="34">
        <v>30.4</v>
      </c>
      <c r="W166" s="34">
        <v>31.7</v>
      </c>
      <c r="X166" s="34">
        <v>29.9</v>
      </c>
      <c r="Y166" s="34">
        <v>30</v>
      </c>
      <c r="Z166" s="34">
        <v>29.8</v>
      </c>
      <c r="AA166" s="34">
        <v>30.3</v>
      </c>
    </row>
    <row r="167" spans="1:27">
      <c r="A167" s="34">
        <v>82.971999999999994</v>
      </c>
      <c r="B167" s="34" t="s">
        <v>60</v>
      </c>
      <c r="C167" s="34">
        <v>53.299329999999998</v>
      </c>
      <c r="D167" s="34">
        <v>4.7472770000000004</v>
      </c>
      <c r="E167" s="34">
        <v>53.531999999999996</v>
      </c>
      <c r="F167" s="34">
        <v>4.4000000000000901</v>
      </c>
      <c r="G167" s="34">
        <v>99</v>
      </c>
      <c r="H167" s="34">
        <v>0.1222593</v>
      </c>
      <c r="I167" s="34">
        <v>6.516089</v>
      </c>
      <c r="L167" s="34">
        <v>53.531999999999996</v>
      </c>
      <c r="M167" s="34">
        <v>4.4000000000000901</v>
      </c>
      <c r="N167" s="34">
        <v>5.3760000000000003</v>
      </c>
      <c r="O167" s="34">
        <v>99</v>
      </c>
      <c r="P167" s="34">
        <v>5</v>
      </c>
      <c r="Q167" s="34">
        <v>0</v>
      </c>
      <c r="R167" s="34">
        <v>53.6</v>
      </c>
      <c r="S167" s="34">
        <v>33</v>
      </c>
      <c r="T167" s="34">
        <v>50.2</v>
      </c>
      <c r="U167" s="34">
        <v>-160</v>
      </c>
      <c r="V167" s="34">
        <v>30.4</v>
      </c>
      <c r="W167" s="34">
        <v>31.7</v>
      </c>
      <c r="X167" s="34">
        <v>29.9</v>
      </c>
      <c r="Y167" s="34">
        <v>30</v>
      </c>
      <c r="Z167" s="34">
        <v>29.8</v>
      </c>
      <c r="AA167" s="34">
        <v>30.3</v>
      </c>
    </row>
    <row r="168" spans="1:27">
      <c r="A168" s="34">
        <v>83.471999999999994</v>
      </c>
      <c r="B168" s="34" t="s">
        <v>60</v>
      </c>
      <c r="C168" s="34">
        <v>53.299340000000001</v>
      </c>
      <c r="D168" s="34">
        <v>4.7397830000000001</v>
      </c>
      <c r="E168" s="34">
        <v>53.529000000000003</v>
      </c>
      <c r="F168" s="34">
        <v>4.4000000000000901</v>
      </c>
      <c r="G168" s="34">
        <v>99</v>
      </c>
      <c r="H168" s="34">
        <v>0.1229156</v>
      </c>
      <c r="I168" s="34">
        <v>6.5510599999999997</v>
      </c>
      <c r="L168" s="34">
        <v>53.529000000000003</v>
      </c>
      <c r="M168" s="34">
        <v>4.4000000000000901</v>
      </c>
      <c r="N168" s="34">
        <v>6.9119999999999999</v>
      </c>
      <c r="O168" s="34">
        <v>99</v>
      </c>
      <c r="P168" s="34">
        <v>5</v>
      </c>
      <c r="Q168" s="34">
        <v>0</v>
      </c>
      <c r="R168" s="34">
        <v>53.6</v>
      </c>
      <c r="S168" s="34">
        <v>33</v>
      </c>
      <c r="T168" s="34">
        <v>50.2</v>
      </c>
      <c r="U168" s="34">
        <v>-160</v>
      </c>
      <c r="V168" s="34">
        <v>30.4</v>
      </c>
      <c r="W168" s="34">
        <v>31.7</v>
      </c>
      <c r="X168" s="34">
        <v>29.9</v>
      </c>
      <c r="Y168" s="34">
        <v>30</v>
      </c>
      <c r="Z168" s="34">
        <v>29.8</v>
      </c>
      <c r="AA168" s="34">
        <v>30.3</v>
      </c>
    </row>
    <row r="169" spans="1:27">
      <c r="A169" s="34">
        <v>83.971000000000004</v>
      </c>
      <c r="B169" s="34" t="s">
        <v>60</v>
      </c>
      <c r="C169" s="34">
        <v>53.299320000000002</v>
      </c>
      <c r="D169" s="34">
        <v>4.7362830000000002</v>
      </c>
      <c r="E169" s="34">
        <v>53.530999999999999</v>
      </c>
      <c r="F169" s="34">
        <v>4.4000000000000901</v>
      </c>
      <c r="G169" s="34">
        <v>99</v>
      </c>
      <c r="H169" s="34">
        <v>0.1235753</v>
      </c>
      <c r="I169" s="34">
        <v>6.58622</v>
      </c>
      <c r="L169" s="34">
        <v>53.530999999999999</v>
      </c>
      <c r="M169" s="34">
        <v>4.4000000000000901</v>
      </c>
      <c r="N169" s="34">
        <v>6.9119999999999999</v>
      </c>
      <c r="O169" s="34">
        <v>99</v>
      </c>
      <c r="P169" s="34">
        <v>5</v>
      </c>
      <c r="Q169" s="34">
        <v>0</v>
      </c>
      <c r="R169" s="34">
        <v>53.6</v>
      </c>
      <c r="S169" s="34">
        <v>33</v>
      </c>
      <c r="T169" s="34">
        <v>50.2</v>
      </c>
      <c r="U169" s="34">
        <v>-160</v>
      </c>
      <c r="V169" s="34">
        <v>30.4</v>
      </c>
      <c r="W169" s="34">
        <v>31.7</v>
      </c>
      <c r="X169" s="34">
        <v>29.9</v>
      </c>
      <c r="Y169" s="34">
        <v>30</v>
      </c>
      <c r="Z169" s="34">
        <v>29.8</v>
      </c>
      <c r="AA169" s="34">
        <v>30.3</v>
      </c>
    </row>
    <row r="170" spans="1:27">
      <c r="A170" s="34">
        <v>84.471000000000004</v>
      </c>
      <c r="B170" s="34" t="s">
        <v>60</v>
      </c>
      <c r="C170" s="34">
        <v>53.299340000000001</v>
      </c>
      <c r="D170" s="34">
        <v>4.7272360000000004</v>
      </c>
      <c r="E170" s="34">
        <v>53.53</v>
      </c>
      <c r="F170" s="34">
        <v>4.4000000000000901</v>
      </c>
      <c r="G170" s="34">
        <v>99</v>
      </c>
      <c r="H170" s="34">
        <v>0.1242294</v>
      </c>
      <c r="I170" s="34">
        <v>6.6211000000000002</v>
      </c>
      <c r="L170" s="34">
        <v>53.53</v>
      </c>
      <c r="M170" s="34">
        <v>4.4000000000000901</v>
      </c>
      <c r="N170" s="34">
        <v>6.6559999999999997</v>
      </c>
      <c r="O170" s="34">
        <v>99</v>
      </c>
      <c r="P170" s="34">
        <v>5</v>
      </c>
      <c r="Q170" s="34">
        <v>0</v>
      </c>
      <c r="R170" s="34">
        <v>53.6</v>
      </c>
      <c r="S170" s="34">
        <v>33</v>
      </c>
      <c r="T170" s="34">
        <v>50.2</v>
      </c>
      <c r="U170" s="34">
        <v>-160</v>
      </c>
      <c r="V170" s="34">
        <v>30.4</v>
      </c>
      <c r="W170" s="34">
        <v>31.7</v>
      </c>
      <c r="X170" s="34">
        <v>29.9</v>
      </c>
      <c r="Y170" s="34">
        <v>30</v>
      </c>
      <c r="Z170" s="34">
        <v>29.8</v>
      </c>
      <c r="AA170" s="34">
        <v>30.3</v>
      </c>
    </row>
    <row r="171" spans="1:27">
      <c r="A171" s="34">
        <v>84.971000000000004</v>
      </c>
      <c r="B171" s="34" t="s">
        <v>60</v>
      </c>
      <c r="C171" s="34">
        <v>53.299329999999998</v>
      </c>
      <c r="D171" s="34">
        <v>4.7251789999999998</v>
      </c>
      <c r="E171" s="34">
        <v>53.530999999999999</v>
      </c>
      <c r="F171" s="34">
        <v>4.4000000000000901</v>
      </c>
      <c r="G171" s="34">
        <v>99</v>
      </c>
      <c r="H171" s="34">
        <v>0.1248875</v>
      </c>
      <c r="I171" s="34">
        <v>6.6562270000000003</v>
      </c>
      <c r="L171" s="34">
        <v>53.530999999999999</v>
      </c>
      <c r="M171" s="34">
        <v>4.4000000000000901</v>
      </c>
      <c r="N171" s="34">
        <v>6.9119999999999999</v>
      </c>
      <c r="O171" s="34">
        <v>99</v>
      </c>
      <c r="P171" s="34">
        <v>5</v>
      </c>
      <c r="Q171" s="34">
        <v>0</v>
      </c>
      <c r="R171" s="34">
        <v>53.6</v>
      </c>
      <c r="S171" s="34">
        <v>33</v>
      </c>
      <c r="T171" s="34">
        <v>50.2</v>
      </c>
      <c r="U171" s="34">
        <v>-160</v>
      </c>
      <c r="V171" s="34">
        <v>30.4</v>
      </c>
      <c r="W171" s="34">
        <v>31.7</v>
      </c>
      <c r="X171" s="34">
        <v>29.9</v>
      </c>
      <c r="Y171" s="34">
        <v>30</v>
      </c>
      <c r="Z171" s="34">
        <v>29.8</v>
      </c>
      <c r="AA171" s="34">
        <v>30.3</v>
      </c>
    </row>
    <row r="172" spans="1:27">
      <c r="A172" s="34">
        <v>85.471000000000004</v>
      </c>
      <c r="B172" s="34" t="s">
        <v>60</v>
      </c>
      <c r="C172" s="34">
        <v>53.299329999999998</v>
      </c>
      <c r="D172" s="34">
        <v>4.7217510000000003</v>
      </c>
      <c r="E172" s="34">
        <v>53.53</v>
      </c>
      <c r="F172" s="34">
        <v>4.4000000000000901</v>
      </c>
      <c r="G172" s="34">
        <v>99</v>
      </c>
      <c r="H172" s="34">
        <v>0.12554090000000001</v>
      </c>
      <c r="I172" s="34">
        <v>6.6909960000000002</v>
      </c>
      <c r="L172" s="34">
        <v>53.53</v>
      </c>
      <c r="M172" s="34">
        <v>4.4000000000000901</v>
      </c>
      <c r="N172" s="34">
        <v>5.12</v>
      </c>
      <c r="O172" s="34">
        <v>99</v>
      </c>
      <c r="P172" s="34">
        <v>5</v>
      </c>
      <c r="Q172" s="34">
        <v>0</v>
      </c>
      <c r="R172" s="34">
        <v>53.6</v>
      </c>
      <c r="S172" s="34">
        <v>33</v>
      </c>
      <c r="T172" s="34">
        <v>50.2</v>
      </c>
      <c r="U172" s="34">
        <v>-160</v>
      </c>
      <c r="V172" s="34">
        <v>30.4</v>
      </c>
      <c r="W172" s="34">
        <v>31.7</v>
      </c>
      <c r="X172" s="34">
        <v>30</v>
      </c>
      <c r="Y172" s="34">
        <v>30</v>
      </c>
      <c r="Z172" s="34">
        <v>29.8</v>
      </c>
      <c r="AA172" s="34">
        <v>30.3</v>
      </c>
    </row>
    <row r="173" spans="1:27">
      <c r="A173" s="34">
        <v>85.971000000000004</v>
      </c>
      <c r="B173" s="34" t="s">
        <v>60</v>
      </c>
      <c r="C173" s="34">
        <v>53.299320000000002</v>
      </c>
      <c r="D173" s="34">
        <v>4.7159440000000004</v>
      </c>
      <c r="E173" s="34">
        <v>53.53</v>
      </c>
      <c r="F173" s="34">
        <v>4.4000000000000901</v>
      </c>
      <c r="G173" s="34">
        <v>99</v>
      </c>
      <c r="H173" s="34">
        <v>0.12619759999999999</v>
      </c>
      <c r="I173" s="34">
        <v>6.725994</v>
      </c>
      <c r="L173" s="34">
        <v>53.53</v>
      </c>
      <c r="M173" s="34">
        <v>4.4000000000000901</v>
      </c>
      <c r="N173" s="34">
        <v>6.1440000000000001</v>
      </c>
      <c r="O173" s="34">
        <v>99</v>
      </c>
      <c r="P173" s="34">
        <v>5</v>
      </c>
      <c r="Q173" s="34">
        <v>0</v>
      </c>
      <c r="R173" s="34">
        <v>53.6</v>
      </c>
      <c r="S173" s="34">
        <v>33</v>
      </c>
      <c r="T173" s="34">
        <v>50.2</v>
      </c>
      <c r="U173" s="34">
        <v>-160</v>
      </c>
      <c r="V173" s="34">
        <v>30.4</v>
      </c>
      <c r="W173" s="34">
        <v>31.7</v>
      </c>
      <c r="X173" s="34">
        <v>29.9</v>
      </c>
      <c r="Y173" s="34">
        <v>29.9</v>
      </c>
      <c r="Z173" s="34">
        <v>29.8</v>
      </c>
      <c r="AA173" s="34">
        <v>30.3</v>
      </c>
    </row>
    <row r="174" spans="1:27">
      <c r="A174" s="34">
        <v>86.47</v>
      </c>
      <c r="B174" s="34" t="s">
        <v>60</v>
      </c>
      <c r="C174" s="34">
        <v>53.299309999999998</v>
      </c>
      <c r="D174" s="34">
        <v>4.7092770000000002</v>
      </c>
      <c r="E174" s="34">
        <v>53.53</v>
      </c>
      <c r="F174" s="34">
        <v>4.4000000000000901</v>
      </c>
      <c r="G174" s="34">
        <v>99</v>
      </c>
      <c r="H174" s="34">
        <v>0.12685379999999999</v>
      </c>
      <c r="I174" s="34">
        <v>6.7609709999999996</v>
      </c>
      <c r="L174" s="34">
        <v>53.53</v>
      </c>
      <c r="M174" s="34">
        <v>4.4000000000000901</v>
      </c>
      <c r="N174" s="34">
        <v>6.1440000000000001</v>
      </c>
      <c r="O174" s="34">
        <v>99</v>
      </c>
      <c r="P174" s="34">
        <v>5</v>
      </c>
      <c r="Q174" s="34">
        <v>0</v>
      </c>
      <c r="R174" s="34">
        <v>53.6</v>
      </c>
      <c r="S174" s="34">
        <v>33</v>
      </c>
      <c r="T174" s="34">
        <v>50.2</v>
      </c>
      <c r="U174" s="34">
        <v>-160</v>
      </c>
      <c r="V174" s="34">
        <v>30.4</v>
      </c>
      <c r="W174" s="34">
        <v>31.7</v>
      </c>
      <c r="X174" s="34">
        <v>29.9</v>
      </c>
      <c r="Y174" s="34">
        <v>29.9</v>
      </c>
      <c r="Z174" s="34">
        <v>29.8</v>
      </c>
      <c r="AA174" s="34">
        <v>30.3</v>
      </c>
    </row>
    <row r="175" spans="1:27">
      <c r="A175" s="34">
        <v>86.971000000000004</v>
      </c>
      <c r="B175" s="34" t="s">
        <v>60</v>
      </c>
      <c r="C175" s="34">
        <v>53.299329999999998</v>
      </c>
      <c r="D175" s="34">
        <v>4.7018500000000003</v>
      </c>
      <c r="E175" s="34">
        <v>53.53</v>
      </c>
      <c r="F175" s="34">
        <v>4.4000000000000901</v>
      </c>
      <c r="G175" s="34">
        <v>99</v>
      </c>
      <c r="H175" s="34">
        <v>0.12750520000000001</v>
      </c>
      <c r="I175" s="34">
        <v>6.7956779999999997</v>
      </c>
      <c r="L175" s="34">
        <v>53.53</v>
      </c>
      <c r="M175" s="34">
        <v>4.4000000000000901</v>
      </c>
      <c r="N175" s="34">
        <v>6.1440000000000001</v>
      </c>
      <c r="O175" s="34">
        <v>99</v>
      </c>
      <c r="P175" s="34">
        <v>5</v>
      </c>
      <c r="Q175" s="34">
        <v>0</v>
      </c>
      <c r="R175" s="34">
        <v>53.6</v>
      </c>
      <c r="S175" s="34">
        <v>33</v>
      </c>
      <c r="T175" s="34">
        <v>50.2</v>
      </c>
      <c r="U175" s="34">
        <v>-160</v>
      </c>
      <c r="V175" s="34">
        <v>30.4</v>
      </c>
      <c r="W175" s="34">
        <v>31.7</v>
      </c>
      <c r="X175" s="34">
        <v>29.9</v>
      </c>
      <c r="Y175" s="34">
        <v>29.9</v>
      </c>
      <c r="Z175" s="34">
        <v>29.8</v>
      </c>
      <c r="AA175" s="34">
        <v>30.3</v>
      </c>
    </row>
    <row r="176" spans="1:27">
      <c r="A176" s="34">
        <v>87.471000000000004</v>
      </c>
      <c r="B176" s="34" t="s">
        <v>60</v>
      </c>
      <c r="C176" s="34">
        <v>53.299329999999998</v>
      </c>
      <c r="D176" s="34">
        <v>4.7095450000000003</v>
      </c>
      <c r="E176" s="34">
        <v>53.53</v>
      </c>
      <c r="F176" s="34">
        <v>4.4000000000000901</v>
      </c>
      <c r="G176" s="34">
        <v>99</v>
      </c>
      <c r="H176" s="34">
        <v>0.12816040000000001</v>
      </c>
      <c r="I176" s="34">
        <v>6.8306019999999998</v>
      </c>
      <c r="L176" s="34">
        <v>53.53</v>
      </c>
      <c r="M176" s="34">
        <v>4.4000000000000901</v>
      </c>
      <c r="N176" s="34">
        <v>6.9119999999999999</v>
      </c>
      <c r="O176" s="34">
        <v>99</v>
      </c>
      <c r="P176" s="34">
        <v>5</v>
      </c>
      <c r="Q176" s="34">
        <v>0</v>
      </c>
      <c r="R176" s="34">
        <v>53.6</v>
      </c>
      <c r="S176" s="34">
        <v>33</v>
      </c>
      <c r="T176" s="34">
        <v>50.2</v>
      </c>
      <c r="U176" s="34">
        <v>-160</v>
      </c>
      <c r="V176" s="34">
        <v>30.4</v>
      </c>
      <c r="W176" s="34">
        <v>31.7</v>
      </c>
      <c r="X176" s="34">
        <v>29.9</v>
      </c>
      <c r="Y176" s="34">
        <v>29.9</v>
      </c>
      <c r="Z176" s="34">
        <v>29.8</v>
      </c>
      <c r="AA176" s="34">
        <v>30.3</v>
      </c>
    </row>
    <row r="177" spans="1:27">
      <c r="A177" s="34">
        <v>87.971000000000004</v>
      </c>
      <c r="B177" s="34" t="s">
        <v>60</v>
      </c>
      <c r="C177" s="34">
        <v>53.299300000000002</v>
      </c>
      <c r="D177" s="34">
        <v>4.700488</v>
      </c>
      <c r="E177" s="34">
        <v>53.53</v>
      </c>
      <c r="F177" s="34">
        <v>4.4000000000000901</v>
      </c>
      <c r="G177" s="34">
        <v>99</v>
      </c>
      <c r="H177" s="34">
        <v>0.12881509999999999</v>
      </c>
      <c r="I177" s="34">
        <v>6.8655720000000002</v>
      </c>
      <c r="L177" s="34">
        <v>53.53</v>
      </c>
      <c r="M177" s="34">
        <v>4.4000000000000901</v>
      </c>
      <c r="N177" s="34">
        <v>6.6559999999999997</v>
      </c>
      <c r="O177" s="34">
        <v>99</v>
      </c>
      <c r="P177" s="34">
        <v>5</v>
      </c>
      <c r="Q177" s="34">
        <v>0</v>
      </c>
      <c r="R177" s="34">
        <v>53.6</v>
      </c>
      <c r="S177" s="34">
        <v>33</v>
      </c>
      <c r="T177" s="34">
        <v>50.2</v>
      </c>
      <c r="U177" s="34">
        <v>-160</v>
      </c>
      <c r="V177" s="34">
        <v>30.4</v>
      </c>
      <c r="W177" s="34">
        <v>31.7</v>
      </c>
      <c r="X177" s="34">
        <v>29.9</v>
      </c>
      <c r="Y177" s="34">
        <v>30</v>
      </c>
      <c r="Z177" s="34">
        <v>29.8</v>
      </c>
      <c r="AA177" s="34">
        <v>30.3</v>
      </c>
    </row>
    <row r="178" spans="1:27">
      <c r="A178" s="34">
        <v>88.47</v>
      </c>
      <c r="B178" s="34" t="s">
        <v>60</v>
      </c>
      <c r="C178" s="34">
        <v>53.299329999999998</v>
      </c>
      <c r="D178" s="34">
        <v>4.6996529999999996</v>
      </c>
      <c r="E178" s="34">
        <v>53.530999999999999</v>
      </c>
      <c r="F178" s="34">
        <v>4.4000000000000901</v>
      </c>
      <c r="G178" s="34">
        <v>99</v>
      </c>
      <c r="H178" s="34">
        <v>0.12946559999999999</v>
      </c>
      <c r="I178" s="34">
        <v>6.9001729999999997</v>
      </c>
      <c r="L178" s="34">
        <v>53.530999999999999</v>
      </c>
      <c r="M178" s="34">
        <v>4.4000000000000901</v>
      </c>
      <c r="N178" s="34">
        <v>6.9119999999999999</v>
      </c>
      <c r="O178" s="34">
        <v>99</v>
      </c>
      <c r="P178" s="34">
        <v>5</v>
      </c>
      <c r="Q178" s="34">
        <v>0</v>
      </c>
      <c r="R178" s="34">
        <v>53.6</v>
      </c>
      <c r="S178" s="34">
        <v>33</v>
      </c>
      <c r="T178" s="34">
        <v>50.2</v>
      </c>
      <c r="U178" s="34">
        <v>-160</v>
      </c>
      <c r="V178" s="34">
        <v>30.4</v>
      </c>
      <c r="W178" s="34">
        <v>31.7</v>
      </c>
      <c r="X178" s="34">
        <v>29.9</v>
      </c>
      <c r="Y178" s="34">
        <v>30</v>
      </c>
      <c r="Z178" s="34">
        <v>29.8</v>
      </c>
      <c r="AA178" s="34">
        <v>30.3</v>
      </c>
    </row>
    <row r="179" spans="1:27">
      <c r="A179" s="34">
        <v>88.97</v>
      </c>
      <c r="B179" s="34" t="s">
        <v>60</v>
      </c>
      <c r="C179" s="34">
        <v>53.299329999999998</v>
      </c>
      <c r="D179" s="34">
        <v>4.6909080000000003</v>
      </c>
      <c r="E179" s="34">
        <v>53.530999999999999</v>
      </c>
      <c r="F179" s="34">
        <v>4.4000000000000901</v>
      </c>
      <c r="G179" s="34">
        <v>99</v>
      </c>
      <c r="H179" s="34">
        <v>0.13011890000000001</v>
      </c>
      <c r="I179" s="34">
        <v>6.9349879999999997</v>
      </c>
      <c r="L179" s="34">
        <v>53.530999999999999</v>
      </c>
      <c r="M179" s="34">
        <v>4.4000000000000901</v>
      </c>
      <c r="N179" s="34">
        <v>6.9119999999999999</v>
      </c>
      <c r="O179" s="34">
        <v>99</v>
      </c>
      <c r="P179" s="34">
        <v>5</v>
      </c>
      <c r="Q179" s="34">
        <v>0</v>
      </c>
      <c r="R179" s="34">
        <v>53.6</v>
      </c>
      <c r="S179" s="34">
        <v>33</v>
      </c>
      <c r="T179" s="34">
        <v>50.2</v>
      </c>
      <c r="U179" s="34">
        <v>-160</v>
      </c>
      <c r="V179" s="34">
        <v>30.4</v>
      </c>
      <c r="W179" s="34">
        <v>31.7</v>
      </c>
      <c r="X179" s="34">
        <v>29.9</v>
      </c>
      <c r="Y179" s="34">
        <v>30</v>
      </c>
      <c r="Z179" s="34">
        <v>29.8</v>
      </c>
      <c r="AA179" s="34">
        <v>30.3</v>
      </c>
    </row>
    <row r="180" spans="1:27">
      <c r="A180" s="34">
        <v>89.47</v>
      </c>
      <c r="B180" s="34" t="s">
        <v>60</v>
      </c>
      <c r="C180" s="34">
        <v>53.299340000000001</v>
      </c>
      <c r="D180" s="34">
        <v>4.678153</v>
      </c>
      <c r="E180" s="34">
        <v>53.533000000000001</v>
      </c>
      <c r="F180" s="34">
        <v>4.4000000000000901</v>
      </c>
      <c r="G180" s="34">
        <v>99</v>
      </c>
      <c r="H180" s="34">
        <v>0.13077140000000001</v>
      </c>
      <c r="I180" s="34">
        <v>6.9698399999999996</v>
      </c>
      <c r="L180" s="34">
        <v>53.533000000000001</v>
      </c>
      <c r="M180" s="34">
        <v>4.4000000000000901</v>
      </c>
      <c r="N180" s="34">
        <v>6.6559999999999997</v>
      </c>
      <c r="O180" s="34">
        <v>99</v>
      </c>
      <c r="P180" s="34">
        <v>5</v>
      </c>
      <c r="Q180" s="34">
        <v>0</v>
      </c>
      <c r="R180" s="34">
        <v>53.6</v>
      </c>
      <c r="S180" s="34">
        <v>33</v>
      </c>
      <c r="T180" s="34">
        <v>50.2</v>
      </c>
      <c r="U180" s="34">
        <v>-160</v>
      </c>
      <c r="V180" s="34">
        <v>30.4</v>
      </c>
      <c r="W180" s="34">
        <v>31.7</v>
      </c>
      <c r="X180" s="34">
        <v>29.9</v>
      </c>
      <c r="Y180" s="34">
        <v>30</v>
      </c>
      <c r="Z180" s="34">
        <v>29.8</v>
      </c>
      <c r="AA180" s="34">
        <v>30.3</v>
      </c>
    </row>
    <row r="181" spans="1:27">
      <c r="A181" s="34">
        <v>89.97</v>
      </c>
      <c r="B181" s="34" t="s">
        <v>60</v>
      </c>
      <c r="C181" s="34">
        <v>53.299340000000001</v>
      </c>
      <c r="D181" s="34">
        <v>4.6728709999999998</v>
      </c>
      <c r="E181" s="34">
        <v>53.531999999999996</v>
      </c>
      <c r="F181" s="34">
        <v>4.4000000000000901</v>
      </c>
      <c r="G181" s="34">
        <v>99</v>
      </c>
      <c r="H181" s="34">
        <v>0.13141839999999999</v>
      </c>
      <c r="I181" s="34">
        <v>7.004257</v>
      </c>
      <c r="L181" s="34">
        <v>53.531999999999996</v>
      </c>
      <c r="M181" s="34">
        <v>4.4000000000000901</v>
      </c>
      <c r="N181" s="34">
        <v>6.6559999999999997</v>
      </c>
      <c r="O181" s="34">
        <v>99</v>
      </c>
      <c r="P181" s="34">
        <v>5</v>
      </c>
      <c r="Q181" s="34">
        <v>0</v>
      </c>
      <c r="R181" s="34">
        <v>53.6</v>
      </c>
      <c r="S181" s="34">
        <v>33</v>
      </c>
      <c r="T181" s="34">
        <v>50.2</v>
      </c>
      <c r="U181" s="34">
        <v>-160</v>
      </c>
      <c r="V181" s="34">
        <v>30.4</v>
      </c>
      <c r="W181" s="34">
        <v>31.7</v>
      </c>
      <c r="X181" s="34">
        <v>29.9</v>
      </c>
      <c r="Y181" s="34">
        <v>30</v>
      </c>
      <c r="Z181" s="34">
        <v>29.8</v>
      </c>
      <c r="AA181" s="34">
        <v>30.3</v>
      </c>
    </row>
    <row r="182" spans="1:27">
      <c r="A182" s="34">
        <v>90.47</v>
      </c>
      <c r="B182" s="34" t="s">
        <v>60</v>
      </c>
      <c r="C182" s="34">
        <v>53.299329999999998</v>
      </c>
      <c r="D182" s="34">
        <v>4.668228</v>
      </c>
      <c r="E182" s="34">
        <v>53.531999999999996</v>
      </c>
      <c r="F182" s="34">
        <v>4.4000000000000901</v>
      </c>
      <c r="G182" s="34">
        <v>99</v>
      </c>
      <c r="H182" s="34">
        <v>0.13206889999999999</v>
      </c>
      <c r="I182" s="34">
        <v>7.0389879999999998</v>
      </c>
      <c r="L182" s="34">
        <v>53.531999999999996</v>
      </c>
      <c r="M182" s="34">
        <v>4.4000000000000901</v>
      </c>
      <c r="N182" s="34">
        <v>6.6559999999999997</v>
      </c>
      <c r="O182" s="34">
        <v>99</v>
      </c>
      <c r="P182" s="34">
        <v>5</v>
      </c>
      <c r="Q182" s="34">
        <v>0</v>
      </c>
      <c r="R182" s="34">
        <v>53.6</v>
      </c>
      <c r="S182" s="34">
        <v>33</v>
      </c>
      <c r="T182" s="34">
        <v>50.2</v>
      </c>
      <c r="U182" s="34">
        <v>-160</v>
      </c>
      <c r="V182" s="34">
        <v>30.4</v>
      </c>
      <c r="W182" s="34">
        <v>31.7</v>
      </c>
      <c r="X182" s="34">
        <v>29.9</v>
      </c>
      <c r="Y182" s="34">
        <v>30</v>
      </c>
      <c r="Z182" s="34">
        <v>29.8</v>
      </c>
      <c r="AA182" s="34">
        <v>30.3</v>
      </c>
    </row>
    <row r="183" spans="1:27">
      <c r="A183" s="34">
        <v>90.968999999999994</v>
      </c>
      <c r="B183" s="34" t="s">
        <v>60</v>
      </c>
      <c r="C183" s="34">
        <v>53.299309999999998</v>
      </c>
      <c r="D183" s="34">
        <v>4.6650410000000004</v>
      </c>
      <c r="E183" s="34">
        <v>53.530999999999999</v>
      </c>
      <c r="F183" s="34">
        <v>4.4000000000000901</v>
      </c>
      <c r="G183" s="34">
        <v>99</v>
      </c>
      <c r="H183" s="34">
        <v>0.13271949999999999</v>
      </c>
      <c r="I183" s="34">
        <v>7.0736600000000003</v>
      </c>
      <c r="L183" s="34">
        <v>53.530999999999999</v>
      </c>
      <c r="M183" s="34">
        <v>4.4000000000000901</v>
      </c>
      <c r="N183" s="34">
        <v>6.9119999999999999</v>
      </c>
      <c r="O183" s="34">
        <v>99</v>
      </c>
      <c r="P183" s="34">
        <v>5</v>
      </c>
      <c r="Q183" s="34">
        <v>0</v>
      </c>
      <c r="R183" s="34">
        <v>53.6</v>
      </c>
      <c r="S183" s="34">
        <v>33</v>
      </c>
      <c r="T183" s="34">
        <v>50.2</v>
      </c>
      <c r="U183" s="34">
        <v>-160</v>
      </c>
      <c r="V183" s="34">
        <v>30.4</v>
      </c>
      <c r="W183" s="34">
        <v>31.7</v>
      </c>
      <c r="X183" s="34">
        <v>29.9</v>
      </c>
      <c r="Y183" s="34">
        <v>30</v>
      </c>
      <c r="Z183" s="34">
        <v>29.8</v>
      </c>
      <c r="AA183" s="34">
        <v>30.3</v>
      </c>
    </row>
    <row r="184" spans="1:27">
      <c r="A184" s="34">
        <v>91.468999999999994</v>
      </c>
      <c r="B184" s="34" t="s">
        <v>60</v>
      </c>
      <c r="C184" s="34">
        <v>53.299340000000001</v>
      </c>
      <c r="D184" s="34">
        <v>4.6614769999999996</v>
      </c>
      <c r="E184" s="34">
        <v>53.53</v>
      </c>
      <c r="F184" s="34">
        <v>4.4000000000000901</v>
      </c>
      <c r="G184" s="34">
        <v>99</v>
      </c>
      <c r="H184" s="34">
        <v>0.13336419999999999</v>
      </c>
      <c r="I184" s="34">
        <v>7.1079639999999999</v>
      </c>
      <c r="L184" s="34">
        <v>53.53</v>
      </c>
      <c r="M184" s="34">
        <v>4.4000000000000901</v>
      </c>
      <c r="N184" s="34">
        <v>6.6559999999999997</v>
      </c>
      <c r="O184" s="34">
        <v>99</v>
      </c>
      <c r="P184" s="34">
        <v>5</v>
      </c>
      <c r="Q184" s="34">
        <v>0</v>
      </c>
      <c r="R184" s="34">
        <v>53.6</v>
      </c>
      <c r="S184" s="34">
        <v>33</v>
      </c>
      <c r="T184" s="34">
        <v>50.2</v>
      </c>
      <c r="U184" s="34">
        <v>-160</v>
      </c>
      <c r="V184" s="34">
        <v>30.4</v>
      </c>
      <c r="W184" s="34">
        <v>31.7</v>
      </c>
      <c r="X184" s="34">
        <v>29.9</v>
      </c>
      <c r="Y184" s="34">
        <v>29.9</v>
      </c>
      <c r="Z184" s="34">
        <v>29.8</v>
      </c>
      <c r="AA184" s="34">
        <v>30.3</v>
      </c>
    </row>
    <row r="185" spans="1:27">
      <c r="A185" s="34">
        <v>91.968999999999994</v>
      </c>
      <c r="B185" s="34" t="s">
        <v>60</v>
      </c>
      <c r="C185" s="34">
        <v>53.299320000000002</v>
      </c>
      <c r="D185" s="34">
        <v>4.6588419999999999</v>
      </c>
      <c r="E185" s="34">
        <v>53.529000000000003</v>
      </c>
      <c r="F185" s="34">
        <v>4.4000000000000901</v>
      </c>
      <c r="G185" s="34">
        <v>99</v>
      </c>
      <c r="H185" s="34">
        <v>0.13400919999999999</v>
      </c>
      <c r="I185" s="34">
        <v>7.1423439999999996</v>
      </c>
      <c r="L185" s="34">
        <v>53.529000000000003</v>
      </c>
      <c r="M185" s="34">
        <v>4.4000000000000901</v>
      </c>
      <c r="N185" s="34">
        <v>5.3760000000000003</v>
      </c>
      <c r="O185" s="34">
        <v>99</v>
      </c>
      <c r="P185" s="34">
        <v>5</v>
      </c>
      <c r="Q185" s="34">
        <v>0</v>
      </c>
      <c r="R185" s="34">
        <v>53.6</v>
      </c>
      <c r="S185" s="34">
        <v>33</v>
      </c>
      <c r="T185" s="34">
        <v>50.2</v>
      </c>
      <c r="U185" s="34">
        <v>-160</v>
      </c>
      <c r="V185" s="34">
        <v>30.4</v>
      </c>
      <c r="W185" s="34">
        <v>31.7</v>
      </c>
      <c r="X185" s="34">
        <v>29.9</v>
      </c>
      <c r="Y185" s="34">
        <v>29.9</v>
      </c>
      <c r="Z185" s="34">
        <v>29.8</v>
      </c>
      <c r="AA185" s="34">
        <v>30.3</v>
      </c>
    </row>
    <row r="186" spans="1:27">
      <c r="A186" s="34">
        <v>92.468999999999994</v>
      </c>
      <c r="B186" s="34" t="s">
        <v>60</v>
      </c>
      <c r="C186" s="34">
        <v>53.299340000000001</v>
      </c>
      <c r="D186" s="34">
        <v>4.6533449999999998</v>
      </c>
      <c r="E186" s="34">
        <v>53.529000000000003</v>
      </c>
      <c r="F186" s="34">
        <v>4.4000000000000901</v>
      </c>
      <c r="G186" s="34">
        <v>99</v>
      </c>
      <c r="H186" s="34">
        <v>0.13465779999999999</v>
      </c>
      <c r="I186" s="34">
        <v>7.1769170000000004</v>
      </c>
      <c r="L186" s="34">
        <v>53.529000000000003</v>
      </c>
      <c r="M186" s="34">
        <v>4.4000000000000901</v>
      </c>
      <c r="N186" s="34">
        <v>5.3760000000000003</v>
      </c>
      <c r="O186" s="34">
        <v>99</v>
      </c>
      <c r="P186" s="34">
        <v>5</v>
      </c>
      <c r="Q186" s="34">
        <v>0</v>
      </c>
      <c r="R186" s="34">
        <v>53.6</v>
      </c>
      <c r="S186" s="34">
        <v>33</v>
      </c>
      <c r="T186" s="34">
        <v>50.2</v>
      </c>
      <c r="U186" s="34">
        <v>-160</v>
      </c>
      <c r="V186" s="34">
        <v>30.4</v>
      </c>
      <c r="W186" s="34">
        <v>31.7</v>
      </c>
      <c r="X186" s="34">
        <v>29.9</v>
      </c>
      <c r="Y186" s="34">
        <v>30</v>
      </c>
      <c r="Z186" s="34">
        <v>29.8</v>
      </c>
      <c r="AA186" s="34">
        <v>30.3</v>
      </c>
    </row>
    <row r="187" spans="1:27">
      <c r="A187" s="34">
        <v>92.968999999999994</v>
      </c>
      <c r="B187" s="34" t="s">
        <v>60</v>
      </c>
      <c r="C187" s="34">
        <v>53.299320000000002</v>
      </c>
      <c r="D187" s="34">
        <v>4.6501799999999998</v>
      </c>
      <c r="E187" s="34">
        <v>53.534999999999997</v>
      </c>
      <c r="F187" s="34">
        <v>4.4000000000000901</v>
      </c>
      <c r="G187" s="34">
        <v>99</v>
      </c>
      <c r="H187" s="34">
        <v>0.13530539999999999</v>
      </c>
      <c r="I187" s="34">
        <v>7.2114279999999997</v>
      </c>
      <c r="L187" s="34">
        <v>53.534999999999997</v>
      </c>
      <c r="M187" s="34">
        <v>4.4000000000000901</v>
      </c>
      <c r="N187" s="34">
        <v>6.1440000000000001</v>
      </c>
      <c r="O187" s="34">
        <v>99</v>
      </c>
      <c r="P187" s="34">
        <v>5</v>
      </c>
      <c r="Q187" s="34">
        <v>0</v>
      </c>
      <c r="R187" s="34">
        <v>53.6</v>
      </c>
      <c r="S187" s="34">
        <v>33</v>
      </c>
      <c r="T187" s="34">
        <v>50.2</v>
      </c>
      <c r="U187" s="34">
        <v>-160</v>
      </c>
      <c r="V187" s="34">
        <v>30.4</v>
      </c>
      <c r="W187" s="34">
        <v>31.7</v>
      </c>
      <c r="X187" s="34">
        <v>29.9</v>
      </c>
      <c r="Y187" s="34">
        <v>30</v>
      </c>
      <c r="Z187" s="34">
        <v>29.8</v>
      </c>
      <c r="AA187" s="34">
        <v>30.3</v>
      </c>
    </row>
    <row r="188" spans="1:27">
      <c r="A188" s="34">
        <v>93.468000000000004</v>
      </c>
      <c r="B188" s="34" t="s">
        <v>60</v>
      </c>
      <c r="C188" s="34">
        <v>53.299320000000002</v>
      </c>
      <c r="D188" s="34">
        <v>4.64656</v>
      </c>
      <c r="E188" s="34">
        <v>53.533000000000001</v>
      </c>
      <c r="F188" s="34">
        <v>4.4000000000000901</v>
      </c>
      <c r="G188" s="34">
        <v>99</v>
      </c>
      <c r="H188" s="34">
        <v>0.13594870000000001</v>
      </c>
      <c r="I188" s="34">
        <v>7.2457260000000003</v>
      </c>
      <c r="L188" s="34">
        <v>53.533000000000001</v>
      </c>
      <c r="M188" s="34">
        <v>4.4000000000000901</v>
      </c>
      <c r="N188" s="34">
        <v>5.3760000000000003</v>
      </c>
      <c r="O188" s="34">
        <v>99</v>
      </c>
      <c r="P188" s="34">
        <v>5</v>
      </c>
      <c r="Q188" s="34">
        <v>0</v>
      </c>
      <c r="R188" s="34">
        <v>53.6</v>
      </c>
      <c r="S188" s="34">
        <v>33</v>
      </c>
      <c r="T188" s="34">
        <v>50.2</v>
      </c>
      <c r="U188" s="34">
        <v>-160</v>
      </c>
      <c r="V188" s="34">
        <v>30.4</v>
      </c>
      <c r="W188" s="34">
        <v>31.7</v>
      </c>
      <c r="X188" s="34">
        <v>29.9</v>
      </c>
      <c r="Y188" s="34">
        <v>30</v>
      </c>
      <c r="Z188" s="34">
        <v>29.8</v>
      </c>
      <c r="AA188" s="34">
        <v>30.3</v>
      </c>
    </row>
    <row r="189" spans="1:27">
      <c r="A189" s="34">
        <v>93.968999999999994</v>
      </c>
      <c r="B189" s="34" t="s">
        <v>60</v>
      </c>
      <c r="C189" s="34">
        <v>53.299349999999997</v>
      </c>
      <c r="D189" s="34">
        <v>4.6438740000000003</v>
      </c>
      <c r="E189" s="34">
        <v>53.533000000000001</v>
      </c>
      <c r="F189" s="34">
        <v>4.4000000000000901</v>
      </c>
      <c r="G189" s="34">
        <v>99</v>
      </c>
      <c r="H189" s="34">
        <v>0.1365952</v>
      </c>
      <c r="I189" s="34">
        <v>7.2801739999999997</v>
      </c>
      <c r="L189" s="34">
        <v>53.533000000000001</v>
      </c>
      <c r="M189" s="34">
        <v>4.4000000000000901</v>
      </c>
      <c r="N189" s="34">
        <v>5.3760000000000003</v>
      </c>
      <c r="O189" s="34">
        <v>99</v>
      </c>
      <c r="P189" s="34">
        <v>5</v>
      </c>
      <c r="Q189" s="34">
        <v>0</v>
      </c>
      <c r="R189" s="34">
        <v>53.6</v>
      </c>
      <c r="S189" s="34">
        <v>33</v>
      </c>
      <c r="T189" s="34">
        <v>50.2</v>
      </c>
      <c r="U189" s="34">
        <v>-160</v>
      </c>
      <c r="V189" s="34">
        <v>30.4</v>
      </c>
      <c r="W189" s="34">
        <v>31.7</v>
      </c>
      <c r="X189" s="34">
        <v>29.9</v>
      </c>
      <c r="Y189" s="34">
        <v>30</v>
      </c>
      <c r="Z189" s="34">
        <v>29.8</v>
      </c>
      <c r="AA189" s="34">
        <v>30.3</v>
      </c>
    </row>
    <row r="190" spans="1:27">
      <c r="A190" s="34">
        <v>94.468000000000004</v>
      </c>
      <c r="B190" s="34" t="s">
        <v>60</v>
      </c>
      <c r="C190" s="34">
        <v>53.299320000000002</v>
      </c>
      <c r="D190" s="34">
        <v>4.6394580000000003</v>
      </c>
      <c r="E190" s="34">
        <v>53.530999999999999</v>
      </c>
      <c r="F190" s="34">
        <v>4.4000000000000901</v>
      </c>
      <c r="G190" s="34">
        <v>99</v>
      </c>
      <c r="H190" s="34">
        <v>0.13724140000000001</v>
      </c>
      <c r="I190" s="34">
        <v>7.314616</v>
      </c>
      <c r="L190" s="34">
        <v>53.530999999999999</v>
      </c>
      <c r="M190" s="34">
        <v>4.4000000000000901</v>
      </c>
      <c r="N190" s="34">
        <v>6.1440000000000001</v>
      </c>
      <c r="O190" s="34">
        <v>99</v>
      </c>
      <c r="P190" s="34">
        <v>5</v>
      </c>
      <c r="Q190" s="34">
        <v>0</v>
      </c>
      <c r="R190" s="34">
        <v>53.6</v>
      </c>
      <c r="S190" s="34">
        <v>33</v>
      </c>
      <c r="T190" s="34">
        <v>50.2</v>
      </c>
      <c r="U190" s="34">
        <v>-160</v>
      </c>
      <c r="V190" s="34">
        <v>30.4</v>
      </c>
      <c r="W190" s="34">
        <v>31.7</v>
      </c>
      <c r="X190" s="34">
        <v>29.9</v>
      </c>
      <c r="Y190" s="34">
        <v>30</v>
      </c>
      <c r="Z190" s="34">
        <v>29.7</v>
      </c>
      <c r="AA190" s="34">
        <v>30.3</v>
      </c>
    </row>
    <row r="191" spans="1:27">
      <c r="A191" s="34">
        <v>94.968000000000004</v>
      </c>
      <c r="B191" s="34" t="s">
        <v>60</v>
      </c>
      <c r="C191" s="34">
        <v>53.299340000000001</v>
      </c>
      <c r="D191" s="34">
        <v>4.6351990000000001</v>
      </c>
      <c r="E191" s="34">
        <v>53.53</v>
      </c>
      <c r="F191" s="34">
        <v>4.4000000000000901</v>
      </c>
      <c r="G191" s="34">
        <v>99</v>
      </c>
      <c r="H191" s="34">
        <v>0.13788259999999999</v>
      </c>
      <c r="I191" s="34">
        <v>7.3487929999999997</v>
      </c>
      <c r="L191" s="34">
        <v>53.53</v>
      </c>
      <c r="M191" s="34">
        <v>4.4000000000000901</v>
      </c>
      <c r="N191" s="34">
        <v>6.1440000000000001</v>
      </c>
      <c r="O191" s="34">
        <v>99</v>
      </c>
      <c r="P191" s="34">
        <v>5</v>
      </c>
      <c r="Q191" s="34">
        <v>0</v>
      </c>
      <c r="R191" s="34">
        <v>53.6</v>
      </c>
      <c r="S191" s="34">
        <v>33</v>
      </c>
      <c r="T191" s="34">
        <v>50.2</v>
      </c>
      <c r="U191" s="34">
        <v>-160</v>
      </c>
      <c r="V191" s="34">
        <v>30.4</v>
      </c>
      <c r="W191" s="34">
        <v>31.7</v>
      </c>
      <c r="X191" s="34">
        <v>29.9</v>
      </c>
      <c r="Y191" s="34">
        <v>30</v>
      </c>
      <c r="Z191" s="34">
        <v>29.7</v>
      </c>
      <c r="AA191" s="34">
        <v>30.3</v>
      </c>
    </row>
    <row r="192" spans="1:27">
      <c r="A192" s="34">
        <v>95.468000000000004</v>
      </c>
      <c r="B192" s="34" t="s">
        <v>60</v>
      </c>
      <c r="C192" s="34">
        <v>53.299329999999998</v>
      </c>
      <c r="D192" s="34">
        <v>4.6289509999999998</v>
      </c>
      <c r="E192" s="34">
        <v>53.53</v>
      </c>
      <c r="F192" s="34">
        <v>4.4000000000000901</v>
      </c>
      <c r="G192" s="34">
        <v>99</v>
      </c>
      <c r="H192" s="34">
        <v>0.1385275</v>
      </c>
      <c r="I192" s="34">
        <v>7.3831699999999998</v>
      </c>
      <c r="L192" s="34">
        <v>53.53</v>
      </c>
      <c r="M192" s="34">
        <v>4.4000000000000901</v>
      </c>
      <c r="N192" s="34">
        <v>6.6559999999999997</v>
      </c>
      <c r="O192" s="34">
        <v>99</v>
      </c>
      <c r="P192" s="34">
        <v>5</v>
      </c>
      <c r="Q192" s="34">
        <v>0</v>
      </c>
      <c r="R192" s="34">
        <v>53.6</v>
      </c>
      <c r="S192" s="34">
        <v>33</v>
      </c>
      <c r="T192" s="34">
        <v>50.2</v>
      </c>
      <c r="U192" s="34">
        <v>-160</v>
      </c>
      <c r="V192" s="34">
        <v>30.4</v>
      </c>
      <c r="W192" s="34">
        <v>31.7</v>
      </c>
      <c r="X192" s="34">
        <v>29.9</v>
      </c>
      <c r="Y192" s="34">
        <v>30</v>
      </c>
      <c r="Z192" s="34">
        <v>29.7</v>
      </c>
      <c r="AA192" s="34">
        <v>30.3</v>
      </c>
    </row>
    <row r="193" spans="1:27">
      <c r="A193" s="34">
        <v>95.968000000000004</v>
      </c>
      <c r="B193" s="34" t="s">
        <v>60</v>
      </c>
      <c r="C193" s="34">
        <v>53.299320000000002</v>
      </c>
      <c r="D193" s="34">
        <v>4.6259009999999998</v>
      </c>
      <c r="E193" s="34">
        <v>53.530999999999999</v>
      </c>
      <c r="F193" s="34">
        <v>4.4000000000000901</v>
      </c>
      <c r="G193" s="34">
        <v>99</v>
      </c>
      <c r="H193" s="34">
        <v>0.1391675</v>
      </c>
      <c r="I193" s="34">
        <v>7.417281</v>
      </c>
      <c r="L193" s="34">
        <v>53.530999999999999</v>
      </c>
      <c r="M193" s="34">
        <v>4.4000000000000901</v>
      </c>
      <c r="N193" s="34">
        <v>5.8879999999999999</v>
      </c>
      <c r="O193" s="34">
        <v>99</v>
      </c>
      <c r="P193" s="34">
        <v>5</v>
      </c>
      <c r="Q193" s="34">
        <v>0</v>
      </c>
      <c r="R193" s="34">
        <v>53.6</v>
      </c>
      <c r="S193" s="34">
        <v>33</v>
      </c>
      <c r="T193" s="34">
        <v>50.2</v>
      </c>
      <c r="U193" s="34">
        <v>-160</v>
      </c>
      <c r="V193" s="34">
        <v>30.4</v>
      </c>
      <c r="W193" s="34">
        <v>31.7</v>
      </c>
      <c r="X193" s="34">
        <v>29.9</v>
      </c>
      <c r="Y193" s="34">
        <v>30</v>
      </c>
      <c r="Z193" s="34">
        <v>29.7</v>
      </c>
      <c r="AA193" s="34">
        <v>30.3</v>
      </c>
    </row>
    <row r="194" spans="1:27">
      <c r="A194" s="34">
        <v>96.468000000000004</v>
      </c>
      <c r="B194" s="34" t="s">
        <v>60</v>
      </c>
      <c r="C194" s="34">
        <v>53.299349999999997</v>
      </c>
      <c r="D194" s="34">
        <v>4.6200279999999996</v>
      </c>
      <c r="E194" s="34">
        <v>53.53</v>
      </c>
      <c r="F194" s="34">
        <v>4.4000000000000901</v>
      </c>
      <c r="G194" s="34">
        <v>99</v>
      </c>
      <c r="H194" s="34">
        <v>0.1398113</v>
      </c>
      <c r="I194" s="34">
        <v>7.4516039999999997</v>
      </c>
      <c r="L194" s="34">
        <v>53.53</v>
      </c>
      <c r="M194" s="34">
        <v>4.4000000000000901</v>
      </c>
      <c r="N194" s="34">
        <v>6.9119999999999999</v>
      </c>
      <c r="O194" s="34">
        <v>99</v>
      </c>
      <c r="P194" s="34">
        <v>5</v>
      </c>
      <c r="Q194" s="34">
        <v>0</v>
      </c>
      <c r="R194" s="34">
        <v>53.6</v>
      </c>
      <c r="S194" s="34">
        <v>33</v>
      </c>
      <c r="T194" s="34">
        <v>50.2</v>
      </c>
      <c r="U194" s="34">
        <v>-160</v>
      </c>
      <c r="V194" s="34">
        <v>30.4</v>
      </c>
      <c r="W194" s="34">
        <v>31.7</v>
      </c>
      <c r="X194" s="34">
        <v>29.9</v>
      </c>
      <c r="Y194" s="34">
        <v>30</v>
      </c>
      <c r="Z194" s="34">
        <v>29.7</v>
      </c>
      <c r="AA194" s="34">
        <v>30.3</v>
      </c>
    </row>
    <row r="195" spans="1:27">
      <c r="A195" s="34">
        <v>96.966999999999999</v>
      </c>
      <c r="B195" s="34" t="s">
        <v>60</v>
      </c>
      <c r="C195" s="34">
        <v>53.299340000000001</v>
      </c>
      <c r="D195" s="34">
        <v>4.6164019999999999</v>
      </c>
      <c r="E195" s="34">
        <v>53.530999999999999</v>
      </c>
      <c r="F195" s="34">
        <v>4.4000000000000901</v>
      </c>
      <c r="G195" s="34">
        <v>99</v>
      </c>
      <c r="H195" s="34">
        <v>0.1404542</v>
      </c>
      <c r="I195" s="34">
        <v>7.4858529999999996</v>
      </c>
      <c r="L195" s="34">
        <v>53.530999999999999</v>
      </c>
      <c r="M195" s="34">
        <v>4.4000000000000901</v>
      </c>
      <c r="N195" s="34">
        <v>5.6319999999999997</v>
      </c>
      <c r="O195" s="34">
        <v>99</v>
      </c>
      <c r="P195" s="34">
        <v>5</v>
      </c>
      <c r="Q195" s="34">
        <v>0</v>
      </c>
      <c r="R195" s="34">
        <v>53.6</v>
      </c>
      <c r="S195" s="34">
        <v>33</v>
      </c>
      <c r="T195" s="34">
        <v>50.2</v>
      </c>
      <c r="U195" s="34">
        <v>-160</v>
      </c>
      <c r="V195" s="34">
        <v>30.4</v>
      </c>
      <c r="W195" s="34">
        <v>31.7</v>
      </c>
      <c r="X195" s="34">
        <v>29.9</v>
      </c>
      <c r="Y195" s="34">
        <v>30</v>
      </c>
      <c r="Z195" s="34">
        <v>29.7</v>
      </c>
      <c r="AA195" s="34">
        <v>30.3</v>
      </c>
    </row>
    <row r="196" spans="1:27">
      <c r="A196" s="34">
        <v>97.466999999999999</v>
      </c>
      <c r="B196" s="34" t="s">
        <v>60</v>
      </c>
      <c r="C196" s="34">
        <v>53.299329999999998</v>
      </c>
      <c r="D196" s="34">
        <v>4.6129769999999999</v>
      </c>
      <c r="E196" s="34">
        <v>53.530999999999999</v>
      </c>
      <c r="F196" s="34">
        <v>4.4000000000000901</v>
      </c>
      <c r="G196" s="34">
        <v>99</v>
      </c>
      <c r="H196" s="34">
        <v>0.14109289999999999</v>
      </c>
      <c r="I196" s="34">
        <v>7.5198960000000001</v>
      </c>
      <c r="L196" s="34">
        <v>53.530999999999999</v>
      </c>
      <c r="M196" s="34">
        <v>4.4000000000000901</v>
      </c>
      <c r="N196" s="34">
        <v>6.6559999999999997</v>
      </c>
      <c r="O196" s="34">
        <v>99</v>
      </c>
      <c r="P196" s="34">
        <v>5</v>
      </c>
      <c r="Q196" s="34">
        <v>0</v>
      </c>
      <c r="R196" s="34">
        <v>53.6</v>
      </c>
      <c r="S196" s="34">
        <v>33</v>
      </c>
      <c r="T196" s="34">
        <v>50.2</v>
      </c>
      <c r="U196" s="34">
        <v>-160</v>
      </c>
      <c r="V196" s="34">
        <v>30.4</v>
      </c>
      <c r="W196" s="34">
        <v>31.7</v>
      </c>
      <c r="X196" s="34">
        <v>29.9</v>
      </c>
      <c r="Y196" s="34">
        <v>30</v>
      </c>
      <c r="Z196" s="34">
        <v>29.7</v>
      </c>
      <c r="AA196" s="34">
        <v>30.3</v>
      </c>
    </row>
    <row r="197" spans="1:27">
      <c r="A197" s="34">
        <v>97.965999999999994</v>
      </c>
      <c r="B197" s="34" t="s">
        <v>60</v>
      </c>
      <c r="C197" s="34">
        <v>53.299349999999997</v>
      </c>
      <c r="D197" s="34">
        <v>4.6080680000000003</v>
      </c>
      <c r="E197" s="34">
        <v>53.529000000000003</v>
      </c>
      <c r="F197" s="34">
        <v>4.4000000000000901</v>
      </c>
      <c r="G197" s="34">
        <v>99</v>
      </c>
      <c r="H197" s="34">
        <v>0.14173469999999999</v>
      </c>
      <c r="I197" s="34">
        <v>7.5541</v>
      </c>
      <c r="L197" s="34">
        <v>53.529000000000003</v>
      </c>
      <c r="M197" s="34">
        <v>4.4000000000000901</v>
      </c>
      <c r="N197" s="34">
        <v>6.6559999999999997</v>
      </c>
      <c r="O197" s="34">
        <v>99</v>
      </c>
      <c r="P197" s="34">
        <v>5</v>
      </c>
      <c r="Q197" s="34">
        <v>0</v>
      </c>
      <c r="R197" s="34">
        <v>53.6</v>
      </c>
      <c r="S197" s="34">
        <v>33</v>
      </c>
      <c r="T197" s="34">
        <v>50.2</v>
      </c>
      <c r="U197" s="34">
        <v>-160</v>
      </c>
      <c r="V197" s="34">
        <v>30.4</v>
      </c>
      <c r="W197" s="34">
        <v>31.7</v>
      </c>
      <c r="X197" s="34">
        <v>29.9</v>
      </c>
      <c r="Y197" s="34">
        <v>30</v>
      </c>
      <c r="Z197" s="34">
        <v>29.8</v>
      </c>
      <c r="AA197" s="34">
        <v>30.3</v>
      </c>
    </row>
    <row r="198" spans="1:27">
      <c r="A198" s="34">
        <v>98.465999999999994</v>
      </c>
      <c r="B198" s="34" t="s">
        <v>60</v>
      </c>
      <c r="C198" s="34">
        <v>53.299320000000002</v>
      </c>
      <c r="D198" s="34">
        <v>4.6067669999999996</v>
      </c>
      <c r="E198" s="34">
        <v>53.526000000000003</v>
      </c>
      <c r="F198" s="34">
        <v>4.4000000000000901</v>
      </c>
      <c r="G198" s="34">
        <v>99</v>
      </c>
      <c r="H198" s="34">
        <v>0.1423722</v>
      </c>
      <c r="I198" s="34">
        <v>7.5880890000000001</v>
      </c>
      <c r="L198" s="34">
        <v>53.526000000000003</v>
      </c>
      <c r="M198" s="34">
        <v>4.4000000000000901</v>
      </c>
      <c r="N198" s="34">
        <v>5.8879999999999999</v>
      </c>
      <c r="O198" s="34">
        <v>99</v>
      </c>
      <c r="P198" s="34">
        <v>5</v>
      </c>
      <c r="Q198" s="34">
        <v>0</v>
      </c>
      <c r="R198" s="34">
        <v>53.6</v>
      </c>
      <c r="S198" s="34">
        <v>33</v>
      </c>
      <c r="T198" s="34">
        <v>50.2</v>
      </c>
      <c r="U198" s="34">
        <v>-160</v>
      </c>
      <c r="V198" s="34">
        <v>30.4</v>
      </c>
      <c r="W198" s="34">
        <v>31.7</v>
      </c>
      <c r="X198" s="34">
        <v>29.9</v>
      </c>
      <c r="Y198" s="34">
        <v>30</v>
      </c>
      <c r="Z198" s="34">
        <v>29.8</v>
      </c>
      <c r="AA198" s="34">
        <v>30.3</v>
      </c>
    </row>
    <row r="199" spans="1:27">
      <c r="A199" s="34">
        <v>98.966999999999999</v>
      </c>
      <c r="B199" s="34" t="s">
        <v>60</v>
      </c>
      <c r="C199" s="34">
        <v>53.299309999999998</v>
      </c>
      <c r="D199" s="34">
        <v>4.6012110000000002</v>
      </c>
      <c r="E199" s="34">
        <v>53.53</v>
      </c>
      <c r="F199" s="34">
        <v>4.4000000000000901</v>
      </c>
      <c r="G199" s="34">
        <v>99</v>
      </c>
      <c r="H199" s="34">
        <v>0.1430128</v>
      </c>
      <c r="I199" s="34">
        <v>7.6222279999999998</v>
      </c>
      <c r="L199" s="34">
        <v>53.53</v>
      </c>
      <c r="M199" s="34">
        <v>4.4000000000000901</v>
      </c>
      <c r="N199" s="34">
        <v>7.68</v>
      </c>
      <c r="O199" s="34">
        <v>99</v>
      </c>
      <c r="P199" s="34">
        <v>5</v>
      </c>
      <c r="Q199" s="34">
        <v>0</v>
      </c>
      <c r="R199" s="34">
        <v>53.6</v>
      </c>
      <c r="S199" s="34">
        <v>33</v>
      </c>
      <c r="T199" s="34">
        <v>50.2</v>
      </c>
      <c r="U199" s="34">
        <v>-160</v>
      </c>
      <c r="V199" s="34">
        <v>30.4</v>
      </c>
      <c r="W199" s="34">
        <v>31.7</v>
      </c>
      <c r="X199" s="34">
        <v>29.9</v>
      </c>
      <c r="Y199" s="34">
        <v>30</v>
      </c>
      <c r="Z199" s="34">
        <v>29.8</v>
      </c>
      <c r="AA199" s="34">
        <v>30.3</v>
      </c>
    </row>
    <row r="200" spans="1:27">
      <c r="A200" s="34">
        <v>99.465999999999994</v>
      </c>
      <c r="B200" s="34" t="s">
        <v>60</v>
      </c>
      <c r="C200" s="34">
        <v>53.299340000000001</v>
      </c>
      <c r="D200" s="34">
        <v>4.5970009999999997</v>
      </c>
      <c r="E200" s="34">
        <v>53.530999999999999</v>
      </c>
      <c r="F200" s="34">
        <v>4.4000000000000901</v>
      </c>
      <c r="G200" s="34">
        <v>99</v>
      </c>
      <c r="H200" s="34">
        <v>0.14365320000000001</v>
      </c>
      <c r="I200" s="34">
        <v>7.6563549999999996</v>
      </c>
      <c r="L200" s="34">
        <v>53.530999999999999</v>
      </c>
      <c r="M200" s="34">
        <v>4.4000000000000901</v>
      </c>
      <c r="N200" s="34">
        <v>6.1440000000000001</v>
      </c>
      <c r="O200" s="34">
        <v>99</v>
      </c>
      <c r="P200" s="34">
        <v>5</v>
      </c>
      <c r="Q200" s="34">
        <v>0</v>
      </c>
      <c r="R200" s="34">
        <v>53.6</v>
      </c>
      <c r="S200" s="34">
        <v>33</v>
      </c>
      <c r="T200" s="34">
        <v>50.2</v>
      </c>
      <c r="U200" s="34">
        <v>-160</v>
      </c>
      <c r="V200" s="34">
        <v>30.4</v>
      </c>
      <c r="W200" s="34">
        <v>31.7</v>
      </c>
      <c r="X200" s="34">
        <v>29.9</v>
      </c>
      <c r="Y200" s="34">
        <v>30</v>
      </c>
      <c r="Z200" s="34">
        <v>29.8</v>
      </c>
      <c r="AA200" s="34">
        <v>30.3</v>
      </c>
    </row>
    <row r="201" spans="1:27">
      <c r="A201" s="34">
        <v>99.965999999999994</v>
      </c>
      <c r="B201" s="34" t="s">
        <v>60</v>
      </c>
      <c r="C201" s="34">
        <v>53.299320000000002</v>
      </c>
      <c r="D201" s="34">
        <v>4.5933760000000001</v>
      </c>
      <c r="E201" s="34">
        <v>53.530999999999999</v>
      </c>
      <c r="F201" s="34">
        <v>4.4000000000000901</v>
      </c>
      <c r="G201" s="34">
        <v>99</v>
      </c>
      <c r="H201" s="34">
        <v>0.1442891</v>
      </c>
      <c r="I201" s="34">
        <v>7.6902509999999999</v>
      </c>
      <c r="L201" s="34">
        <v>53.530999999999999</v>
      </c>
      <c r="M201" s="34">
        <v>4.4000000000000901</v>
      </c>
      <c r="N201" s="34">
        <v>6.1440000000000001</v>
      </c>
      <c r="O201" s="34">
        <v>99</v>
      </c>
      <c r="P201" s="34">
        <v>5</v>
      </c>
      <c r="Q201" s="34">
        <v>0</v>
      </c>
      <c r="R201" s="34">
        <v>53.6</v>
      </c>
      <c r="S201" s="34">
        <v>33</v>
      </c>
      <c r="T201" s="34">
        <v>50.2</v>
      </c>
      <c r="U201" s="34">
        <v>-160</v>
      </c>
      <c r="V201" s="34">
        <v>30.4</v>
      </c>
      <c r="W201" s="34">
        <v>31.7</v>
      </c>
      <c r="X201" s="34">
        <v>30</v>
      </c>
      <c r="Y201" s="34">
        <v>30</v>
      </c>
      <c r="Z201" s="34">
        <v>29.8</v>
      </c>
      <c r="AA201" s="34">
        <v>30.3</v>
      </c>
    </row>
    <row r="202" spans="1:27">
      <c r="A202" s="34">
        <v>100.46599999999999</v>
      </c>
      <c r="B202" s="34" t="s">
        <v>60</v>
      </c>
      <c r="C202" s="34">
        <v>53.299329999999998</v>
      </c>
      <c r="D202" s="34">
        <v>4.5872289999999998</v>
      </c>
      <c r="E202" s="34">
        <v>53.533999999999999</v>
      </c>
      <c r="F202" s="34">
        <v>4.4000000000000901</v>
      </c>
      <c r="G202" s="34">
        <v>99</v>
      </c>
      <c r="H202" s="34">
        <v>0.144928</v>
      </c>
      <c r="I202" s="34">
        <v>7.7243019999999998</v>
      </c>
      <c r="L202" s="34">
        <v>53.533999999999999</v>
      </c>
      <c r="M202" s="34">
        <v>4.4000000000000901</v>
      </c>
      <c r="N202" s="34">
        <v>6.6559999999999997</v>
      </c>
      <c r="O202" s="34">
        <v>99</v>
      </c>
      <c r="P202" s="34">
        <v>5</v>
      </c>
      <c r="Q202" s="34">
        <v>0</v>
      </c>
      <c r="R202" s="34">
        <v>53.6</v>
      </c>
      <c r="S202" s="34">
        <v>33</v>
      </c>
      <c r="T202" s="34">
        <v>50.2</v>
      </c>
      <c r="U202" s="34">
        <v>-160</v>
      </c>
      <c r="V202" s="34">
        <v>30.4</v>
      </c>
      <c r="W202" s="34">
        <v>31.7</v>
      </c>
      <c r="X202" s="34">
        <v>30</v>
      </c>
      <c r="Y202" s="34">
        <v>30</v>
      </c>
      <c r="Z202" s="34">
        <v>29.8</v>
      </c>
      <c r="AA202" s="34">
        <v>30.3</v>
      </c>
    </row>
    <row r="203" spans="1:27">
      <c r="A203" s="34">
        <v>100.96599999999999</v>
      </c>
      <c r="B203" s="34" t="s">
        <v>60</v>
      </c>
      <c r="C203" s="34">
        <v>53.299329999999998</v>
      </c>
      <c r="D203" s="34">
        <v>4.5862360000000004</v>
      </c>
      <c r="E203" s="34">
        <v>53.533999999999999</v>
      </c>
      <c r="F203" s="34">
        <v>4.4000000000000901</v>
      </c>
      <c r="G203" s="34">
        <v>99</v>
      </c>
      <c r="H203" s="34">
        <v>0.14556269999999999</v>
      </c>
      <c r="I203" s="34">
        <v>7.7581379999999998</v>
      </c>
      <c r="L203" s="34">
        <v>53.533999999999999</v>
      </c>
      <c r="M203" s="34">
        <v>4.4000000000000901</v>
      </c>
      <c r="N203" s="34">
        <v>6.6559999999999997</v>
      </c>
      <c r="O203" s="34">
        <v>99</v>
      </c>
      <c r="P203" s="34">
        <v>5</v>
      </c>
      <c r="Q203" s="34">
        <v>0</v>
      </c>
      <c r="R203" s="34">
        <v>53.6</v>
      </c>
      <c r="S203" s="34">
        <v>33</v>
      </c>
      <c r="T203" s="34">
        <v>50.2</v>
      </c>
      <c r="U203" s="34">
        <v>-160</v>
      </c>
      <c r="V203" s="34">
        <v>30.4</v>
      </c>
      <c r="W203" s="34">
        <v>31.7</v>
      </c>
      <c r="X203" s="34">
        <v>30</v>
      </c>
      <c r="Y203" s="34">
        <v>30</v>
      </c>
      <c r="Z203" s="34">
        <v>29.8</v>
      </c>
      <c r="AA203" s="34">
        <v>30.3</v>
      </c>
    </row>
    <row r="204" spans="1:27">
      <c r="A204" s="34">
        <v>101.465</v>
      </c>
      <c r="B204" s="34" t="s">
        <v>60</v>
      </c>
      <c r="C204" s="34">
        <v>53.299329999999998</v>
      </c>
      <c r="D204" s="34">
        <v>4.5801639999999999</v>
      </c>
      <c r="E204" s="34">
        <v>53.53</v>
      </c>
      <c r="F204" s="34">
        <v>4.4000000000000901</v>
      </c>
      <c r="G204" s="34">
        <v>99</v>
      </c>
      <c r="H204" s="34">
        <v>0.14620060000000001</v>
      </c>
      <c r="I204" s="34">
        <v>7.7921319999999996</v>
      </c>
      <c r="L204" s="34">
        <v>53.53</v>
      </c>
      <c r="M204" s="34">
        <v>4.4000000000000901</v>
      </c>
      <c r="N204" s="34">
        <v>6.9119999999999999</v>
      </c>
      <c r="O204" s="34">
        <v>99</v>
      </c>
      <c r="P204" s="34">
        <v>5</v>
      </c>
      <c r="Q204" s="34">
        <v>0</v>
      </c>
      <c r="R204" s="34">
        <v>53.6</v>
      </c>
      <c r="S204" s="34">
        <v>33</v>
      </c>
      <c r="T204" s="34">
        <v>50.2</v>
      </c>
      <c r="U204" s="34">
        <v>-160</v>
      </c>
      <c r="V204" s="34">
        <v>30.4</v>
      </c>
      <c r="W204" s="34">
        <v>31.7</v>
      </c>
      <c r="X204" s="34">
        <v>29.9</v>
      </c>
      <c r="Y204" s="34">
        <v>30</v>
      </c>
      <c r="Z204" s="34">
        <v>29.8</v>
      </c>
      <c r="AA204" s="34">
        <v>30.3</v>
      </c>
    </row>
    <row r="205" spans="1:27">
      <c r="A205" s="34">
        <v>101.964</v>
      </c>
      <c r="B205" s="34" t="s">
        <v>60</v>
      </c>
      <c r="C205" s="34">
        <v>53.299349999999997</v>
      </c>
      <c r="D205" s="34">
        <v>4.5772370000000002</v>
      </c>
      <c r="E205" s="34">
        <v>53.530999999999999</v>
      </c>
      <c r="F205" s="34">
        <v>4.4000000000000901</v>
      </c>
      <c r="G205" s="34">
        <v>99</v>
      </c>
      <c r="H205" s="34">
        <v>0.14683460000000001</v>
      </c>
      <c r="I205" s="34">
        <v>7.8259249999999998</v>
      </c>
      <c r="L205" s="34">
        <v>53.530999999999999</v>
      </c>
      <c r="M205" s="34">
        <v>4.4000000000000901</v>
      </c>
      <c r="N205" s="34">
        <v>6.9119999999999999</v>
      </c>
      <c r="O205" s="34">
        <v>99</v>
      </c>
      <c r="P205" s="34">
        <v>5</v>
      </c>
      <c r="Q205" s="34">
        <v>0</v>
      </c>
      <c r="R205" s="34">
        <v>53.6</v>
      </c>
      <c r="S205" s="34">
        <v>33</v>
      </c>
      <c r="T205" s="34">
        <v>50.2</v>
      </c>
      <c r="U205" s="34">
        <v>-160</v>
      </c>
      <c r="V205" s="34">
        <v>30.4</v>
      </c>
      <c r="W205" s="34">
        <v>31.7</v>
      </c>
      <c r="X205" s="34">
        <v>29.9</v>
      </c>
      <c r="Y205" s="34">
        <v>30</v>
      </c>
      <c r="Z205" s="34">
        <v>29.8</v>
      </c>
      <c r="AA205" s="34">
        <v>30.3</v>
      </c>
    </row>
    <row r="206" spans="1:27">
      <c r="A206" s="34">
        <v>102.464</v>
      </c>
      <c r="B206" s="34" t="s">
        <v>60</v>
      </c>
      <c r="C206" s="34">
        <v>53.299349999999997</v>
      </c>
      <c r="D206" s="34">
        <v>4.5767790000000002</v>
      </c>
      <c r="E206" s="34">
        <v>53.530999999999999</v>
      </c>
      <c r="F206" s="34">
        <v>4.4000000000000901</v>
      </c>
      <c r="G206" s="34">
        <v>99</v>
      </c>
      <c r="H206" s="34">
        <v>0.14747089999999999</v>
      </c>
      <c r="I206" s="34">
        <v>7.8598400000000002</v>
      </c>
      <c r="L206" s="34">
        <v>53.530999999999999</v>
      </c>
      <c r="M206" s="34">
        <v>4.4000000000000901</v>
      </c>
      <c r="N206" s="34">
        <v>6.1440000000000001</v>
      </c>
      <c r="O206" s="34">
        <v>99</v>
      </c>
      <c r="P206" s="34">
        <v>5</v>
      </c>
      <c r="Q206" s="34">
        <v>0</v>
      </c>
      <c r="R206" s="34">
        <v>53.6</v>
      </c>
      <c r="S206" s="34">
        <v>33</v>
      </c>
      <c r="T206" s="34">
        <v>50.2</v>
      </c>
      <c r="U206" s="34">
        <v>-160</v>
      </c>
      <c r="V206" s="34">
        <v>30.4</v>
      </c>
      <c r="W206" s="34">
        <v>31.7</v>
      </c>
      <c r="X206" s="34">
        <v>30</v>
      </c>
      <c r="Y206" s="34">
        <v>30</v>
      </c>
      <c r="Z206" s="34">
        <v>29.8</v>
      </c>
      <c r="AA206" s="34">
        <v>30.3</v>
      </c>
    </row>
    <row r="207" spans="1:27">
      <c r="A207" s="34">
        <v>102.964</v>
      </c>
      <c r="B207" s="34" t="s">
        <v>60</v>
      </c>
      <c r="C207" s="34">
        <v>53.299340000000001</v>
      </c>
      <c r="D207" s="34">
        <v>4.5692550000000001</v>
      </c>
      <c r="E207" s="34">
        <v>53.53</v>
      </c>
      <c r="F207" s="34">
        <v>4.4000000000000901</v>
      </c>
      <c r="G207" s="34">
        <v>99</v>
      </c>
      <c r="H207" s="34">
        <v>0.1481035</v>
      </c>
      <c r="I207" s="34">
        <v>7.8935550000000001</v>
      </c>
      <c r="L207" s="34">
        <v>53.53</v>
      </c>
      <c r="M207" s="34">
        <v>4.4000000000000901</v>
      </c>
      <c r="N207" s="34">
        <v>6.6559999999999997</v>
      </c>
      <c r="O207" s="34">
        <v>99</v>
      </c>
      <c r="P207" s="34">
        <v>5</v>
      </c>
      <c r="Q207" s="34">
        <v>0</v>
      </c>
      <c r="R207" s="34">
        <v>53.6</v>
      </c>
      <c r="S207" s="34">
        <v>33</v>
      </c>
      <c r="T207" s="34">
        <v>50.2</v>
      </c>
      <c r="U207" s="34">
        <v>-160</v>
      </c>
      <c r="V207" s="34">
        <v>30.4</v>
      </c>
      <c r="W207" s="34">
        <v>31.7</v>
      </c>
      <c r="X207" s="34">
        <v>30</v>
      </c>
      <c r="Y207" s="34">
        <v>30</v>
      </c>
      <c r="Z207" s="34">
        <v>29.8</v>
      </c>
      <c r="AA207" s="34">
        <v>30.3</v>
      </c>
    </row>
    <row r="208" spans="1:27">
      <c r="A208" s="34">
        <v>103.46299999999999</v>
      </c>
      <c r="B208" s="34" t="s">
        <v>60</v>
      </c>
      <c r="C208" s="34">
        <v>53.299320000000002</v>
      </c>
      <c r="D208" s="34">
        <v>4.5648710000000001</v>
      </c>
      <c r="E208" s="34">
        <v>53.531999999999996</v>
      </c>
      <c r="F208" s="34">
        <v>4.4000000000000901</v>
      </c>
      <c r="G208" s="34">
        <v>99</v>
      </c>
      <c r="H208" s="34">
        <v>0.14873919999999999</v>
      </c>
      <c r="I208" s="34">
        <v>7.927435</v>
      </c>
      <c r="L208" s="34">
        <v>53.531999999999996</v>
      </c>
      <c r="M208" s="34">
        <v>4.4000000000000901</v>
      </c>
      <c r="N208" s="34">
        <v>5.6319999999999997</v>
      </c>
      <c r="O208" s="34">
        <v>99</v>
      </c>
      <c r="P208" s="34">
        <v>5</v>
      </c>
      <c r="Q208" s="34">
        <v>0</v>
      </c>
      <c r="R208" s="34">
        <v>53.6</v>
      </c>
      <c r="S208" s="34">
        <v>33</v>
      </c>
      <c r="T208" s="34">
        <v>50.2</v>
      </c>
      <c r="U208" s="34">
        <v>-160</v>
      </c>
      <c r="V208" s="34">
        <v>30.4</v>
      </c>
      <c r="W208" s="34">
        <v>31.7</v>
      </c>
      <c r="X208" s="34">
        <v>30</v>
      </c>
      <c r="Y208" s="34">
        <v>30</v>
      </c>
      <c r="Z208" s="34">
        <v>29.8</v>
      </c>
      <c r="AA208" s="34">
        <v>30.3</v>
      </c>
    </row>
    <row r="209" spans="1:27">
      <c r="A209" s="34">
        <v>103.96299999999999</v>
      </c>
      <c r="B209" s="34" t="s">
        <v>60</v>
      </c>
      <c r="C209" s="34">
        <v>53.299329999999998</v>
      </c>
      <c r="D209" s="34">
        <v>4.5610189999999999</v>
      </c>
      <c r="E209" s="34">
        <v>53.530999999999999</v>
      </c>
      <c r="F209" s="34">
        <v>4.4000000000000901</v>
      </c>
      <c r="G209" s="34">
        <v>99</v>
      </c>
      <c r="H209" s="34">
        <v>0.14937049999999999</v>
      </c>
      <c r="I209" s="34">
        <v>7.9610950000000003</v>
      </c>
      <c r="L209" s="34">
        <v>53.530999999999999</v>
      </c>
      <c r="M209" s="34">
        <v>4.4000000000000901</v>
      </c>
      <c r="N209" s="34">
        <v>6.6559999999999997</v>
      </c>
      <c r="O209" s="34">
        <v>99</v>
      </c>
      <c r="P209" s="34">
        <v>5</v>
      </c>
      <c r="Q209" s="34">
        <v>0</v>
      </c>
      <c r="R209" s="34">
        <v>53.6</v>
      </c>
      <c r="S209" s="34">
        <v>33</v>
      </c>
      <c r="T209" s="34">
        <v>50.2</v>
      </c>
      <c r="U209" s="34">
        <v>-160</v>
      </c>
      <c r="V209" s="34">
        <v>30.4</v>
      </c>
      <c r="W209" s="34">
        <v>31.7</v>
      </c>
      <c r="X209" s="34">
        <v>30</v>
      </c>
      <c r="Y209" s="34">
        <v>30</v>
      </c>
      <c r="Z209" s="34">
        <v>29.8</v>
      </c>
      <c r="AA209" s="34">
        <v>30.3</v>
      </c>
    </row>
    <row r="210" spans="1:27">
      <c r="A210" s="34">
        <v>104.46299999999999</v>
      </c>
      <c r="B210" s="34" t="s">
        <v>60</v>
      </c>
      <c r="C210" s="34">
        <v>53.299349999999997</v>
      </c>
      <c r="D210" s="34">
        <v>4.5596030000000001</v>
      </c>
      <c r="E210" s="34">
        <v>53.530999999999999</v>
      </c>
      <c r="F210" s="34">
        <v>4.4000000000000901</v>
      </c>
      <c r="G210" s="34">
        <v>99</v>
      </c>
      <c r="H210" s="34">
        <v>0.15000479999999999</v>
      </c>
      <c r="I210" s="34">
        <v>7.9948940000000004</v>
      </c>
      <c r="L210" s="34">
        <v>53.530999999999999</v>
      </c>
      <c r="M210" s="34">
        <v>4.4000000000000901</v>
      </c>
      <c r="N210" s="34">
        <v>6.9119999999999999</v>
      </c>
      <c r="O210" s="34">
        <v>99</v>
      </c>
      <c r="P210" s="34">
        <v>5</v>
      </c>
      <c r="Q210" s="34">
        <v>0</v>
      </c>
      <c r="R210" s="34">
        <v>53.6</v>
      </c>
      <c r="S210" s="34">
        <v>33</v>
      </c>
      <c r="T210" s="34">
        <v>50.2</v>
      </c>
      <c r="U210" s="34">
        <v>-160</v>
      </c>
      <c r="V210" s="34">
        <v>30.4</v>
      </c>
      <c r="W210" s="34">
        <v>31.7</v>
      </c>
      <c r="X210" s="34">
        <v>30</v>
      </c>
      <c r="Y210" s="34">
        <v>30</v>
      </c>
      <c r="Z210" s="34">
        <v>29.8</v>
      </c>
      <c r="AA210" s="34">
        <v>30.3</v>
      </c>
    </row>
    <row r="211" spans="1:27">
      <c r="A211" s="34">
        <v>104.964</v>
      </c>
      <c r="B211" s="34" t="s">
        <v>60</v>
      </c>
      <c r="C211" s="34">
        <v>53.299320000000002</v>
      </c>
      <c r="D211" s="34">
        <v>4.5523819999999997</v>
      </c>
      <c r="E211" s="34">
        <v>53.530999999999999</v>
      </c>
      <c r="F211" s="34">
        <v>4.4000000000000901</v>
      </c>
      <c r="G211" s="34">
        <v>99</v>
      </c>
      <c r="H211" s="34">
        <v>0.1506392</v>
      </c>
      <c r="I211" s="34">
        <v>8.0287030000000001</v>
      </c>
      <c r="L211" s="34">
        <v>53.530999999999999</v>
      </c>
      <c r="M211" s="34">
        <v>4.4000000000000901</v>
      </c>
      <c r="N211" s="34">
        <v>6.9119999999999999</v>
      </c>
      <c r="O211" s="34">
        <v>99</v>
      </c>
      <c r="P211" s="34">
        <v>5</v>
      </c>
      <c r="Q211" s="34">
        <v>0</v>
      </c>
      <c r="R211" s="34">
        <v>53.6</v>
      </c>
      <c r="S211" s="34">
        <v>33</v>
      </c>
      <c r="T211" s="34">
        <v>50.2</v>
      </c>
      <c r="U211" s="34">
        <v>-160</v>
      </c>
      <c r="V211" s="34">
        <v>30.4</v>
      </c>
      <c r="W211" s="34">
        <v>31.7</v>
      </c>
      <c r="X211" s="34">
        <v>30</v>
      </c>
      <c r="Y211" s="34">
        <v>30</v>
      </c>
      <c r="Z211" s="34">
        <v>29.8</v>
      </c>
      <c r="AA211" s="34">
        <v>30.3</v>
      </c>
    </row>
    <row r="212" spans="1:27">
      <c r="A212" s="34">
        <v>105.464</v>
      </c>
      <c r="B212" s="34" t="s">
        <v>60</v>
      </c>
      <c r="C212" s="34">
        <v>53.299320000000002</v>
      </c>
      <c r="D212" s="34">
        <v>4.5527620000000004</v>
      </c>
      <c r="E212" s="34">
        <v>53.530999999999999</v>
      </c>
      <c r="F212" s="34">
        <v>4.4000000000000901</v>
      </c>
      <c r="G212" s="34">
        <v>99</v>
      </c>
      <c r="H212" s="34">
        <v>0.1512685</v>
      </c>
      <c r="I212" s="34">
        <v>8.0622559999999996</v>
      </c>
      <c r="L212" s="34">
        <v>53.530999999999999</v>
      </c>
      <c r="M212" s="34">
        <v>4.4000000000000901</v>
      </c>
      <c r="N212" s="34">
        <v>5.6319999999999997</v>
      </c>
      <c r="O212" s="34">
        <v>99</v>
      </c>
      <c r="P212" s="34">
        <v>5</v>
      </c>
      <c r="Q212" s="34">
        <v>0</v>
      </c>
      <c r="R212" s="34">
        <v>53.6</v>
      </c>
      <c r="S212" s="34">
        <v>33</v>
      </c>
      <c r="T212" s="34">
        <v>50.2</v>
      </c>
      <c r="U212" s="34">
        <v>-160</v>
      </c>
      <c r="V212" s="34">
        <v>30.4</v>
      </c>
      <c r="W212" s="34">
        <v>31.7</v>
      </c>
      <c r="X212" s="34">
        <v>30</v>
      </c>
      <c r="Y212" s="34">
        <v>30</v>
      </c>
      <c r="Z212" s="34">
        <v>29.8</v>
      </c>
      <c r="AA212" s="34">
        <v>30.3</v>
      </c>
    </row>
    <row r="213" spans="1:27">
      <c r="A213" s="34">
        <v>105.96299999999999</v>
      </c>
      <c r="B213" s="34" t="s">
        <v>60</v>
      </c>
      <c r="C213" s="34">
        <v>53.299329999999998</v>
      </c>
      <c r="D213" s="34">
        <v>4.5463290000000001</v>
      </c>
      <c r="E213" s="34">
        <v>53.530999999999999</v>
      </c>
      <c r="F213" s="34">
        <v>4.4000000000000901</v>
      </c>
      <c r="G213" s="34">
        <v>99</v>
      </c>
      <c r="H213" s="34">
        <v>0.1519018</v>
      </c>
      <c r="I213" s="34">
        <v>8.0960070000000002</v>
      </c>
      <c r="L213" s="34">
        <v>53.530999999999999</v>
      </c>
      <c r="M213" s="34">
        <v>4.4000000000000901</v>
      </c>
      <c r="N213" s="34">
        <v>5.8879999999999999</v>
      </c>
      <c r="O213" s="34">
        <v>99</v>
      </c>
      <c r="P213" s="34">
        <v>5</v>
      </c>
      <c r="Q213" s="34">
        <v>0</v>
      </c>
      <c r="R213" s="34">
        <v>53.6</v>
      </c>
      <c r="S213" s="34">
        <v>33</v>
      </c>
      <c r="T213" s="34">
        <v>50.2</v>
      </c>
      <c r="U213" s="34">
        <v>-160</v>
      </c>
      <c r="V213" s="34">
        <v>30.4</v>
      </c>
      <c r="W213" s="34">
        <v>31.7</v>
      </c>
      <c r="X213" s="34">
        <v>30</v>
      </c>
      <c r="Y213" s="34">
        <v>30</v>
      </c>
      <c r="Z213" s="34">
        <v>29.8</v>
      </c>
      <c r="AA213" s="34">
        <v>30.3</v>
      </c>
    </row>
    <row r="214" spans="1:27">
      <c r="A214" s="34">
        <v>106.46299999999999</v>
      </c>
      <c r="B214" s="34" t="s">
        <v>60</v>
      </c>
      <c r="C214" s="34">
        <v>53.299309999999998</v>
      </c>
      <c r="D214" s="34">
        <v>4.540438</v>
      </c>
      <c r="E214" s="34">
        <v>53.530999999999999</v>
      </c>
      <c r="F214" s="34">
        <v>4.4000000000000901</v>
      </c>
      <c r="G214" s="34">
        <v>99</v>
      </c>
      <c r="H214" s="34">
        <v>0.15253369999999999</v>
      </c>
      <c r="I214" s="34">
        <v>8.1296800000000005</v>
      </c>
      <c r="L214" s="34">
        <v>53.530999999999999</v>
      </c>
      <c r="M214" s="34">
        <v>4.4000000000000901</v>
      </c>
      <c r="N214" s="34">
        <v>5.8879999999999999</v>
      </c>
      <c r="O214" s="34">
        <v>99</v>
      </c>
      <c r="P214" s="34">
        <v>5</v>
      </c>
      <c r="Q214" s="34">
        <v>0</v>
      </c>
      <c r="R214" s="34">
        <v>53.6</v>
      </c>
      <c r="S214" s="34">
        <v>33</v>
      </c>
      <c r="T214" s="34">
        <v>50.2</v>
      </c>
      <c r="U214" s="34">
        <v>-160</v>
      </c>
      <c r="V214" s="34">
        <v>30.4</v>
      </c>
      <c r="W214" s="34">
        <v>31.7</v>
      </c>
      <c r="X214" s="34">
        <v>29.9</v>
      </c>
      <c r="Y214" s="34">
        <v>30</v>
      </c>
      <c r="Z214" s="34">
        <v>29.8</v>
      </c>
      <c r="AA214" s="34">
        <v>30.3</v>
      </c>
    </row>
    <row r="215" spans="1:27">
      <c r="A215" s="34">
        <v>106.964</v>
      </c>
      <c r="B215" s="34" t="s">
        <v>60</v>
      </c>
      <c r="C215" s="34">
        <v>53.299320000000002</v>
      </c>
      <c r="D215" s="34">
        <v>4.5329329999999999</v>
      </c>
      <c r="E215" s="34">
        <v>53.530999999999999</v>
      </c>
      <c r="F215" s="34">
        <v>4.4000000000000901</v>
      </c>
      <c r="G215" s="34">
        <v>99</v>
      </c>
      <c r="H215" s="34">
        <v>0.15316179999999999</v>
      </c>
      <c r="I215" s="34">
        <v>8.1631590000000003</v>
      </c>
      <c r="L215" s="34">
        <v>53.530999999999999</v>
      </c>
      <c r="M215" s="34">
        <v>4.4000000000000901</v>
      </c>
      <c r="N215" s="34">
        <v>7.4240000000000004</v>
      </c>
      <c r="O215" s="34">
        <v>99</v>
      </c>
      <c r="P215" s="34">
        <v>5</v>
      </c>
      <c r="Q215" s="34">
        <v>0</v>
      </c>
      <c r="R215" s="34">
        <v>53.6</v>
      </c>
      <c r="S215" s="34">
        <v>33</v>
      </c>
      <c r="T215" s="34">
        <v>50.2</v>
      </c>
      <c r="U215" s="34">
        <v>-160</v>
      </c>
      <c r="V215" s="34">
        <v>30.4</v>
      </c>
      <c r="W215" s="34">
        <v>31.7</v>
      </c>
      <c r="X215" s="34">
        <v>30</v>
      </c>
      <c r="Y215" s="34">
        <v>30</v>
      </c>
      <c r="Z215" s="34">
        <v>29.8</v>
      </c>
      <c r="AA215" s="34">
        <v>30.3</v>
      </c>
    </row>
    <row r="216" spans="1:27">
      <c r="A216" s="34">
        <v>107.46299999999999</v>
      </c>
      <c r="B216" s="34" t="s">
        <v>60</v>
      </c>
      <c r="C216" s="34">
        <v>53.299329999999998</v>
      </c>
      <c r="D216" s="34">
        <v>4.5313569999999999</v>
      </c>
      <c r="E216" s="34">
        <v>53.53</v>
      </c>
      <c r="F216" s="34">
        <v>4.0000000000001101</v>
      </c>
      <c r="G216" s="34">
        <v>99</v>
      </c>
      <c r="H216" s="34">
        <v>0.1537927</v>
      </c>
      <c r="I216" s="34">
        <v>8.1967870000000005</v>
      </c>
      <c r="L216" s="34">
        <v>53.53</v>
      </c>
      <c r="M216" s="34">
        <v>4.0000000000001101</v>
      </c>
      <c r="N216" s="34">
        <v>6.1440000000000001</v>
      </c>
      <c r="O216" s="34">
        <v>99</v>
      </c>
      <c r="P216" s="34">
        <v>5</v>
      </c>
      <c r="Q216" s="34">
        <v>0</v>
      </c>
      <c r="R216" s="34">
        <v>53.6</v>
      </c>
      <c r="S216" s="34">
        <v>33</v>
      </c>
      <c r="T216" s="34">
        <v>50.2</v>
      </c>
      <c r="U216" s="34">
        <v>-160</v>
      </c>
      <c r="V216" s="34">
        <v>30.4</v>
      </c>
      <c r="W216" s="34">
        <v>31.7</v>
      </c>
      <c r="X216" s="34">
        <v>30</v>
      </c>
      <c r="Y216" s="34">
        <v>30</v>
      </c>
      <c r="Z216" s="34">
        <v>29.8</v>
      </c>
      <c r="AA216" s="34">
        <v>30.3</v>
      </c>
    </row>
    <row r="217" spans="1:27">
      <c r="A217" s="34">
        <v>107.962</v>
      </c>
      <c r="B217" s="34" t="s">
        <v>60</v>
      </c>
      <c r="C217" s="34">
        <v>53.299309999999998</v>
      </c>
      <c r="D217" s="34">
        <v>4.526662</v>
      </c>
      <c r="E217" s="34">
        <v>53.531999999999996</v>
      </c>
      <c r="F217" s="34">
        <v>4.4000000000000901</v>
      </c>
      <c r="G217" s="34">
        <v>99</v>
      </c>
      <c r="H217" s="34">
        <v>0.15442320000000001</v>
      </c>
      <c r="I217" s="34">
        <v>8.2304130000000004</v>
      </c>
      <c r="L217" s="34">
        <v>53.531999999999996</v>
      </c>
      <c r="M217" s="34">
        <v>4.4000000000000901</v>
      </c>
      <c r="N217" s="34">
        <v>6.9119999999999999</v>
      </c>
      <c r="O217" s="34">
        <v>99</v>
      </c>
      <c r="P217" s="34">
        <v>5</v>
      </c>
      <c r="Q217" s="34">
        <v>0</v>
      </c>
      <c r="R217" s="34">
        <v>53.6</v>
      </c>
      <c r="S217" s="34">
        <v>33</v>
      </c>
      <c r="T217" s="34">
        <v>50.2</v>
      </c>
      <c r="U217" s="34">
        <v>-160</v>
      </c>
      <c r="V217" s="34">
        <v>30.4</v>
      </c>
      <c r="W217" s="34">
        <v>31.7</v>
      </c>
      <c r="X217" s="34">
        <v>30</v>
      </c>
      <c r="Y217" s="34">
        <v>30</v>
      </c>
      <c r="Z217" s="34">
        <v>29.8</v>
      </c>
      <c r="AA217" s="34">
        <v>30.3</v>
      </c>
    </row>
    <row r="218" spans="1:27">
      <c r="A218" s="34">
        <v>108.461</v>
      </c>
      <c r="B218" s="34" t="s">
        <v>60</v>
      </c>
      <c r="C218" s="34">
        <v>53.299340000000001</v>
      </c>
      <c r="D218" s="34">
        <v>4.5280719999999999</v>
      </c>
      <c r="E218" s="34">
        <v>53.533999999999999</v>
      </c>
      <c r="F218" s="34">
        <v>4.4000000000000901</v>
      </c>
      <c r="G218" s="34">
        <v>99</v>
      </c>
      <c r="H218" s="34">
        <v>0.1550494</v>
      </c>
      <c r="I218" s="34">
        <v>8.2637680000000007</v>
      </c>
      <c r="L218" s="34">
        <v>53.533999999999999</v>
      </c>
      <c r="M218" s="34">
        <v>4.4000000000000901</v>
      </c>
      <c r="N218" s="34">
        <v>6.6559999999999997</v>
      </c>
      <c r="O218" s="34">
        <v>99</v>
      </c>
      <c r="P218" s="34">
        <v>5</v>
      </c>
      <c r="Q218" s="34">
        <v>0</v>
      </c>
      <c r="R218" s="34">
        <v>53.6</v>
      </c>
      <c r="S218" s="34">
        <v>33</v>
      </c>
      <c r="T218" s="34">
        <v>50.2</v>
      </c>
      <c r="U218" s="34">
        <v>-160</v>
      </c>
      <c r="V218" s="34">
        <v>30.4</v>
      </c>
      <c r="W218" s="34">
        <v>31.7</v>
      </c>
      <c r="X218" s="34">
        <v>30</v>
      </c>
      <c r="Y218" s="34">
        <v>30</v>
      </c>
      <c r="Z218" s="34">
        <v>29.8</v>
      </c>
      <c r="AA218" s="34">
        <v>30.3</v>
      </c>
    </row>
    <row r="219" spans="1:27">
      <c r="A219" s="34">
        <v>108.961</v>
      </c>
      <c r="B219" s="34" t="s">
        <v>60</v>
      </c>
      <c r="C219" s="34">
        <v>53.299329999999998</v>
      </c>
      <c r="D219" s="34">
        <v>4.5231899999999996</v>
      </c>
      <c r="E219" s="34">
        <v>53.531999999999996</v>
      </c>
      <c r="F219" s="34">
        <v>4.4000000000000901</v>
      </c>
      <c r="G219" s="34">
        <v>99</v>
      </c>
      <c r="H219" s="34">
        <v>0.15567510000000001</v>
      </c>
      <c r="I219" s="34">
        <v>8.2971199999999996</v>
      </c>
      <c r="L219" s="34">
        <v>53.531999999999996</v>
      </c>
      <c r="M219" s="34">
        <v>4.4000000000000901</v>
      </c>
      <c r="N219" s="34">
        <v>6.6559999999999997</v>
      </c>
      <c r="O219" s="34">
        <v>99</v>
      </c>
      <c r="P219" s="34">
        <v>5</v>
      </c>
      <c r="Q219" s="34">
        <v>0</v>
      </c>
      <c r="R219" s="34">
        <v>53.6</v>
      </c>
      <c r="S219" s="34">
        <v>33</v>
      </c>
      <c r="T219" s="34">
        <v>50.2</v>
      </c>
      <c r="U219" s="34">
        <v>-160</v>
      </c>
      <c r="V219" s="34">
        <v>30.4</v>
      </c>
      <c r="W219" s="34">
        <v>31.7</v>
      </c>
      <c r="X219" s="34">
        <v>30</v>
      </c>
      <c r="Y219" s="34">
        <v>30</v>
      </c>
      <c r="Z219" s="34">
        <v>29.8</v>
      </c>
      <c r="AA219" s="34">
        <v>30.3</v>
      </c>
    </row>
    <row r="220" spans="1:27">
      <c r="A220" s="34">
        <v>109.46</v>
      </c>
      <c r="B220" s="34" t="s">
        <v>60</v>
      </c>
      <c r="C220" s="34">
        <v>53.299329999999998</v>
      </c>
      <c r="D220" s="34">
        <v>4.5166560000000002</v>
      </c>
      <c r="E220" s="34">
        <v>53.530999999999999</v>
      </c>
      <c r="F220" s="34">
        <v>4.0000000000001101</v>
      </c>
      <c r="G220" s="34">
        <v>99</v>
      </c>
      <c r="H220" s="34">
        <v>0.1563042</v>
      </c>
      <c r="I220" s="34">
        <v>8.3306609999999992</v>
      </c>
      <c r="L220" s="34">
        <v>53.530999999999999</v>
      </c>
      <c r="M220" s="34">
        <v>4.0000000000001101</v>
      </c>
      <c r="N220" s="34">
        <v>6.6559999999999997</v>
      </c>
      <c r="O220" s="34">
        <v>99</v>
      </c>
      <c r="P220" s="34">
        <v>5</v>
      </c>
      <c r="Q220" s="34">
        <v>0</v>
      </c>
      <c r="R220" s="34">
        <v>53.6</v>
      </c>
      <c r="S220" s="34">
        <v>33</v>
      </c>
      <c r="T220" s="34">
        <v>50.2</v>
      </c>
      <c r="U220" s="34">
        <v>-160</v>
      </c>
      <c r="V220" s="34">
        <v>30.4</v>
      </c>
      <c r="W220" s="34">
        <v>31.7</v>
      </c>
      <c r="X220" s="34">
        <v>30</v>
      </c>
      <c r="Y220" s="34">
        <v>30</v>
      </c>
      <c r="Z220" s="34">
        <v>29.8</v>
      </c>
      <c r="AA220" s="34">
        <v>30.3</v>
      </c>
    </row>
    <row r="221" spans="1:27">
      <c r="A221" s="34">
        <v>109.959</v>
      </c>
      <c r="B221" s="34" t="s">
        <v>60</v>
      </c>
      <c r="C221" s="34">
        <v>53.299329999999998</v>
      </c>
      <c r="D221" s="34">
        <v>4.516324</v>
      </c>
      <c r="E221" s="34">
        <v>53.530999999999999</v>
      </c>
      <c r="F221" s="34">
        <v>4.0000000000001101</v>
      </c>
      <c r="G221" s="34">
        <v>99</v>
      </c>
      <c r="H221" s="34">
        <v>0.15692890000000001</v>
      </c>
      <c r="I221" s="34">
        <v>8.3639580000000002</v>
      </c>
      <c r="L221" s="34">
        <v>53.530999999999999</v>
      </c>
      <c r="M221" s="34">
        <v>4.0000000000001101</v>
      </c>
      <c r="N221" s="34">
        <v>6.6559999999999997</v>
      </c>
      <c r="O221" s="34">
        <v>99</v>
      </c>
      <c r="P221" s="34">
        <v>5</v>
      </c>
      <c r="Q221" s="34">
        <v>0</v>
      </c>
      <c r="R221" s="34">
        <v>53.6</v>
      </c>
      <c r="S221" s="34">
        <v>33</v>
      </c>
      <c r="T221" s="34">
        <v>50.2</v>
      </c>
      <c r="U221" s="34">
        <v>-160</v>
      </c>
      <c r="V221" s="34">
        <v>30.4</v>
      </c>
      <c r="W221" s="34">
        <v>31.7</v>
      </c>
      <c r="X221" s="34">
        <v>30</v>
      </c>
      <c r="Y221" s="34">
        <v>30</v>
      </c>
      <c r="Z221" s="34">
        <v>29.8</v>
      </c>
      <c r="AA221" s="34">
        <v>30.3</v>
      </c>
    </row>
    <row r="222" spans="1:27">
      <c r="A222" s="34">
        <v>110.459</v>
      </c>
      <c r="B222" s="34" t="s">
        <v>60</v>
      </c>
      <c r="C222" s="34">
        <v>53.299329999999998</v>
      </c>
      <c r="D222" s="34">
        <v>4.5108699999999997</v>
      </c>
      <c r="E222" s="34">
        <v>53.530999999999999</v>
      </c>
      <c r="F222" s="34">
        <v>4.4000000000000901</v>
      </c>
      <c r="G222" s="34">
        <v>99</v>
      </c>
      <c r="H222" s="34">
        <v>0.157557</v>
      </c>
      <c r="I222" s="34">
        <v>8.3974250000000001</v>
      </c>
      <c r="L222" s="34">
        <v>53.530999999999999</v>
      </c>
      <c r="M222" s="34">
        <v>4.4000000000000901</v>
      </c>
      <c r="N222" s="34">
        <v>6.9119999999999999</v>
      </c>
      <c r="O222" s="34">
        <v>99</v>
      </c>
      <c r="P222" s="34">
        <v>5</v>
      </c>
      <c r="Q222" s="34">
        <v>0</v>
      </c>
      <c r="R222" s="34">
        <v>53.6</v>
      </c>
      <c r="S222" s="34">
        <v>33</v>
      </c>
      <c r="T222" s="34">
        <v>50.2</v>
      </c>
      <c r="U222" s="34">
        <v>-160</v>
      </c>
      <c r="V222" s="34">
        <v>30.4</v>
      </c>
      <c r="W222" s="34">
        <v>31.8</v>
      </c>
      <c r="X222" s="34">
        <v>30</v>
      </c>
      <c r="Y222" s="34">
        <v>30</v>
      </c>
      <c r="Z222" s="34">
        <v>29.8</v>
      </c>
      <c r="AA222" s="34">
        <v>30.3</v>
      </c>
    </row>
    <row r="223" spans="1:27">
      <c r="A223" s="34">
        <v>110.959</v>
      </c>
      <c r="B223" s="34" t="s">
        <v>60</v>
      </c>
      <c r="C223" s="34">
        <v>53.29936</v>
      </c>
      <c r="D223" s="34">
        <v>4.5061609999999996</v>
      </c>
      <c r="E223" s="34">
        <v>53.53</v>
      </c>
      <c r="F223" s="34">
        <v>4.0000000000001101</v>
      </c>
      <c r="G223" s="34">
        <v>99</v>
      </c>
      <c r="H223" s="34">
        <v>0.15818080000000001</v>
      </c>
      <c r="I223" s="34">
        <v>8.4306750000000008</v>
      </c>
      <c r="L223" s="34">
        <v>53.53</v>
      </c>
      <c r="M223" s="34">
        <v>4.0000000000001101</v>
      </c>
      <c r="N223" s="34">
        <v>6.4</v>
      </c>
      <c r="O223" s="34">
        <v>99</v>
      </c>
      <c r="P223" s="34">
        <v>5</v>
      </c>
      <c r="Q223" s="34">
        <v>0</v>
      </c>
      <c r="R223" s="34">
        <v>53.6</v>
      </c>
      <c r="S223" s="34">
        <v>33</v>
      </c>
      <c r="T223" s="34">
        <v>50.2</v>
      </c>
      <c r="U223" s="34">
        <v>-160</v>
      </c>
      <c r="V223" s="34">
        <v>30.4</v>
      </c>
      <c r="W223" s="34">
        <v>31.7</v>
      </c>
      <c r="X223" s="34">
        <v>30</v>
      </c>
      <c r="Y223" s="34">
        <v>30</v>
      </c>
      <c r="Z223" s="34">
        <v>29.8</v>
      </c>
      <c r="AA223" s="34">
        <v>30.3</v>
      </c>
    </row>
    <row r="224" spans="1:27">
      <c r="A224" s="34">
        <v>111.459</v>
      </c>
      <c r="B224" s="34" t="s">
        <v>60</v>
      </c>
      <c r="C224" s="34">
        <v>53.299329999999998</v>
      </c>
      <c r="D224" s="34">
        <v>4.5043179999999996</v>
      </c>
      <c r="E224" s="34">
        <v>53.53</v>
      </c>
      <c r="F224" s="34">
        <v>4.0000000000001101</v>
      </c>
      <c r="G224" s="34">
        <v>99</v>
      </c>
      <c r="H224" s="34">
        <v>0.1588079</v>
      </c>
      <c r="I224" s="34">
        <v>8.4640889999999995</v>
      </c>
      <c r="L224" s="34">
        <v>53.53</v>
      </c>
      <c r="M224" s="34">
        <v>4.0000000000001101</v>
      </c>
      <c r="N224" s="34">
        <v>7.4240000000000004</v>
      </c>
      <c r="O224" s="34">
        <v>99</v>
      </c>
      <c r="P224" s="34">
        <v>5</v>
      </c>
      <c r="Q224" s="34">
        <v>0</v>
      </c>
      <c r="R224" s="34">
        <v>53.6</v>
      </c>
      <c r="S224" s="34">
        <v>33</v>
      </c>
      <c r="T224" s="34">
        <v>50.2</v>
      </c>
      <c r="U224" s="34">
        <v>-160</v>
      </c>
      <c r="V224" s="34">
        <v>30.4</v>
      </c>
      <c r="W224" s="34">
        <v>31.7</v>
      </c>
      <c r="X224" s="34">
        <v>30</v>
      </c>
      <c r="Y224" s="34">
        <v>30</v>
      </c>
      <c r="Z224" s="34">
        <v>29.8</v>
      </c>
      <c r="AA224" s="34">
        <v>30.3</v>
      </c>
    </row>
    <row r="225" spans="1:27">
      <c r="A225" s="34">
        <v>111.958</v>
      </c>
      <c r="B225" s="34" t="s">
        <v>60</v>
      </c>
      <c r="C225" s="34">
        <v>53.299349999999997</v>
      </c>
      <c r="D225" s="34">
        <v>4.4983750000000002</v>
      </c>
      <c r="E225" s="34">
        <v>53.53</v>
      </c>
      <c r="F225" s="34">
        <v>4.0000000000001101</v>
      </c>
      <c r="G225" s="34">
        <v>99</v>
      </c>
      <c r="H225" s="34">
        <v>0.15943089999999999</v>
      </c>
      <c r="I225" s="34">
        <v>8.4972980000000007</v>
      </c>
      <c r="L225" s="34">
        <v>53.53</v>
      </c>
      <c r="M225" s="34">
        <v>4.0000000000001101</v>
      </c>
      <c r="N225" s="34">
        <v>7.4240000000000004</v>
      </c>
      <c r="O225" s="34">
        <v>99</v>
      </c>
      <c r="P225" s="34">
        <v>5</v>
      </c>
      <c r="Q225" s="34">
        <v>0</v>
      </c>
      <c r="R225" s="34">
        <v>53.6</v>
      </c>
      <c r="S225" s="34">
        <v>33</v>
      </c>
      <c r="T225" s="34">
        <v>50.2</v>
      </c>
      <c r="U225" s="34">
        <v>-160</v>
      </c>
      <c r="V225" s="34">
        <v>30.4</v>
      </c>
      <c r="W225" s="34">
        <v>31.7</v>
      </c>
      <c r="X225" s="34">
        <v>30</v>
      </c>
      <c r="Y225" s="34">
        <v>30</v>
      </c>
      <c r="Z225" s="34">
        <v>29.8</v>
      </c>
      <c r="AA225" s="34">
        <v>30.3</v>
      </c>
    </row>
    <row r="226" spans="1:27">
      <c r="A226" s="34">
        <v>112.458</v>
      </c>
      <c r="B226" s="34" t="s">
        <v>60</v>
      </c>
      <c r="C226" s="34">
        <v>53.299340000000001</v>
      </c>
      <c r="D226" s="34">
        <v>4.4973840000000003</v>
      </c>
      <c r="E226" s="34">
        <v>53.530999999999999</v>
      </c>
      <c r="F226" s="34">
        <v>4.0000000000001101</v>
      </c>
      <c r="G226" s="34">
        <v>99</v>
      </c>
      <c r="H226" s="34">
        <v>0.1600568</v>
      </c>
      <c r="I226" s="34">
        <v>8.5306630000000006</v>
      </c>
      <c r="L226" s="34">
        <v>53.530999999999999</v>
      </c>
      <c r="M226" s="34">
        <v>4.0000000000001101</v>
      </c>
      <c r="N226" s="34">
        <v>6.9119999999999999</v>
      </c>
      <c r="O226" s="34">
        <v>99</v>
      </c>
      <c r="P226" s="34">
        <v>5</v>
      </c>
      <c r="Q226" s="34">
        <v>0</v>
      </c>
      <c r="R226" s="34">
        <v>53.6</v>
      </c>
      <c r="S226" s="34">
        <v>33</v>
      </c>
      <c r="T226" s="34">
        <v>50.2</v>
      </c>
      <c r="U226" s="34">
        <v>-160</v>
      </c>
      <c r="V226" s="34">
        <v>30.4</v>
      </c>
      <c r="W226" s="34">
        <v>31.7</v>
      </c>
      <c r="X226" s="34">
        <v>30</v>
      </c>
      <c r="Y226" s="34">
        <v>30</v>
      </c>
      <c r="Z226" s="34">
        <v>29.8</v>
      </c>
      <c r="AA226" s="34">
        <v>30.3</v>
      </c>
    </row>
    <row r="227" spans="1:27">
      <c r="A227" s="34">
        <v>112.95699999999999</v>
      </c>
      <c r="B227" s="34" t="s">
        <v>60</v>
      </c>
      <c r="C227" s="34">
        <v>53.299340000000001</v>
      </c>
      <c r="D227" s="34">
        <v>4.4918880000000003</v>
      </c>
      <c r="E227" s="34">
        <v>53.530999999999999</v>
      </c>
      <c r="F227" s="34">
        <v>4.0000000000001101</v>
      </c>
      <c r="G227" s="34">
        <v>99</v>
      </c>
      <c r="H227" s="34">
        <v>0.1606786</v>
      </c>
      <c r="I227" s="34">
        <v>8.5637969999999992</v>
      </c>
      <c r="L227" s="34">
        <v>53.530999999999999</v>
      </c>
      <c r="M227" s="34">
        <v>4.0000000000001101</v>
      </c>
      <c r="N227" s="34">
        <v>6.9119999999999999</v>
      </c>
      <c r="O227" s="34">
        <v>99</v>
      </c>
      <c r="P227" s="34">
        <v>5</v>
      </c>
      <c r="Q227" s="34">
        <v>0</v>
      </c>
      <c r="R227" s="34">
        <v>53.6</v>
      </c>
      <c r="S227" s="34">
        <v>33</v>
      </c>
      <c r="T227" s="34">
        <v>50.2</v>
      </c>
      <c r="U227" s="34">
        <v>-160</v>
      </c>
      <c r="V227" s="34">
        <v>30.4</v>
      </c>
      <c r="W227" s="34">
        <v>31.7</v>
      </c>
      <c r="X227" s="34">
        <v>30</v>
      </c>
      <c r="Y227" s="34">
        <v>30</v>
      </c>
      <c r="Z227" s="34">
        <v>29.8</v>
      </c>
      <c r="AA227" s="34">
        <v>30.3</v>
      </c>
    </row>
    <row r="228" spans="1:27">
      <c r="A228" s="34">
        <v>113.45699999999999</v>
      </c>
      <c r="B228" s="34" t="s">
        <v>60</v>
      </c>
      <c r="C228" s="34">
        <v>53.299340000000001</v>
      </c>
      <c r="D228" s="34">
        <v>4.4885780000000004</v>
      </c>
      <c r="E228" s="34">
        <v>53.530999999999999</v>
      </c>
      <c r="F228" s="34">
        <v>4.0000000000001101</v>
      </c>
      <c r="G228" s="34">
        <v>99</v>
      </c>
      <c r="H228" s="34">
        <v>0.16130320000000001</v>
      </c>
      <c r="I228" s="34">
        <v>8.5971050000000009</v>
      </c>
      <c r="L228" s="34">
        <v>53.530999999999999</v>
      </c>
      <c r="M228" s="34">
        <v>4.0000000000001101</v>
      </c>
      <c r="N228" s="34">
        <v>6.6559999999999997</v>
      </c>
      <c r="O228" s="34">
        <v>99</v>
      </c>
      <c r="P228" s="34">
        <v>5</v>
      </c>
      <c r="Q228" s="34">
        <v>0</v>
      </c>
      <c r="R228" s="34">
        <v>53.6</v>
      </c>
      <c r="S228" s="34">
        <v>33</v>
      </c>
      <c r="T228" s="34">
        <v>50.2</v>
      </c>
      <c r="U228" s="34">
        <v>-160</v>
      </c>
      <c r="V228" s="34">
        <v>30.4</v>
      </c>
      <c r="W228" s="34">
        <v>31.7</v>
      </c>
      <c r="X228" s="34">
        <v>30</v>
      </c>
      <c r="Y228" s="34">
        <v>30</v>
      </c>
      <c r="Z228" s="34">
        <v>29.8</v>
      </c>
      <c r="AA228" s="34">
        <v>30.3</v>
      </c>
    </row>
    <row r="229" spans="1:27">
      <c r="A229" s="34">
        <v>113.956</v>
      </c>
      <c r="B229" s="34" t="s">
        <v>60</v>
      </c>
      <c r="C229" s="34">
        <v>53.299320000000002</v>
      </c>
      <c r="D229" s="34">
        <v>4.4854669999999999</v>
      </c>
      <c r="E229" s="34">
        <v>53.530999999999999</v>
      </c>
      <c r="F229" s="34">
        <v>4.0000000000001101</v>
      </c>
      <c r="G229" s="34">
        <v>99</v>
      </c>
      <c r="H229" s="34">
        <v>0.16192390000000001</v>
      </c>
      <c r="I229" s="34">
        <v>8.6302400000000006</v>
      </c>
      <c r="L229" s="34">
        <v>53.530999999999999</v>
      </c>
      <c r="M229" s="34">
        <v>4.0000000000001101</v>
      </c>
      <c r="N229" s="34">
        <v>6.6559999999999997</v>
      </c>
      <c r="O229" s="34">
        <v>99</v>
      </c>
      <c r="P229" s="34">
        <v>5</v>
      </c>
      <c r="Q229" s="34">
        <v>0</v>
      </c>
      <c r="R229" s="34">
        <v>53.6</v>
      </c>
      <c r="S229" s="34">
        <v>33</v>
      </c>
      <c r="T229" s="34">
        <v>50.2</v>
      </c>
      <c r="U229" s="34">
        <v>-160</v>
      </c>
      <c r="V229" s="34">
        <v>30.4</v>
      </c>
      <c r="W229" s="34">
        <v>31.7</v>
      </c>
      <c r="X229" s="34">
        <v>29.9</v>
      </c>
      <c r="Y229" s="34">
        <v>30</v>
      </c>
      <c r="Z229" s="34">
        <v>29.8</v>
      </c>
      <c r="AA229" s="34">
        <v>30.3</v>
      </c>
    </row>
    <row r="230" spans="1:27">
      <c r="A230" s="34">
        <v>114.456</v>
      </c>
      <c r="B230" s="34" t="s">
        <v>60</v>
      </c>
      <c r="C230" s="34">
        <v>53.299340000000001</v>
      </c>
      <c r="D230" s="34">
        <v>4.4796149999999999</v>
      </c>
      <c r="E230" s="34">
        <v>53.530999999999999</v>
      </c>
      <c r="F230" s="34">
        <v>4.0000000000001101</v>
      </c>
      <c r="G230" s="34">
        <v>99</v>
      </c>
      <c r="H230" s="34">
        <v>0.16255130000000001</v>
      </c>
      <c r="I230" s="34">
        <v>8.6636170000000003</v>
      </c>
      <c r="L230" s="34">
        <v>53.530999999999999</v>
      </c>
      <c r="M230" s="34">
        <v>4.0000000000001101</v>
      </c>
      <c r="N230" s="34">
        <v>6.6559999999999997</v>
      </c>
      <c r="O230" s="34">
        <v>99</v>
      </c>
      <c r="P230" s="34">
        <v>5</v>
      </c>
      <c r="Q230" s="34">
        <v>0</v>
      </c>
      <c r="R230" s="34">
        <v>53.6</v>
      </c>
      <c r="S230" s="34">
        <v>33</v>
      </c>
      <c r="T230" s="34">
        <v>50.2</v>
      </c>
      <c r="U230" s="34">
        <v>-160</v>
      </c>
      <c r="V230" s="34">
        <v>30.4</v>
      </c>
      <c r="W230" s="34">
        <v>31.7</v>
      </c>
      <c r="X230" s="34">
        <v>29.9</v>
      </c>
      <c r="Y230" s="34">
        <v>30</v>
      </c>
      <c r="Z230" s="34">
        <v>29.8</v>
      </c>
      <c r="AA230" s="34">
        <v>30.3</v>
      </c>
    </row>
    <row r="231" spans="1:27">
      <c r="A231" s="34">
        <v>114.955</v>
      </c>
      <c r="B231" s="34" t="s">
        <v>60</v>
      </c>
      <c r="C231" s="34">
        <v>53.299340000000001</v>
      </c>
      <c r="D231" s="34">
        <v>4.4763440000000001</v>
      </c>
      <c r="E231" s="34">
        <v>53.530999999999999</v>
      </c>
      <c r="F231" s="34">
        <v>4.0000000000001101</v>
      </c>
      <c r="G231" s="34">
        <v>99</v>
      </c>
      <c r="H231" s="34">
        <v>0.16316720000000001</v>
      </c>
      <c r="I231" s="34">
        <v>8.6964389999999998</v>
      </c>
      <c r="L231" s="34">
        <v>53.530999999999999</v>
      </c>
      <c r="M231" s="34">
        <v>4.0000000000001101</v>
      </c>
      <c r="N231" s="34">
        <v>6.6559999999999997</v>
      </c>
      <c r="O231" s="34">
        <v>99</v>
      </c>
      <c r="P231" s="34">
        <v>5</v>
      </c>
      <c r="Q231" s="34">
        <v>0</v>
      </c>
      <c r="R231" s="34">
        <v>53.6</v>
      </c>
      <c r="S231" s="34">
        <v>33</v>
      </c>
      <c r="T231" s="34">
        <v>50.2</v>
      </c>
      <c r="U231" s="34">
        <v>-160</v>
      </c>
      <c r="V231" s="34">
        <v>30.4</v>
      </c>
      <c r="W231" s="34">
        <v>31.7</v>
      </c>
      <c r="X231" s="34">
        <v>29.9</v>
      </c>
      <c r="Y231" s="34">
        <v>30</v>
      </c>
      <c r="Z231" s="34">
        <v>29.8</v>
      </c>
      <c r="AA231" s="34">
        <v>30.3</v>
      </c>
    </row>
    <row r="232" spans="1:27">
      <c r="A232" s="34">
        <v>115.455</v>
      </c>
      <c r="B232" s="34" t="s">
        <v>60</v>
      </c>
      <c r="C232" s="34">
        <v>53.299320000000002</v>
      </c>
      <c r="D232" s="34">
        <v>4.4680340000000003</v>
      </c>
      <c r="E232" s="34">
        <v>53.530999999999999</v>
      </c>
      <c r="F232" s="34">
        <v>4.0000000000001101</v>
      </c>
      <c r="G232" s="34">
        <v>99</v>
      </c>
      <c r="H232" s="34">
        <v>0.16379089999999999</v>
      </c>
      <c r="I232" s="34">
        <v>8.7296990000000001</v>
      </c>
      <c r="L232" s="34">
        <v>53.530999999999999</v>
      </c>
      <c r="M232" s="34">
        <v>4.0000000000001101</v>
      </c>
      <c r="N232" s="34">
        <v>6.6559999999999997</v>
      </c>
      <c r="O232" s="34">
        <v>99</v>
      </c>
      <c r="P232" s="34">
        <v>5</v>
      </c>
      <c r="Q232" s="34">
        <v>0</v>
      </c>
      <c r="R232" s="34">
        <v>53.6</v>
      </c>
      <c r="S232" s="34">
        <v>33</v>
      </c>
      <c r="T232" s="34">
        <v>50.2</v>
      </c>
      <c r="U232" s="34">
        <v>-160</v>
      </c>
      <c r="V232" s="34">
        <v>30.4</v>
      </c>
      <c r="W232" s="34">
        <v>31.7</v>
      </c>
      <c r="X232" s="34">
        <v>29.9</v>
      </c>
      <c r="Y232" s="34">
        <v>30</v>
      </c>
      <c r="Z232" s="34">
        <v>29.8</v>
      </c>
      <c r="AA232" s="34">
        <v>30.3</v>
      </c>
    </row>
    <row r="233" spans="1:27">
      <c r="A233" s="34">
        <v>115.955</v>
      </c>
      <c r="B233" s="34" t="s">
        <v>60</v>
      </c>
      <c r="C233" s="34">
        <v>53.299329999999998</v>
      </c>
      <c r="D233" s="34">
        <v>4.4685629999999996</v>
      </c>
      <c r="E233" s="34">
        <v>53.531999999999996</v>
      </c>
      <c r="F233" s="34">
        <v>4.0000000000001101</v>
      </c>
      <c r="G233" s="34">
        <v>99</v>
      </c>
      <c r="H233" s="34">
        <v>0.1644128</v>
      </c>
      <c r="I233" s="34">
        <v>8.7628269999999997</v>
      </c>
      <c r="L233" s="34">
        <v>53.531999999999996</v>
      </c>
      <c r="M233" s="34">
        <v>4.0000000000001101</v>
      </c>
      <c r="N233" s="34">
        <v>6.9119999999999999</v>
      </c>
      <c r="O233" s="34">
        <v>99</v>
      </c>
      <c r="P233" s="34">
        <v>5</v>
      </c>
      <c r="Q233" s="34">
        <v>0</v>
      </c>
      <c r="R233" s="34">
        <v>53.6</v>
      </c>
      <c r="S233" s="34">
        <v>33</v>
      </c>
      <c r="T233" s="34">
        <v>50.2</v>
      </c>
      <c r="U233" s="34">
        <v>-160</v>
      </c>
      <c r="V233" s="34">
        <v>30.4</v>
      </c>
      <c r="W233" s="34">
        <v>31.7</v>
      </c>
      <c r="X233" s="34">
        <v>29.9</v>
      </c>
      <c r="Y233" s="34">
        <v>30</v>
      </c>
      <c r="Z233" s="34">
        <v>29.8</v>
      </c>
      <c r="AA233" s="34">
        <v>30.3</v>
      </c>
    </row>
    <row r="234" spans="1:27">
      <c r="A234" s="34">
        <v>116.456</v>
      </c>
      <c r="B234" s="34" t="s">
        <v>60</v>
      </c>
      <c r="C234" s="34">
        <v>53.299320000000002</v>
      </c>
      <c r="D234" s="34">
        <v>4.4673889999999998</v>
      </c>
      <c r="E234" s="34">
        <v>53.530999999999999</v>
      </c>
      <c r="F234" s="34">
        <v>4.0000000000001101</v>
      </c>
      <c r="G234" s="34">
        <v>99</v>
      </c>
      <c r="H234" s="34">
        <v>0.1650306</v>
      </c>
      <c r="I234" s="34">
        <v>8.7957610000000006</v>
      </c>
      <c r="L234" s="34">
        <v>53.530999999999999</v>
      </c>
      <c r="M234" s="34">
        <v>4.0000000000001101</v>
      </c>
      <c r="N234" s="34">
        <v>7.9359999999999999</v>
      </c>
      <c r="O234" s="34">
        <v>99</v>
      </c>
      <c r="P234" s="34">
        <v>5</v>
      </c>
      <c r="Q234" s="34">
        <v>0</v>
      </c>
      <c r="R234" s="34">
        <v>53.6</v>
      </c>
      <c r="S234" s="34">
        <v>33</v>
      </c>
      <c r="T234" s="34">
        <v>50.2</v>
      </c>
      <c r="U234" s="34">
        <v>-160</v>
      </c>
      <c r="V234" s="34">
        <v>30.4</v>
      </c>
      <c r="W234" s="34">
        <v>31.7</v>
      </c>
      <c r="X234" s="34">
        <v>29.9</v>
      </c>
      <c r="Y234" s="34">
        <v>30</v>
      </c>
      <c r="Z234" s="34">
        <v>29.8</v>
      </c>
      <c r="AA234" s="34">
        <v>30.3</v>
      </c>
    </row>
    <row r="235" spans="1:27">
      <c r="A235" s="34">
        <v>116.956</v>
      </c>
      <c r="B235" s="34" t="s">
        <v>60</v>
      </c>
      <c r="C235" s="34">
        <v>53.299340000000001</v>
      </c>
      <c r="D235" s="34">
        <v>4.4591260000000004</v>
      </c>
      <c r="E235" s="34">
        <v>53.527999999999999</v>
      </c>
      <c r="F235" s="34">
        <v>4.0000000000001101</v>
      </c>
      <c r="G235" s="34">
        <v>99</v>
      </c>
      <c r="H235" s="34">
        <v>0.16565179999999999</v>
      </c>
      <c r="I235" s="34">
        <v>8.8288849999999996</v>
      </c>
      <c r="L235" s="34">
        <v>53.527999999999999</v>
      </c>
      <c r="M235" s="34">
        <v>4.0000000000001101</v>
      </c>
      <c r="N235" s="34">
        <v>6.4</v>
      </c>
      <c r="O235" s="34">
        <v>99</v>
      </c>
      <c r="P235" s="34">
        <v>5</v>
      </c>
      <c r="Q235" s="34">
        <v>0</v>
      </c>
      <c r="R235" s="34">
        <v>53.6</v>
      </c>
      <c r="S235" s="34">
        <v>33</v>
      </c>
      <c r="T235" s="34">
        <v>50.2</v>
      </c>
      <c r="U235" s="34">
        <v>-160</v>
      </c>
      <c r="V235" s="34">
        <v>30.4</v>
      </c>
      <c r="W235" s="34">
        <v>31.7</v>
      </c>
      <c r="X235" s="34">
        <v>30</v>
      </c>
      <c r="Y235" s="34">
        <v>30</v>
      </c>
      <c r="Z235" s="34">
        <v>29.8</v>
      </c>
      <c r="AA235" s="34">
        <v>30.3</v>
      </c>
    </row>
    <row r="236" spans="1:27">
      <c r="A236" s="34">
        <v>117.455</v>
      </c>
      <c r="B236" s="34" t="s">
        <v>60</v>
      </c>
      <c r="C236" s="34">
        <v>53.299329999999998</v>
      </c>
      <c r="D236" s="34">
        <v>4.4567589999999999</v>
      </c>
      <c r="E236" s="34">
        <v>53.530999999999999</v>
      </c>
      <c r="F236" s="34">
        <v>4.0000000000001101</v>
      </c>
      <c r="G236" s="34">
        <v>99</v>
      </c>
      <c r="H236" s="34">
        <v>0.16627259999999999</v>
      </c>
      <c r="I236" s="34">
        <v>8.8619749999999993</v>
      </c>
      <c r="L236" s="34">
        <v>53.530999999999999</v>
      </c>
      <c r="M236" s="34">
        <v>4.0000000000001101</v>
      </c>
      <c r="N236" s="34">
        <v>8.1920000000000002</v>
      </c>
      <c r="O236" s="34">
        <v>99</v>
      </c>
      <c r="P236" s="34">
        <v>5</v>
      </c>
      <c r="Q236" s="34">
        <v>0</v>
      </c>
      <c r="R236" s="34">
        <v>53.6</v>
      </c>
      <c r="S236" s="34">
        <v>33</v>
      </c>
      <c r="T236" s="34">
        <v>50.2</v>
      </c>
      <c r="U236" s="34">
        <v>-160</v>
      </c>
      <c r="V236" s="34">
        <v>30.4</v>
      </c>
      <c r="W236" s="34">
        <v>31.7</v>
      </c>
      <c r="X236" s="34">
        <v>30</v>
      </c>
      <c r="Y236" s="34">
        <v>30</v>
      </c>
      <c r="Z236" s="34">
        <v>29.8</v>
      </c>
      <c r="AA236" s="34">
        <v>30.3</v>
      </c>
    </row>
    <row r="237" spans="1:27">
      <c r="A237" s="34">
        <v>117.956</v>
      </c>
      <c r="B237" s="34" t="s">
        <v>60</v>
      </c>
      <c r="C237" s="34">
        <v>53.299320000000002</v>
      </c>
      <c r="D237" s="34">
        <v>4.4570860000000003</v>
      </c>
      <c r="E237" s="34">
        <v>53.530999999999999</v>
      </c>
      <c r="F237" s="34">
        <v>4.0000000000001101</v>
      </c>
      <c r="G237" s="34">
        <v>99</v>
      </c>
      <c r="H237" s="34">
        <v>0.16688939999999999</v>
      </c>
      <c r="I237" s="34">
        <v>8.894838</v>
      </c>
      <c r="L237" s="34">
        <v>53.530999999999999</v>
      </c>
      <c r="M237" s="34">
        <v>4.0000000000001101</v>
      </c>
      <c r="N237" s="34">
        <v>6.4</v>
      </c>
      <c r="O237" s="34">
        <v>99</v>
      </c>
      <c r="P237" s="34">
        <v>5</v>
      </c>
      <c r="Q237" s="34">
        <v>0</v>
      </c>
      <c r="R237" s="34">
        <v>53.6</v>
      </c>
      <c r="S237" s="34">
        <v>33</v>
      </c>
      <c r="T237" s="34">
        <v>50.2</v>
      </c>
      <c r="U237" s="34">
        <v>-160</v>
      </c>
      <c r="V237" s="34">
        <v>30.4</v>
      </c>
      <c r="W237" s="34">
        <v>31.7</v>
      </c>
      <c r="X237" s="34">
        <v>30</v>
      </c>
      <c r="Y237" s="34">
        <v>30</v>
      </c>
      <c r="Z237" s="34">
        <v>29.8</v>
      </c>
      <c r="AA237" s="34">
        <v>30.3</v>
      </c>
    </row>
    <row r="238" spans="1:27">
      <c r="A238" s="34">
        <v>118.456</v>
      </c>
      <c r="B238" s="34" t="s">
        <v>60</v>
      </c>
      <c r="C238" s="34">
        <v>53.299329999999998</v>
      </c>
      <c r="D238" s="34">
        <v>4.4526380000000003</v>
      </c>
      <c r="E238" s="34">
        <v>53.530999999999999</v>
      </c>
      <c r="F238" s="34">
        <v>4.0000000000001101</v>
      </c>
      <c r="G238" s="34">
        <v>99</v>
      </c>
      <c r="H238" s="34">
        <v>0.16750950000000001</v>
      </c>
      <c r="I238" s="34">
        <v>8.9278829999999996</v>
      </c>
      <c r="L238" s="34">
        <v>53.530999999999999</v>
      </c>
      <c r="M238" s="34">
        <v>4.0000000000001101</v>
      </c>
      <c r="N238" s="34">
        <v>6.4</v>
      </c>
      <c r="O238" s="34">
        <v>99</v>
      </c>
      <c r="P238" s="34">
        <v>5</v>
      </c>
      <c r="Q238" s="34">
        <v>0</v>
      </c>
      <c r="R238" s="34">
        <v>53.6</v>
      </c>
      <c r="S238" s="34">
        <v>33</v>
      </c>
      <c r="T238" s="34">
        <v>50.2</v>
      </c>
      <c r="U238" s="34">
        <v>-160</v>
      </c>
      <c r="V238" s="34">
        <v>30.4</v>
      </c>
      <c r="W238" s="34">
        <v>31.7</v>
      </c>
      <c r="X238" s="34">
        <v>30</v>
      </c>
      <c r="Y238" s="34">
        <v>30</v>
      </c>
      <c r="Z238" s="34">
        <v>29.8</v>
      </c>
      <c r="AA238" s="34">
        <v>30.3</v>
      </c>
    </row>
    <row r="239" spans="1:27">
      <c r="A239" s="34">
        <v>118.955</v>
      </c>
      <c r="B239" s="34" t="s">
        <v>60</v>
      </c>
      <c r="C239" s="34">
        <v>53.299340000000001</v>
      </c>
      <c r="D239" s="34">
        <v>4.4434019999999999</v>
      </c>
      <c r="E239" s="34">
        <v>53.531999999999996</v>
      </c>
      <c r="F239" s="34">
        <v>4.0000000000001101</v>
      </c>
      <c r="G239" s="34">
        <v>99</v>
      </c>
      <c r="H239" s="34">
        <v>0.16812869999999999</v>
      </c>
      <c r="I239" s="34">
        <v>8.9608819999999998</v>
      </c>
      <c r="L239" s="34">
        <v>53.531999999999996</v>
      </c>
      <c r="M239" s="34">
        <v>4.0000000000001101</v>
      </c>
      <c r="N239" s="34">
        <v>6.4</v>
      </c>
      <c r="O239" s="34">
        <v>99</v>
      </c>
      <c r="P239" s="34">
        <v>5</v>
      </c>
      <c r="Q239" s="34">
        <v>0</v>
      </c>
      <c r="R239" s="34">
        <v>53.6</v>
      </c>
      <c r="S239" s="34">
        <v>33</v>
      </c>
      <c r="T239" s="34">
        <v>50.2</v>
      </c>
      <c r="U239" s="34">
        <v>-160</v>
      </c>
      <c r="V239" s="34">
        <v>30.4</v>
      </c>
      <c r="W239" s="34">
        <v>31.7</v>
      </c>
      <c r="X239" s="34">
        <v>30</v>
      </c>
      <c r="Y239" s="34">
        <v>30</v>
      </c>
      <c r="Z239" s="34">
        <v>29.8</v>
      </c>
      <c r="AA239" s="34">
        <v>30.3</v>
      </c>
    </row>
    <row r="240" spans="1:27">
      <c r="A240" s="34">
        <v>119.456</v>
      </c>
      <c r="B240" s="34" t="s">
        <v>60</v>
      </c>
      <c r="C240" s="34">
        <v>53.299340000000001</v>
      </c>
      <c r="D240" s="34">
        <v>4.4466840000000003</v>
      </c>
      <c r="E240" s="34">
        <v>53.530999999999999</v>
      </c>
      <c r="F240" s="34">
        <v>4.0000000000001101</v>
      </c>
      <c r="G240" s="34">
        <v>99</v>
      </c>
      <c r="H240" s="34">
        <v>0.16874349999999999</v>
      </c>
      <c r="I240" s="34">
        <v>8.9936699999999998</v>
      </c>
      <c r="L240" s="34">
        <v>53.530999999999999</v>
      </c>
      <c r="M240" s="34">
        <v>4.0000000000001101</v>
      </c>
      <c r="N240" s="34">
        <v>6.6559999999999997</v>
      </c>
      <c r="O240" s="34">
        <v>99</v>
      </c>
      <c r="P240" s="34">
        <v>5</v>
      </c>
      <c r="Q240" s="34">
        <v>0</v>
      </c>
      <c r="R240" s="34">
        <v>53.6</v>
      </c>
      <c r="S240" s="34">
        <v>33</v>
      </c>
      <c r="T240" s="34">
        <v>50.2</v>
      </c>
      <c r="U240" s="34">
        <v>-160</v>
      </c>
      <c r="V240" s="34">
        <v>30.4</v>
      </c>
      <c r="W240" s="34">
        <v>31.7</v>
      </c>
      <c r="X240" s="34">
        <v>30</v>
      </c>
      <c r="Y240" s="34">
        <v>30</v>
      </c>
      <c r="Z240" s="34">
        <v>29.8</v>
      </c>
      <c r="AA240" s="34">
        <v>30.3</v>
      </c>
    </row>
    <row r="241" spans="1:27">
      <c r="A241" s="34">
        <v>119.955</v>
      </c>
      <c r="B241" s="34" t="s">
        <v>60</v>
      </c>
      <c r="C241" s="34">
        <v>53.299340000000001</v>
      </c>
      <c r="D241" s="34">
        <v>4.4414470000000001</v>
      </c>
      <c r="E241" s="34">
        <v>53.530999999999999</v>
      </c>
      <c r="F241" s="34">
        <v>4.0000000000001101</v>
      </c>
      <c r="G241" s="34">
        <v>99</v>
      </c>
      <c r="H241" s="34">
        <v>0.16936280000000001</v>
      </c>
      <c r="I241" s="34">
        <v>9.0266699999999993</v>
      </c>
      <c r="L241" s="34">
        <v>53.530999999999999</v>
      </c>
      <c r="M241" s="34">
        <v>4.0000000000001101</v>
      </c>
      <c r="N241" s="34">
        <v>6.6559999999999997</v>
      </c>
      <c r="O241" s="34">
        <v>99</v>
      </c>
      <c r="P241" s="34">
        <v>5</v>
      </c>
      <c r="Q241" s="34">
        <v>0</v>
      </c>
      <c r="R241" s="34">
        <v>53.6</v>
      </c>
      <c r="S241" s="34">
        <v>33</v>
      </c>
      <c r="T241" s="34">
        <v>50.2</v>
      </c>
      <c r="U241" s="34">
        <v>-160</v>
      </c>
      <c r="V241" s="34">
        <v>30.4</v>
      </c>
      <c r="W241" s="34">
        <v>31.7</v>
      </c>
      <c r="X241" s="34">
        <v>30</v>
      </c>
      <c r="Y241" s="34">
        <v>30</v>
      </c>
      <c r="Z241" s="34">
        <v>29.8</v>
      </c>
      <c r="AA241" s="34">
        <v>30.3</v>
      </c>
    </row>
    <row r="242" spans="1:27">
      <c r="A242" s="34">
        <v>120.45399999999999</v>
      </c>
      <c r="B242" s="34" t="s">
        <v>60</v>
      </c>
      <c r="C242" s="34">
        <v>53.299340000000001</v>
      </c>
      <c r="D242" s="34">
        <v>4.4367340000000004</v>
      </c>
      <c r="E242" s="34">
        <v>53.530999999999999</v>
      </c>
      <c r="F242" s="34">
        <v>4.0000000000001101</v>
      </c>
      <c r="G242" s="34">
        <v>99</v>
      </c>
      <c r="H242" s="34">
        <v>0.1699801</v>
      </c>
      <c r="I242" s="34">
        <v>9.0595660000000002</v>
      </c>
      <c r="L242" s="34">
        <v>53.530999999999999</v>
      </c>
      <c r="M242" s="34">
        <v>4.0000000000001101</v>
      </c>
      <c r="N242" s="34">
        <v>7.4240000000000004</v>
      </c>
      <c r="O242" s="34">
        <v>99</v>
      </c>
      <c r="P242" s="34">
        <v>5</v>
      </c>
      <c r="Q242" s="34">
        <v>0</v>
      </c>
      <c r="R242" s="34">
        <v>53.6</v>
      </c>
      <c r="S242" s="34">
        <v>33</v>
      </c>
      <c r="T242" s="34">
        <v>50.2</v>
      </c>
      <c r="U242" s="34">
        <v>-160</v>
      </c>
      <c r="V242" s="34">
        <v>30.4</v>
      </c>
      <c r="W242" s="34">
        <v>31.7</v>
      </c>
      <c r="X242" s="34">
        <v>29.9</v>
      </c>
      <c r="Y242" s="34">
        <v>30</v>
      </c>
      <c r="Z242" s="34">
        <v>29.8</v>
      </c>
      <c r="AA242" s="34">
        <v>30.3</v>
      </c>
    </row>
    <row r="243" spans="1:27">
      <c r="A243" s="34">
        <v>120.95399999999999</v>
      </c>
      <c r="B243" s="34" t="s">
        <v>60</v>
      </c>
      <c r="C243" s="34">
        <v>53.299329999999998</v>
      </c>
      <c r="D243" s="34">
        <v>4.4341499999999998</v>
      </c>
      <c r="E243" s="34">
        <v>53.530999999999999</v>
      </c>
      <c r="F243" s="34">
        <v>4.0000000000001101</v>
      </c>
      <c r="G243" s="34">
        <v>99</v>
      </c>
      <c r="H243" s="34">
        <v>0.17059389999999999</v>
      </c>
      <c r="I243" s="34">
        <v>9.0923210000000001</v>
      </c>
      <c r="L243" s="34">
        <v>53.530999999999999</v>
      </c>
      <c r="M243" s="34">
        <v>4.0000000000001101</v>
      </c>
      <c r="N243" s="34">
        <v>7.4240000000000004</v>
      </c>
      <c r="O243" s="34">
        <v>99</v>
      </c>
      <c r="P243" s="34">
        <v>5</v>
      </c>
      <c r="Q243" s="34">
        <v>0</v>
      </c>
      <c r="R243" s="34">
        <v>53.6</v>
      </c>
      <c r="S243" s="34">
        <v>33</v>
      </c>
      <c r="T243" s="34">
        <v>50.2</v>
      </c>
      <c r="U243" s="34">
        <v>-160</v>
      </c>
      <c r="V243" s="34">
        <v>30.4</v>
      </c>
      <c r="W243" s="34">
        <v>31.7</v>
      </c>
      <c r="X243" s="34">
        <v>29.9</v>
      </c>
      <c r="Y243" s="34">
        <v>30</v>
      </c>
      <c r="Z243" s="34">
        <v>29.8</v>
      </c>
      <c r="AA243" s="34">
        <v>30.3</v>
      </c>
    </row>
    <row r="244" spans="1:27">
      <c r="A244" s="34">
        <v>121.45399999999999</v>
      </c>
      <c r="B244" s="34" t="s">
        <v>60</v>
      </c>
      <c r="C244" s="34">
        <v>53.299349999999997</v>
      </c>
      <c r="D244" s="34">
        <v>4.4293719999999999</v>
      </c>
      <c r="E244" s="34">
        <v>53.536000000000001</v>
      </c>
      <c r="F244" s="34">
        <v>4.0000000000001101</v>
      </c>
      <c r="G244" s="34">
        <v>99</v>
      </c>
      <c r="H244" s="34">
        <v>0.17120669999999999</v>
      </c>
      <c r="I244" s="34">
        <v>9.1249359999999999</v>
      </c>
      <c r="L244" s="34">
        <v>53.536000000000001</v>
      </c>
      <c r="M244" s="34">
        <v>4.0000000000001101</v>
      </c>
      <c r="N244" s="34">
        <v>7.9359999999999999</v>
      </c>
      <c r="O244" s="34">
        <v>99</v>
      </c>
      <c r="P244" s="34">
        <v>5</v>
      </c>
      <c r="Q244" s="34">
        <v>0</v>
      </c>
      <c r="R244" s="34">
        <v>53.6</v>
      </c>
      <c r="S244" s="34">
        <v>33</v>
      </c>
      <c r="T244" s="34">
        <v>50.2</v>
      </c>
      <c r="U244" s="34">
        <v>-160</v>
      </c>
      <c r="V244" s="34">
        <v>30.4</v>
      </c>
      <c r="W244" s="34">
        <v>31.7</v>
      </c>
      <c r="X244" s="34">
        <v>29.9</v>
      </c>
      <c r="Y244" s="34">
        <v>30</v>
      </c>
      <c r="Z244" s="34">
        <v>29.8</v>
      </c>
      <c r="AA244" s="34">
        <v>30.3</v>
      </c>
    </row>
    <row r="245" spans="1:27">
      <c r="A245" s="34">
        <v>121.95399999999999</v>
      </c>
      <c r="B245" s="34" t="s">
        <v>60</v>
      </c>
      <c r="C245" s="34">
        <v>53.299349999999997</v>
      </c>
      <c r="D245" s="34">
        <v>4.425529</v>
      </c>
      <c r="E245" s="34">
        <v>53.530999999999999</v>
      </c>
      <c r="F245" s="34">
        <v>4.0000000000001101</v>
      </c>
      <c r="G245" s="34">
        <v>99</v>
      </c>
      <c r="H245" s="34">
        <v>0.1718306</v>
      </c>
      <c r="I245" s="34">
        <v>9.1581960000000002</v>
      </c>
      <c r="L245" s="34">
        <v>53.530999999999999</v>
      </c>
      <c r="M245" s="34">
        <v>4.0000000000001101</v>
      </c>
      <c r="N245" s="34">
        <v>6.9119999999999999</v>
      </c>
      <c r="O245" s="34">
        <v>99</v>
      </c>
      <c r="P245" s="34">
        <v>5</v>
      </c>
      <c r="Q245" s="34">
        <v>0</v>
      </c>
      <c r="R245" s="34">
        <v>53.6</v>
      </c>
      <c r="S245" s="34">
        <v>33</v>
      </c>
      <c r="T245" s="34">
        <v>50.2</v>
      </c>
      <c r="U245" s="34">
        <v>-160</v>
      </c>
      <c r="V245" s="34">
        <v>30.4</v>
      </c>
      <c r="W245" s="34">
        <v>31.7</v>
      </c>
      <c r="X245" s="34">
        <v>30</v>
      </c>
      <c r="Y245" s="34">
        <v>30</v>
      </c>
      <c r="Z245" s="34">
        <v>29.8</v>
      </c>
      <c r="AA245" s="34">
        <v>30.3</v>
      </c>
    </row>
    <row r="246" spans="1:27">
      <c r="A246" s="34">
        <v>122.453</v>
      </c>
      <c r="B246" s="34" t="s">
        <v>60</v>
      </c>
      <c r="C246" s="34">
        <v>53.299349999999997</v>
      </c>
      <c r="D246" s="34">
        <v>4.4227400000000001</v>
      </c>
      <c r="E246" s="34">
        <v>53.537999999999997</v>
      </c>
      <c r="F246" s="34">
        <v>4.0000000000001101</v>
      </c>
      <c r="G246" s="34">
        <v>99</v>
      </c>
      <c r="H246" s="34">
        <v>0.1724388</v>
      </c>
      <c r="I246" s="34">
        <v>9.1906079999999992</v>
      </c>
      <c r="L246" s="34">
        <v>53.537999999999997</v>
      </c>
      <c r="M246" s="34">
        <v>4.0000000000001101</v>
      </c>
      <c r="N246" s="34">
        <v>6.9119999999999999</v>
      </c>
      <c r="O246" s="34">
        <v>99</v>
      </c>
      <c r="P246" s="34">
        <v>5</v>
      </c>
      <c r="Q246" s="34">
        <v>0</v>
      </c>
      <c r="R246" s="34">
        <v>53.6</v>
      </c>
      <c r="S246" s="34">
        <v>33</v>
      </c>
      <c r="T246" s="34">
        <v>50.2</v>
      </c>
      <c r="U246" s="34">
        <v>-160</v>
      </c>
      <c r="V246" s="34">
        <v>30.4</v>
      </c>
      <c r="W246" s="34">
        <v>31.7</v>
      </c>
      <c r="X246" s="34">
        <v>30</v>
      </c>
      <c r="Y246" s="34">
        <v>30</v>
      </c>
      <c r="Z246" s="34">
        <v>29.8</v>
      </c>
      <c r="AA246" s="34">
        <v>30.3</v>
      </c>
    </row>
    <row r="247" spans="1:27">
      <c r="A247" s="34">
        <v>122.953</v>
      </c>
      <c r="B247" s="34" t="s">
        <v>60</v>
      </c>
      <c r="C247" s="34">
        <v>53.299329999999998</v>
      </c>
      <c r="D247" s="34">
        <v>4.4169650000000003</v>
      </c>
      <c r="E247" s="34">
        <v>53.530999999999999</v>
      </c>
      <c r="F247" s="34">
        <v>4.0000000000001101</v>
      </c>
      <c r="G247" s="34">
        <v>99</v>
      </c>
      <c r="H247" s="34">
        <v>0.17305329999999999</v>
      </c>
      <c r="I247" s="34">
        <v>9.2233619999999998</v>
      </c>
      <c r="L247" s="34">
        <v>53.530999999999999</v>
      </c>
      <c r="M247" s="34">
        <v>4.0000000000001101</v>
      </c>
      <c r="N247" s="34">
        <v>6.6559999999999997</v>
      </c>
      <c r="O247" s="34">
        <v>99</v>
      </c>
      <c r="P247" s="34">
        <v>5</v>
      </c>
      <c r="Q247" s="34">
        <v>0</v>
      </c>
      <c r="R247" s="34">
        <v>53.6</v>
      </c>
      <c r="S247" s="34">
        <v>33</v>
      </c>
      <c r="T247" s="34">
        <v>50.2</v>
      </c>
      <c r="U247" s="34">
        <v>-160</v>
      </c>
      <c r="V247" s="34">
        <v>30.4</v>
      </c>
      <c r="W247" s="34">
        <v>31.7</v>
      </c>
      <c r="X247" s="34">
        <v>30</v>
      </c>
      <c r="Y247" s="34">
        <v>30</v>
      </c>
      <c r="Z247" s="34">
        <v>29.8</v>
      </c>
      <c r="AA247" s="34">
        <v>30.3</v>
      </c>
    </row>
    <row r="248" spans="1:27">
      <c r="A248" s="34">
        <v>123.453</v>
      </c>
      <c r="B248" s="34" t="s">
        <v>60</v>
      </c>
      <c r="C248" s="34">
        <v>53.299320000000002</v>
      </c>
      <c r="D248" s="34">
        <v>4.415972</v>
      </c>
      <c r="E248" s="34">
        <v>53.530999999999999</v>
      </c>
      <c r="F248" s="34">
        <v>4.0000000000001101</v>
      </c>
      <c r="G248" s="34">
        <v>99</v>
      </c>
      <c r="H248" s="34">
        <v>0.17366580000000001</v>
      </c>
      <c r="I248" s="34">
        <v>9.2560649999999995</v>
      </c>
      <c r="L248" s="34">
        <v>53.530999999999999</v>
      </c>
      <c r="M248" s="34">
        <v>4.0000000000001101</v>
      </c>
      <c r="N248" s="34">
        <v>6.6559999999999997</v>
      </c>
      <c r="O248" s="34">
        <v>99</v>
      </c>
      <c r="P248" s="34">
        <v>5</v>
      </c>
      <c r="Q248" s="34">
        <v>0</v>
      </c>
      <c r="R248" s="34">
        <v>53.6</v>
      </c>
      <c r="S248" s="34">
        <v>33</v>
      </c>
      <c r="T248" s="34">
        <v>50.2</v>
      </c>
      <c r="U248" s="34">
        <v>-160</v>
      </c>
      <c r="V248" s="34">
        <v>30.4</v>
      </c>
      <c r="W248" s="34">
        <v>31.7</v>
      </c>
      <c r="X248" s="34">
        <v>30</v>
      </c>
      <c r="Y248" s="34">
        <v>30</v>
      </c>
      <c r="Z248" s="34">
        <v>29.8</v>
      </c>
      <c r="AA248" s="34">
        <v>30.3</v>
      </c>
    </row>
    <row r="249" spans="1:27">
      <c r="A249" s="34">
        <v>123.953</v>
      </c>
      <c r="B249" s="34" t="s">
        <v>60</v>
      </c>
      <c r="C249" s="34">
        <v>53.299340000000001</v>
      </c>
      <c r="D249" s="34">
        <v>4.4146660000000004</v>
      </c>
      <c r="E249" s="34">
        <v>53.533000000000001</v>
      </c>
      <c r="F249" s="34">
        <v>4.0000000000001101</v>
      </c>
      <c r="G249" s="34">
        <v>99</v>
      </c>
      <c r="H249" s="34">
        <v>0.1742765</v>
      </c>
      <c r="I249" s="34">
        <v>9.2885639999999992</v>
      </c>
      <c r="L249" s="34">
        <v>53.533000000000001</v>
      </c>
      <c r="M249" s="34">
        <v>4.0000000000001101</v>
      </c>
      <c r="N249" s="34">
        <v>7.9359999999999999</v>
      </c>
      <c r="O249" s="34">
        <v>99</v>
      </c>
      <c r="P249" s="34">
        <v>5</v>
      </c>
      <c r="Q249" s="34">
        <v>0</v>
      </c>
      <c r="R249" s="34">
        <v>53.6</v>
      </c>
      <c r="S249" s="34">
        <v>33</v>
      </c>
      <c r="T249" s="34">
        <v>50.2</v>
      </c>
      <c r="U249" s="34">
        <v>-160</v>
      </c>
      <c r="V249" s="34">
        <v>30.4</v>
      </c>
      <c r="W249" s="34">
        <v>31.7</v>
      </c>
      <c r="X249" s="34">
        <v>30</v>
      </c>
      <c r="Y249" s="34">
        <v>30</v>
      </c>
      <c r="Z249" s="34">
        <v>29.8</v>
      </c>
      <c r="AA249" s="34">
        <v>30.3</v>
      </c>
    </row>
    <row r="250" spans="1:27">
      <c r="A250" s="34">
        <v>124.453</v>
      </c>
      <c r="B250" s="34" t="s">
        <v>60</v>
      </c>
      <c r="C250" s="34">
        <v>53.299340000000001</v>
      </c>
      <c r="D250" s="34">
        <v>4.4086230000000004</v>
      </c>
      <c r="E250" s="34">
        <v>53.533000000000001</v>
      </c>
      <c r="F250" s="34">
        <v>4.0000000000001101</v>
      </c>
      <c r="G250" s="34">
        <v>99</v>
      </c>
      <c r="H250" s="34">
        <v>0.17489469999999999</v>
      </c>
      <c r="I250" s="34">
        <v>9.3215050000000002</v>
      </c>
      <c r="L250" s="34">
        <v>53.533000000000001</v>
      </c>
      <c r="M250" s="34">
        <v>4.0000000000001101</v>
      </c>
      <c r="N250" s="34">
        <v>6.9119999999999999</v>
      </c>
      <c r="O250" s="34">
        <v>99</v>
      </c>
      <c r="P250" s="34">
        <v>5</v>
      </c>
      <c r="Q250" s="34">
        <v>0</v>
      </c>
      <c r="R250" s="34">
        <v>53.6</v>
      </c>
      <c r="S250" s="34">
        <v>33</v>
      </c>
      <c r="T250" s="34">
        <v>50.2</v>
      </c>
      <c r="U250" s="34">
        <v>-160</v>
      </c>
      <c r="V250" s="34">
        <v>30.4</v>
      </c>
      <c r="W250" s="34">
        <v>31.7</v>
      </c>
      <c r="X250" s="34">
        <v>30</v>
      </c>
      <c r="Y250" s="34">
        <v>30</v>
      </c>
      <c r="Z250" s="34">
        <v>29.8</v>
      </c>
      <c r="AA250" s="34">
        <v>30.3</v>
      </c>
    </row>
    <row r="251" spans="1:27">
      <c r="A251" s="34">
        <v>124.953</v>
      </c>
      <c r="B251" s="34" t="s">
        <v>60</v>
      </c>
      <c r="C251" s="34">
        <v>53.299329999999998</v>
      </c>
      <c r="D251" s="34">
        <v>4.4051710000000002</v>
      </c>
      <c r="E251" s="34">
        <v>53.530999999999999</v>
      </c>
      <c r="F251" s="34">
        <v>4.0000000000001101</v>
      </c>
      <c r="G251" s="34">
        <v>99</v>
      </c>
      <c r="H251" s="34">
        <v>0.17550399999999999</v>
      </c>
      <c r="I251" s="34">
        <v>9.3539770000000004</v>
      </c>
      <c r="L251" s="34">
        <v>53.530999999999999</v>
      </c>
      <c r="M251" s="34">
        <v>4.0000000000001101</v>
      </c>
      <c r="N251" s="34">
        <v>6.9119999999999999</v>
      </c>
      <c r="O251" s="34">
        <v>99</v>
      </c>
      <c r="P251" s="34">
        <v>5</v>
      </c>
      <c r="Q251" s="34">
        <v>0</v>
      </c>
      <c r="R251" s="34">
        <v>53.6</v>
      </c>
      <c r="S251" s="34">
        <v>33</v>
      </c>
      <c r="T251" s="34">
        <v>50.2</v>
      </c>
      <c r="U251" s="34">
        <v>-160</v>
      </c>
      <c r="V251" s="34">
        <v>30.4</v>
      </c>
      <c r="W251" s="34">
        <v>31.7</v>
      </c>
      <c r="X251" s="34">
        <v>30</v>
      </c>
      <c r="Y251" s="34">
        <v>30</v>
      </c>
      <c r="Z251" s="34">
        <v>29.8</v>
      </c>
      <c r="AA251" s="34">
        <v>30.3</v>
      </c>
    </row>
    <row r="252" spans="1:27">
      <c r="A252" s="34">
        <v>125.452</v>
      </c>
      <c r="B252" s="34" t="s">
        <v>60</v>
      </c>
      <c r="C252" s="34">
        <v>53.299340000000001</v>
      </c>
      <c r="D252" s="34">
        <v>4.4006699999999999</v>
      </c>
      <c r="E252" s="34">
        <v>53.531999999999996</v>
      </c>
      <c r="F252" s="34">
        <v>4.0000000000001101</v>
      </c>
      <c r="G252" s="34">
        <v>99</v>
      </c>
      <c r="H252" s="34">
        <v>0.1761134</v>
      </c>
      <c r="I252" s="34">
        <v>9.3864640000000001</v>
      </c>
      <c r="L252" s="34">
        <v>53.531999999999996</v>
      </c>
      <c r="M252" s="34">
        <v>4.0000000000001101</v>
      </c>
      <c r="N252" s="34">
        <v>6.9119999999999999</v>
      </c>
      <c r="O252" s="34">
        <v>99</v>
      </c>
      <c r="P252" s="34">
        <v>5</v>
      </c>
      <c r="Q252" s="34">
        <v>0</v>
      </c>
      <c r="R252" s="34">
        <v>53.6</v>
      </c>
      <c r="S252" s="34">
        <v>33</v>
      </c>
      <c r="T252" s="34">
        <v>50.2</v>
      </c>
      <c r="U252" s="34">
        <v>-160</v>
      </c>
      <c r="V252" s="34">
        <v>30.4</v>
      </c>
      <c r="W252" s="34">
        <v>31.7</v>
      </c>
      <c r="X252" s="34">
        <v>30</v>
      </c>
      <c r="Y252" s="34">
        <v>30</v>
      </c>
      <c r="Z252" s="34">
        <v>29.8</v>
      </c>
      <c r="AA252" s="34">
        <v>30.3</v>
      </c>
    </row>
    <row r="253" spans="1:27">
      <c r="A253" s="34">
        <v>125.953</v>
      </c>
      <c r="B253" s="34" t="s">
        <v>60</v>
      </c>
      <c r="C253" s="34">
        <v>53.299340000000001</v>
      </c>
      <c r="D253" s="34">
        <v>4.398212</v>
      </c>
      <c r="E253" s="34">
        <v>53.53</v>
      </c>
      <c r="F253" s="34">
        <v>4.0000000000001101</v>
      </c>
      <c r="G253" s="34">
        <v>99</v>
      </c>
      <c r="H253" s="34">
        <v>0.17672599999999999</v>
      </c>
      <c r="I253" s="34">
        <v>9.4191070000000003</v>
      </c>
      <c r="L253" s="34">
        <v>53.53</v>
      </c>
      <c r="M253" s="34">
        <v>4.0000000000001101</v>
      </c>
      <c r="N253" s="34">
        <v>5.3760000000000003</v>
      </c>
      <c r="O253" s="34">
        <v>99</v>
      </c>
      <c r="P253" s="34">
        <v>5</v>
      </c>
      <c r="Q253" s="34">
        <v>0</v>
      </c>
      <c r="R253" s="34">
        <v>53.6</v>
      </c>
      <c r="S253" s="34">
        <v>33</v>
      </c>
      <c r="T253" s="34">
        <v>50.2</v>
      </c>
      <c r="U253" s="34">
        <v>-160</v>
      </c>
      <c r="V253" s="34">
        <v>30.4</v>
      </c>
      <c r="W253" s="34">
        <v>31.7</v>
      </c>
      <c r="X253" s="34">
        <v>30</v>
      </c>
      <c r="Y253" s="34">
        <v>30</v>
      </c>
      <c r="Z253" s="34">
        <v>29.8</v>
      </c>
      <c r="AA253" s="34">
        <v>30.3</v>
      </c>
    </row>
    <row r="254" spans="1:27">
      <c r="A254" s="34">
        <v>126.453</v>
      </c>
      <c r="B254" s="34" t="s">
        <v>60</v>
      </c>
      <c r="C254" s="34">
        <v>53.299340000000001</v>
      </c>
      <c r="D254" s="34">
        <v>4.3945129999999999</v>
      </c>
      <c r="E254" s="34">
        <v>53.53</v>
      </c>
      <c r="F254" s="34">
        <v>4.0000000000001101</v>
      </c>
      <c r="G254" s="34">
        <v>99</v>
      </c>
      <c r="H254" s="34">
        <v>0.1773382</v>
      </c>
      <c r="I254" s="34">
        <v>9.4517509999999998</v>
      </c>
      <c r="L254" s="34">
        <v>53.53</v>
      </c>
      <c r="M254" s="34">
        <v>4.0000000000001101</v>
      </c>
      <c r="N254" s="34">
        <v>5.3760000000000003</v>
      </c>
      <c r="O254" s="34">
        <v>99</v>
      </c>
      <c r="P254" s="34">
        <v>5</v>
      </c>
      <c r="Q254" s="34">
        <v>0</v>
      </c>
      <c r="R254" s="34">
        <v>53.6</v>
      </c>
      <c r="S254" s="34">
        <v>33</v>
      </c>
      <c r="T254" s="34">
        <v>50.2</v>
      </c>
      <c r="U254" s="34">
        <v>-160</v>
      </c>
      <c r="V254" s="34">
        <v>30.4</v>
      </c>
      <c r="W254" s="34">
        <v>31.7</v>
      </c>
      <c r="X254" s="34">
        <v>30</v>
      </c>
      <c r="Y254" s="34">
        <v>30</v>
      </c>
      <c r="Z254" s="34">
        <v>29.8</v>
      </c>
      <c r="AA254" s="34">
        <v>30.3</v>
      </c>
    </row>
    <row r="255" spans="1:27">
      <c r="A255" s="34">
        <v>126.952</v>
      </c>
      <c r="B255" s="34" t="s">
        <v>60</v>
      </c>
      <c r="C255" s="34">
        <v>53.299329999999998</v>
      </c>
      <c r="D255" s="34">
        <v>4.3930129999999998</v>
      </c>
      <c r="E255" s="34">
        <v>53.536999999999999</v>
      </c>
      <c r="F255" s="34">
        <v>4.0000000000001101</v>
      </c>
      <c r="G255" s="34">
        <v>99</v>
      </c>
      <c r="H255" s="34">
        <v>0.1779462</v>
      </c>
      <c r="I255" s="34">
        <v>9.4841429999999995</v>
      </c>
      <c r="L255" s="34">
        <v>53.536999999999999</v>
      </c>
      <c r="M255" s="34">
        <v>4.0000000000001101</v>
      </c>
      <c r="N255" s="34">
        <v>6.9119999999999999</v>
      </c>
      <c r="O255" s="34">
        <v>99</v>
      </c>
      <c r="P255" s="34">
        <v>5</v>
      </c>
      <c r="Q255" s="34">
        <v>0</v>
      </c>
      <c r="R255" s="34">
        <v>53.6</v>
      </c>
      <c r="S255" s="34">
        <v>33</v>
      </c>
      <c r="T255" s="34">
        <v>50.2</v>
      </c>
      <c r="U255" s="34">
        <v>-160</v>
      </c>
      <c r="V255" s="34">
        <v>30.4</v>
      </c>
      <c r="W255" s="34">
        <v>31.7</v>
      </c>
      <c r="X255" s="34">
        <v>30</v>
      </c>
      <c r="Y255" s="34">
        <v>30</v>
      </c>
      <c r="Z255" s="34">
        <v>29.8</v>
      </c>
      <c r="AA255" s="34">
        <v>30.3</v>
      </c>
    </row>
    <row r="256" spans="1:27">
      <c r="A256" s="34">
        <v>127.452</v>
      </c>
      <c r="B256" s="34" t="s">
        <v>60</v>
      </c>
      <c r="C256" s="34">
        <v>53.299320000000002</v>
      </c>
      <c r="D256" s="34">
        <v>4.3851250000000004</v>
      </c>
      <c r="E256" s="34">
        <v>53.530999999999999</v>
      </c>
      <c r="F256" s="34">
        <v>4.0000000000001101</v>
      </c>
      <c r="G256" s="34">
        <v>99</v>
      </c>
      <c r="H256" s="34">
        <v>0.1785572</v>
      </c>
      <c r="I256" s="34">
        <v>9.5167149999999996</v>
      </c>
      <c r="L256" s="34">
        <v>53.530999999999999</v>
      </c>
      <c r="M256" s="34">
        <v>4.0000000000001101</v>
      </c>
      <c r="N256" s="34">
        <v>6.6559999999999997</v>
      </c>
      <c r="O256" s="34">
        <v>99</v>
      </c>
      <c r="P256" s="34">
        <v>5</v>
      </c>
      <c r="Q256" s="34">
        <v>0</v>
      </c>
      <c r="R256" s="34">
        <v>53.6</v>
      </c>
      <c r="S256" s="34">
        <v>33</v>
      </c>
      <c r="T256" s="34">
        <v>50.2</v>
      </c>
      <c r="U256" s="34">
        <v>-160</v>
      </c>
      <c r="V256" s="34">
        <v>30.4</v>
      </c>
      <c r="W256" s="34">
        <v>31.7</v>
      </c>
      <c r="X256" s="34">
        <v>30</v>
      </c>
      <c r="Y256" s="34">
        <v>30</v>
      </c>
      <c r="Z256" s="34">
        <v>29.8</v>
      </c>
      <c r="AA256" s="34">
        <v>30.3</v>
      </c>
    </row>
    <row r="257" spans="1:27">
      <c r="A257" s="34">
        <v>127.952</v>
      </c>
      <c r="B257" s="34" t="s">
        <v>60</v>
      </c>
      <c r="C257" s="34">
        <v>53.299340000000001</v>
      </c>
      <c r="D257" s="34">
        <v>4.3821599999999998</v>
      </c>
      <c r="E257" s="34">
        <v>53.530999999999999</v>
      </c>
      <c r="F257" s="34">
        <v>4.0000000000001101</v>
      </c>
      <c r="G257" s="34">
        <v>99</v>
      </c>
      <c r="H257" s="34">
        <v>0.1791642</v>
      </c>
      <c r="I257" s="34">
        <v>9.5490600000000008</v>
      </c>
      <c r="L257" s="34">
        <v>53.530999999999999</v>
      </c>
      <c r="M257" s="34">
        <v>4.0000000000001101</v>
      </c>
      <c r="N257" s="34">
        <v>6.6559999999999997</v>
      </c>
      <c r="O257" s="34">
        <v>99</v>
      </c>
      <c r="P257" s="34">
        <v>5</v>
      </c>
      <c r="Q257" s="34">
        <v>0</v>
      </c>
      <c r="R257" s="34">
        <v>53.6</v>
      </c>
      <c r="S257" s="34">
        <v>33</v>
      </c>
      <c r="T257" s="34">
        <v>50.2</v>
      </c>
      <c r="U257" s="34">
        <v>-160</v>
      </c>
      <c r="V257" s="34">
        <v>30.4</v>
      </c>
      <c r="W257" s="34">
        <v>31.7</v>
      </c>
      <c r="X257" s="34">
        <v>30</v>
      </c>
      <c r="Y257" s="34">
        <v>30</v>
      </c>
      <c r="Z257" s="34">
        <v>29.8</v>
      </c>
      <c r="AA257" s="34">
        <v>30.3</v>
      </c>
    </row>
    <row r="258" spans="1:27">
      <c r="A258" s="34">
        <v>128.453</v>
      </c>
      <c r="B258" s="34" t="s">
        <v>60</v>
      </c>
      <c r="C258" s="34">
        <v>53.299329999999998</v>
      </c>
      <c r="D258" s="34">
        <v>4.384728</v>
      </c>
      <c r="E258" s="34">
        <v>53.531999999999996</v>
      </c>
      <c r="F258" s="34">
        <v>4.0000000000001101</v>
      </c>
      <c r="G258" s="34">
        <v>99</v>
      </c>
      <c r="H258" s="34">
        <v>0.1797745</v>
      </c>
      <c r="I258" s="34">
        <v>9.5815920000000006</v>
      </c>
      <c r="L258" s="34">
        <v>53.531999999999996</v>
      </c>
      <c r="M258" s="34">
        <v>4.0000000000001101</v>
      </c>
      <c r="N258" s="34">
        <v>6.6559999999999997</v>
      </c>
      <c r="O258" s="34">
        <v>99</v>
      </c>
      <c r="P258" s="34">
        <v>5</v>
      </c>
      <c r="Q258" s="34">
        <v>0</v>
      </c>
      <c r="R258" s="34">
        <v>53.6</v>
      </c>
      <c r="S258" s="34">
        <v>33</v>
      </c>
      <c r="T258" s="34">
        <v>50.2</v>
      </c>
      <c r="U258" s="34">
        <v>-160</v>
      </c>
      <c r="V258" s="34">
        <v>30.4</v>
      </c>
      <c r="W258" s="34">
        <v>31.7</v>
      </c>
      <c r="X258" s="34">
        <v>30</v>
      </c>
      <c r="Y258" s="34">
        <v>30</v>
      </c>
      <c r="Z258" s="34">
        <v>29.8</v>
      </c>
      <c r="AA258" s="34">
        <v>30.3</v>
      </c>
    </row>
    <row r="259" spans="1:27">
      <c r="A259" s="34">
        <v>128.953</v>
      </c>
      <c r="B259" s="34" t="s">
        <v>60</v>
      </c>
      <c r="C259" s="34">
        <v>53.299340000000001</v>
      </c>
      <c r="D259" s="34">
        <v>4.3787029999999998</v>
      </c>
      <c r="E259" s="34">
        <v>53.530999999999999</v>
      </c>
      <c r="F259" s="34">
        <v>4.0000000000001101</v>
      </c>
      <c r="G259" s="34">
        <v>99</v>
      </c>
      <c r="H259" s="34">
        <v>0.18038399999999999</v>
      </c>
      <c r="I259" s="34">
        <v>9.6140799999999995</v>
      </c>
      <c r="L259" s="34">
        <v>53.530999999999999</v>
      </c>
      <c r="M259" s="34">
        <v>4.0000000000001101</v>
      </c>
      <c r="N259" s="34">
        <v>6.6559999999999997</v>
      </c>
      <c r="O259" s="34">
        <v>99</v>
      </c>
      <c r="P259" s="34">
        <v>5</v>
      </c>
      <c r="Q259" s="34">
        <v>0</v>
      </c>
      <c r="R259" s="34">
        <v>53.6</v>
      </c>
      <c r="S259" s="34">
        <v>33</v>
      </c>
      <c r="T259" s="34">
        <v>50.2</v>
      </c>
      <c r="U259" s="34">
        <v>-160</v>
      </c>
      <c r="V259" s="34">
        <v>30.4</v>
      </c>
      <c r="W259" s="34">
        <v>31.7</v>
      </c>
      <c r="X259" s="34">
        <v>30</v>
      </c>
      <c r="Y259" s="34">
        <v>30</v>
      </c>
      <c r="Z259" s="34">
        <v>29.8</v>
      </c>
      <c r="AA259" s="34">
        <v>30.3</v>
      </c>
    </row>
    <row r="260" spans="1:27">
      <c r="A260" s="34">
        <v>129.453</v>
      </c>
      <c r="B260" s="34" t="s">
        <v>60</v>
      </c>
      <c r="C260" s="34">
        <v>53.299349999999997</v>
      </c>
      <c r="D260" s="34">
        <v>4.377033</v>
      </c>
      <c r="E260" s="34">
        <v>53.533000000000001</v>
      </c>
      <c r="F260" s="34">
        <v>4.0000000000001101</v>
      </c>
      <c r="G260" s="34">
        <v>99</v>
      </c>
      <c r="H260" s="34">
        <v>0.18099470000000001</v>
      </c>
      <c r="I260" s="34">
        <v>9.6468349999999994</v>
      </c>
      <c r="L260" s="34">
        <v>53.533000000000001</v>
      </c>
      <c r="M260" s="34">
        <v>4.0000000000001101</v>
      </c>
      <c r="N260" s="34">
        <v>6.6559999999999997</v>
      </c>
      <c r="O260" s="34">
        <v>99</v>
      </c>
      <c r="P260" s="34">
        <v>5</v>
      </c>
      <c r="Q260" s="34">
        <v>0</v>
      </c>
      <c r="R260" s="34">
        <v>53.6</v>
      </c>
      <c r="S260" s="34">
        <v>33</v>
      </c>
      <c r="T260" s="34">
        <v>50.2</v>
      </c>
      <c r="U260" s="34">
        <v>-160</v>
      </c>
      <c r="V260" s="34">
        <v>30.4</v>
      </c>
      <c r="W260" s="34">
        <v>31.7</v>
      </c>
      <c r="X260" s="34">
        <v>30</v>
      </c>
      <c r="Y260" s="34">
        <v>30</v>
      </c>
      <c r="Z260" s="34">
        <v>29.8</v>
      </c>
      <c r="AA260" s="34">
        <v>30.3</v>
      </c>
    </row>
    <row r="261" spans="1:27">
      <c r="A261" s="34">
        <v>129.953</v>
      </c>
      <c r="B261" s="34" t="s">
        <v>60</v>
      </c>
      <c r="C261" s="34">
        <v>53.299309999999998</v>
      </c>
      <c r="D261" s="34">
        <v>4.3747109999999996</v>
      </c>
      <c r="E261" s="34">
        <v>53.530999999999999</v>
      </c>
      <c r="F261" s="34">
        <v>4.0000000000001101</v>
      </c>
      <c r="G261" s="34">
        <v>99</v>
      </c>
      <c r="H261" s="34">
        <v>0.1815985</v>
      </c>
      <c r="I261" s="34">
        <v>9.6788080000000001</v>
      </c>
      <c r="L261" s="34">
        <v>53.530999999999999</v>
      </c>
      <c r="M261" s="34">
        <v>4.0000000000001101</v>
      </c>
      <c r="N261" s="34">
        <v>6.9119999999999999</v>
      </c>
      <c r="O261" s="34">
        <v>99</v>
      </c>
      <c r="P261" s="34">
        <v>5</v>
      </c>
      <c r="Q261" s="34">
        <v>0</v>
      </c>
      <c r="R261" s="34">
        <v>53.6</v>
      </c>
      <c r="S261" s="34">
        <v>33</v>
      </c>
      <c r="T261" s="34">
        <v>50.2</v>
      </c>
      <c r="U261" s="34">
        <v>-160</v>
      </c>
      <c r="V261" s="34">
        <v>30.4</v>
      </c>
      <c r="W261" s="34">
        <v>31.7</v>
      </c>
      <c r="X261" s="34">
        <v>30</v>
      </c>
      <c r="Y261" s="34">
        <v>30</v>
      </c>
      <c r="Z261" s="34">
        <v>29.8</v>
      </c>
      <c r="AA261" s="34">
        <v>30.3</v>
      </c>
    </row>
    <row r="262" spans="1:27">
      <c r="A262" s="34">
        <v>130.452</v>
      </c>
      <c r="B262" s="34" t="s">
        <v>60</v>
      </c>
      <c r="C262" s="34">
        <v>53.299349999999997</v>
      </c>
      <c r="D262" s="34">
        <v>4.3681190000000001</v>
      </c>
      <c r="E262" s="34">
        <v>53.530999999999999</v>
      </c>
      <c r="F262" s="34">
        <v>4.0000000000001101</v>
      </c>
      <c r="G262" s="34">
        <v>99</v>
      </c>
      <c r="H262" s="34">
        <v>0.1822096</v>
      </c>
      <c r="I262" s="34">
        <v>9.7113929999999993</v>
      </c>
      <c r="L262" s="34">
        <v>53.530999999999999</v>
      </c>
      <c r="M262" s="34">
        <v>4.0000000000001101</v>
      </c>
      <c r="N262" s="34">
        <v>6.1440000000000001</v>
      </c>
      <c r="O262" s="34">
        <v>99</v>
      </c>
      <c r="P262" s="34">
        <v>5</v>
      </c>
      <c r="Q262" s="34">
        <v>0</v>
      </c>
      <c r="R262" s="34">
        <v>53.6</v>
      </c>
      <c r="S262" s="34">
        <v>33</v>
      </c>
      <c r="T262" s="34">
        <v>50.2</v>
      </c>
      <c r="U262" s="34">
        <v>-160</v>
      </c>
      <c r="V262" s="34">
        <v>30.4</v>
      </c>
      <c r="W262" s="34">
        <v>31.7</v>
      </c>
      <c r="X262" s="34">
        <v>30</v>
      </c>
      <c r="Y262" s="34">
        <v>30</v>
      </c>
      <c r="Z262" s="34">
        <v>29.8</v>
      </c>
      <c r="AA262" s="34">
        <v>30.3</v>
      </c>
    </row>
    <row r="263" spans="1:27">
      <c r="A263" s="34">
        <v>130.953</v>
      </c>
      <c r="B263" s="34" t="s">
        <v>60</v>
      </c>
      <c r="C263" s="34">
        <v>53.299320000000002</v>
      </c>
      <c r="D263" s="34">
        <v>4.3656410000000001</v>
      </c>
      <c r="E263" s="34">
        <v>53.531999999999996</v>
      </c>
      <c r="F263" s="34">
        <v>4.0000000000001101</v>
      </c>
      <c r="G263" s="34">
        <v>99</v>
      </c>
      <c r="H263" s="34">
        <v>0.18281120000000001</v>
      </c>
      <c r="I263" s="34">
        <v>9.7434449999999995</v>
      </c>
      <c r="L263" s="34">
        <v>53.531999999999996</v>
      </c>
      <c r="M263" s="34">
        <v>4.0000000000001101</v>
      </c>
      <c r="N263" s="34">
        <v>7.1680000000000001</v>
      </c>
      <c r="O263" s="34">
        <v>99</v>
      </c>
      <c r="P263" s="34">
        <v>5</v>
      </c>
      <c r="Q263" s="34">
        <v>0</v>
      </c>
      <c r="R263" s="34">
        <v>53.6</v>
      </c>
      <c r="S263" s="34">
        <v>33</v>
      </c>
      <c r="T263" s="34">
        <v>50.2</v>
      </c>
      <c r="U263" s="34">
        <v>-160</v>
      </c>
      <c r="V263" s="34">
        <v>30.4</v>
      </c>
      <c r="W263" s="34">
        <v>31.7</v>
      </c>
      <c r="X263" s="34">
        <v>30</v>
      </c>
      <c r="Y263" s="34">
        <v>30</v>
      </c>
      <c r="Z263" s="34">
        <v>29.8</v>
      </c>
      <c r="AA263" s="34">
        <v>30.3</v>
      </c>
    </row>
    <row r="264" spans="1:27">
      <c r="A264" s="34">
        <v>131.452</v>
      </c>
      <c r="B264" s="34" t="s">
        <v>60</v>
      </c>
      <c r="C264" s="34">
        <v>53.299309999999998</v>
      </c>
      <c r="D264" s="34">
        <v>4.3634620000000002</v>
      </c>
      <c r="E264" s="34">
        <v>53.533999999999999</v>
      </c>
      <c r="F264" s="34">
        <v>4.0000000000001101</v>
      </c>
      <c r="G264" s="34">
        <v>99</v>
      </c>
      <c r="H264" s="34">
        <v>0.1834189</v>
      </c>
      <c r="I264" s="34">
        <v>9.7758520000000004</v>
      </c>
      <c r="L264" s="34">
        <v>53.533999999999999</v>
      </c>
      <c r="M264" s="34">
        <v>4.0000000000001101</v>
      </c>
      <c r="N264" s="34">
        <v>6.6559999999999997</v>
      </c>
      <c r="O264" s="34">
        <v>99</v>
      </c>
      <c r="P264" s="34">
        <v>5</v>
      </c>
      <c r="Q264" s="34">
        <v>0</v>
      </c>
      <c r="R264" s="34">
        <v>53.6</v>
      </c>
      <c r="S264" s="34">
        <v>33</v>
      </c>
      <c r="T264" s="34">
        <v>50.2</v>
      </c>
      <c r="U264" s="34">
        <v>-160</v>
      </c>
      <c r="V264" s="34">
        <v>30.4</v>
      </c>
      <c r="W264" s="34">
        <v>31.7</v>
      </c>
      <c r="X264" s="34">
        <v>30</v>
      </c>
      <c r="Y264" s="34">
        <v>30</v>
      </c>
      <c r="Z264" s="34">
        <v>29.8</v>
      </c>
      <c r="AA264" s="34">
        <v>30.3</v>
      </c>
    </row>
    <row r="265" spans="1:27">
      <c r="A265" s="34">
        <v>131.953</v>
      </c>
      <c r="B265" s="34" t="s">
        <v>60</v>
      </c>
      <c r="C265" s="34">
        <v>53.299340000000001</v>
      </c>
      <c r="D265" s="34">
        <v>4.3589190000000002</v>
      </c>
      <c r="E265" s="34">
        <v>53.534999999999997</v>
      </c>
      <c r="F265" s="34">
        <v>4.0000000000001101</v>
      </c>
      <c r="G265" s="34">
        <v>99</v>
      </c>
      <c r="H265" s="34">
        <v>0.18402569999999999</v>
      </c>
      <c r="I265" s="34">
        <v>9.8081770000000006</v>
      </c>
      <c r="L265" s="34">
        <v>53.534999999999997</v>
      </c>
      <c r="M265" s="34">
        <v>4.0000000000001101</v>
      </c>
      <c r="N265" s="34">
        <v>7.1680000000000001</v>
      </c>
      <c r="O265" s="34">
        <v>99</v>
      </c>
      <c r="P265" s="34">
        <v>5</v>
      </c>
      <c r="Q265" s="34">
        <v>0</v>
      </c>
      <c r="R265" s="34">
        <v>53.6</v>
      </c>
      <c r="S265" s="34">
        <v>33</v>
      </c>
      <c r="T265" s="34">
        <v>50.2</v>
      </c>
      <c r="U265" s="34">
        <v>-160</v>
      </c>
      <c r="V265" s="34">
        <v>30.4</v>
      </c>
      <c r="W265" s="34">
        <v>31.7</v>
      </c>
      <c r="X265" s="34">
        <v>30</v>
      </c>
      <c r="Y265" s="34">
        <v>30</v>
      </c>
      <c r="Z265" s="34">
        <v>29.8</v>
      </c>
      <c r="AA265" s="34">
        <v>30.3</v>
      </c>
    </row>
    <row r="266" spans="1:27">
      <c r="A266" s="34">
        <v>132.453</v>
      </c>
      <c r="B266" s="34" t="s">
        <v>60</v>
      </c>
      <c r="C266" s="34">
        <v>53.299340000000001</v>
      </c>
      <c r="D266" s="34">
        <v>4.353084</v>
      </c>
      <c r="E266" s="34">
        <v>53.536000000000001</v>
      </c>
      <c r="F266" s="34">
        <v>4.0000000000001101</v>
      </c>
      <c r="G266" s="34">
        <v>99</v>
      </c>
      <c r="H266" s="34">
        <v>0.18462909999999999</v>
      </c>
      <c r="I266" s="34">
        <v>9.8403349999999996</v>
      </c>
      <c r="L266" s="34">
        <v>53.536000000000001</v>
      </c>
      <c r="M266" s="34">
        <v>4.0000000000001101</v>
      </c>
      <c r="N266" s="34">
        <v>6.6559999999999997</v>
      </c>
      <c r="O266" s="34">
        <v>99</v>
      </c>
      <c r="P266" s="34">
        <v>5</v>
      </c>
      <c r="Q266" s="34">
        <v>0</v>
      </c>
      <c r="R266" s="34">
        <v>53.6</v>
      </c>
      <c r="S266" s="34">
        <v>33</v>
      </c>
      <c r="T266" s="34">
        <v>50.2</v>
      </c>
      <c r="U266" s="34">
        <v>-160</v>
      </c>
      <c r="V266" s="34">
        <v>30.4</v>
      </c>
      <c r="W266" s="34">
        <v>31.7</v>
      </c>
      <c r="X266" s="34">
        <v>30</v>
      </c>
      <c r="Y266" s="34">
        <v>30</v>
      </c>
      <c r="Z266" s="34">
        <v>29.8</v>
      </c>
      <c r="AA266" s="34">
        <v>30.3</v>
      </c>
    </row>
    <row r="267" spans="1:27">
      <c r="A267" s="34">
        <v>132.953</v>
      </c>
      <c r="B267" s="34" t="s">
        <v>60</v>
      </c>
      <c r="C267" s="34">
        <v>53.299320000000002</v>
      </c>
      <c r="D267" s="34">
        <v>4.3555260000000002</v>
      </c>
      <c r="E267" s="34">
        <v>53.531999999999996</v>
      </c>
      <c r="F267" s="34">
        <v>4.0000000000001101</v>
      </c>
      <c r="G267" s="34">
        <v>99</v>
      </c>
      <c r="H267" s="34">
        <v>0.1852347</v>
      </c>
      <c r="I267" s="34">
        <v>9.8726199999999995</v>
      </c>
      <c r="L267" s="34">
        <v>53.531999999999996</v>
      </c>
      <c r="M267" s="34">
        <v>4.0000000000001101</v>
      </c>
      <c r="N267" s="34">
        <v>7.1680000000000001</v>
      </c>
      <c r="O267" s="34">
        <v>99</v>
      </c>
      <c r="P267" s="34">
        <v>5</v>
      </c>
      <c r="Q267" s="34">
        <v>0</v>
      </c>
      <c r="R267" s="34">
        <v>53.6</v>
      </c>
      <c r="S267" s="34">
        <v>33</v>
      </c>
      <c r="T267" s="34">
        <v>50.2</v>
      </c>
      <c r="U267" s="34">
        <v>-160</v>
      </c>
      <c r="V267" s="34">
        <v>30.4</v>
      </c>
      <c r="W267" s="34">
        <v>31.7</v>
      </c>
      <c r="X267" s="34">
        <v>30</v>
      </c>
      <c r="Y267" s="34">
        <v>30</v>
      </c>
      <c r="Z267" s="34">
        <v>29.8</v>
      </c>
      <c r="AA267" s="34">
        <v>30.3</v>
      </c>
    </row>
    <row r="268" spans="1:27">
      <c r="A268" s="34">
        <v>133.453</v>
      </c>
      <c r="B268" s="34" t="s">
        <v>60</v>
      </c>
      <c r="C268" s="34">
        <v>53.299340000000001</v>
      </c>
      <c r="D268" s="34">
        <v>4.3506809999999998</v>
      </c>
      <c r="E268" s="34">
        <v>53.531999999999996</v>
      </c>
      <c r="F268" s="34">
        <v>4.0000000000001101</v>
      </c>
      <c r="G268" s="34">
        <v>99</v>
      </c>
      <c r="H268" s="34">
        <v>0.18584049999999999</v>
      </c>
      <c r="I268" s="34">
        <v>9.9049040000000002</v>
      </c>
      <c r="L268" s="34">
        <v>53.531999999999996</v>
      </c>
      <c r="M268" s="34">
        <v>4.0000000000001101</v>
      </c>
      <c r="N268" s="34">
        <v>7.1680000000000001</v>
      </c>
      <c r="O268" s="34">
        <v>99</v>
      </c>
      <c r="P268" s="34">
        <v>5</v>
      </c>
      <c r="Q268" s="34">
        <v>0</v>
      </c>
      <c r="R268" s="34">
        <v>53.6</v>
      </c>
      <c r="S268" s="34">
        <v>33</v>
      </c>
      <c r="T268" s="34">
        <v>50.2</v>
      </c>
      <c r="U268" s="34">
        <v>-160</v>
      </c>
      <c r="V268" s="34">
        <v>30.4</v>
      </c>
      <c r="W268" s="34">
        <v>31.7</v>
      </c>
      <c r="X268" s="34">
        <v>30</v>
      </c>
      <c r="Y268" s="34">
        <v>30</v>
      </c>
      <c r="Z268" s="34">
        <v>29.8</v>
      </c>
      <c r="AA268" s="34">
        <v>30.3</v>
      </c>
    </row>
    <row r="269" spans="1:27">
      <c r="A269" s="34">
        <v>133.953</v>
      </c>
      <c r="B269" s="34" t="s">
        <v>60</v>
      </c>
      <c r="C269" s="34">
        <v>53.299340000000001</v>
      </c>
      <c r="D269" s="34">
        <v>4.3441020000000004</v>
      </c>
      <c r="E269" s="34">
        <v>53.534999999999997</v>
      </c>
      <c r="F269" s="34">
        <v>4.0000000000001101</v>
      </c>
      <c r="G269" s="34">
        <v>99</v>
      </c>
      <c r="H269" s="34">
        <v>0.18644569999999999</v>
      </c>
      <c r="I269" s="34">
        <v>9.9371670000000005</v>
      </c>
      <c r="L269" s="34">
        <v>53.534999999999997</v>
      </c>
      <c r="M269" s="34">
        <v>4.0000000000001101</v>
      </c>
      <c r="N269" s="34">
        <v>6.6559999999999997</v>
      </c>
      <c r="O269" s="34">
        <v>99</v>
      </c>
      <c r="P269" s="34">
        <v>5</v>
      </c>
      <c r="Q269" s="34">
        <v>0</v>
      </c>
      <c r="R269" s="34">
        <v>53.6</v>
      </c>
      <c r="S269" s="34">
        <v>33</v>
      </c>
      <c r="T269" s="34">
        <v>50.2</v>
      </c>
      <c r="U269" s="34">
        <v>-160</v>
      </c>
      <c r="V269" s="34">
        <v>30.4</v>
      </c>
      <c r="W269" s="34">
        <v>31.7</v>
      </c>
      <c r="X269" s="34">
        <v>30</v>
      </c>
      <c r="Y269" s="34">
        <v>30</v>
      </c>
      <c r="Z269" s="34">
        <v>29.8</v>
      </c>
      <c r="AA269" s="34">
        <v>30.3</v>
      </c>
    </row>
    <row r="270" spans="1:27">
      <c r="A270" s="34">
        <v>134.453</v>
      </c>
      <c r="B270" s="34" t="s">
        <v>60</v>
      </c>
      <c r="C270" s="34">
        <v>53.299320000000002</v>
      </c>
      <c r="D270" s="34">
        <v>4.3429710000000004</v>
      </c>
      <c r="E270" s="34">
        <v>53.534999999999997</v>
      </c>
      <c r="F270" s="34">
        <v>4.0000000000001101</v>
      </c>
      <c r="G270" s="34">
        <v>99</v>
      </c>
      <c r="H270" s="34">
        <v>0.18704680000000001</v>
      </c>
      <c r="I270" s="34">
        <v>9.9691960000000002</v>
      </c>
      <c r="L270" s="34">
        <v>53.534999999999997</v>
      </c>
      <c r="M270" s="34">
        <v>4.0000000000001101</v>
      </c>
      <c r="N270" s="34">
        <v>7.9359999999999999</v>
      </c>
      <c r="O270" s="34">
        <v>99</v>
      </c>
      <c r="P270" s="34">
        <v>5</v>
      </c>
      <c r="Q270" s="34">
        <v>0</v>
      </c>
      <c r="R270" s="34">
        <v>53.6</v>
      </c>
      <c r="S270" s="34">
        <v>33</v>
      </c>
      <c r="T270" s="34">
        <v>50.2</v>
      </c>
      <c r="U270" s="34">
        <v>-160</v>
      </c>
      <c r="V270" s="34">
        <v>30.4</v>
      </c>
      <c r="W270" s="34">
        <v>31.7</v>
      </c>
      <c r="X270" s="34">
        <v>30</v>
      </c>
      <c r="Y270" s="34">
        <v>30</v>
      </c>
      <c r="Z270" s="34">
        <v>29.8</v>
      </c>
      <c r="AA270" s="34">
        <v>30.3</v>
      </c>
    </row>
    <row r="271" spans="1:27">
      <c r="A271" s="34">
        <v>134.952</v>
      </c>
      <c r="B271" s="34" t="s">
        <v>60</v>
      </c>
      <c r="C271" s="34">
        <v>53.299349999999997</v>
      </c>
      <c r="D271" s="34">
        <v>4.3404600000000002</v>
      </c>
      <c r="E271" s="34">
        <v>53.530999999999999</v>
      </c>
      <c r="F271" s="34">
        <v>4.0000000000001101</v>
      </c>
      <c r="G271" s="34">
        <v>99</v>
      </c>
      <c r="H271" s="34">
        <v>0.18765090000000001</v>
      </c>
      <c r="I271" s="34">
        <v>10.0014</v>
      </c>
      <c r="L271" s="34">
        <v>53.530999999999999</v>
      </c>
      <c r="M271" s="34">
        <v>4.0000000000001101</v>
      </c>
      <c r="N271" s="34">
        <v>6.9119999999999999</v>
      </c>
      <c r="O271" s="34">
        <v>99</v>
      </c>
      <c r="P271" s="34">
        <v>5</v>
      </c>
      <c r="Q271" s="34">
        <v>0</v>
      </c>
      <c r="R271" s="34">
        <v>53.6</v>
      </c>
      <c r="S271" s="34">
        <v>33</v>
      </c>
      <c r="T271" s="34">
        <v>50.2</v>
      </c>
      <c r="U271" s="34">
        <v>-160</v>
      </c>
      <c r="V271" s="34">
        <v>30.4</v>
      </c>
      <c r="W271" s="34">
        <v>31.7</v>
      </c>
      <c r="X271" s="34">
        <v>30</v>
      </c>
      <c r="Y271" s="34">
        <v>30</v>
      </c>
      <c r="Z271" s="34">
        <v>29.8</v>
      </c>
      <c r="AA271" s="34">
        <v>30.3</v>
      </c>
    </row>
    <row r="272" spans="1:27">
      <c r="A272" s="34">
        <v>135.452</v>
      </c>
      <c r="B272" s="34" t="s">
        <v>60</v>
      </c>
      <c r="C272" s="34">
        <v>53.299349999999997</v>
      </c>
      <c r="D272" s="34">
        <v>4.3375570000000003</v>
      </c>
      <c r="E272" s="34">
        <v>53.531999999999996</v>
      </c>
      <c r="F272" s="34">
        <v>4.0000000000001101</v>
      </c>
      <c r="G272" s="34">
        <v>99</v>
      </c>
      <c r="H272" s="34">
        <v>0.18825169999999999</v>
      </c>
      <c r="I272" s="34">
        <v>10.03342</v>
      </c>
      <c r="L272" s="34">
        <v>53.531999999999996</v>
      </c>
      <c r="M272" s="34">
        <v>4.0000000000001101</v>
      </c>
      <c r="N272" s="34">
        <v>6.9119999999999999</v>
      </c>
      <c r="O272" s="34">
        <v>99</v>
      </c>
      <c r="P272" s="34">
        <v>5</v>
      </c>
      <c r="Q272" s="34">
        <v>0</v>
      </c>
      <c r="R272" s="34">
        <v>53.6</v>
      </c>
      <c r="S272" s="34">
        <v>33</v>
      </c>
      <c r="T272" s="34">
        <v>50.2</v>
      </c>
      <c r="U272" s="34">
        <v>-160</v>
      </c>
      <c r="V272" s="34">
        <v>30.4</v>
      </c>
      <c r="W272" s="34">
        <v>31.7</v>
      </c>
      <c r="X272" s="34">
        <v>30</v>
      </c>
      <c r="Y272" s="34">
        <v>30</v>
      </c>
      <c r="Z272" s="34">
        <v>29.8</v>
      </c>
      <c r="AA272" s="34">
        <v>30.3</v>
      </c>
    </row>
    <row r="273" spans="1:27">
      <c r="A273" s="34">
        <v>135.952</v>
      </c>
      <c r="B273" s="34" t="s">
        <v>60</v>
      </c>
      <c r="C273" s="34">
        <v>53.299329999999998</v>
      </c>
      <c r="D273" s="34">
        <v>4.3341050000000001</v>
      </c>
      <c r="E273" s="34">
        <v>53.539000000000001</v>
      </c>
      <c r="F273" s="34">
        <v>4.0000000000001101</v>
      </c>
      <c r="G273" s="34">
        <v>99</v>
      </c>
      <c r="H273" s="34">
        <v>0.18885450000000001</v>
      </c>
      <c r="I273" s="34">
        <v>10.06555</v>
      </c>
      <c r="L273" s="34">
        <v>53.539000000000001</v>
      </c>
      <c r="M273" s="34">
        <v>4.0000000000001101</v>
      </c>
      <c r="N273" s="34">
        <v>7.9359999999999999</v>
      </c>
      <c r="O273" s="34">
        <v>99</v>
      </c>
      <c r="P273" s="34">
        <v>5</v>
      </c>
      <c r="Q273" s="34">
        <v>0</v>
      </c>
      <c r="R273" s="34">
        <v>53.6</v>
      </c>
      <c r="S273" s="34">
        <v>33</v>
      </c>
      <c r="T273" s="34">
        <v>50.2</v>
      </c>
      <c r="U273" s="34">
        <v>-160</v>
      </c>
      <c r="V273" s="34">
        <v>30.4</v>
      </c>
      <c r="W273" s="34">
        <v>31.7</v>
      </c>
      <c r="X273" s="34">
        <v>30</v>
      </c>
      <c r="Y273" s="34">
        <v>30</v>
      </c>
      <c r="Z273" s="34">
        <v>29.8</v>
      </c>
      <c r="AA273" s="34">
        <v>30.3</v>
      </c>
    </row>
    <row r="274" spans="1:27">
      <c r="A274" s="34">
        <v>136.452</v>
      </c>
      <c r="B274" s="34" t="s">
        <v>60</v>
      </c>
      <c r="C274" s="34">
        <v>53.299340000000001</v>
      </c>
      <c r="D274" s="34">
        <v>4.3313139999999999</v>
      </c>
      <c r="E274" s="34">
        <v>53.530999999999999</v>
      </c>
      <c r="F274" s="34">
        <v>4.0000000000001101</v>
      </c>
      <c r="G274" s="34">
        <v>99</v>
      </c>
      <c r="H274" s="34">
        <v>0.18945400000000001</v>
      </c>
      <c r="I274" s="34">
        <v>10.0975</v>
      </c>
      <c r="L274" s="34">
        <v>53.530999999999999</v>
      </c>
      <c r="M274" s="34">
        <v>4.0000000000001101</v>
      </c>
      <c r="N274" s="34">
        <v>6.9119999999999999</v>
      </c>
      <c r="O274" s="34">
        <v>99</v>
      </c>
      <c r="P274" s="34">
        <v>5</v>
      </c>
      <c r="Q274" s="34">
        <v>0</v>
      </c>
      <c r="R274" s="34">
        <v>53.6</v>
      </c>
      <c r="S274" s="34">
        <v>33</v>
      </c>
      <c r="T274" s="34">
        <v>50.2</v>
      </c>
      <c r="U274" s="34">
        <v>-160</v>
      </c>
      <c r="V274" s="34">
        <v>30.4</v>
      </c>
      <c r="W274" s="34">
        <v>31.8</v>
      </c>
      <c r="X274" s="34">
        <v>30</v>
      </c>
      <c r="Y274" s="34">
        <v>30</v>
      </c>
      <c r="Z274" s="34">
        <v>29.8</v>
      </c>
      <c r="AA274" s="34">
        <v>30.3</v>
      </c>
    </row>
    <row r="275" spans="1:27">
      <c r="A275" s="34">
        <v>136.95099999999999</v>
      </c>
      <c r="B275" s="34" t="s">
        <v>60</v>
      </c>
      <c r="C275" s="34">
        <v>53.299329999999998</v>
      </c>
      <c r="D275" s="34">
        <v>4.3252059999999997</v>
      </c>
      <c r="E275" s="34">
        <v>53.536999999999999</v>
      </c>
      <c r="F275" s="34">
        <v>4.0000000000001101</v>
      </c>
      <c r="G275" s="34">
        <v>99</v>
      </c>
      <c r="H275" s="34">
        <v>0.1900596</v>
      </c>
      <c r="I275" s="34">
        <v>10.12982</v>
      </c>
      <c r="L275" s="34">
        <v>53.536999999999999</v>
      </c>
      <c r="M275" s="34">
        <v>4.0000000000001101</v>
      </c>
      <c r="N275" s="34">
        <v>7.1680000000000001</v>
      </c>
      <c r="O275" s="34">
        <v>99</v>
      </c>
      <c r="P275" s="34">
        <v>5</v>
      </c>
      <c r="Q275" s="34">
        <v>0</v>
      </c>
      <c r="R275" s="34">
        <v>53.6</v>
      </c>
      <c r="S275" s="34">
        <v>33</v>
      </c>
      <c r="T275" s="34">
        <v>50.2</v>
      </c>
      <c r="U275" s="34">
        <v>-160</v>
      </c>
      <c r="V275" s="34">
        <v>30.4</v>
      </c>
      <c r="W275" s="34">
        <v>31.7</v>
      </c>
      <c r="X275" s="34">
        <v>30</v>
      </c>
      <c r="Y275" s="34">
        <v>30</v>
      </c>
      <c r="Z275" s="34">
        <v>29.8</v>
      </c>
      <c r="AA275" s="34">
        <v>30.3</v>
      </c>
    </row>
    <row r="276" spans="1:27">
      <c r="A276" s="34">
        <v>137.452</v>
      </c>
      <c r="B276" s="34" t="s">
        <v>60</v>
      </c>
      <c r="C276" s="34">
        <v>53.299329999999998</v>
      </c>
      <c r="D276" s="34">
        <v>4.3228439999999999</v>
      </c>
      <c r="E276" s="34">
        <v>53.530999999999999</v>
      </c>
      <c r="F276" s="34">
        <v>4.0000000000001101</v>
      </c>
      <c r="G276" s="34">
        <v>99</v>
      </c>
      <c r="H276" s="34">
        <v>0.19065860000000001</v>
      </c>
      <c r="I276" s="34">
        <v>10.1617</v>
      </c>
      <c r="L276" s="34">
        <v>53.530999999999999</v>
      </c>
      <c r="M276" s="34">
        <v>4.0000000000001101</v>
      </c>
      <c r="N276" s="34">
        <v>6.9119999999999999</v>
      </c>
      <c r="O276" s="34">
        <v>99</v>
      </c>
      <c r="P276" s="34">
        <v>5</v>
      </c>
      <c r="Q276" s="34">
        <v>0</v>
      </c>
      <c r="R276" s="34">
        <v>53.6</v>
      </c>
      <c r="S276" s="34">
        <v>33</v>
      </c>
      <c r="T276" s="34">
        <v>50.2</v>
      </c>
      <c r="U276" s="34">
        <v>-160</v>
      </c>
      <c r="V276" s="34">
        <v>30.4</v>
      </c>
      <c r="W276" s="34">
        <v>31.8</v>
      </c>
      <c r="X276" s="34">
        <v>30</v>
      </c>
      <c r="Y276" s="34">
        <v>30</v>
      </c>
      <c r="Z276" s="34">
        <v>29.8</v>
      </c>
      <c r="AA276" s="34">
        <v>30.3</v>
      </c>
    </row>
    <row r="277" spans="1:27">
      <c r="A277" s="34">
        <v>137.953</v>
      </c>
      <c r="B277" s="34" t="s">
        <v>60</v>
      </c>
      <c r="C277" s="34">
        <v>53.299329999999998</v>
      </c>
      <c r="D277" s="34">
        <v>4.3197939999999999</v>
      </c>
      <c r="E277" s="34">
        <v>53.534999999999997</v>
      </c>
      <c r="F277" s="34">
        <v>4.0000000000001101</v>
      </c>
      <c r="G277" s="34">
        <v>99</v>
      </c>
      <c r="H277" s="34">
        <v>0.1912567</v>
      </c>
      <c r="I277" s="34">
        <v>10.193580000000001</v>
      </c>
      <c r="L277" s="34">
        <v>53.534999999999997</v>
      </c>
      <c r="M277" s="34">
        <v>4.0000000000001101</v>
      </c>
      <c r="N277" s="34">
        <v>7.1680000000000001</v>
      </c>
      <c r="O277" s="34">
        <v>99</v>
      </c>
      <c r="P277" s="34">
        <v>5</v>
      </c>
      <c r="Q277" s="34">
        <v>0</v>
      </c>
      <c r="R277" s="34">
        <v>53.6</v>
      </c>
      <c r="S277" s="34">
        <v>33</v>
      </c>
      <c r="T277" s="34">
        <v>50.2</v>
      </c>
      <c r="U277" s="34">
        <v>-160</v>
      </c>
      <c r="V277" s="34">
        <v>30.4</v>
      </c>
      <c r="W277" s="34">
        <v>31.7</v>
      </c>
      <c r="X277" s="34">
        <v>30</v>
      </c>
      <c r="Y277" s="34">
        <v>30</v>
      </c>
      <c r="Z277" s="34">
        <v>29.8</v>
      </c>
      <c r="AA277" s="34">
        <v>30.3</v>
      </c>
    </row>
    <row r="278" spans="1:27">
      <c r="A278" s="34">
        <v>138.453</v>
      </c>
      <c r="B278" s="34" t="s">
        <v>60</v>
      </c>
      <c r="C278" s="34">
        <v>53.299340000000001</v>
      </c>
      <c r="D278" s="34">
        <v>4.3179109999999996</v>
      </c>
      <c r="E278" s="34">
        <v>53.531999999999996</v>
      </c>
      <c r="F278" s="34">
        <v>4.0000000000001101</v>
      </c>
      <c r="G278" s="34">
        <v>99</v>
      </c>
      <c r="H278" s="34">
        <v>0.1918578</v>
      </c>
      <c r="I278" s="34">
        <v>10.225619999999999</v>
      </c>
      <c r="L278" s="34">
        <v>53.531999999999996</v>
      </c>
      <c r="M278" s="34">
        <v>4.0000000000001101</v>
      </c>
      <c r="N278" s="34">
        <v>6.9119999999999999</v>
      </c>
      <c r="O278" s="34">
        <v>99</v>
      </c>
      <c r="P278" s="34">
        <v>5</v>
      </c>
      <c r="Q278" s="34">
        <v>0</v>
      </c>
      <c r="R278" s="34">
        <v>53.6</v>
      </c>
      <c r="S278" s="34">
        <v>33</v>
      </c>
      <c r="T278" s="34">
        <v>50.2</v>
      </c>
      <c r="U278" s="34">
        <v>-160</v>
      </c>
      <c r="V278" s="34">
        <v>30.4</v>
      </c>
      <c r="W278" s="34">
        <v>31.7</v>
      </c>
      <c r="X278" s="34">
        <v>30</v>
      </c>
      <c r="Y278" s="34">
        <v>30</v>
      </c>
      <c r="Z278" s="34">
        <v>29.8</v>
      </c>
      <c r="AA278" s="34">
        <v>30.3</v>
      </c>
    </row>
    <row r="279" spans="1:27">
      <c r="A279" s="34">
        <v>138.952</v>
      </c>
      <c r="B279" s="34" t="s">
        <v>60</v>
      </c>
      <c r="C279" s="34">
        <v>53.299340000000001</v>
      </c>
      <c r="D279" s="34">
        <v>4.3159590000000003</v>
      </c>
      <c r="E279" s="34">
        <v>53.531999999999996</v>
      </c>
      <c r="F279" s="34">
        <v>4.0000000000001101</v>
      </c>
      <c r="G279" s="34">
        <v>99</v>
      </c>
      <c r="H279" s="34">
        <v>0.19245870000000001</v>
      </c>
      <c r="I279" s="34">
        <v>10.25765</v>
      </c>
      <c r="L279" s="34">
        <v>53.531999999999996</v>
      </c>
      <c r="M279" s="34">
        <v>4.0000000000001101</v>
      </c>
      <c r="N279" s="34">
        <v>6.9119999999999999</v>
      </c>
      <c r="O279" s="34">
        <v>99</v>
      </c>
      <c r="P279" s="34">
        <v>5</v>
      </c>
      <c r="Q279" s="34">
        <v>0</v>
      </c>
      <c r="R279" s="34">
        <v>53.6</v>
      </c>
      <c r="S279" s="34">
        <v>33</v>
      </c>
      <c r="T279" s="34">
        <v>50.2</v>
      </c>
      <c r="U279" s="34">
        <v>-160</v>
      </c>
      <c r="V279" s="34">
        <v>30.4</v>
      </c>
      <c r="W279" s="34">
        <v>31.7</v>
      </c>
      <c r="X279" s="34">
        <v>30</v>
      </c>
      <c r="Y279" s="34">
        <v>30</v>
      </c>
      <c r="Z279" s="34">
        <v>29.8</v>
      </c>
      <c r="AA279" s="34">
        <v>30.3</v>
      </c>
    </row>
    <row r="280" spans="1:27">
      <c r="A280" s="34">
        <v>139.452</v>
      </c>
      <c r="B280" s="34" t="s">
        <v>60</v>
      </c>
      <c r="C280" s="34">
        <v>53.299320000000002</v>
      </c>
      <c r="D280" s="34">
        <v>4.3117270000000003</v>
      </c>
      <c r="E280" s="34">
        <v>53.530999999999999</v>
      </c>
      <c r="F280" s="34">
        <v>4.0000000000001101</v>
      </c>
      <c r="G280" s="34">
        <v>99</v>
      </c>
      <c r="H280" s="34">
        <v>0.19305900000000001</v>
      </c>
      <c r="I280" s="34">
        <v>10.28964</v>
      </c>
      <c r="L280" s="34">
        <v>53.530999999999999</v>
      </c>
      <c r="M280" s="34">
        <v>4.0000000000001101</v>
      </c>
      <c r="N280" s="34">
        <v>6.9119999999999999</v>
      </c>
      <c r="O280" s="34">
        <v>99</v>
      </c>
      <c r="P280" s="34">
        <v>5</v>
      </c>
      <c r="Q280" s="34">
        <v>0</v>
      </c>
      <c r="R280" s="34">
        <v>53.6</v>
      </c>
      <c r="S280" s="34">
        <v>33</v>
      </c>
      <c r="T280" s="34">
        <v>50.2</v>
      </c>
      <c r="U280" s="34">
        <v>-160</v>
      </c>
      <c r="V280" s="34">
        <v>30.4</v>
      </c>
      <c r="W280" s="34">
        <v>31.7</v>
      </c>
      <c r="X280" s="34">
        <v>30</v>
      </c>
      <c r="Y280" s="34">
        <v>30</v>
      </c>
      <c r="Z280" s="34">
        <v>29.8</v>
      </c>
      <c r="AA280" s="34">
        <v>30.3</v>
      </c>
    </row>
    <row r="281" spans="1:27">
      <c r="A281" s="34">
        <v>139.952</v>
      </c>
      <c r="B281" s="34" t="s">
        <v>60</v>
      </c>
      <c r="C281" s="34">
        <v>53.299329999999998</v>
      </c>
      <c r="D281" s="34">
        <v>4.3080629999999998</v>
      </c>
      <c r="E281" s="34">
        <v>53.533999999999999</v>
      </c>
      <c r="F281" s="34">
        <v>4.0000000000001101</v>
      </c>
      <c r="G281" s="34">
        <v>99</v>
      </c>
      <c r="H281" s="34">
        <v>0.1936571</v>
      </c>
      <c r="I281" s="34">
        <v>10.32152</v>
      </c>
      <c r="L281" s="34">
        <v>53.533999999999999</v>
      </c>
      <c r="M281" s="34">
        <v>4.0000000000001101</v>
      </c>
      <c r="N281" s="34">
        <v>6.4</v>
      </c>
      <c r="O281" s="34">
        <v>99</v>
      </c>
      <c r="P281" s="34">
        <v>5</v>
      </c>
      <c r="Q281" s="34">
        <v>0</v>
      </c>
      <c r="R281" s="34">
        <v>53.6</v>
      </c>
      <c r="S281" s="34">
        <v>33</v>
      </c>
      <c r="T281" s="34">
        <v>50.2</v>
      </c>
      <c r="U281" s="34">
        <v>-160</v>
      </c>
      <c r="V281" s="34">
        <v>30.4</v>
      </c>
      <c r="W281" s="34">
        <v>31.7</v>
      </c>
      <c r="X281" s="34">
        <v>30</v>
      </c>
      <c r="Y281" s="34">
        <v>30</v>
      </c>
      <c r="Z281" s="34">
        <v>29.8</v>
      </c>
      <c r="AA281" s="34">
        <v>30.3</v>
      </c>
    </row>
    <row r="282" spans="1:27">
      <c r="A282" s="34">
        <v>140.45099999999999</v>
      </c>
      <c r="B282" s="34" t="s">
        <v>60</v>
      </c>
      <c r="C282" s="34">
        <v>53.299329999999998</v>
      </c>
      <c r="D282" s="34">
        <v>4.3025200000000003</v>
      </c>
      <c r="E282" s="34">
        <v>53.533999999999999</v>
      </c>
      <c r="F282" s="34">
        <v>4.0000000000001101</v>
      </c>
      <c r="G282" s="34">
        <v>99</v>
      </c>
      <c r="H282" s="34">
        <v>0.19425439999999999</v>
      </c>
      <c r="I282" s="34">
        <v>10.35336</v>
      </c>
      <c r="L282" s="34">
        <v>53.533999999999999</v>
      </c>
      <c r="M282" s="34">
        <v>4.0000000000001101</v>
      </c>
      <c r="N282" s="34">
        <v>6.1440000000000001</v>
      </c>
      <c r="O282" s="34">
        <v>99</v>
      </c>
      <c r="P282" s="34">
        <v>5</v>
      </c>
      <c r="Q282" s="34">
        <v>0</v>
      </c>
      <c r="R282" s="34">
        <v>53.6</v>
      </c>
      <c r="S282" s="34">
        <v>33</v>
      </c>
      <c r="T282" s="34">
        <v>50.2</v>
      </c>
      <c r="U282" s="34">
        <v>-160</v>
      </c>
      <c r="V282" s="34">
        <v>30.4</v>
      </c>
      <c r="W282" s="34">
        <v>31.7</v>
      </c>
      <c r="X282" s="34">
        <v>30</v>
      </c>
      <c r="Y282" s="34">
        <v>30</v>
      </c>
      <c r="Z282" s="34">
        <v>29.8</v>
      </c>
      <c r="AA282" s="34">
        <v>30.3</v>
      </c>
    </row>
    <row r="283" spans="1:27">
      <c r="A283" s="34">
        <v>140.95099999999999</v>
      </c>
      <c r="B283" s="34" t="s">
        <v>60</v>
      </c>
      <c r="C283" s="34">
        <v>53.299329999999998</v>
      </c>
      <c r="D283" s="34">
        <v>4.2984850000000003</v>
      </c>
      <c r="E283" s="34">
        <v>53.531999999999996</v>
      </c>
      <c r="F283" s="34">
        <v>4.0000000000001101</v>
      </c>
      <c r="G283" s="34">
        <v>99</v>
      </c>
      <c r="H283" s="34">
        <v>0.1948502</v>
      </c>
      <c r="I283" s="34">
        <v>10.385120000000001</v>
      </c>
      <c r="L283" s="34">
        <v>53.531999999999996</v>
      </c>
      <c r="M283" s="34">
        <v>4.0000000000001101</v>
      </c>
      <c r="N283" s="34">
        <v>6.9119999999999999</v>
      </c>
      <c r="O283" s="34">
        <v>99</v>
      </c>
      <c r="P283" s="34">
        <v>5</v>
      </c>
      <c r="Q283" s="34">
        <v>0</v>
      </c>
      <c r="R283" s="34">
        <v>53.6</v>
      </c>
      <c r="S283" s="34">
        <v>33</v>
      </c>
      <c r="T283" s="34">
        <v>50.2</v>
      </c>
      <c r="U283" s="34">
        <v>-160</v>
      </c>
      <c r="V283" s="34">
        <v>30.4</v>
      </c>
      <c r="W283" s="34">
        <v>31.7</v>
      </c>
      <c r="X283" s="34">
        <v>30</v>
      </c>
      <c r="Y283" s="34">
        <v>30</v>
      </c>
      <c r="Z283" s="34">
        <v>29.8</v>
      </c>
      <c r="AA283" s="34">
        <v>30.3</v>
      </c>
    </row>
    <row r="284" spans="1:27">
      <c r="A284" s="34">
        <v>141.45099999999999</v>
      </c>
      <c r="B284" s="34" t="s">
        <v>60</v>
      </c>
      <c r="C284" s="34">
        <v>53.299340000000001</v>
      </c>
      <c r="D284" s="34">
        <v>4.297784</v>
      </c>
      <c r="E284" s="34">
        <v>53.530999999999999</v>
      </c>
      <c r="F284" s="34">
        <v>4.0000000000001101</v>
      </c>
      <c r="G284" s="34">
        <v>99</v>
      </c>
      <c r="H284" s="34">
        <v>0.1954486</v>
      </c>
      <c r="I284" s="34">
        <v>10.417009999999999</v>
      </c>
      <c r="L284" s="34">
        <v>53.530999999999999</v>
      </c>
      <c r="M284" s="34">
        <v>4.0000000000001101</v>
      </c>
      <c r="N284" s="34">
        <v>8.9600000000000009</v>
      </c>
      <c r="O284" s="34">
        <v>99</v>
      </c>
      <c r="P284" s="34">
        <v>5</v>
      </c>
      <c r="Q284" s="34">
        <v>0</v>
      </c>
      <c r="R284" s="34">
        <v>53.6</v>
      </c>
      <c r="S284" s="34">
        <v>33</v>
      </c>
      <c r="T284" s="34">
        <v>50.2</v>
      </c>
      <c r="U284" s="34">
        <v>-160</v>
      </c>
      <c r="V284" s="34">
        <v>30.4</v>
      </c>
      <c r="W284" s="34">
        <v>31.7</v>
      </c>
      <c r="X284" s="34">
        <v>30</v>
      </c>
      <c r="Y284" s="34">
        <v>30</v>
      </c>
      <c r="Z284" s="34">
        <v>29.8</v>
      </c>
      <c r="AA284" s="34">
        <v>30.3</v>
      </c>
    </row>
    <row r="285" spans="1:27">
      <c r="A285" s="34">
        <v>141.94999999999999</v>
      </c>
      <c r="B285" s="34" t="s">
        <v>60</v>
      </c>
      <c r="C285" s="34">
        <v>53.299309999999998</v>
      </c>
      <c r="D285" s="34">
        <v>4.2963079999999998</v>
      </c>
      <c r="E285" s="34">
        <v>53.530999999999999</v>
      </c>
      <c r="F285" s="34">
        <v>4.0000000000001101</v>
      </c>
      <c r="G285" s="34">
        <v>99</v>
      </c>
      <c r="H285" s="34">
        <v>0.1960431</v>
      </c>
      <c r="I285" s="34">
        <v>10.448689999999999</v>
      </c>
      <c r="L285" s="34">
        <v>53.530999999999999</v>
      </c>
      <c r="M285" s="34">
        <v>4.0000000000001101</v>
      </c>
      <c r="N285" s="34">
        <v>6.9119999999999999</v>
      </c>
      <c r="O285" s="34">
        <v>99</v>
      </c>
      <c r="P285" s="34">
        <v>5</v>
      </c>
      <c r="Q285" s="34">
        <v>0</v>
      </c>
      <c r="R285" s="34">
        <v>53.6</v>
      </c>
      <c r="S285" s="34">
        <v>33</v>
      </c>
      <c r="T285" s="34">
        <v>50.2</v>
      </c>
      <c r="U285" s="34">
        <v>-160</v>
      </c>
      <c r="V285" s="34">
        <v>30.4</v>
      </c>
      <c r="W285" s="34">
        <v>31.7</v>
      </c>
      <c r="X285" s="34">
        <v>30</v>
      </c>
      <c r="Y285" s="34">
        <v>30</v>
      </c>
      <c r="Z285" s="34">
        <v>29.8</v>
      </c>
      <c r="AA285" s="34">
        <v>30.3</v>
      </c>
    </row>
    <row r="286" spans="1:27">
      <c r="A286" s="34">
        <v>142.44999999999999</v>
      </c>
      <c r="B286" s="34" t="s">
        <v>60</v>
      </c>
      <c r="C286" s="34">
        <v>53.299329999999998</v>
      </c>
      <c r="D286" s="34">
        <v>4.2915850000000004</v>
      </c>
      <c r="E286" s="34">
        <v>53.530999999999999</v>
      </c>
      <c r="F286" s="34">
        <v>4.0000000000001101</v>
      </c>
      <c r="G286" s="34">
        <v>99</v>
      </c>
      <c r="H286" s="34">
        <v>0.1966405</v>
      </c>
      <c r="I286" s="34">
        <v>10.48053</v>
      </c>
      <c r="L286" s="34">
        <v>53.530999999999999</v>
      </c>
      <c r="M286" s="34">
        <v>4.0000000000001101</v>
      </c>
      <c r="N286" s="34">
        <v>6.9119999999999999</v>
      </c>
      <c r="O286" s="34">
        <v>99</v>
      </c>
      <c r="P286" s="34">
        <v>5</v>
      </c>
      <c r="Q286" s="34">
        <v>0</v>
      </c>
      <c r="R286" s="34">
        <v>53.6</v>
      </c>
      <c r="S286" s="34">
        <v>33</v>
      </c>
      <c r="T286" s="34">
        <v>50.2</v>
      </c>
      <c r="U286" s="34">
        <v>-160</v>
      </c>
      <c r="V286" s="34">
        <v>30.4</v>
      </c>
      <c r="W286" s="34">
        <v>31.8</v>
      </c>
      <c r="X286" s="34">
        <v>30</v>
      </c>
      <c r="Y286" s="34">
        <v>30</v>
      </c>
      <c r="Z286" s="34">
        <v>29.8</v>
      </c>
      <c r="AA286" s="34">
        <v>30.3</v>
      </c>
    </row>
    <row r="287" spans="1:27">
      <c r="A287" s="34">
        <v>142.94900000000001</v>
      </c>
      <c r="B287" s="34" t="s">
        <v>60</v>
      </c>
      <c r="C287" s="34">
        <v>53.299349999999997</v>
      </c>
      <c r="D287" s="34">
        <v>4.290807</v>
      </c>
      <c r="E287" s="34">
        <v>53.537999999999997</v>
      </c>
      <c r="F287" s="34">
        <v>4.0000000000001101</v>
      </c>
      <c r="G287" s="34">
        <v>99</v>
      </c>
      <c r="H287" s="34">
        <v>0.19723789999999999</v>
      </c>
      <c r="I287" s="34">
        <v>10.512370000000001</v>
      </c>
      <c r="L287" s="34">
        <v>53.537999999999997</v>
      </c>
      <c r="M287" s="34">
        <v>4.0000000000001101</v>
      </c>
      <c r="N287" s="34">
        <v>9.2159999999999993</v>
      </c>
      <c r="O287" s="34">
        <v>99</v>
      </c>
      <c r="P287" s="34">
        <v>5</v>
      </c>
      <c r="Q287" s="34">
        <v>0</v>
      </c>
      <c r="R287" s="34">
        <v>53.6</v>
      </c>
      <c r="S287" s="34">
        <v>33</v>
      </c>
      <c r="T287" s="34">
        <v>50.2</v>
      </c>
      <c r="U287" s="34">
        <v>-160</v>
      </c>
      <c r="V287" s="34">
        <v>30.4</v>
      </c>
      <c r="W287" s="34">
        <v>31.8</v>
      </c>
      <c r="X287" s="34">
        <v>30</v>
      </c>
      <c r="Y287" s="34">
        <v>30</v>
      </c>
      <c r="Z287" s="34">
        <v>29.8</v>
      </c>
      <c r="AA287" s="34">
        <v>30.3</v>
      </c>
    </row>
    <row r="288" spans="1:27">
      <c r="A288" s="34">
        <v>143.44800000000001</v>
      </c>
      <c r="B288" s="34" t="s">
        <v>60</v>
      </c>
      <c r="C288" s="34">
        <v>53.299320000000002</v>
      </c>
      <c r="D288" s="34">
        <v>4.2878740000000004</v>
      </c>
      <c r="E288" s="34">
        <v>53.533000000000001</v>
      </c>
      <c r="F288" s="34">
        <v>4.0000000000001101</v>
      </c>
      <c r="G288" s="34">
        <v>99</v>
      </c>
      <c r="H288" s="34">
        <v>0.19783120000000001</v>
      </c>
      <c r="I288" s="34">
        <v>10.544</v>
      </c>
      <c r="L288" s="34">
        <v>53.533000000000001</v>
      </c>
      <c r="M288" s="34">
        <v>4.0000000000001101</v>
      </c>
      <c r="N288" s="34">
        <v>7.4240000000000004</v>
      </c>
      <c r="O288" s="34">
        <v>99</v>
      </c>
      <c r="P288" s="34">
        <v>5</v>
      </c>
      <c r="Q288" s="34">
        <v>0</v>
      </c>
      <c r="R288" s="34">
        <v>53.6</v>
      </c>
      <c r="S288" s="34">
        <v>33</v>
      </c>
      <c r="T288" s="34">
        <v>50.2</v>
      </c>
      <c r="U288" s="34">
        <v>-160</v>
      </c>
      <c r="V288" s="34">
        <v>30.4</v>
      </c>
      <c r="W288" s="34">
        <v>31.7</v>
      </c>
      <c r="X288" s="34">
        <v>30</v>
      </c>
      <c r="Y288" s="34">
        <v>30</v>
      </c>
      <c r="Z288" s="34">
        <v>29.8</v>
      </c>
      <c r="AA288" s="34">
        <v>30.3</v>
      </c>
    </row>
    <row r="289" spans="1:27">
      <c r="A289" s="34">
        <v>143.94800000000001</v>
      </c>
      <c r="B289" s="34" t="s">
        <v>60</v>
      </c>
      <c r="C289" s="34">
        <v>53.299329999999998</v>
      </c>
      <c r="D289" s="34">
        <v>4.2828220000000004</v>
      </c>
      <c r="E289" s="34">
        <v>53.531999999999996</v>
      </c>
      <c r="F289" s="34">
        <v>4.0000000000001101</v>
      </c>
      <c r="G289" s="34">
        <v>99</v>
      </c>
      <c r="H289" s="34">
        <v>0.19842370000000001</v>
      </c>
      <c r="I289" s="34">
        <v>10.575570000000001</v>
      </c>
      <c r="L289" s="34">
        <v>53.531999999999996</v>
      </c>
      <c r="M289" s="34">
        <v>4.0000000000001101</v>
      </c>
      <c r="N289" s="34">
        <v>6.6559999999999997</v>
      </c>
      <c r="O289" s="34">
        <v>99</v>
      </c>
      <c r="P289" s="34">
        <v>5</v>
      </c>
      <c r="Q289" s="34">
        <v>0</v>
      </c>
      <c r="R289" s="34">
        <v>53.6</v>
      </c>
      <c r="S289" s="34">
        <v>33</v>
      </c>
      <c r="T289" s="34">
        <v>50.2</v>
      </c>
      <c r="U289" s="34">
        <v>-160</v>
      </c>
      <c r="V289" s="34">
        <v>30.4</v>
      </c>
      <c r="W289" s="34">
        <v>31.8</v>
      </c>
      <c r="X289" s="34">
        <v>30</v>
      </c>
      <c r="Y289" s="34">
        <v>30</v>
      </c>
      <c r="Z289" s="34">
        <v>29.8</v>
      </c>
      <c r="AA289" s="34">
        <v>30.3</v>
      </c>
    </row>
    <row r="290" spans="1:27">
      <c r="A290" s="34">
        <v>144.447</v>
      </c>
      <c r="B290" s="34" t="s">
        <v>60</v>
      </c>
      <c r="C290" s="34">
        <v>53.299329999999998</v>
      </c>
      <c r="D290" s="34">
        <v>4.2782070000000001</v>
      </c>
      <c r="E290" s="34">
        <v>53.531999999999996</v>
      </c>
      <c r="F290" s="34">
        <v>4.0000000000001101</v>
      </c>
      <c r="G290" s="34">
        <v>99</v>
      </c>
      <c r="H290" s="34">
        <v>0.1990198</v>
      </c>
      <c r="I290" s="34">
        <v>10.60735</v>
      </c>
      <c r="L290" s="34">
        <v>53.531999999999996</v>
      </c>
      <c r="M290" s="34">
        <v>4.0000000000001101</v>
      </c>
      <c r="N290" s="34">
        <v>6.4</v>
      </c>
      <c r="O290" s="34">
        <v>99</v>
      </c>
      <c r="P290" s="34">
        <v>5</v>
      </c>
      <c r="Q290" s="34">
        <v>0</v>
      </c>
      <c r="R290" s="34">
        <v>53.6</v>
      </c>
      <c r="S290" s="34">
        <v>33</v>
      </c>
      <c r="T290" s="34">
        <v>50.2</v>
      </c>
      <c r="U290" s="34">
        <v>-160</v>
      </c>
      <c r="V290" s="34">
        <v>30.4</v>
      </c>
      <c r="W290" s="34">
        <v>31.7</v>
      </c>
      <c r="X290" s="34">
        <v>30</v>
      </c>
      <c r="Y290" s="34">
        <v>30</v>
      </c>
      <c r="Z290" s="34">
        <v>29.8</v>
      </c>
      <c r="AA290" s="34">
        <v>30.3</v>
      </c>
    </row>
    <row r="291" spans="1:27">
      <c r="A291" s="34">
        <v>144.947</v>
      </c>
      <c r="B291" s="34" t="s">
        <v>60</v>
      </c>
      <c r="C291" s="34">
        <v>53.299340000000001</v>
      </c>
      <c r="D291" s="34">
        <v>4.2760189999999998</v>
      </c>
      <c r="E291" s="34">
        <v>53.530999999999999</v>
      </c>
      <c r="F291" s="34">
        <v>4.0000000000001101</v>
      </c>
      <c r="G291" s="34">
        <v>99</v>
      </c>
      <c r="H291" s="34">
        <v>0.1996116</v>
      </c>
      <c r="I291" s="34">
        <v>10.63889</v>
      </c>
      <c r="L291" s="34">
        <v>53.530999999999999</v>
      </c>
      <c r="M291" s="34">
        <v>4.0000000000001101</v>
      </c>
      <c r="N291" s="34">
        <v>6.6559999999999997</v>
      </c>
      <c r="O291" s="34">
        <v>99</v>
      </c>
      <c r="P291" s="34">
        <v>5</v>
      </c>
      <c r="Q291" s="34">
        <v>0</v>
      </c>
      <c r="R291" s="34">
        <v>53.6</v>
      </c>
      <c r="S291" s="34">
        <v>33</v>
      </c>
      <c r="T291" s="34">
        <v>50.2</v>
      </c>
      <c r="U291" s="34">
        <v>-160</v>
      </c>
      <c r="V291" s="34">
        <v>30.4</v>
      </c>
      <c r="W291" s="34">
        <v>31.7</v>
      </c>
      <c r="X291" s="34">
        <v>30</v>
      </c>
      <c r="Y291" s="34">
        <v>30</v>
      </c>
      <c r="Z291" s="34">
        <v>29.8</v>
      </c>
      <c r="AA291" s="34">
        <v>30.3</v>
      </c>
    </row>
    <row r="292" spans="1:27">
      <c r="A292" s="34">
        <v>145.447</v>
      </c>
      <c r="B292" s="34" t="s">
        <v>60</v>
      </c>
      <c r="C292" s="34">
        <v>53.299320000000002</v>
      </c>
      <c r="D292" s="34">
        <v>4.2733080000000001</v>
      </c>
      <c r="E292" s="34">
        <v>53.537999999999997</v>
      </c>
      <c r="F292" s="34">
        <v>4.0000000000001101</v>
      </c>
      <c r="G292" s="34">
        <v>99</v>
      </c>
      <c r="H292" s="34">
        <v>0.20020660000000001</v>
      </c>
      <c r="I292" s="34">
        <v>10.67061</v>
      </c>
      <c r="L292" s="34">
        <v>53.537999999999997</v>
      </c>
      <c r="M292" s="34">
        <v>4.0000000000001101</v>
      </c>
      <c r="N292" s="34">
        <v>8.4480000000000004</v>
      </c>
      <c r="O292" s="34">
        <v>99</v>
      </c>
      <c r="P292" s="34">
        <v>5</v>
      </c>
      <c r="Q292" s="34">
        <v>0</v>
      </c>
      <c r="R292" s="34">
        <v>53.6</v>
      </c>
      <c r="S292" s="34">
        <v>33</v>
      </c>
      <c r="T292" s="34">
        <v>50.2</v>
      </c>
      <c r="U292" s="34">
        <v>-160</v>
      </c>
      <c r="V292" s="34">
        <v>30.4</v>
      </c>
      <c r="W292" s="34">
        <v>31.7</v>
      </c>
      <c r="X292" s="34">
        <v>30</v>
      </c>
      <c r="Y292" s="34">
        <v>30</v>
      </c>
      <c r="Z292" s="34">
        <v>29.8</v>
      </c>
      <c r="AA292" s="34">
        <v>30.3</v>
      </c>
    </row>
    <row r="293" spans="1:27">
      <c r="A293" s="34">
        <v>145.946</v>
      </c>
      <c r="B293" s="34" t="s">
        <v>60</v>
      </c>
      <c r="C293" s="34">
        <v>53.299349999999997</v>
      </c>
      <c r="D293" s="34">
        <v>4.2681690000000003</v>
      </c>
      <c r="E293" s="34">
        <v>53.537999999999997</v>
      </c>
      <c r="F293" s="34">
        <v>4.0000000000001101</v>
      </c>
      <c r="G293" s="34">
        <v>99</v>
      </c>
      <c r="H293" s="34">
        <v>0.2007978</v>
      </c>
      <c r="I293" s="34">
        <v>10.702109999999999</v>
      </c>
      <c r="L293" s="34">
        <v>53.537999999999997</v>
      </c>
      <c r="M293" s="34">
        <v>4.0000000000001101</v>
      </c>
      <c r="N293" s="34">
        <v>8.4480000000000004</v>
      </c>
      <c r="O293" s="34">
        <v>99</v>
      </c>
      <c r="P293" s="34">
        <v>5</v>
      </c>
      <c r="Q293" s="34">
        <v>0</v>
      </c>
      <c r="R293" s="34">
        <v>53.6</v>
      </c>
      <c r="S293" s="34">
        <v>33</v>
      </c>
      <c r="T293" s="34">
        <v>50.2</v>
      </c>
      <c r="U293" s="34">
        <v>-160</v>
      </c>
      <c r="V293" s="34">
        <v>30.4</v>
      </c>
      <c r="W293" s="34">
        <v>31.7</v>
      </c>
      <c r="X293" s="34">
        <v>30</v>
      </c>
      <c r="Y293" s="34">
        <v>30</v>
      </c>
      <c r="Z293" s="34">
        <v>29.8</v>
      </c>
      <c r="AA293" s="34">
        <v>30.3</v>
      </c>
    </row>
    <row r="294" spans="1:27">
      <c r="A294" s="34">
        <v>146.44499999999999</v>
      </c>
      <c r="B294" s="34" t="s">
        <v>60</v>
      </c>
      <c r="C294" s="34">
        <v>53.299349999999997</v>
      </c>
      <c r="D294" s="34">
        <v>4.2709349999999997</v>
      </c>
      <c r="E294" s="34">
        <v>53.536999999999999</v>
      </c>
      <c r="F294" s="34">
        <v>4.0000000000001101</v>
      </c>
      <c r="G294" s="34">
        <v>99</v>
      </c>
      <c r="H294" s="34">
        <v>0.20139209999999999</v>
      </c>
      <c r="I294" s="34">
        <v>10.733790000000001</v>
      </c>
      <c r="L294" s="34">
        <v>53.536999999999999</v>
      </c>
      <c r="M294" s="34">
        <v>4.0000000000001101</v>
      </c>
      <c r="N294" s="34">
        <v>6.6559999999999997</v>
      </c>
      <c r="O294" s="34">
        <v>99</v>
      </c>
      <c r="P294" s="34">
        <v>5</v>
      </c>
      <c r="Q294" s="34">
        <v>0</v>
      </c>
      <c r="R294" s="34">
        <v>53.6</v>
      </c>
      <c r="S294" s="34">
        <v>33</v>
      </c>
      <c r="T294" s="34">
        <v>50.2</v>
      </c>
      <c r="U294" s="34">
        <v>-160</v>
      </c>
      <c r="V294" s="34">
        <v>30.4</v>
      </c>
      <c r="W294" s="34">
        <v>31.8</v>
      </c>
      <c r="X294" s="34">
        <v>30</v>
      </c>
      <c r="Y294" s="34">
        <v>30</v>
      </c>
      <c r="Z294" s="34">
        <v>29.8</v>
      </c>
      <c r="AA294" s="34">
        <v>30.3</v>
      </c>
    </row>
    <row r="295" spans="1:27">
      <c r="A295" s="34">
        <v>146.946</v>
      </c>
      <c r="B295" s="34" t="s">
        <v>60</v>
      </c>
      <c r="C295" s="34">
        <v>53.299320000000002</v>
      </c>
      <c r="D295" s="34">
        <v>4.2655950000000002</v>
      </c>
      <c r="E295" s="34">
        <v>53.536999999999999</v>
      </c>
      <c r="F295" s="34">
        <v>4.0000000000001101</v>
      </c>
      <c r="G295" s="34">
        <v>99</v>
      </c>
      <c r="H295" s="34">
        <v>0.20198260000000001</v>
      </c>
      <c r="I295" s="34">
        <v>10.76525</v>
      </c>
      <c r="L295" s="34">
        <v>53.536999999999999</v>
      </c>
      <c r="M295" s="34">
        <v>4.0000000000001101</v>
      </c>
      <c r="N295" s="34">
        <v>6.6559999999999997</v>
      </c>
      <c r="O295" s="34">
        <v>99</v>
      </c>
      <c r="P295" s="34">
        <v>5</v>
      </c>
      <c r="Q295" s="34">
        <v>0</v>
      </c>
      <c r="R295" s="34">
        <v>53.6</v>
      </c>
      <c r="S295" s="34">
        <v>33</v>
      </c>
      <c r="T295" s="34">
        <v>50.2</v>
      </c>
      <c r="U295" s="34">
        <v>-160</v>
      </c>
      <c r="V295" s="34">
        <v>30.4</v>
      </c>
      <c r="W295" s="34">
        <v>31.8</v>
      </c>
      <c r="X295" s="34">
        <v>30</v>
      </c>
      <c r="Y295" s="34">
        <v>30</v>
      </c>
      <c r="Z295" s="34">
        <v>29.8</v>
      </c>
      <c r="AA295" s="34">
        <v>30.3</v>
      </c>
    </row>
    <row r="296" spans="1:27">
      <c r="A296" s="34">
        <v>147.44499999999999</v>
      </c>
      <c r="B296" s="34" t="s">
        <v>60</v>
      </c>
      <c r="C296" s="34">
        <v>53.299309999999998</v>
      </c>
      <c r="D296" s="34">
        <v>4.2604230000000003</v>
      </c>
      <c r="E296" s="34">
        <v>53.530999999999999</v>
      </c>
      <c r="F296" s="34">
        <v>4.0000000000001101</v>
      </c>
      <c r="G296" s="34">
        <v>99</v>
      </c>
      <c r="H296" s="34">
        <v>0.20257720000000001</v>
      </c>
      <c r="I296" s="34">
        <v>10.79696</v>
      </c>
      <c r="L296" s="34">
        <v>53.530999999999999</v>
      </c>
      <c r="M296" s="34">
        <v>4.0000000000001101</v>
      </c>
      <c r="N296" s="34">
        <v>6.9119999999999999</v>
      </c>
      <c r="O296" s="34">
        <v>99</v>
      </c>
      <c r="P296" s="34">
        <v>5</v>
      </c>
      <c r="Q296" s="34">
        <v>0</v>
      </c>
      <c r="R296" s="34">
        <v>53.6</v>
      </c>
      <c r="S296" s="34">
        <v>33</v>
      </c>
      <c r="T296" s="34">
        <v>50.2</v>
      </c>
      <c r="U296" s="34">
        <v>-160</v>
      </c>
      <c r="V296" s="34">
        <v>30.4</v>
      </c>
      <c r="W296" s="34">
        <v>31.8</v>
      </c>
      <c r="X296" s="34">
        <v>30</v>
      </c>
      <c r="Y296" s="34">
        <v>30</v>
      </c>
      <c r="Z296" s="34">
        <v>29.8</v>
      </c>
      <c r="AA296" s="34">
        <v>30.3</v>
      </c>
    </row>
    <row r="297" spans="1:27">
      <c r="A297" s="34">
        <v>147.94499999999999</v>
      </c>
      <c r="B297" s="34" t="s">
        <v>60</v>
      </c>
      <c r="C297" s="34">
        <v>53.299329999999998</v>
      </c>
      <c r="D297" s="34">
        <v>4.2567279999999998</v>
      </c>
      <c r="E297" s="34">
        <v>53.531999999999996</v>
      </c>
      <c r="F297" s="34">
        <v>4.0000000000001101</v>
      </c>
      <c r="G297" s="34">
        <v>99</v>
      </c>
      <c r="H297" s="34">
        <v>0.2031656</v>
      </c>
      <c r="I297" s="34">
        <v>10.82831</v>
      </c>
      <c r="L297" s="34">
        <v>53.531999999999996</v>
      </c>
      <c r="M297" s="34">
        <v>4.0000000000001101</v>
      </c>
      <c r="N297" s="34">
        <v>6.9119999999999999</v>
      </c>
      <c r="O297" s="34">
        <v>99</v>
      </c>
      <c r="P297" s="34">
        <v>5</v>
      </c>
      <c r="Q297" s="34">
        <v>0</v>
      </c>
      <c r="R297" s="34">
        <v>53.6</v>
      </c>
      <c r="S297" s="34">
        <v>33</v>
      </c>
      <c r="T297" s="34">
        <v>50.2</v>
      </c>
      <c r="U297" s="34">
        <v>-160</v>
      </c>
      <c r="V297" s="34">
        <v>30.4</v>
      </c>
      <c r="W297" s="34">
        <v>31.8</v>
      </c>
      <c r="X297" s="34">
        <v>30</v>
      </c>
      <c r="Y297" s="34">
        <v>30</v>
      </c>
      <c r="Z297" s="34">
        <v>29.8</v>
      </c>
      <c r="AA297" s="34">
        <v>30.3</v>
      </c>
    </row>
    <row r="298" spans="1:27">
      <c r="A298" s="34">
        <v>148.44399999999999</v>
      </c>
      <c r="B298" s="34" t="s">
        <v>60</v>
      </c>
      <c r="C298" s="34">
        <v>53.299309999999998</v>
      </c>
      <c r="D298" s="34">
        <v>4.2568270000000004</v>
      </c>
      <c r="E298" s="34">
        <v>53.531999999999996</v>
      </c>
      <c r="F298" s="34">
        <v>4.0000000000001101</v>
      </c>
      <c r="G298" s="34">
        <v>99</v>
      </c>
      <c r="H298" s="34">
        <v>0.20375869999999999</v>
      </c>
      <c r="I298" s="34">
        <v>10.859920000000001</v>
      </c>
      <c r="L298" s="34">
        <v>53.531999999999996</v>
      </c>
      <c r="M298" s="34">
        <v>4.0000000000001101</v>
      </c>
      <c r="N298" s="34">
        <v>6.9119999999999999</v>
      </c>
      <c r="O298" s="34">
        <v>99</v>
      </c>
      <c r="P298" s="34">
        <v>5</v>
      </c>
      <c r="Q298" s="34">
        <v>0</v>
      </c>
      <c r="R298" s="34">
        <v>53.6</v>
      </c>
      <c r="S298" s="34">
        <v>33</v>
      </c>
      <c r="T298" s="34">
        <v>50.2</v>
      </c>
      <c r="U298" s="34">
        <v>-160</v>
      </c>
      <c r="V298" s="34">
        <v>30.4</v>
      </c>
      <c r="W298" s="34">
        <v>31.8</v>
      </c>
      <c r="X298" s="34">
        <v>30</v>
      </c>
      <c r="Y298" s="34">
        <v>30</v>
      </c>
      <c r="Z298" s="34">
        <v>29.8</v>
      </c>
      <c r="AA298" s="34">
        <v>30.3</v>
      </c>
    </row>
    <row r="299" spans="1:27">
      <c r="A299" s="34">
        <v>148.94399999999999</v>
      </c>
      <c r="B299" s="34" t="s">
        <v>60</v>
      </c>
      <c r="C299" s="34">
        <v>53.299340000000001</v>
      </c>
      <c r="D299" s="34">
        <v>4.2527660000000003</v>
      </c>
      <c r="E299" s="34">
        <v>53.533999999999999</v>
      </c>
      <c r="F299" s="34">
        <v>4.0000000000001101</v>
      </c>
      <c r="G299" s="34">
        <v>99</v>
      </c>
      <c r="H299" s="34">
        <v>0.20434740000000001</v>
      </c>
      <c r="I299" s="34">
        <v>10.891310000000001</v>
      </c>
      <c r="L299" s="34">
        <v>53.533999999999999</v>
      </c>
      <c r="M299" s="34">
        <v>4.0000000000001101</v>
      </c>
      <c r="N299" s="34">
        <v>8.4480000000000004</v>
      </c>
      <c r="O299" s="34">
        <v>99</v>
      </c>
      <c r="P299" s="34">
        <v>5</v>
      </c>
      <c r="Q299" s="34">
        <v>0</v>
      </c>
      <c r="R299" s="34">
        <v>53.6</v>
      </c>
      <c r="S299" s="34">
        <v>33</v>
      </c>
      <c r="T299" s="34">
        <v>50.2</v>
      </c>
      <c r="U299" s="34">
        <v>-160</v>
      </c>
      <c r="V299" s="34">
        <v>30.4</v>
      </c>
      <c r="W299" s="34">
        <v>31.8</v>
      </c>
      <c r="X299" s="34">
        <v>30</v>
      </c>
      <c r="Y299" s="34">
        <v>30</v>
      </c>
      <c r="Z299" s="34">
        <v>29.8</v>
      </c>
      <c r="AA299" s="34">
        <v>30.3</v>
      </c>
    </row>
    <row r="300" spans="1:27">
      <c r="A300" s="34">
        <v>149.44399999999999</v>
      </c>
      <c r="B300" s="34" t="s">
        <v>60</v>
      </c>
      <c r="C300" s="34">
        <v>53.299329999999998</v>
      </c>
      <c r="D300" s="34">
        <v>4.2480700000000002</v>
      </c>
      <c r="E300" s="34">
        <v>53.536000000000001</v>
      </c>
      <c r="F300" s="34">
        <v>4.0000000000001101</v>
      </c>
      <c r="G300" s="34">
        <v>99</v>
      </c>
      <c r="H300" s="34">
        <v>0.20494229999999999</v>
      </c>
      <c r="I300" s="34">
        <v>10.923019999999999</v>
      </c>
      <c r="L300" s="34">
        <v>53.536000000000001</v>
      </c>
      <c r="M300" s="34">
        <v>4.0000000000001101</v>
      </c>
      <c r="N300" s="34">
        <v>6.9119999999999999</v>
      </c>
      <c r="O300" s="34">
        <v>99</v>
      </c>
      <c r="P300" s="34">
        <v>5</v>
      </c>
      <c r="Q300" s="34">
        <v>0</v>
      </c>
      <c r="R300" s="34">
        <v>53.6</v>
      </c>
      <c r="S300" s="34">
        <v>33</v>
      </c>
      <c r="T300" s="34">
        <v>50.2</v>
      </c>
      <c r="U300" s="34">
        <v>-160</v>
      </c>
      <c r="V300" s="34">
        <v>30.4</v>
      </c>
      <c r="W300" s="34">
        <v>31.7</v>
      </c>
      <c r="X300" s="34">
        <v>30</v>
      </c>
      <c r="Y300" s="34">
        <v>30</v>
      </c>
      <c r="Z300" s="34">
        <v>29.8</v>
      </c>
      <c r="AA300" s="34">
        <v>30.3</v>
      </c>
    </row>
    <row r="301" spans="1:27">
      <c r="A301" s="34">
        <v>149.94399999999999</v>
      </c>
      <c r="B301" s="34" t="s">
        <v>60</v>
      </c>
      <c r="C301" s="34">
        <v>53.299329999999998</v>
      </c>
      <c r="D301" s="34">
        <v>4.2440189999999998</v>
      </c>
      <c r="E301" s="34">
        <v>53.533999999999999</v>
      </c>
      <c r="F301" s="34">
        <v>4.0000000000001101</v>
      </c>
      <c r="G301" s="34">
        <v>99</v>
      </c>
      <c r="H301" s="34">
        <v>0.2055302</v>
      </c>
      <c r="I301" s="34">
        <v>10.95435</v>
      </c>
      <c r="L301" s="34">
        <v>53.533999999999999</v>
      </c>
      <c r="M301" s="34">
        <v>4.0000000000001101</v>
      </c>
      <c r="N301" s="34">
        <v>7.1680000000000001</v>
      </c>
      <c r="O301" s="34">
        <v>99</v>
      </c>
      <c r="P301" s="34">
        <v>5</v>
      </c>
      <c r="Q301" s="34">
        <v>0</v>
      </c>
      <c r="R301" s="34">
        <v>53.6</v>
      </c>
      <c r="S301" s="34">
        <v>33</v>
      </c>
      <c r="T301" s="34">
        <v>50.2</v>
      </c>
      <c r="U301" s="34">
        <v>-160</v>
      </c>
      <c r="V301" s="34">
        <v>30.4</v>
      </c>
      <c r="W301" s="34">
        <v>31.8</v>
      </c>
      <c r="X301" s="34">
        <v>30</v>
      </c>
      <c r="Y301" s="34">
        <v>30</v>
      </c>
      <c r="Z301" s="34">
        <v>29.8</v>
      </c>
      <c r="AA301" s="34">
        <v>30.3</v>
      </c>
    </row>
    <row r="302" spans="1:27">
      <c r="A302" s="34">
        <v>150.44399999999999</v>
      </c>
      <c r="B302" s="34" t="s">
        <v>60</v>
      </c>
      <c r="C302" s="34">
        <v>53.299320000000002</v>
      </c>
      <c r="D302" s="34">
        <v>4.24275</v>
      </c>
      <c r="E302" s="34">
        <v>53.533999999999999</v>
      </c>
      <c r="F302" s="34">
        <v>4.0000000000001101</v>
      </c>
      <c r="G302" s="34">
        <v>99</v>
      </c>
      <c r="H302" s="34">
        <v>0.20611769999999999</v>
      </c>
      <c r="I302" s="34">
        <v>10.985659999999999</v>
      </c>
      <c r="L302" s="34">
        <v>53.533999999999999</v>
      </c>
      <c r="M302" s="34">
        <v>4.0000000000001101</v>
      </c>
      <c r="N302" s="34">
        <v>6.6559999999999997</v>
      </c>
      <c r="O302" s="34">
        <v>99</v>
      </c>
      <c r="P302" s="34">
        <v>5</v>
      </c>
      <c r="Q302" s="34">
        <v>0</v>
      </c>
      <c r="R302" s="34">
        <v>53.6</v>
      </c>
      <c r="S302" s="34">
        <v>33</v>
      </c>
      <c r="T302" s="34">
        <v>50.2</v>
      </c>
      <c r="U302" s="34">
        <v>-160</v>
      </c>
      <c r="V302" s="34">
        <v>30.4</v>
      </c>
      <c r="W302" s="34">
        <v>31.7</v>
      </c>
      <c r="X302" s="34">
        <v>30</v>
      </c>
      <c r="Y302" s="34">
        <v>30</v>
      </c>
      <c r="Z302" s="34">
        <v>29.8</v>
      </c>
      <c r="AA302" s="34">
        <v>30.3</v>
      </c>
    </row>
    <row r="303" spans="1:27">
      <c r="A303" s="34">
        <v>150.94399999999999</v>
      </c>
      <c r="B303" s="34" t="s">
        <v>60</v>
      </c>
      <c r="C303" s="34">
        <v>53.299340000000001</v>
      </c>
      <c r="D303" s="34">
        <v>4.2419130000000003</v>
      </c>
      <c r="E303" s="34">
        <v>53.537999999999997</v>
      </c>
      <c r="F303" s="34">
        <v>4.0000000000001101</v>
      </c>
      <c r="G303" s="34">
        <v>99</v>
      </c>
      <c r="H303" s="34">
        <v>0.20670810000000001</v>
      </c>
      <c r="I303" s="34">
        <v>11.017139999999999</v>
      </c>
      <c r="L303" s="34">
        <v>53.537999999999997</v>
      </c>
      <c r="M303" s="34">
        <v>4.0000000000001101</v>
      </c>
      <c r="N303" s="34">
        <v>6.9119999999999999</v>
      </c>
      <c r="O303" s="34">
        <v>99</v>
      </c>
      <c r="P303" s="34">
        <v>5</v>
      </c>
      <c r="Q303" s="34">
        <v>0</v>
      </c>
      <c r="R303" s="34">
        <v>53.6</v>
      </c>
      <c r="S303" s="34">
        <v>33</v>
      </c>
      <c r="T303" s="34">
        <v>50.2</v>
      </c>
      <c r="U303" s="34">
        <v>-160</v>
      </c>
      <c r="V303" s="34">
        <v>30.4</v>
      </c>
      <c r="W303" s="34">
        <v>31.8</v>
      </c>
      <c r="X303" s="34">
        <v>30</v>
      </c>
      <c r="Y303" s="34">
        <v>30</v>
      </c>
      <c r="Z303" s="34">
        <v>29.8</v>
      </c>
      <c r="AA303" s="34">
        <v>30.3</v>
      </c>
    </row>
    <row r="304" spans="1:27">
      <c r="A304" s="34">
        <v>151.44399999999999</v>
      </c>
      <c r="B304" s="34" t="s">
        <v>60</v>
      </c>
      <c r="C304" s="34">
        <v>53.299320000000002</v>
      </c>
      <c r="D304" s="34">
        <v>4.2385409999999997</v>
      </c>
      <c r="E304" s="34">
        <v>53.542999999999999</v>
      </c>
      <c r="F304" s="34">
        <v>4.0000000000001101</v>
      </c>
      <c r="G304" s="34">
        <v>99</v>
      </c>
      <c r="H304" s="34">
        <v>0.2072946</v>
      </c>
      <c r="I304" s="34">
        <v>11.048389999999999</v>
      </c>
      <c r="L304" s="34">
        <v>53.542999999999999</v>
      </c>
      <c r="M304" s="34">
        <v>4.0000000000001101</v>
      </c>
      <c r="N304" s="34">
        <v>6.9119999999999999</v>
      </c>
      <c r="O304" s="34">
        <v>99</v>
      </c>
      <c r="P304" s="34">
        <v>5</v>
      </c>
      <c r="Q304" s="34">
        <v>0</v>
      </c>
      <c r="R304" s="34">
        <v>53.6</v>
      </c>
      <c r="S304" s="34">
        <v>33</v>
      </c>
      <c r="T304" s="34">
        <v>50.2</v>
      </c>
      <c r="U304" s="34">
        <v>-160</v>
      </c>
      <c r="V304" s="34">
        <v>30.4</v>
      </c>
      <c r="W304" s="34">
        <v>31.8</v>
      </c>
      <c r="X304" s="34">
        <v>30</v>
      </c>
      <c r="Y304" s="34">
        <v>30</v>
      </c>
      <c r="Z304" s="34">
        <v>29.8</v>
      </c>
      <c r="AA304" s="34">
        <v>30.3</v>
      </c>
    </row>
    <row r="305" spans="1:27">
      <c r="A305" s="34">
        <v>151.94399999999999</v>
      </c>
      <c r="B305" s="34" t="s">
        <v>60</v>
      </c>
      <c r="C305" s="34">
        <v>53.299309999999998</v>
      </c>
      <c r="D305" s="34">
        <v>4.2335029999999998</v>
      </c>
      <c r="E305" s="34">
        <v>53.534999999999997</v>
      </c>
      <c r="F305" s="34">
        <v>4.0000000000001101</v>
      </c>
      <c r="G305" s="34">
        <v>99</v>
      </c>
      <c r="H305" s="34">
        <v>0.20788480000000001</v>
      </c>
      <c r="I305" s="34">
        <v>11.079840000000001</v>
      </c>
      <c r="L305" s="34">
        <v>53.534999999999997</v>
      </c>
      <c r="M305" s="34">
        <v>4.0000000000001101</v>
      </c>
      <c r="N305" s="34">
        <v>8.4480000000000004</v>
      </c>
      <c r="O305" s="34">
        <v>99</v>
      </c>
      <c r="P305" s="34">
        <v>5</v>
      </c>
      <c r="Q305" s="34">
        <v>0</v>
      </c>
      <c r="R305" s="34">
        <v>53.6</v>
      </c>
      <c r="S305" s="34">
        <v>33</v>
      </c>
      <c r="T305" s="34">
        <v>50.2</v>
      </c>
      <c r="U305" s="34">
        <v>-160</v>
      </c>
      <c r="V305" s="34">
        <v>30.4</v>
      </c>
      <c r="W305" s="34">
        <v>31.7</v>
      </c>
      <c r="X305" s="34">
        <v>30</v>
      </c>
      <c r="Y305" s="34">
        <v>30</v>
      </c>
      <c r="Z305" s="34">
        <v>29.8</v>
      </c>
      <c r="AA305" s="34">
        <v>30.3</v>
      </c>
    </row>
    <row r="306" spans="1:27">
      <c r="A306" s="34">
        <v>152.44399999999999</v>
      </c>
      <c r="B306" s="34" t="s">
        <v>60</v>
      </c>
      <c r="C306" s="34">
        <v>53.299329999999998</v>
      </c>
      <c r="D306" s="34">
        <v>4.2345740000000003</v>
      </c>
      <c r="E306" s="34">
        <v>53.534999999999997</v>
      </c>
      <c r="F306" s="34">
        <v>4.0000000000001101</v>
      </c>
      <c r="G306" s="34">
        <v>99</v>
      </c>
      <c r="H306" s="34">
        <v>0.2084741</v>
      </c>
      <c r="I306" s="34">
        <v>11.11125</v>
      </c>
      <c r="L306" s="34">
        <v>53.534999999999997</v>
      </c>
      <c r="M306" s="34">
        <v>4.0000000000001101</v>
      </c>
      <c r="N306" s="34">
        <v>8.4480000000000004</v>
      </c>
      <c r="O306" s="34">
        <v>99</v>
      </c>
      <c r="P306" s="34">
        <v>5</v>
      </c>
      <c r="Q306" s="34">
        <v>0</v>
      </c>
      <c r="R306" s="34">
        <v>53.6</v>
      </c>
      <c r="S306" s="34">
        <v>33</v>
      </c>
      <c r="T306" s="34">
        <v>50.2</v>
      </c>
      <c r="U306" s="34">
        <v>-160</v>
      </c>
      <c r="V306" s="34">
        <v>30.4</v>
      </c>
      <c r="W306" s="34">
        <v>31.7</v>
      </c>
      <c r="X306" s="34">
        <v>30</v>
      </c>
      <c r="Y306" s="34">
        <v>30</v>
      </c>
      <c r="Z306" s="34">
        <v>29.8</v>
      </c>
      <c r="AA306" s="34">
        <v>30.3</v>
      </c>
    </row>
    <row r="307" spans="1:27">
      <c r="A307" s="34">
        <v>152.94399999999999</v>
      </c>
      <c r="B307" s="34" t="s">
        <v>60</v>
      </c>
      <c r="C307" s="34">
        <v>53.299340000000001</v>
      </c>
      <c r="D307" s="34">
        <v>4.2307829999999997</v>
      </c>
      <c r="E307" s="34">
        <v>53.533000000000001</v>
      </c>
      <c r="F307" s="34">
        <v>4.0000000000001101</v>
      </c>
      <c r="G307" s="34">
        <v>99</v>
      </c>
      <c r="H307" s="34">
        <v>0.20905960000000001</v>
      </c>
      <c r="I307" s="34">
        <v>11.14245</v>
      </c>
      <c r="L307" s="34">
        <v>53.533000000000001</v>
      </c>
      <c r="M307" s="34">
        <v>4.0000000000001101</v>
      </c>
      <c r="N307" s="34">
        <v>7.4240000000000004</v>
      </c>
      <c r="O307" s="34">
        <v>99</v>
      </c>
      <c r="P307" s="34">
        <v>5</v>
      </c>
      <c r="Q307" s="34">
        <v>0</v>
      </c>
      <c r="R307" s="34">
        <v>53.6</v>
      </c>
      <c r="S307" s="34">
        <v>33</v>
      </c>
      <c r="T307" s="34">
        <v>50.2</v>
      </c>
      <c r="U307" s="34">
        <v>-160</v>
      </c>
      <c r="V307" s="34">
        <v>30.4</v>
      </c>
      <c r="W307" s="34">
        <v>31.8</v>
      </c>
      <c r="X307" s="34">
        <v>30</v>
      </c>
      <c r="Y307" s="34">
        <v>30</v>
      </c>
      <c r="Z307" s="34">
        <v>29.8</v>
      </c>
      <c r="AA307" s="34">
        <v>30.3</v>
      </c>
    </row>
    <row r="308" spans="1:27">
      <c r="A308" s="34">
        <v>153.44399999999999</v>
      </c>
      <c r="B308" s="34" t="s">
        <v>60</v>
      </c>
      <c r="C308" s="34">
        <v>53.299349999999997</v>
      </c>
      <c r="D308" s="34">
        <v>4.2258459999999998</v>
      </c>
      <c r="E308" s="34">
        <v>53.537999999999997</v>
      </c>
      <c r="F308" s="34">
        <v>4.0000000000001101</v>
      </c>
      <c r="G308" s="34">
        <v>99</v>
      </c>
      <c r="H308" s="34">
        <v>0.2096481</v>
      </c>
      <c r="I308" s="34">
        <v>11.173830000000001</v>
      </c>
      <c r="L308" s="34">
        <v>53.537999999999997</v>
      </c>
      <c r="M308" s="34">
        <v>4.0000000000001101</v>
      </c>
      <c r="N308" s="34">
        <v>6.6559999999999997</v>
      </c>
      <c r="O308" s="34">
        <v>99</v>
      </c>
      <c r="P308" s="34">
        <v>5</v>
      </c>
      <c r="Q308" s="34">
        <v>0</v>
      </c>
      <c r="R308" s="34">
        <v>53.6</v>
      </c>
      <c r="S308" s="34">
        <v>33</v>
      </c>
      <c r="T308" s="34">
        <v>50.2</v>
      </c>
      <c r="U308" s="34">
        <v>-160</v>
      </c>
      <c r="V308" s="34">
        <v>30.4</v>
      </c>
      <c r="W308" s="34">
        <v>31.8</v>
      </c>
      <c r="X308" s="34">
        <v>30</v>
      </c>
      <c r="Y308" s="34">
        <v>30</v>
      </c>
      <c r="Z308" s="34">
        <v>29.8</v>
      </c>
      <c r="AA308" s="34">
        <v>30.3</v>
      </c>
    </row>
    <row r="309" spans="1:27">
      <c r="A309" s="34">
        <v>153.94300000000001</v>
      </c>
      <c r="B309" s="34" t="s">
        <v>60</v>
      </c>
      <c r="C309" s="34">
        <v>53.299329999999998</v>
      </c>
      <c r="D309" s="34">
        <v>4.2216870000000002</v>
      </c>
      <c r="E309" s="34">
        <v>53.530999999999999</v>
      </c>
      <c r="F309" s="34">
        <v>4.0000000000001101</v>
      </c>
      <c r="G309" s="34">
        <v>99</v>
      </c>
      <c r="H309" s="34">
        <v>0.2102368</v>
      </c>
      <c r="I309" s="34">
        <v>11.2052</v>
      </c>
      <c r="L309" s="34">
        <v>53.530999999999999</v>
      </c>
      <c r="M309" s="34">
        <v>4.0000000000001101</v>
      </c>
      <c r="N309" s="34">
        <v>6.9119999999999999</v>
      </c>
      <c r="O309" s="34">
        <v>99</v>
      </c>
      <c r="P309" s="34">
        <v>5</v>
      </c>
      <c r="Q309" s="34">
        <v>0</v>
      </c>
      <c r="R309" s="34">
        <v>53.6</v>
      </c>
      <c r="S309" s="34">
        <v>33</v>
      </c>
      <c r="T309" s="34">
        <v>50.2</v>
      </c>
      <c r="U309" s="34">
        <v>-160</v>
      </c>
      <c r="V309" s="34">
        <v>30.4</v>
      </c>
      <c r="W309" s="34">
        <v>31.7</v>
      </c>
      <c r="X309" s="34">
        <v>30</v>
      </c>
      <c r="Y309" s="34">
        <v>30</v>
      </c>
      <c r="Z309" s="34">
        <v>29.8</v>
      </c>
      <c r="AA309" s="34">
        <v>30.3</v>
      </c>
    </row>
    <row r="310" spans="1:27">
      <c r="A310" s="34">
        <v>154.44300000000001</v>
      </c>
      <c r="B310" s="34" t="s">
        <v>60</v>
      </c>
      <c r="C310" s="34">
        <v>53.299340000000001</v>
      </c>
      <c r="D310" s="34">
        <v>4.2235110000000002</v>
      </c>
      <c r="E310" s="34">
        <v>53.537999999999997</v>
      </c>
      <c r="F310" s="34">
        <v>4.0000000000001101</v>
      </c>
      <c r="G310" s="34">
        <v>99</v>
      </c>
      <c r="H310" s="34">
        <v>0.21082020000000001</v>
      </c>
      <c r="I310" s="34">
        <v>11.2363</v>
      </c>
      <c r="L310" s="34">
        <v>53.537999999999997</v>
      </c>
      <c r="M310" s="34">
        <v>4.0000000000001101</v>
      </c>
      <c r="N310" s="34">
        <v>6.9119999999999999</v>
      </c>
      <c r="O310" s="34">
        <v>99</v>
      </c>
      <c r="P310" s="34">
        <v>5</v>
      </c>
      <c r="Q310" s="34">
        <v>0</v>
      </c>
      <c r="R310" s="34">
        <v>53.6</v>
      </c>
      <c r="S310" s="34">
        <v>33</v>
      </c>
      <c r="T310" s="34">
        <v>50.2</v>
      </c>
      <c r="U310" s="34">
        <v>-160</v>
      </c>
      <c r="V310" s="34">
        <v>30.4</v>
      </c>
      <c r="W310" s="34">
        <v>31.8</v>
      </c>
      <c r="X310" s="34">
        <v>30</v>
      </c>
      <c r="Y310" s="34">
        <v>30</v>
      </c>
      <c r="Z310" s="34">
        <v>29.8</v>
      </c>
      <c r="AA310" s="34">
        <v>30.3</v>
      </c>
    </row>
    <row r="311" spans="1:27">
      <c r="A311" s="34">
        <v>154.94200000000001</v>
      </c>
      <c r="B311" s="34" t="s">
        <v>60</v>
      </c>
      <c r="C311" s="34">
        <v>53.299320000000002</v>
      </c>
      <c r="D311" s="34">
        <v>4.2216449999999996</v>
      </c>
      <c r="E311" s="34">
        <v>53.537999999999997</v>
      </c>
      <c r="F311" s="34">
        <v>4.0000000000001101</v>
      </c>
      <c r="G311" s="34">
        <v>99</v>
      </c>
      <c r="H311" s="34">
        <v>0.2114076</v>
      </c>
      <c r="I311" s="34">
        <v>11.267609999999999</v>
      </c>
      <c r="L311" s="34">
        <v>53.537999999999997</v>
      </c>
      <c r="M311" s="34">
        <v>4.0000000000001101</v>
      </c>
      <c r="N311" s="34">
        <v>6.9119999999999999</v>
      </c>
      <c r="O311" s="34">
        <v>99</v>
      </c>
      <c r="P311" s="34">
        <v>5</v>
      </c>
      <c r="Q311" s="34">
        <v>0</v>
      </c>
      <c r="R311" s="34">
        <v>53.6</v>
      </c>
      <c r="S311" s="34">
        <v>33</v>
      </c>
      <c r="T311" s="34">
        <v>50.2</v>
      </c>
      <c r="U311" s="34">
        <v>-160</v>
      </c>
      <c r="V311" s="34">
        <v>30.4</v>
      </c>
      <c r="W311" s="34">
        <v>31.8</v>
      </c>
      <c r="X311" s="34">
        <v>30</v>
      </c>
      <c r="Y311" s="34">
        <v>30</v>
      </c>
      <c r="Z311" s="34">
        <v>29.8</v>
      </c>
      <c r="AA311" s="34">
        <v>30.3</v>
      </c>
    </row>
    <row r="312" spans="1:27">
      <c r="A312" s="34">
        <v>155.44200000000001</v>
      </c>
      <c r="B312" s="34" t="s">
        <v>60</v>
      </c>
      <c r="C312" s="34">
        <v>53.299329999999998</v>
      </c>
      <c r="D312" s="34">
        <v>4.2173730000000003</v>
      </c>
      <c r="E312" s="34">
        <v>53.536000000000001</v>
      </c>
      <c r="F312" s="34">
        <v>4.0000000000001101</v>
      </c>
      <c r="G312" s="34">
        <v>99</v>
      </c>
      <c r="H312" s="34">
        <v>0.2119914</v>
      </c>
      <c r="I312" s="34">
        <v>11.298719999999999</v>
      </c>
      <c r="L312" s="34">
        <v>53.536000000000001</v>
      </c>
      <c r="M312" s="34">
        <v>4.0000000000001101</v>
      </c>
      <c r="N312" s="34">
        <v>6.9119999999999999</v>
      </c>
      <c r="O312" s="34">
        <v>99</v>
      </c>
      <c r="P312" s="34">
        <v>5</v>
      </c>
      <c r="Q312" s="34">
        <v>0</v>
      </c>
      <c r="R312" s="34">
        <v>53.6</v>
      </c>
      <c r="S312" s="34">
        <v>33</v>
      </c>
      <c r="T312" s="34">
        <v>50.2</v>
      </c>
      <c r="U312" s="34">
        <v>-160</v>
      </c>
      <c r="V312" s="34">
        <v>30.4</v>
      </c>
      <c r="W312" s="34">
        <v>31.8</v>
      </c>
      <c r="X312" s="34">
        <v>30</v>
      </c>
      <c r="Y312" s="34">
        <v>30</v>
      </c>
      <c r="Z312" s="34">
        <v>29.8</v>
      </c>
      <c r="AA312" s="34">
        <v>30.3</v>
      </c>
    </row>
    <row r="313" spans="1:27">
      <c r="A313" s="34">
        <v>155.94300000000001</v>
      </c>
      <c r="B313" s="34" t="s">
        <v>60</v>
      </c>
      <c r="C313" s="34">
        <v>53.299349999999997</v>
      </c>
      <c r="D313" s="34">
        <v>4.2125979999999998</v>
      </c>
      <c r="E313" s="34">
        <v>53.530999999999999</v>
      </c>
      <c r="F313" s="34">
        <v>4.0000000000001101</v>
      </c>
      <c r="G313" s="34">
        <v>99</v>
      </c>
      <c r="H313" s="34">
        <v>0.21257770000000001</v>
      </c>
      <c r="I313" s="34">
        <v>11.329980000000001</v>
      </c>
      <c r="L313" s="34">
        <v>53.530999999999999</v>
      </c>
      <c r="M313" s="34">
        <v>4.0000000000001101</v>
      </c>
      <c r="N313" s="34">
        <v>6.6559999999999997</v>
      </c>
      <c r="O313" s="34">
        <v>99</v>
      </c>
      <c r="P313" s="34">
        <v>5</v>
      </c>
      <c r="Q313" s="34">
        <v>0</v>
      </c>
      <c r="R313" s="34">
        <v>53.6</v>
      </c>
      <c r="S313" s="34">
        <v>33</v>
      </c>
      <c r="T313" s="34">
        <v>50.2</v>
      </c>
      <c r="U313" s="34">
        <v>-160</v>
      </c>
      <c r="V313" s="34">
        <v>30.4</v>
      </c>
      <c r="W313" s="34">
        <v>31.8</v>
      </c>
      <c r="X313" s="34">
        <v>30</v>
      </c>
      <c r="Y313" s="34">
        <v>30</v>
      </c>
      <c r="Z313" s="34">
        <v>29.8</v>
      </c>
      <c r="AA313" s="34">
        <v>30.3</v>
      </c>
    </row>
    <row r="314" spans="1:27">
      <c r="A314" s="34">
        <v>156.44200000000001</v>
      </c>
      <c r="B314" s="34" t="s">
        <v>60</v>
      </c>
      <c r="C314" s="34">
        <v>53.299340000000001</v>
      </c>
      <c r="D314" s="34">
        <v>4.2096730000000004</v>
      </c>
      <c r="E314" s="34">
        <v>53.534999999999997</v>
      </c>
      <c r="F314" s="34">
        <v>4.0000000000001101</v>
      </c>
      <c r="G314" s="34">
        <v>99</v>
      </c>
      <c r="H314" s="34">
        <v>0.21316370000000001</v>
      </c>
      <c r="I314" s="34">
        <v>11.36121</v>
      </c>
      <c r="L314" s="34">
        <v>53.534999999999997</v>
      </c>
      <c r="M314" s="34">
        <v>4.0000000000001101</v>
      </c>
      <c r="N314" s="34">
        <v>6.4</v>
      </c>
      <c r="O314" s="34">
        <v>99</v>
      </c>
      <c r="P314" s="34">
        <v>5</v>
      </c>
      <c r="Q314" s="34">
        <v>0</v>
      </c>
      <c r="R314" s="34">
        <v>53.6</v>
      </c>
      <c r="S314" s="34">
        <v>33</v>
      </c>
      <c r="T314" s="34">
        <v>50.2</v>
      </c>
      <c r="U314" s="34">
        <v>-160</v>
      </c>
      <c r="V314" s="34">
        <v>30.4</v>
      </c>
      <c r="W314" s="34">
        <v>31.8</v>
      </c>
      <c r="X314" s="34">
        <v>30</v>
      </c>
      <c r="Y314" s="34">
        <v>30</v>
      </c>
      <c r="Z314" s="34">
        <v>29.8</v>
      </c>
      <c r="AA314" s="34">
        <v>30.3</v>
      </c>
    </row>
    <row r="315" spans="1:27">
      <c r="A315" s="34">
        <v>156.941</v>
      </c>
      <c r="B315" s="34" t="s">
        <v>60</v>
      </c>
      <c r="C315" s="34">
        <v>53.299340000000001</v>
      </c>
      <c r="D315" s="34">
        <v>4.2052199999999997</v>
      </c>
      <c r="E315" s="34">
        <v>53.542000000000002</v>
      </c>
      <c r="F315" s="34">
        <v>4.0000000000001101</v>
      </c>
      <c r="G315" s="34">
        <v>99</v>
      </c>
      <c r="H315" s="34">
        <v>0.2137462</v>
      </c>
      <c r="I315" s="34">
        <v>11.392250000000001</v>
      </c>
      <c r="L315" s="34">
        <v>53.542000000000002</v>
      </c>
      <c r="M315" s="34">
        <v>4.0000000000001101</v>
      </c>
      <c r="N315" s="34">
        <v>6.9119999999999999</v>
      </c>
      <c r="O315" s="34">
        <v>99</v>
      </c>
      <c r="P315" s="34">
        <v>5</v>
      </c>
      <c r="Q315" s="34">
        <v>0</v>
      </c>
      <c r="R315" s="34">
        <v>53.6</v>
      </c>
      <c r="S315" s="34">
        <v>33</v>
      </c>
      <c r="T315" s="34">
        <v>50.2</v>
      </c>
      <c r="U315" s="34">
        <v>-160</v>
      </c>
      <c r="V315" s="34">
        <v>30.4</v>
      </c>
      <c r="W315" s="34">
        <v>31.7</v>
      </c>
      <c r="X315" s="34">
        <v>30</v>
      </c>
      <c r="Y315" s="34">
        <v>30</v>
      </c>
      <c r="Z315" s="34">
        <v>29.8</v>
      </c>
      <c r="AA315" s="34">
        <v>30.3</v>
      </c>
    </row>
    <row r="316" spans="1:27">
      <c r="A316" s="34">
        <v>157.441</v>
      </c>
      <c r="B316" s="34" t="s">
        <v>60</v>
      </c>
      <c r="C316" s="34">
        <v>53.299320000000002</v>
      </c>
      <c r="D316" s="34">
        <v>4.2024559999999997</v>
      </c>
      <c r="E316" s="34">
        <v>53.530999999999999</v>
      </c>
      <c r="F316" s="34">
        <v>4.0000000000001101</v>
      </c>
      <c r="G316" s="34">
        <v>99</v>
      </c>
      <c r="H316" s="34">
        <v>0.21433160000000001</v>
      </c>
      <c r="I316" s="34">
        <v>11.423450000000001</v>
      </c>
      <c r="L316" s="34">
        <v>53.530999999999999</v>
      </c>
      <c r="M316" s="34">
        <v>4.0000000000001101</v>
      </c>
      <c r="N316" s="34">
        <v>6.6559999999999997</v>
      </c>
      <c r="O316" s="34">
        <v>99</v>
      </c>
      <c r="P316" s="34">
        <v>5</v>
      </c>
      <c r="Q316" s="34">
        <v>0</v>
      </c>
      <c r="R316" s="34">
        <v>53.6</v>
      </c>
      <c r="S316" s="34">
        <v>33</v>
      </c>
      <c r="T316" s="34">
        <v>50.2</v>
      </c>
      <c r="U316" s="34">
        <v>-160</v>
      </c>
      <c r="V316" s="34">
        <v>30.4</v>
      </c>
      <c r="W316" s="34">
        <v>31.8</v>
      </c>
      <c r="X316" s="34">
        <v>30</v>
      </c>
      <c r="Y316" s="34">
        <v>30</v>
      </c>
      <c r="Z316" s="34">
        <v>29.8</v>
      </c>
      <c r="AA316" s="34">
        <v>30.3</v>
      </c>
    </row>
    <row r="317" spans="1:27">
      <c r="A317" s="34">
        <v>157.94</v>
      </c>
      <c r="B317" s="34" t="s">
        <v>60</v>
      </c>
      <c r="C317" s="34">
        <v>53.299349999999997</v>
      </c>
      <c r="D317" s="34">
        <v>4.2027989999999997</v>
      </c>
      <c r="E317" s="34">
        <v>53.533000000000001</v>
      </c>
      <c r="F317" s="34">
        <v>4.0000000000001101</v>
      </c>
      <c r="G317" s="34">
        <v>99</v>
      </c>
      <c r="H317" s="34">
        <v>0.2149131</v>
      </c>
      <c r="I317" s="34">
        <v>11.45444</v>
      </c>
      <c r="L317" s="34">
        <v>53.533000000000001</v>
      </c>
      <c r="M317" s="34">
        <v>4.0000000000001101</v>
      </c>
      <c r="N317" s="34">
        <v>6.4</v>
      </c>
      <c r="O317" s="34">
        <v>99</v>
      </c>
      <c r="P317" s="34">
        <v>5</v>
      </c>
      <c r="Q317" s="34">
        <v>0</v>
      </c>
      <c r="R317" s="34">
        <v>53.6</v>
      </c>
      <c r="S317" s="34">
        <v>33</v>
      </c>
      <c r="T317" s="34">
        <v>50.2</v>
      </c>
      <c r="U317" s="34">
        <v>-160</v>
      </c>
      <c r="V317" s="34">
        <v>30.4</v>
      </c>
      <c r="W317" s="34">
        <v>31.8</v>
      </c>
      <c r="X317" s="34">
        <v>30</v>
      </c>
      <c r="Y317" s="34">
        <v>30</v>
      </c>
      <c r="Z317" s="34">
        <v>29.8</v>
      </c>
      <c r="AA317" s="34">
        <v>30.3</v>
      </c>
    </row>
    <row r="318" spans="1:27">
      <c r="A318" s="34">
        <v>158.44</v>
      </c>
      <c r="B318" s="34" t="s">
        <v>60</v>
      </c>
      <c r="C318" s="34">
        <v>53.299340000000001</v>
      </c>
      <c r="D318" s="34">
        <v>4.2026209999999997</v>
      </c>
      <c r="E318" s="34">
        <v>53.536000000000001</v>
      </c>
      <c r="F318" s="34">
        <v>4.0000000000001101</v>
      </c>
      <c r="G318" s="34">
        <v>99</v>
      </c>
      <c r="H318" s="34">
        <v>0.21549750000000001</v>
      </c>
      <c r="I318" s="34">
        <v>11.48559</v>
      </c>
      <c r="L318" s="34">
        <v>53.536000000000001</v>
      </c>
      <c r="M318" s="34">
        <v>4.0000000000001101</v>
      </c>
      <c r="N318" s="34">
        <v>6.9119999999999999</v>
      </c>
      <c r="O318" s="34">
        <v>99</v>
      </c>
      <c r="P318" s="34">
        <v>5</v>
      </c>
      <c r="Q318" s="34">
        <v>0</v>
      </c>
      <c r="R318" s="34">
        <v>53.6</v>
      </c>
      <c r="S318" s="34">
        <v>33</v>
      </c>
      <c r="T318" s="34">
        <v>50.2</v>
      </c>
      <c r="U318" s="34">
        <v>-160</v>
      </c>
      <c r="V318" s="34">
        <v>30.4</v>
      </c>
      <c r="W318" s="34">
        <v>31.7</v>
      </c>
      <c r="X318" s="34">
        <v>30</v>
      </c>
      <c r="Y318" s="34">
        <v>30</v>
      </c>
      <c r="Z318" s="34">
        <v>29.8</v>
      </c>
      <c r="AA318" s="34">
        <v>30.3</v>
      </c>
    </row>
    <row r="319" spans="1:27">
      <c r="A319" s="34">
        <v>158.941</v>
      </c>
      <c r="B319" s="34" t="s">
        <v>60</v>
      </c>
      <c r="C319" s="34">
        <v>53.299340000000001</v>
      </c>
      <c r="D319" s="34">
        <v>4.1958669999999998</v>
      </c>
      <c r="E319" s="34">
        <v>53.533999999999999</v>
      </c>
      <c r="F319" s="34">
        <v>4.0000000000001101</v>
      </c>
      <c r="G319" s="34">
        <v>99</v>
      </c>
      <c r="H319" s="34">
        <v>0.2160784</v>
      </c>
      <c r="I319" s="34">
        <v>11.51657</v>
      </c>
      <c r="L319" s="34">
        <v>53.533999999999999</v>
      </c>
      <c r="M319" s="34">
        <v>4.0000000000001101</v>
      </c>
      <c r="N319" s="34">
        <v>6.9119999999999999</v>
      </c>
      <c r="O319" s="34">
        <v>99</v>
      </c>
      <c r="P319" s="34">
        <v>5</v>
      </c>
      <c r="Q319" s="34">
        <v>0</v>
      </c>
      <c r="R319" s="34">
        <v>53.6</v>
      </c>
      <c r="S319" s="34">
        <v>33</v>
      </c>
      <c r="T319" s="34">
        <v>50.2</v>
      </c>
      <c r="U319" s="34">
        <v>-160</v>
      </c>
      <c r="V319" s="34">
        <v>30.4</v>
      </c>
      <c r="W319" s="34">
        <v>31.7</v>
      </c>
      <c r="X319" s="34">
        <v>30</v>
      </c>
      <c r="Y319" s="34">
        <v>30</v>
      </c>
      <c r="Z319" s="34">
        <v>29.8</v>
      </c>
      <c r="AA319" s="34">
        <v>30.3</v>
      </c>
    </row>
    <row r="320" spans="1:27">
      <c r="A320" s="34">
        <v>159.441</v>
      </c>
      <c r="B320" s="34" t="s">
        <v>60</v>
      </c>
      <c r="C320" s="34">
        <v>53.299320000000002</v>
      </c>
      <c r="D320" s="34">
        <v>4.1910489999999996</v>
      </c>
      <c r="E320" s="34">
        <v>53.533999999999999</v>
      </c>
      <c r="F320" s="34">
        <v>4.0000000000001101</v>
      </c>
      <c r="G320" s="34">
        <v>99</v>
      </c>
      <c r="H320" s="34">
        <v>0.21666179999999999</v>
      </c>
      <c r="I320" s="34">
        <v>11.547650000000001</v>
      </c>
      <c r="L320" s="34">
        <v>53.533999999999999</v>
      </c>
      <c r="M320" s="34">
        <v>4.0000000000001101</v>
      </c>
      <c r="N320" s="34">
        <v>6.9119999999999999</v>
      </c>
      <c r="O320" s="34">
        <v>99</v>
      </c>
      <c r="P320" s="34">
        <v>5</v>
      </c>
      <c r="Q320" s="34">
        <v>0</v>
      </c>
      <c r="R320" s="34">
        <v>53.6</v>
      </c>
      <c r="S320" s="34">
        <v>33</v>
      </c>
      <c r="T320" s="34">
        <v>50.2</v>
      </c>
      <c r="U320" s="34">
        <v>-160</v>
      </c>
      <c r="V320" s="34">
        <v>30.4</v>
      </c>
      <c r="W320" s="34">
        <v>31.8</v>
      </c>
      <c r="X320" s="34">
        <v>30</v>
      </c>
      <c r="Y320" s="34">
        <v>30</v>
      </c>
      <c r="Z320" s="34">
        <v>29.8</v>
      </c>
      <c r="AA320" s="34">
        <v>30.3</v>
      </c>
    </row>
    <row r="321" spans="1:27">
      <c r="A321" s="34">
        <v>159.94</v>
      </c>
      <c r="B321" s="34" t="s">
        <v>60</v>
      </c>
      <c r="C321" s="34">
        <v>53.299320000000002</v>
      </c>
      <c r="D321" s="34">
        <v>4.1901469999999996</v>
      </c>
      <c r="E321" s="34">
        <v>53.533999999999999</v>
      </c>
      <c r="F321" s="34">
        <v>4.0000000000001101</v>
      </c>
      <c r="G321" s="34">
        <v>99</v>
      </c>
      <c r="H321" s="34">
        <v>0.2172453</v>
      </c>
      <c r="I321" s="34">
        <v>11.578749999999999</v>
      </c>
      <c r="L321" s="34">
        <v>53.533999999999999</v>
      </c>
      <c r="M321" s="34">
        <v>4.0000000000001101</v>
      </c>
      <c r="N321" s="34">
        <v>6.9119999999999999</v>
      </c>
      <c r="O321" s="34">
        <v>99</v>
      </c>
      <c r="P321" s="34">
        <v>5</v>
      </c>
      <c r="Q321" s="34">
        <v>0</v>
      </c>
      <c r="R321" s="34">
        <v>53.6</v>
      </c>
      <c r="S321" s="34">
        <v>33</v>
      </c>
      <c r="T321" s="34">
        <v>50.2</v>
      </c>
      <c r="U321" s="34">
        <v>-160</v>
      </c>
      <c r="V321" s="34">
        <v>30.4</v>
      </c>
      <c r="W321" s="34">
        <v>31.7</v>
      </c>
      <c r="X321" s="34">
        <v>30</v>
      </c>
      <c r="Y321" s="34">
        <v>30</v>
      </c>
      <c r="Z321" s="34">
        <v>29.8</v>
      </c>
      <c r="AA321" s="34">
        <v>30.3</v>
      </c>
    </row>
    <row r="322" spans="1:27">
      <c r="A322" s="34">
        <v>160.44</v>
      </c>
      <c r="B322" s="34" t="s">
        <v>60</v>
      </c>
      <c r="C322" s="34">
        <v>53.299329999999998</v>
      </c>
      <c r="D322" s="34">
        <v>4.1886359999999998</v>
      </c>
      <c r="E322" s="34">
        <v>53.534999999999997</v>
      </c>
      <c r="F322" s="34">
        <v>4.0000000000001101</v>
      </c>
      <c r="G322" s="34">
        <v>99</v>
      </c>
      <c r="H322" s="34">
        <v>0.21782489999999999</v>
      </c>
      <c r="I322" s="34">
        <v>11.609640000000001</v>
      </c>
      <c r="L322" s="34">
        <v>53.534999999999997</v>
      </c>
      <c r="M322" s="34">
        <v>4.0000000000001101</v>
      </c>
      <c r="N322" s="34">
        <v>6.9119999999999999</v>
      </c>
      <c r="O322" s="34">
        <v>99</v>
      </c>
      <c r="P322" s="34">
        <v>5</v>
      </c>
      <c r="Q322" s="34">
        <v>0</v>
      </c>
      <c r="R322" s="34">
        <v>53.6</v>
      </c>
      <c r="S322" s="34">
        <v>33</v>
      </c>
      <c r="T322" s="34">
        <v>50.2</v>
      </c>
      <c r="U322" s="34">
        <v>-160</v>
      </c>
      <c r="V322" s="34">
        <v>30.4</v>
      </c>
      <c r="W322" s="34">
        <v>31.8</v>
      </c>
      <c r="X322" s="34">
        <v>30</v>
      </c>
      <c r="Y322" s="34">
        <v>30</v>
      </c>
      <c r="Z322" s="34">
        <v>29.8</v>
      </c>
      <c r="AA322" s="34">
        <v>30.3</v>
      </c>
    </row>
    <row r="323" spans="1:27">
      <c r="A323" s="34">
        <v>160.94</v>
      </c>
      <c r="B323" s="34" t="s">
        <v>60</v>
      </c>
      <c r="C323" s="34">
        <v>53.299340000000001</v>
      </c>
      <c r="D323" s="34">
        <v>4.1836089999999997</v>
      </c>
      <c r="E323" s="34">
        <v>53.534999999999997</v>
      </c>
      <c r="F323" s="34">
        <v>4.0000000000001101</v>
      </c>
      <c r="G323" s="34">
        <v>99</v>
      </c>
      <c r="H323" s="34">
        <v>0.21840770000000001</v>
      </c>
      <c r="I323" s="34">
        <v>11.64071</v>
      </c>
      <c r="L323" s="34">
        <v>53.534999999999997</v>
      </c>
      <c r="M323" s="34">
        <v>4.0000000000001101</v>
      </c>
      <c r="N323" s="34">
        <v>6.9119999999999999</v>
      </c>
      <c r="O323" s="34">
        <v>99</v>
      </c>
      <c r="P323" s="34">
        <v>5</v>
      </c>
      <c r="Q323" s="34">
        <v>0</v>
      </c>
      <c r="R323" s="34">
        <v>53.6</v>
      </c>
      <c r="S323" s="34">
        <v>33</v>
      </c>
      <c r="T323" s="34">
        <v>50.2</v>
      </c>
      <c r="U323" s="34">
        <v>-160</v>
      </c>
      <c r="V323" s="34">
        <v>30.4</v>
      </c>
      <c r="W323" s="34">
        <v>31.8</v>
      </c>
      <c r="X323" s="34">
        <v>30</v>
      </c>
      <c r="Y323" s="34">
        <v>30</v>
      </c>
      <c r="Z323" s="34">
        <v>29.8</v>
      </c>
      <c r="AA323" s="34">
        <v>30.3</v>
      </c>
    </row>
    <row r="324" spans="1:27">
      <c r="A324" s="34">
        <v>161.441</v>
      </c>
      <c r="B324" s="34" t="s">
        <v>60</v>
      </c>
      <c r="C324" s="34">
        <v>53.299320000000002</v>
      </c>
      <c r="D324" s="34">
        <v>4.1820709999999996</v>
      </c>
      <c r="E324" s="34">
        <v>53.542000000000002</v>
      </c>
      <c r="F324" s="34">
        <v>4.0000000000001101</v>
      </c>
      <c r="G324" s="34">
        <v>99</v>
      </c>
      <c r="H324" s="34">
        <v>0.21898970000000001</v>
      </c>
      <c r="I324" s="34">
        <v>11.67178</v>
      </c>
      <c r="L324" s="34">
        <v>53.542000000000002</v>
      </c>
      <c r="M324" s="34">
        <v>4.0000000000001101</v>
      </c>
      <c r="N324" s="34">
        <v>6.9119999999999999</v>
      </c>
      <c r="O324" s="34">
        <v>99</v>
      </c>
      <c r="P324" s="34">
        <v>5</v>
      </c>
      <c r="Q324" s="34">
        <v>0</v>
      </c>
      <c r="R324" s="34">
        <v>53.6</v>
      </c>
      <c r="S324" s="34">
        <v>33</v>
      </c>
      <c r="T324" s="34">
        <v>50.2</v>
      </c>
      <c r="U324" s="34">
        <v>-160</v>
      </c>
      <c r="V324" s="34">
        <v>30.4</v>
      </c>
      <c r="W324" s="34">
        <v>31.8</v>
      </c>
      <c r="X324" s="34">
        <v>30</v>
      </c>
      <c r="Y324" s="34">
        <v>30</v>
      </c>
      <c r="Z324" s="34">
        <v>29.8</v>
      </c>
      <c r="AA324" s="34">
        <v>30.3</v>
      </c>
    </row>
    <row r="325" spans="1:27">
      <c r="A325" s="34">
        <v>161.94</v>
      </c>
      <c r="B325" s="34" t="s">
        <v>60</v>
      </c>
      <c r="C325" s="34">
        <v>53.299329999999998</v>
      </c>
      <c r="D325" s="34">
        <v>4.1781680000000003</v>
      </c>
      <c r="E325" s="34">
        <v>53.533000000000001</v>
      </c>
      <c r="F325" s="34">
        <v>4.0000000000001101</v>
      </c>
      <c r="G325" s="34">
        <v>99</v>
      </c>
      <c r="H325" s="34">
        <v>0.21956819999999999</v>
      </c>
      <c r="I325" s="34">
        <v>11.70256</v>
      </c>
      <c r="L325" s="34">
        <v>53.533000000000001</v>
      </c>
      <c r="M325" s="34">
        <v>4.0000000000001101</v>
      </c>
      <c r="N325" s="34">
        <v>7.1680000000000001</v>
      </c>
      <c r="O325" s="34">
        <v>99</v>
      </c>
      <c r="P325" s="34">
        <v>5</v>
      </c>
      <c r="Q325" s="34">
        <v>0</v>
      </c>
      <c r="R325" s="34">
        <v>53.6</v>
      </c>
      <c r="S325" s="34">
        <v>33</v>
      </c>
      <c r="T325" s="34">
        <v>50.2</v>
      </c>
      <c r="U325" s="34">
        <v>-160</v>
      </c>
      <c r="V325" s="34">
        <v>30.4</v>
      </c>
      <c r="W325" s="34">
        <v>31.8</v>
      </c>
      <c r="X325" s="34">
        <v>30</v>
      </c>
      <c r="Y325" s="34">
        <v>30</v>
      </c>
      <c r="Z325" s="34">
        <v>29.8</v>
      </c>
      <c r="AA325" s="34">
        <v>30.3</v>
      </c>
    </row>
    <row r="326" spans="1:27">
      <c r="A326" s="34">
        <v>162.44</v>
      </c>
      <c r="B326" s="34" t="s">
        <v>60</v>
      </c>
      <c r="C326" s="34">
        <v>53.299329999999998</v>
      </c>
      <c r="D326" s="34">
        <v>4.1754480000000003</v>
      </c>
      <c r="E326" s="34">
        <v>53.536000000000001</v>
      </c>
      <c r="F326" s="34">
        <v>4.0000000000001101</v>
      </c>
      <c r="G326" s="34">
        <v>99</v>
      </c>
      <c r="H326" s="34">
        <v>0.22015660000000001</v>
      </c>
      <c r="I326" s="34">
        <v>11.733930000000001</v>
      </c>
      <c r="L326" s="34">
        <v>53.536000000000001</v>
      </c>
      <c r="M326" s="34">
        <v>4.0000000000001101</v>
      </c>
      <c r="N326" s="34">
        <v>6.6559999999999997</v>
      </c>
      <c r="O326" s="34">
        <v>99</v>
      </c>
      <c r="P326" s="34">
        <v>5</v>
      </c>
      <c r="Q326" s="34">
        <v>0</v>
      </c>
      <c r="R326" s="34">
        <v>53.6</v>
      </c>
      <c r="S326" s="34">
        <v>33</v>
      </c>
      <c r="T326" s="34">
        <v>50.2</v>
      </c>
      <c r="U326" s="34">
        <v>-160</v>
      </c>
      <c r="V326" s="34">
        <v>30.4</v>
      </c>
      <c r="W326" s="34">
        <v>31.7</v>
      </c>
      <c r="X326" s="34">
        <v>30</v>
      </c>
      <c r="Y326" s="34">
        <v>30</v>
      </c>
      <c r="Z326" s="34">
        <v>29.8</v>
      </c>
      <c r="AA326" s="34">
        <v>30.3</v>
      </c>
    </row>
    <row r="327" spans="1:27">
      <c r="A327" s="34">
        <v>162.94</v>
      </c>
      <c r="B327" s="34" t="s">
        <v>60</v>
      </c>
      <c r="C327" s="34">
        <v>53.299320000000002</v>
      </c>
      <c r="D327" s="34">
        <v>4.1768980000000004</v>
      </c>
      <c r="E327" s="34">
        <v>53.531999999999996</v>
      </c>
      <c r="F327" s="34">
        <v>4.0000000000001101</v>
      </c>
      <c r="G327" s="34">
        <v>99</v>
      </c>
      <c r="H327" s="34">
        <v>0.2207269</v>
      </c>
      <c r="I327" s="34">
        <v>11.76432</v>
      </c>
      <c r="L327" s="34">
        <v>53.531999999999996</v>
      </c>
      <c r="M327" s="34">
        <v>4.0000000000001101</v>
      </c>
      <c r="N327" s="34">
        <v>6.6559999999999997</v>
      </c>
      <c r="O327" s="34">
        <v>99</v>
      </c>
      <c r="P327" s="34">
        <v>5</v>
      </c>
      <c r="Q327" s="34">
        <v>0</v>
      </c>
      <c r="R327" s="34">
        <v>53.6</v>
      </c>
      <c r="S327" s="34">
        <v>33</v>
      </c>
      <c r="T327" s="34">
        <v>50.2</v>
      </c>
      <c r="U327" s="34">
        <v>-160</v>
      </c>
      <c r="V327" s="34">
        <v>30.4</v>
      </c>
      <c r="W327" s="34">
        <v>31.8</v>
      </c>
      <c r="X327" s="34">
        <v>30</v>
      </c>
      <c r="Y327" s="34">
        <v>30</v>
      </c>
      <c r="Z327" s="34">
        <v>29.8</v>
      </c>
      <c r="AA327" s="34">
        <v>30.3</v>
      </c>
    </row>
    <row r="328" spans="1:27">
      <c r="A328" s="34">
        <v>163.44</v>
      </c>
      <c r="B328" s="34" t="s">
        <v>60</v>
      </c>
      <c r="C328" s="34">
        <v>53.299340000000001</v>
      </c>
      <c r="D328" s="34">
        <v>4.1714219999999997</v>
      </c>
      <c r="E328" s="34">
        <v>53.54</v>
      </c>
      <c r="F328" s="34">
        <v>4.0000000000001101</v>
      </c>
      <c r="G328" s="34">
        <v>99</v>
      </c>
      <c r="H328" s="34">
        <v>0.22130820000000001</v>
      </c>
      <c r="I328" s="34">
        <v>11.795310000000001</v>
      </c>
      <c r="L328" s="34">
        <v>53.54</v>
      </c>
      <c r="M328" s="34">
        <v>4.0000000000001101</v>
      </c>
      <c r="N328" s="34">
        <v>8.4480000000000004</v>
      </c>
      <c r="O328" s="34">
        <v>99</v>
      </c>
      <c r="P328" s="34">
        <v>5</v>
      </c>
      <c r="Q328" s="34">
        <v>0</v>
      </c>
      <c r="R328" s="34">
        <v>53.6</v>
      </c>
      <c r="S328" s="34">
        <v>33</v>
      </c>
      <c r="T328" s="34">
        <v>50.2</v>
      </c>
      <c r="U328" s="34">
        <v>-160</v>
      </c>
      <c r="V328" s="34">
        <v>30.4</v>
      </c>
      <c r="W328" s="34">
        <v>31.8</v>
      </c>
      <c r="X328" s="34">
        <v>30</v>
      </c>
      <c r="Y328" s="34">
        <v>30</v>
      </c>
      <c r="Z328" s="34">
        <v>29.8</v>
      </c>
      <c r="AA328" s="34">
        <v>30.3</v>
      </c>
    </row>
    <row r="329" spans="1:27">
      <c r="A329" s="34">
        <v>163.94</v>
      </c>
      <c r="B329" s="34" t="s">
        <v>60</v>
      </c>
      <c r="C329" s="34">
        <v>53.299329999999998</v>
      </c>
      <c r="D329" s="34">
        <v>4.1666759999999998</v>
      </c>
      <c r="E329" s="34">
        <v>53.530999999999999</v>
      </c>
      <c r="F329" s="34">
        <v>4.0000000000001101</v>
      </c>
      <c r="G329" s="34">
        <v>99</v>
      </c>
      <c r="H329" s="34">
        <v>0.2218879</v>
      </c>
      <c r="I329" s="34">
        <v>11.82619</v>
      </c>
      <c r="L329" s="34">
        <v>53.530999999999999</v>
      </c>
      <c r="M329" s="34">
        <v>4.0000000000001101</v>
      </c>
      <c r="N329" s="34">
        <v>6.9119999999999999</v>
      </c>
      <c r="O329" s="34">
        <v>99</v>
      </c>
      <c r="P329" s="34">
        <v>5</v>
      </c>
      <c r="Q329" s="34">
        <v>0</v>
      </c>
      <c r="R329" s="34">
        <v>53.6</v>
      </c>
      <c r="S329" s="34">
        <v>33</v>
      </c>
      <c r="T329" s="34">
        <v>50.2</v>
      </c>
      <c r="U329" s="34">
        <v>-160</v>
      </c>
      <c r="V329" s="34">
        <v>30.4</v>
      </c>
      <c r="W329" s="34">
        <v>31.8</v>
      </c>
      <c r="X329" s="34">
        <v>30</v>
      </c>
      <c r="Y329" s="34">
        <v>30</v>
      </c>
      <c r="Z329" s="34">
        <v>29.8</v>
      </c>
      <c r="AA329" s="34">
        <v>30.3</v>
      </c>
    </row>
    <row r="330" spans="1:27">
      <c r="A330" s="34">
        <v>164.44</v>
      </c>
      <c r="B330" s="34" t="s">
        <v>60</v>
      </c>
      <c r="C330" s="34">
        <v>53.299340000000001</v>
      </c>
      <c r="D330" s="34">
        <v>4.1650619999999998</v>
      </c>
      <c r="E330" s="34">
        <v>53.530999999999999</v>
      </c>
      <c r="F330" s="34">
        <v>4.0000000000001101</v>
      </c>
      <c r="G330" s="34">
        <v>99</v>
      </c>
      <c r="H330" s="34">
        <v>0.22246469999999999</v>
      </c>
      <c r="I330" s="34">
        <v>11.856960000000001</v>
      </c>
      <c r="L330" s="34">
        <v>53.530999999999999</v>
      </c>
      <c r="M330" s="34">
        <v>4.0000000000001101</v>
      </c>
      <c r="N330" s="34">
        <v>8.4480000000000004</v>
      </c>
      <c r="O330" s="34">
        <v>99</v>
      </c>
      <c r="P330" s="34">
        <v>5</v>
      </c>
      <c r="Q330" s="34">
        <v>0</v>
      </c>
      <c r="R330" s="34">
        <v>53.6</v>
      </c>
      <c r="S330" s="34">
        <v>33</v>
      </c>
      <c r="T330" s="34">
        <v>50.2</v>
      </c>
      <c r="U330" s="34">
        <v>-160</v>
      </c>
      <c r="V330" s="34">
        <v>30.4</v>
      </c>
      <c r="W330" s="34">
        <v>31.7</v>
      </c>
      <c r="X330" s="34">
        <v>30</v>
      </c>
      <c r="Y330" s="34">
        <v>30</v>
      </c>
      <c r="Z330" s="34">
        <v>29.8</v>
      </c>
      <c r="AA330" s="34">
        <v>30.3</v>
      </c>
    </row>
    <row r="331" spans="1:27">
      <c r="A331" s="34">
        <v>164.93899999999999</v>
      </c>
      <c r="B331" s="34" t="s">
        <v>60</v>
      </c>
      <c r="C331" s="34">
        <v>53.299320000000002</v>
      </c>
      <c r="D331" s="34">
        <v>4.1650859999999996</v>
      </c>
      <c r="E331" s="34">
        <v>53.530999999999999</v>
      </c>
      <c r="F331" s="34">
        <v>4.0000000000001101</v>
      </c>
      <c r="G331" s="34">
        <v>99</v>
      </c>
      <c r="H331" s="34">
        <v>0.2230444</v>
      </c>
      <c r="I331" s="34">
        <v>11.887840000000001</v>
      </c>
      <c r="L331" s="34">
        <v>53.530999999999999</v>
      </c>
      <c r="M331" s="34">
        <v>4.0000000000001101</v>
      </c>
      <c r="N331" s="34">
        <v>8.4480000000000004</v>
      </c>
      <c r="O331" s="34">
        <v>99</v>
      </c>
      <c r="P331" s="34">
        <v>5</v>
      </c>
      <c r="Q331" s="34">
        <v>0</v>
      </c>
      <c r="R331" s="34">
        <v>53.6</v>
      </c>
      <c r="S331" s="34">
        <v>33</v>
      </c>
      <c r="T331" s="34">
        <v>50.2</v>
      </c>
      <c r="U331" s="34">
        <v>-160</v>
      </c>
      <c r="V331" s="34">
        <v>30.4</v>
      </c>
      <c r="W331" s="34">
        <v>31.8</v>
      </c>
      <c r="X331" s="34">
        <v>30</v>
      </c>
      <c r="Y331" s="34">
        <v>30</v>
      </c>
      <c r="Z331" s="34">
        <v>29.8</v>
      </c>
      <c r="AA331" s="34">
        <v>30.3</v>
      </c>
    </row>
    <row r="332" spans="1:27">
      <c r="A332" s="34">
        <v>165.43899999999999</v>
      </c>
      <c r="B332" s="34" t="s">
        <v>60</v>
      </c>
      <c r="C332" s="34">
        <v>53.299329999999998</v>
      </c>
      <c r="D332" s="34">
        <v>4.1569669999999999</v>
      </c>
      <c r="E332" s="34">
        <v>53.530999999999999</v>
      </c>
      <c r="F332" s="34">
        <v>4.0000000000001101</v>
      </c>
      <c r="G332" s="34">
        <v>99</v>
      </c>
      <c r="H332" s="34">
        <v>0.22362319999999999</v>
      </c>
      <c r="I332" s="34">
        <v>11.91868</v>
      </c>
      <c r="L332" s="34">
        <v>53.530999999999999</v>
      </c>
      <c r="M332" s="34">
        <v>4.0000000000001101</v>
      </c>
      <c r="N332" s="34">
        <v>6.9119999999999999</v>
      </c>
      <c r="O332" s="34">
        <v>99</v>
      </c>
      <c r="P332" s="34">
        <v>5</v>
      </c>
      <c r="Q332" s="34">
        <v>0</v>
      </c>
      <c r="R332" s="34">
        <v>53.6</v>
      </c>
      <c r="S332" s="34">
        <v>33</v>
      </c>
      <c r="T332" s="34">
        <v>50.2</v>
      </c>
      <c r="U332" s="34">
        <v>-160</v>
      </c>
      <c r="V332" s="34">
        <v>30.4</v>
      </c>
      <c r="W332" s="34">
        <v>31.7</v>
      </c>
      <c r="X332" s="34">
        <v>30</v>
      </c>
      <c r="Y332" s="34">
        <v>30</v>
      </c>
      <c r="Z332" s="34">
        <v>29.8</v>
      </c>
      <c r="AA332" s="34">
        <v>30.3</v>
      </c>
    </row>
    <row r="333" spans="1:27">
      <c r="A333" s="34">
        <v>165.93899999999999</v>
      </c>
      <c r="B333" s="34" t="s">
        <v>60</v>
      </c>
      <c r="C333" s="34">
        <v>53.299340000000001</v>
      </c>
      <c r="D333" s="34">
        <v>4.1570939999999998</v>
      </c>
      <c r="E333" s="34">
        <v>53.533999999999999</v>
      </c>
      <c r="F333" s="34">
        <v>4.0000000000001101</v>
      </c>
      <c r="G333" s="34">
        <v>99</v>
      </c>
      <c r="H333" s="34">
        <v>0.2241986</v>
      </c>
      <c r="I333" s="34">
        <v>11.94942</v>
      </c>
      <c r="L333" s="34">
        <v>53.533999999999999</v>
      </c>
      <c r="M333" s="34">
        <v>4.0000000000001101</v>
      </c>
      <c r="N333" s="34">
        <v>6.4</v>
      </c>
      <c r="O333" s="34">
        <v>99</v>
      </c>
      <c r="P333" s="34">
        <v>5</v>
      </c>
      <c r="Q333" s="34">
        <v>0</v>
      </c>
      <c r="R333" s="34">
        <v>53.6</v>
      </c>
      <c r="S333" s="34">
        <v>33</v>
      </c>
      <c r="T333" s="34">
        <v>50.2</v>
      </c>
      <c r="U333" s="34">
        <v>-160</v>
      </c>
      <c r="V333" s="34">
        <v>30.4</v>
      </c>
      <c r="W333" s="34">
        <v>31.8</v>
      </c>
      <c r="X333" s="34">
        <v>30</v>
      </c>
      <c r="Y333" s="34">
        <v>30</v>
      </c>
      <c r="Z333" s="34">
        <v>29.8</v>
      </c>
      <c r="AA333" s="34">
        <v>30.3</v>
      </c>
    </row>
    <row r="334" spans="1:27">
      <c r="A334" s="34">
        <v>166.43799999999999</v>
      </c>
      <c r="B334" s="34" t="s">
        <v>60</v>
      </c>
      <c r="C334" s="34">
        <v>53.299349999999997</v>
      </c>
      <c r="D334" s="34">
        <v>4.1554659999999997</v>
      </c>
      <c r="E334" s="34">
        <v>53.533999999999999</v>
      </c>
      <c r="F334" s="34">
        <v>4.0000000000001101</v>
      </c>
      <c r="G334" s="34">
        <v>99</v>
      </c>
      <c r="H334" s="34">
        <v>0.22477820000000001</v>
      </c>
      <c r="I334" s="34">
        <v>11.98025</v>
      </c>
      <c r="L334" s="34">
        <v>53.533999999999999</v>
      </c>
      <c r="M334" s="34">
        <v>4.0000000000001101</v>
      </c>
      <c r="N334" s="34">
        <v>6.4</v>
      </c>
      <c r="O334" s="34">
        <v>99</v>
      </c>
      <c r="P334" s="34">
        <v>5</v>
      </c>
      <c r="Q334" s="34">
        <v>0</v>
      </c>
      <c r="R334" s="34">
        <v>53.6</v>
      </c>
      <c r="S334" s="34">
        <v>33</v>
      </c>
      <c r="T334" s="34">
        <v>50.2</v>
      </c>
      <c r="U334" s="34">
        <v>-160</v>
      </c>
      <c r="V334" s="34">
        <v>30.4</v>
      </c>
      <c r="W334" s="34">
        <v>31.8</v>
      </c>
      <c r="X334" s="34">
        <v>30</v>
      </c>
      <c r="Y334" s="34">
        <v>30</v>
      </c>
      <c r="Z334" s="34">
        <v>29.8</v>
      </c>
      <c r="AA334" s="34">
        <v>30.3</v>
      </c>
    </row>
    <row r="335" spans="1:27">
      <c r="A335" s="34">
        <v>166.93700000000001</v>
      </c>
      <c r="B335" s="34" t="s">
        <v>60</v>
      </c>
      <c r="C335" s="34">
        <v>53.299340000000001</v>
      </c>
      <c r="D335" s="34">
        <v>4.1511420000000001</v>
      </c>
      <c r="E335" s="34">
        <v>53.533999999999999</v>
      </c>
      <c r="F335" s="34">
        <v>4.0000000000001101</v>
      </c>
      <c r="G335" s="34">
        <v>99</v>
      </c>
      <c r="H335" s="34">
        <v>0.22535189999999999</v>
      </c>
      <c r="I335" s="34">
        <v>12.01083</v>
      </c>
      <c r="L335" s="34">
        <v>53.533999999999999</v>
      </c>
      <c r="M335" s="34">
        <v>4.0000000000001101</v>
      </c>
      <c r="N335" s="34">
        <v>7.9359999999999999</v>
      </c>
      <c r="O335" s="34">
        <v>99</v>
      </c>
      <c r="P335" s="34">
        <v>5</v>
      </c>
      <c r="Q335" s="34">
        <v>0</v>
      </c>
      <c r="R335" s="34">
        <v>53.6</v>
      </c>
      <c r="S335" s="34">
        <v>33</v>
      </c>
      <c r="T335" s="34">
        <v>50.2</v>
      </c>
      <c r="U335" s="34">
        <v>-160</v>
      </c>
      <c r="V335" s="34">
        <v>30.4</v>
      </c>
      <c r="W335" s="34">
        <v>31.8</v>
      </c>
      <c r="X335" s="34">
        <v>30</v>
      </c>
      <c r="Y335" s="34">
        <v>30</v>
      </c>
      <c r="Z335" s="34">
        <v>29.8</v>
      </c>
      <c r="AA335" s="34">
        <v>30.3</v>
      </c>
    </row>
    <row r="336" spans="1:27">
      <c r="A336" s="34">
        <v>167.43700000000001</v>
      </c>
      <c r="B336" s="34" t="s">
        <v>60</v>
      </c>
      <c r="C336" s="34">
        <v>53.299320000000002</v>
      </c>
      <c r="D336" s="34">
        <v>4.152317</v>
      </c>
      <c r="E336" s="34">
        <v>53.536999999999999</v>
      </c>
      <c r="F336" s="34">
        <v>4.0000000000001101</v>
      </c>
      <c r="G336" s="34">
        <v>99</v>
      </c>
      <c r="H336" s="34">
        <v>0.2259264</v>
      </c>
      <c r="I336" s="34">
        <v>12.041449999999999</v>
      </c>
      <c r="L336" s="34">
        <v>53.536999999999999</v>
      </c>
      <c r="M336" s="34">
        <v>4.0000000000001101</v>
      </c>
      <c r="N336" s="34">
        <v>7.9359999999999999</v>
      </c>
      <c r="O336" s="34">
        <v>99</v>
      </c>
      <c r="P336" s="34">
        <v>5</v>
      </c>
      <c r="Q336" s="34">
        <v>0</v>
      </c>
      <c r="R336" s="34">
        <v>53.6</v>
      </c>
      <c r="S336" s="34">
        <v>33</v>
      </c>
      <c r="T336" s="34">
        <v>50.2</v>
      </c>
      <c r="U336" s="34">
        <v>-160</v>
      </c>
      <c r="V336" s="34">
        <v>30.4</v>
      </c>
      <c r="W336" s="34">
        <v>31.8</v>
      </c>
      <c r="X336" s="34">
        <v>30</v>
      </c>
      <c r="Y336" s="34">
        <v>30</v>
      </c>
      <c r="Z336" s="34">
        <v>29.8</v>
      </c>
      <c r="AA336" s="34">
        <v>30.3</v>
      </c>
    </row>
    <row r="337" spans="1:27">
      <c r="A337" s="34">
        <v>167.93700000000001</v>
      </c>
      <c r="B337" s="34" t="s">
        <v>60</v>
      </c>
      <c r="C337" s="34">
        <v>53.299349999999997</v>
      </c>
      <c r="D337" s="34">
        <v>4.1461829999999997</v>
      </c>
      <c r="E337" s="34">
        <v>53.533000000000001</v>
      </c>
      <c r="F337" s="34">
        <v>4.0000000000001101</v>
      </c>
      <c r="G337" s="34">
        <v>99</v>
      </c>
      <c r="H337" s="34">
        <v>0.22650380000000001</v>
      </c>
      <c r="I337" s="34">
        <v>12.07222</v>
      </c>
      <c r="L337" s="34">
        <v>53.533000000000001</v>
      </c>
      <c r="M337" s="34">
        <v>4.0000000000001101</v>
      </c>
      <c r="N337" s="34">
        <v>7.1680000000000001</v>
      </c>
      <c r="O337" s="34">
        <v>99</v>
      </c>
      <c r="P337" s="34">
        <v>5</v>
      </c>
      <c r="Q337" s="34">
        <v>0</v>
      </c>
      <c r="R337" s="34">
        <v>53.6</v>
      </c>
      <c r="S337" s="34">
        <v>33</v>
      </c>
      <c r="T337" s="34">
        <v>50.2</v>
      </c>
      <c r="U337" s="34">
        <v>-160</v>
      </c>
      <c r="V337" s="34">
        <v>30.4</v>
      </c>
      <c r="W337" s="34">
        <v>31.8</v>
      </c>
      <c r="X337" s="34">
        <v>30</v>
      </c>
      <c r="Y337" s="34">
        <v>30</v>
      </c>
      <c r="Z337" s="34">
        <v>29.8</v>
      </c>
      <c r="AA337" s="34">
        <v>30.3</v>
      </c>
    </row>
    <row r="338" spans="1:27">
      <c r="A338" s="34">
        <v>168.43700000000001</v>
      </c>
      <c r="B338" s="34" t="s">
        <v>60</v>
      </c>
      <c r="C338" s="34">
        <v>53.299309999999998</v>
      </c>
      <c r="D338" s="34">
        <v>4.142817</v>
      </c>
      <c r="E338" s="34">
        <v>53.531999999999996</v>
      </c>
      <c r="F338" s="34">
        <v>4.0000000000001101</v>
      </c>
      <c r="G338" s="34">
        <v>99</v>
      </c>
      <c r="H338" s="34">
        <v>0.22708100000000001</v>
      </c>
      <c r="I338" s="34">
        <v>12.10304</v>
      </c>
      <c r="L338" s="34">
        <v>53.531999999999996</v>
      </c>
      <c r="M338" s="34">
        <v>4.0000000000001101</v>
      </c>
      <c r="N338" s="34">
        <v>6.9119999999999999</v>
      </c>
      <c r="O338" s="34">
        <v>99</v>
      </c>
      <c r="P338" s="34">
        <v>5</v>
      </c>
      <c r="Q338" s="34">
        <v>0</v>
      </c>
      <c r="R338" s="34">
        <v>53.6</v>
      </c>
      <c r="S338" s="34">
        <v>33</v>
      </c>
      <c r="T338" s="34">
        <v>50.2</v>
      </c>
      <c r="U338" s="34">
        <v>-160</v>
      </c>
      <c r="V338" s="34">
        <v>30.4</v>
      </c>
      <c r="W338" s="34">
        <v>31.8</v>
      </c>
      <c r="X338" s="34">
        <v>30</v>
      </c>
      <c r="Y338" s="34">
        <v>30</v>
      </c>
      <c r="Z338" s="34">
        <v>29.8</v>
      </c>
      <c r="AA338" s="34">
        <v>30.3</v>
      </c>
    </row>
    <row r="339" spans="1:27">
      <c r="A339" s="34">
        <v>168.93600000000001</v>
      </c>
      <c r="B339" s="34" t="s">
        <v>60</v>
      </c>
      <c r="C339" s="34">
        <v>53.299329999999998</v>
      </c>
      <c r="D339" s="34">
        <v>4.1433939999999998</v>
      </c>
      <c r="E339" s="34">
        <v>53.54</v>
      </c>
      <c r="F339" s="34">
        <v>4.0000000000001101</v>
      </c>
      <c r="G339" s="34">
        <v>99</v>
      </c>
      <c r="H339" s="34">
        <v>0.22765379999999999</v>
      </c>
      <c r="I339" s="34">
        <v>12.133509999999999</v>
      </c>
      <c r="L339" s="34">
        <v>53.54</v>
      </c>
      <c r="M339" s="34">
        <v>4.0000000000001101</v>
      </c>
      <c r="N339" s="34">
        <v>8.1920000000000002</v>
      </c>
      <c r="O339" s="34">
        <v>99</v>
      </c>
      <c r="P339" s="34">
        <v>5</v>
      </c>
      <c r="Q339" s="34">
        <v>0</v>
      </c>
      <c r="R339" s="34">
        <v>53.6</v>
      </c>
      <c r="S339" s="34">
        <v>33</v>
      </c>
      <c r="T339" s="34">
        <v>50.2</v>
      </c>
      <c r="U339" s="34">
        <v>-160</v>
      </c>
      <c r="V339" s="34">
        <v>30.4</v>
      </c>
      <c r="W339" s="34">
        <v>31.8</v>
      </c>
      <c r="X339" s="34">
        <v>30</v>
      </c>
      <c r="Y339" s="34">
        <v>30</v>
      </c>
      <c r="Z339" s="34">
        <v>29.8</v>
      </c>
      <c r="AA339" s="34">
        <v>30.3</v>
      </c>
    </row>
    <row r="340" spans="1:27">
      <c r="A340" s="34">
        <v>169.43700000000001</v>
      </c>
      <c r="B340" s="34" t="s">
        <v>60</v>
      </c>
      <c r="C340" s="34">
        <v>53.299309999999998</v>
      </c>
      <c r="D340" s="34">
        <v>4.1371549999999999</v>
      </c>
      <c r="E340" s="34">
        <v>53.536999999999999</v>
      </c>
      <c r="F340" s="34">
        <v>4.0000000000001101</v>
      </c>
      <c r="G340" s="34">
        <v>99</v>
      </c>
      <c r="H340" s="34">
        <v>0.22823009999999999</v>
      </c>
      <c r="I340" s="34">
        <v>12.16423</v>
      </c>
      <c r="L340" s="34">
        <v>53.536999999999999</v>
      </c>
      <c r="M340" s="34">
        <v>4.0000000000001101</v>
      </c>
      <c r="N340" s="34">
        <v>6.9119999999999999</v>
      </c>
      <c r="O340" s="34">
        <v>99</v>
      </c>
      <c r="P340" s="34">
        <v>5</v>
      </c>
      <c r="Q340" s="34">
        <v>0</v>
      </c>
      <c r="R340" s="34">
        <v>53.6</v>
      </c>
      <c r="S340" s="34">
        <v>33</v>
      </c>
      <c r="T340" s="34">
        <v>50.2</v>
      </c>
      <c r="U340" s="34">
        <v>-160</v>
      </c>
      <c r="V340" s="34">
        <v>30.4</v>
      </c>
      <c r="W340" s="34">
        <v>31.8</v>
      </c>
      <c r="X340" s="34">
        <v>30</v>
      </c>
      <c r="Y340" s="34">
        <v>30</v>
      </c>
      <c r="Z340" s="34">
        <v>29.8</v>
      </c>
      <c r="AA340" s="34">
        <v>30.3</v>
      </c>
    </row>
    <row r="341" spans="1:27">
      <c r="A341" s="34">
        <v>169.93600000000001</v>
      </c>
      <c r="B341" s="34" t="s">
        <v>60</v>
      </c>
      <c r="C341" s="34">
        <v>53.299340000000001</v>
      </c>
      <c r="D341" s="34">
        <v>4.1379900000000003</v>
      </c>
      <c r="E341" s="34">
        <v>53.531999999999996</v>
      </c>
      <c r="F341" s="34">
        <v>4.0000000000001101</v>
      </c>
      <c r="G341" s="34">
        <v>99</v>
      </c>
      <c r="H341" s="34">
        <v>0.22880619999999999</v>
      </c>
      <c r="I341" s="34">
        <v>12.194990000000001</v>
      </c>
      <c r="L341" s="34">
        <v>53.531999999999996</v>
      </c>
      <c r="M341" s="34">
        <v>4.0000000000001101</v>
      </c>
      <c r="N341" s="34">
        <v>6.9119999999999999</v>
      </c>
      <c r="O341" s="34">
        <v>99</v>
      </c>
      <c r="P341" s="34">
        <v>5</v>
      </c>
      <c r="Q341" s="34">
        <v>0</v>
      </c>
      <c r="R341" s="34">
        <v>53.6</v>
      </c>
      <c r="S341" s="34">
        <v>33</v>
      </c>
      <c r="T341" s="34">
        <v>50.2</v>
      </c>
      <c r="U341" s="34">
        <v>-160</v>
      </c>
      <c r="V341" s="34">
        <v>30.4</v>
      </c>
      <c r="W341" s="34">
        <v>31.8</v>
      </c>
      <c r="X341" s="34">
        <v>30</v>
      </c>
      <c r="Y341" s="34">
        <v>30</v>
      </c>
      <c r="Z341" s="34">
        <v>29.8</v>
      </c>
      <c r="AA341" s="34">
        <v>30.3</v>
      </c>
    </row>
    <row r="342" spans="1:27">
      <c r="A342" s="34">
        <v>170.43600000000001</v>
      </c>
      <c r="B342" s="34" t="s">
        <v>60</v>
      </c>
      <c r="C342" s="34">
        <v>53.299300000000002</v>
      </c>
      <c r="D342" s="34">
        <v>4.1336620000000002</v>
      </c>
      <c r="E342" s="34">
        <v>53.543999999999997</v>
      </c>
      <c r="F342" s="34">
        <v>4.0000000000001101</v>
      </c>
      <c r="G342" s="34">
        <v>99</v>
      </c>
      <c r="H342" s="34">
        <v>0.22937840000000001</v>
      </c>
      <c r="I342" s="34">
        <v>12.225440000000001</v>
      </c>
      <c r="L342" s="34">
        <v>53.543999999999997</v>
      </c>
      <c r="M342" s="34">
        <v>4.0000000000001101</v>
      </c>
      <c r="N342" s="34">
        <v>7.4240000000000004</v>
      </c>
      <c r="O342" s="34">
        <v>99</v>
      </c>
      <c r="P342" s="34">
        <v>5</v>
      </c>
      <c r="Q342" s="34">
        <v>0</v>
      </c>
      <c r="R342" s="34">
        <v>53.6</v>
      </c>
      <c r="S342" s="34">
        <v>33</v>
      </c>
      <c r="T342" s="34">
        <v>50.2</v>
      </c>
      <c r="U342" s="34">
        <v>-160</v>
      </c>
      <c r="V342" s="34">
        <v>30.4</v>
      </c>
      <c r="W342" s="34">
        <v>31.8</v>
      </c>
      <c r="X342" s="34">
        <v>30</v>
      </c>
      <c r="Y342" s="34">
        <v>30</v>
      </c>
      <c r="Z342" s="34">
        <v>29.8</v>
      </c>
      <c r="AA342" s="34">
        <v>30.3</v>
      </c>
    </row>
    <row r="343" spans="1:27">
      <c r="A343" s="34">
        <v>170.935</v>
      </c>
      <c r="B343" s="34" t="s">
        <v>60</v>
      </c>
      <c r="C343" s="34">
        <v>53.299320000000002</v>
      </c>
      <c r="D343" s="34">
        <v>4.1290579999999997</v>
      </c>
      <c r="E343" s="34">
        <v>53.536999999999999</v>
      </c>
      <c r="F343" s="34">
        <v>4.0000000000001101</v>
      </c>
      <c r="G343" s="34">
        <v>99</v>
      </c>
      <c r="H343" s="34">
        <v>0.22994999999999999</v>
      </c>
      <c r="I343" s="34">
        <v>12.2559</v>
      </c>
      <c r="L343" s="34">
        <v>53.536999999999999</v>
      </c>
      <c r="M343" s="34">
        <v>4.0000000000001101</v>
      </c>
      <c r="N343" s="34">
        <v>6.9119999999999999</v>
      </c>
      <c r="O343" s="34">
        <v>99</v>
      </c>
      <c r="P343" s="34">
        <v>5</v>
      </c>
      <c r="Q343" s="34">
        <v>0</v>
      </c>
      <c r="R343" s="34">
        <v>53.6</v>
      </c>
      <c r="S343" s="34">
        <v>33</v>
      </c>
      <c r="T343" s="34">
        <v>50.2</v>
      </c>
      <c r="U343" s="34">
        <v>-160</v>
      </c>
      <c r="V343" s="34">
        <v>30.4</v>
      </c>
      <c r="W343" s="34">
        <v>31.8</v>
      </c>
      <c r="X343" s="34">
        <v>30</v>
      </c>
      <c r="Y343" s="34">
        <v>30</v>
      </c>
      <c r="Z343" s="34">
        <v>29.8</v>
      </c>
      <c r="AA343" s="34">
        <v>30.3</v>
      </c>
    </row>
    <row r="344" spans="1:27">
      <c r="A344" s="34">
        <v>171.435</v>
      </c>
      <c r="B344" s="34" t="s">
        <v>60</v>
      </c>
      <c r="C344" s="34">
        <v>53.299329999999998</v>
      </c>
      <c r="D344" s="34">
        <v>4.1288600000000004</v>
      </c>
      <c r="E344" s="34">
        <v>53.536999999999999</v>
      </c>
      <c r="F344" s="34">
        <v>4.0000000000001101</v>
      </c>
      <c r="G344" s="34">
        <v>99</v>
      </c>
      <c r="H344" s="34">
        <v>0.2305248</v>
      </c>
      <c r="I344" s="34">
        <v>12.28654</v>
      </c>
      <c r="L344" s="34">
        <v>53.536999999999999</v>
      </c>
      <c r="M344" s="34">
        <v>4.0000000000001101</v>
      </c>
      <c r="N344" s="34">
        <v>8.4480000000000004</v>
      </c>
      <c r="O344" s="34">
        <v>99</v>
      </c>
      <c r="P344" s="34">
        <v>5</v>
      </c>
      <c r="Q344" s="34">
        <v>0</v>
      </c>
      <c r="R344" s="34">
        <v>53.6</v>
      </c>
      <c r="S344" s="34">
        <v>33</v>
      </c>
      <c r="T344" s="34">
        <v>50.2</v>
      </c>
      <c r="U344" s="34">
        <v>-160</v>
      </c>
      <c r="V344" s="34">
        <v>30.4</v>
      </c>
      <c r="W344" s="34">
        <v>31.7</v>
      </c>
      <c r="X344" s="34">
        <v>30</v>
      </c>
      <c r="Y344" s="34">
        <v>30</v>
      </c>
      <c r="Z344" s="34">
        <v>29.8</v>
      </c>
      <c r="AA344" s="34">
        <v>30.3</v>
      </c>
    </row>
    <row r="345" spans="1:27">
      <c r="A345" s="34">
        <v>171.935</v>
      </c>
      <c r="B345" s="34" t="s">
        <v>60</v>
      </c>
      <c r="C345" s="34">
        <v>53.299320000000002</v>
      </c>
      <c r="D345" s="34">
        <v>4.1244240000000003</v>
      </c>
      <c r="E345" s="34">
        <v>53.536000000000001</v>
      </c>
      <c r="F345" s="34">
        <v>4.0000000000001101</v>
      </c>
      <c r="G345" s="34">
        <v>99</v>
      </c>
      <c r="H345" s="34">
        <v>0.231096</v>
      </c>
      <c r="I345" s="34">
        <v>12.316979999999999</v>
      </c>
      <c r="L345" s="34">
        <v>53.536000000000001</v>
      </c>
      <c r="M345" s="34">
        <v>4.0000000000001101</v>
      </c>
      <c r="N345" s="34">
        <v>7.1680000000000001</v>
      </c>
      <c r="O345" s="34">
        <v>99</v>
      </c>
      <c r="P345" s="34">
        <v>5</v>
      </c>
      <c r="Q345" s="34">
        <v>0</v>
      </c>
      <c r="R345" s="34">
        <v>53.6</v>
      </c>
      <c r="S345" s="34">
        <v>33</v>
      </c>
      <c r="T345" s="34">
        <v>50.2</v>
      </c>
      <c r="U345" s="34">
        <v>-160</v>
      </c>
      <c r="V345" s="34">
        <v>30.4</v>
      </c>
      <c r="W345" s="34">
        <v>31.8</v>
      </c>
      <c r="X345" s="34">
        <v>30</v>
      </c>
      <c r="Y345" s="34">
        <v>30</v>
      </c>
      <c r="Z345" s="34">
        <v>29.8</v>
      </c>
      <c r="AA345" s="34">
        <v>30.3</v>
      </c>
    </row>
    <row r="346" spans="1:27">
      <c r="A346" s="34">
        <v>172.434</v>
      </c>
      <c r="B346" s="34" t="s">
        <v>60</v>
      </c>
      <c r="C346" s="34">
        <v>53.299320000000002</v>
      </c>
      <c r="D346" s="34">
        <v>4.1239759999999999</v>
      </c>
      <c r="E346" s="34">
        <v>53.530999999999999</v>
      </c>
      <c r="F346" s="34">
        <v>4.0000000000001101</v>
      </c>
      <c r="G346" s="34">
        <v>99</v>
      </c>
      <c r="H346" s="34">
        <v>0.23166999999999999</v>
      </c>
      <c r="I346" s="34">
        <v>12.347580000000001</v>
      </c>
      <c r="L346" s="34">
        <v>53.530999999999999</v>
      </c>
      <c r="M346" s="34">
        <v>4.0000000000001101</v>
      </c>
      <c r="N346" s="34">
        <v>6.9119999999999999</v>
      </c>
      <c r="O346" s="34">
        <v>99</v>
      </c>
      <c r="P346" s="34">
        <v>5</v>
      </c>
      <c r="Q346" s="34">
        <v>0</v>
      </c>
      <c r="R346" s="34">
        <v>53.6</v>
      </c>
      <c r="S346" s="34">
        <v>33</v>
      </c>
      <c r="T346" s="34">
        <v>50.2</v>
      </c>
      <c r="U346" s="34">
        <v>-160</v>
      </c>
      <c r="V346" s="34">
        <v>30.4</v>
      </c>
      <c r="W346" s="34">
        <v>31.8</v>
      </c>
      <c r="X346" s="34">
        <v>30</v>
      </c>
      <c r="Y346" s="34">
        <v>30</v>
      </c>
      <c r="Z346" s="34">
        <v>29.8</v>
      </c>
      <c r="AA346" s="34">
        <v>30.3</v>
      </c>
    </row>
    <row r="347" spans="1:27">
      <c r="A347" s="34">
        <v>172.934</v>
      </c>
      <c r="B347" s="34" t="s">
        <v>60</v>
      </c>
      <c r="C347" s="34">
        <v>53.299320000000002</v>
      </c>
      <c r="D347" s="34">
        <v>4.1184019999999997</v>
      </c>
      <c r="E347" s="34">
        <v>53.543999999999997</v>
      </c>
      <c r="F347" s="34">
        <v>3.60000000000014</v>
      </c>
      <c r="G347" s="34">
        <v>99</v>
      </c>
      <c r="H347" s="34">
        <v>0.23224320000000001</v>
      </c>
      <c r="I347" s="34">
        <v>12.37814</v>
      </c>
      <c r="L347" s="34">
        <v>53.543999999999997</v>
      </c>
      <c r="M347" s="34">
        <v>3.60000000000014</v>
      </c>
      <c r="N347" s="34">
        <v>7.68</v>
      </c>
      <c r="O347" s="34">
        <v>99</v>
      </c>
      <c r="P347" s="34">
        <v>5</v>
      </c>
      <c r="Q347" s="34">
        <v>0</v>
      </c>
      <c r="R347" s="34">
        <v>53.6</v>
      </c>
      <c r="S347" s="34">
        <v>33</v>
      </c>
      <c r="T347" s="34">
        <v>50.2</v>
      </c>
      <c r="U347" s="34">
        <v>-160</v>
      </c>
      <c r="V347" s="34">
        <v>30.4</v>
      </c>
      <c r="W347" s="34">
        <v>31.8</v>
      </c>
      <c r="X347" s="34">
        <v>30</v>
      </c>
      <c r="Y347" s="34">
        <v>30</v>
      </c>
      <c r="Z347" s="34">
        <v>29.8</v>
      </c>
      <c r="AA347" s="34">
        <v>30.3</v>
      </c>
    </row>
    <row r="348" spans="1:27">
      <c r="A348" s="34">
        <v>173.43299999999999</v>
      </c>
      <c r="B348" s="34" t="s">
        <v>60</v>
      </c>
      <c r="C348" s="34">
        <v>53.299340000000001</v>
      </c>
      <c r="D348" s="34">
        <v>4.1148790000000002</v>
      </c>
      <c r="E348" s="34">
        <v>53.54</v>
      </c>
      <c r="F348" s="34">
        <v>3.60000000000014</v>
      </c>
      <c r="G348" s="34">
        <v>99</v>
      </c>
      <c r="H348" s="34">
        <v>0.23281350000000001</v>
      </c>
      <c r="I348" s="34">
        <v>12.408519999999999</v>
      </c>
      <c r="L348" s="34">
        <v>53.54</v>
      </c>
      <c r="M348" s="34">
        <v>3.60000000000014</v>
      </c>
      <c r="N348" s="34">
        <v>6.9119999999999999</v>
      </c>
      <c r="O348" s="34">
        <v>99</v>
      </c>
      <c r="P348" s="34">
        <v>5</v>
      </c>
      <c r="Q348" s="34">
        <v>0</v>
      </c>
      <c r="R348" s="34">
        <v>53.6</v>
      </c>
      <c r="S348" s="34">
        <v>33</v>
      </c>
      <c r="T348" s="34">
        <v>50.2</v>
      </c>
      <c r="U348" s="34">
        <v>-160</v>
      </c>
      <c r="V348" s="34">
        <v>30.4</v>
      </c>
      <c r="W348" s="34">
        <v>31.8</v>
      </c>
      <c r="X348" s="34">
        <v>30</v>
      </c>
      <c r="Y348" s="34">
        <v>30</v>
      </c>
      <c r="Z348" s="34">
        <v>29.8</v>
      </c>
      <c r="AA348" s="34">
        <v>30.3</v>
      </c>
    </row>
    <row r="349" spans="1:27">
      <c r="A349" s="34">
        <v>173.93299999999999</v>
      </c>
      <c r="B349" s="34" t="s">
        <v>60</v>
      </c>
      <c r="C349" s="34">
        <v>53.299329999999998</v>
      </c>
      <c r="D349" s="34">
        <v>4.1139419999999998</v>
      </c>
      <c r="E349" s="34">
        <v>53.536000000000001</v>
      </c>
      <c r="F349" s="34">
        <v>3.60000000000014</v>
      </c>
      <c r="G349" s="34">
        <v>99</v>
      </c>
      <c r="H349" s="34">
        <v>0.23338600000000001</v>
      </c>
      <c r="I349" s="34">
        <v>12.43904</v>
      </c>
      <c r="L349" s="34">
        <v>53.536000000000001</v>
      </c>
      <c r="M349" s="34">
        <v>3.60000000000014</v>
      </c>
      <c r="N349" s="34">
        <v>7.4240000000000004</v>
      </c>
      <c r="O349" s="34">
        <v>99</v>
      </c>
      <c r="P349" s="34">
        <v>5</v>
      </c>
      <c r="Q349" s="34">
        <v>0</v>
      </c>
      <c r="R349" s="34">
        <v>53.6</v>
      </c>
      <c r="S349" s="34">
        <v>33</v>
      </c>
      <c r="T349" s="34">
        <v>50.2</v>
      </c>
      <c r="U349" s="34">
        <v>-160</v>
      </c>
      <c r="V349" s="34">
        <v>30.4</v>
      </c>
      <c r="W349" s="34">
        <v>31.8</v>
      </c>
      <c r="X349" s="34">
        <v>30</v>
      </c>
      <c r="Y349" s="34">
        <v>30</v>
      </c>
      <c r="Z349" s="34">
        <v>29.8</v>
      </c>
      <c r="AA349" s="34">
        <v>30.3</v>
      </c>
    </row>
    <row r="350" spans="1:27">
      <c r="A350" s="34">
        <v>174.43299999999999</v>
      </c>
      <c r="B350" s="34" t="s">
        <v>60</v>
      </c>
      <c r="C350" s="34">
        <v>53.299340000000001</v>
      </c>
      <c r="D350" s="34">
        <v>4.1105270000000003</v>
      </c>
      <c r="E350" s="34">
        <v>53.539000000000001</v>
      </c>
      <c r="F350" s="34">
        <v>3.60000000000014</v>
      </c>
      <c r="G350" s="34">
        <v>99</v>
      </c>
      <c r="H350" s="34">
        <v>0.2339551</v>
      </c>
      <c r="I350" s="34">
        <v>12.469379999999999</v>
      </c>
      <c r="L350" s="34">
        <v>53.539000000000001</v>
      </c>
      <c r="M350" s="34">
        <v>3.60000000000014</v>
      </c>
      <c r="N350" s="34">
        <v>7.9359999999999999</v>
      </c>
      <c r="O350" s="34">
        <v>99</v>
      </c>
      <c r="P350" s="34">
        <v>5</v>
      </c>
      <c r="Q350" s="34">
        <v>0</v>
      </c>
      <c r="R350" s="34">
        <v>53.6</v>
      </c>
      <c r="S350" s="34">
        <v>33</v>
      </c>
      <c r="T350" s="34">
        <v>50.2</v>
      </c>
      <c r="U350" s="34">
        <v>-160</v>
      </c>
      <c r="V350" s="34">
        <v>30.4</v>
      </c>
      <c r="W350" s="34">
        <v>31.8</v>
      </c>
      <c r="X350" s="34">
        <v>30</v>
      </c>
      <c r="Y350" s="34">
        <v>30</v>
      </c>
      <c r="Z350" s="34">
        <v>29.8</v>
      </c>
      <c r="AA350" s="34">
        <v>30.3</v>
      </c>
    </row>
    <row r="351" spans="1:27">
      <c r="A351" s="34">
        <v>174.93299999999999</v>
      </c>
      <c r="B351" s="34" t="s">
        <v>60</v>
      </c>
      <c r="C351" s="34">
        <v>53.299309999999998</v>
      </c>
      <c r="D351" s="34">
        <v>4.1094350000000004</v>
      </c>
      <c r="E351" s="34">
        <v>53.542000000000002</v>
      </c>
      <c r="F351" s="34">
        <v>3.60000000000014</v>
      </c>
      <c r="G351" s="34">
        <v>99</v>
      </c>
      <c r="H351" s="34">
        <v>0.2345274</v>
      </c>
      <c r="I351" s="34">
        <v>12.499890000000001</v>
      </c>
      <c r="L351" s="34">
        <v>53.542000000000002</v>
      </c>
      <c r="M351" s="34">
        <v>3.60000000000014</v>
      </c>
      <c r="N351" s="34">
        <v>8.4480000000000004</v>
      </c>
      <c r="O351" s="34">
        <v>99</v>
      </c>
      <c r="P351" s="34">
        <v>5</v>
      </c>
      <c r="Q351" s="34">
        <v>0</v>
      </c>
      <c r="R351" s="34">
        <v>53.6</v>
      </c>
      <c r="S351" s="34">
        <v>33</v>
      </c>
      <c r="T351" s="34">
        <v>50.2</v>
      </c>
      <c r="U351" s="34">
        <v>-160</v>
      </c>
      <c r="V351" s="34">
        <v>30.4</v>
      </c>
      <c r="W351" s="34">
        <v>31.8</v>
      </c>
      <c r="X351" s="34">
        <v>30</v>
      </c>
      <c r="Y351" s="34">
        <v>30</v>
      </c>
      <c r="Z351" s="34">
        <v>29.8</v>
      </c>
      <c r="AA351" s="34">
        <v>30.3</v>
      </c>
    </row>
    <row r="352" spans="1:27">
      <c r="A352" s="34">
        <v>175.43299999999999</v>
      </c>
      <c r="B352" s="34" t="s">
        <v>60</v>
      </c>
      <c r="C352" s="34">
        <v>53.299329999999998</v>
      </c>
      <c r="D352" s="34">
        <v>4.107748</v>
      </c>
      <c r="E352" s="34">
        <v>53.539000000000001</v>
      </c>
      <c r="F352" s="34">
        <v>3.60000000000014</v>
      </c>
      <c r="G352" s="34">
        <v>99</v>
      </c>
      <c r="H352" s="34">
        <v>0.23509920000000001</v>
      </c>
      <c r="I352" s="34">
        <v>12.53035</v>
      </c>
      <c r="L352" s="34">
        <v>53.539000000000001</v>
      </c>
      <c r="M352" s="34">
        <v>3.60000000000014</v>
      </c>
      <c r="N352" s="34">
        <v>8.1920000000000002</v>
      </c>
      <c r="O352" s="34">
        <v>99</v>
      </c>
      <c r="P352" s="34">
        <v>5</v>
      </c>
      <c r="Q352" s="34">
        <v>0</v>
      </c>
      <c r="R352" s="34">
        <v>53.6</v>
      </c>
      <c r="S352" s="34">
        <v>33</v>
      </c>
      <c r="T352" s="34">
        <v>50.2</v>
      </c>
      <c r="U352" s="34">
        <v>-160</v>
      </c>
      <c r="V352" s="34">
        <v>30.4</v>
      </c>
      <c r="W352" s="34">
        <v>31.8</v>
      </c>
      <c r="X352" s="34">
        <v>30</v>
      </c>
      <c r="Y352" s="34">
        <v>30</v>
      </c>
      <c r="Z352" s="34">
        <v>29.8</v>
      </c>
      <c r="AA352" s="34">
        <v>30.3</v>
      </c>
    </row>
    <row r="353" spans="1:27">
      <c r="A353" s="34">
        <v>175.93299999999999</v>
      </c>
      <c r="B353" s="34" t="s">
        <v>60</v>
      </c>
      <c r="C353" s="34">
        <v>53.299340000000001</v>
      </c>
      <c r="D353" s="34">
        <v>4.1039669999999999</v>
      </c>
      <c r="E353" s="34">
        <v>53.531999999999996</v>
      </c>
      <c r="F353" s="34">
        <v>3.60000000000014</v>
      </c>
      <c r="G353" s="34">
        <v>99</v>
      </c>
      <c r="H353" s="34">
        <v>0.23566709999999999</v>
      </c>
      <c r="I353" s="34">
        <v>12.56062</v>
      </c>
      <c r="L353" s="34">
        <v>53.531999999999996</v>
      </c>
      <c r="M353" s="34">
        <v>3.60000000000014</v>
      </c>
      <c r="N353" s="34">
        <v>6.9119999999999999</v>
      </c>
      <c r="O353" s="34">
        <v>99</v>
      </c>
      <c r="P353" s="34">
        <v>5</v>
      </c>
      <c r="Q353" s="34">
        <v>0</v>
      </c>
      <c r="R353" s="34">
        <v>53.6</v>
      </c>
      <c r="S353" s="34">
        <v>33</v>
      </c>
      <c r="T353" s="34">
        <v>50.2</v>
      </c>
      <c r="U353" s="34">
        <v>-160</v>
      </c>
      <c r="V353" s="34">
        <v>30.4</v>
      </c>
      <c r="W353" s="34">
        <v>31.8</v>
      </c>
      <c r="X353" s="34">
        <v>30</v>
      </c>
      <c r="Y353" s="34">
        <v>30</v>
      </c>
      <c r="Z353" s="34">
        <v>29.8</v>
      </c>
      <c r="AA353" s="34">
        <v>30.3</v>
      </c>
    </row>
    <row r="354" spans="1:27">
      <c r="A354" s="34">
        <v>176.43299999999999</v>
      </c>
      <c r="B354" s="34" t="s">
        <v>60</v>
      </c>
      <c r="C354" s="34">
        <v>53.299320000000002</v>
      </c>
      <c r="D354" s="34">
        <v>4.1025939999999999</v>
      </c>
      <c r="E354" s="34">
        <v>53.531999999999996</v>
      </c>
      <c r="F354" s="34">
        <v>3.60000000000014</v>
      </c>
      <c r="G354" s="34">
        <v>99</v>
      </c>
      <c r="H354" s="34">
        <v>0.2362417</v>
      </c>
      <c r="I354" s="34">
        <v>12.59125</v>
      </c>
      <c r="L354" s="34">
        <v>53.531999999999996</v>
      </c>
      <c r="M354" s="34">
        <v>3.60000000000014</v>
      </c>
      <c r="N354" s="34">
        <v>6.9119999999999999</v>
      </c>
      <c r="O354" s="34">
        <v>99</v>
      </c>
      <c r="P354" s="34">
        <v>5</v>
      </c>
      <c r="Q354" s="34">
        <v>0</v>
      </c>
      <c r="R354" s="34">
        <v>53.6</v>
      </c>
      <c r="S354" s="34">
        <v>33</v>
      </c>
      <c r="T354" s="34">
        <v>50.2</v>
      </c>
      <c r="U354" s="34">
        <v>-160</v>
      </c>
      <c r="V354" s="34">
        <v>30.4</v>
      </c>
      <c r="W354" s="34">
        <v>31.8</v>
      </c>
      <c r="X354" s="34">
        <v>30</v>
      </c>
      <c r="Y354" s="34">
        <v>30</v>
      </c>
      <c r="Z354" s="34">
        <v>29.8</v>
      </c>
      <c r="AA354" s="34">
        <v>30.3</v>
      </c>
    </row>
    <row r="355" spans="1:27">
      <c r="A355" s="34">
        <v>176.93299999999999</v>
      </c>
      <c r="B355" s="34" t="s">
        <v>60</v>
      </c>
      <c r="C355" s="34">
        <v>53.299320000000002</v>
      </c>
      <c r="D355" s="34">
        <v>4.0993219999999999</v>
      </c>
      <c r="E355" s="34">
        <v>53.542000000000002</v>
      </c>
      <c r="F355" s="34">
        <v>4.0000000000001101</v>
      </c>
      <c r="G355" s="34">
        <v>99</v>
      </c>
      <c r="H355" s="34">
        <v>0.23680909999999999</v>
      </c>
      <c r="I355" s="34">
        <v>12.62148</v>
      </c>
      <c r="L355" s="34">
        <v>53.542000000000002</v>
      </c>
      <c r="M355" s="34">
        <v>4.0000000000001101</v>
      </c>
      <c r="N355" s="34">
        <v>6.9119999999999999</v>
      </c>
      <c r="O355" s="34">
        <v>99</v>
      </c>
      <c r="P355" s="34">
        <v>5</v>
      </c>
      <c r="Q355" s="34">
        <v>0</v>
      </c>
      <c r="R355" s="34">
        <v>53.6</v>
      </c>
      <c r="S355" s="34">
        <v>33</v>
      </c>
      <c r="T355" s="34">
        <v>50.2</v>
      </c>
      <c r="U355" s="34">
        <v>-160</v>
      </c>
      <c r="V355" s="34">
        <v>30.4</v>
      </c>
      <c r="W355" s="34">
        <v>31.8</v>
      </c>
      <c r="X355" s="34">
        <v>30</v>
      </c>
      <c r="Y355" s="34">
        <v>30</v>
      </c>
      <c r="Z355" s="34">
        <v>29.8</v>
      </c>
      <c r="AA355" s="34">
        <v>30.3</v>
      </c>
    </row>
    <row r="356" spans="1:27">
      <c r="A356" s="34">
        <v>177.43299999999999</v>
      </c>
      <c r="B356" s="34" t="s">
        <v>60</v>
      </c>
      <c r="C356" s="34">
        <v>53.299340000000001</v>
      </c>
      <c r="D356" s="34">
        <v>4.0976720000000002</v>
      </c>
      <c r="E356" s="34">
        <v>53.542000000000002</v>
      </c>
      <c r="F356" s="34">
        <v>4.0000000000001101</v>
      </c>
      <c r="G356" s="34">
        <v>99</v>
      </c>
      <c r="H356" s="34">
        <v>0.23737610000000001</v>
      </c>
      <c r="I356" s="34">
        <v>12.65171</v>
      </c>
      <c r="L356" s="34">
        <v>53.542000000000002</v>
      </c>
      <c r="M356" s="34">
        <v>4.0000000000001101</v>
      </c>
      <c r="N356" s="34">
        <v>7.4240000000000004</v>
      </c>
      <c r="O356" s="34">
        <v>99</v>
      </c>
      <c r="P356" s="34">
        <v>5</v>
      </c>
      <c r="Q356" s="34">
        <v>0</v>
      </c>
      <c r="R356" s="34">
        <v>53.6</v>
      </c>
      <c r="S356" s="34">
        <v>33</v>
      </c>
      <c r="T356" s="34">
        <v>50.2</v>
      </c>
      <c r="U356" s="34">
        <v>-160</v>
      </c>
      <c r="V356" s="34">
        <v>30.4</v>
      </c>
      <c r="W356" s="34">
        <v>31.8</v>
      </c>
      <c r="X356" s="34">
        <v>30</v>
      </c>
      <c r="Y356" s="34">
        <v>30</v>
      </c>
      <c r="Z356" s="34">
        <v>29.8</v>
      </c>
      <c r="AA356" s="34">
        <v>30.3</v>
      </c>
    </row>
    <row r="357" spans="1:27">
      <c r="A357" s="34">
        <v>177.93299999999999</v>
      </c>
      <c r="B357" s="34" t="s">
        <v>60</v>
      </c>
      <c r="C357" s="34">
        <v>53.299340000000001</v>
      </c>
      <c r="D357" s="34">
        <v>4.0959269999999997</v>
      </c>
      <c r="E357" s="34">
        <v>53.534999999999997</v>
      </c>
      <c r="F357" s="34">
        <v>3.60000000000014</v>
      </c>
      <c r="G357" s="34">
        <v>99</v>
      </c>
      <c r="H357" s="34">
        <v>0.2379462</v>
      </c>
      <c r="I357" s="34">
        <v>12.682090000000001</v>
      </c>
      <c r="L357" s="34">
        <v>53.534999999999997</v>
      </c>
      <c r="M357" s="34">
        <v>3.60000000000014</v>
      </c>
      <c r="N357" s="34">
        <v>6.9119999999999999</v>
      </c>
      <c r="O357" s="34">
        <v>99</v>
      </c>
      <c r="P357" s="34">
        <v>5</v>
      </c>
      <c r="Q357" s="34">
        <v>0</v>
      </c>
      <c r="R357" s="34">
        <v>53.6</v>
      </c>
      <c r="S357" s="34">
        <v>33</v>
      </c>
      <c r="T357" s="34">
        <v>50.2</v>
      </c>
      <c r="U357" s="34">
        <v>-160</v>
      </c>
      <c r="V357" s="34">
        <v>30.4</v>
      </c>
      <c r="W357" s="34">
        <v>31.8</v>
      </c>
      <c r="X357" s="34">
        <v>30</v>
      </c>
      <c r="Y357" s="34">
        <v>30</v>
      </c>
      <c r="Z357" s="34">
        <v>29.8</v>
      </c>
      <c r="AA357" s="34">
        <v>30.3</v>
      </c>
    </row>
    <row r="358" spans="1:27">
      <c r="A358" s="34">
        <v>178.43199999999999</v>
      </c>
      <c r="B358" s="34" t="s">
        <v>60</v>
      </c>
      <c r="C358" s="34">
        <v>53.299340000000001</v>
      </c>
      <c r="D358" s="34">
        <v>4.0901509999999996</v>
      </c>
      <c r="E358" s="34">
        <v>53.533000000000001</v>
      </c>
      <c r="F358" s="34">
        <v>3.60000000000014</v>
      </c>
      <c r="G358" s="34">
        <v>99</v>
      </c>
      <c r="H358" s="34">
        <v>0.23851259999999999</v>
      </c>
      <c r="I358" s="34">
        <v>12.71228</v>
      </c>
      <c r="L358" s="34">
        <v>53.533000000000001</v>
      </c>
      <c r="M358" s="34">
        <v>3.60000000000014</v>
      </c>
      <c r="N358" s="34">
        <v>6.9119999999999999</v>
      </c>
      <c r="O358" s="34">
        <v>99</v>
      </c>
      <c r="P358" s="34">
        <v>5</v>
      </c>
      <c r="Q358" s="34">
        <v>0</v>
      </c>
      <c r="R358" s="34">
        <v>53.6</v>
      </c>
      <c r="S358" s="34">
        <v>33</v>
      </c>
      <c r="T358" s="34">
        <v>50.2</v>
      </c>
      <c r="U358" s="34">
        <v>-160</v>
      </c>
      <c r="V358" s="34">
        <v>30.4</v>
      </c>
      <c r="W358" s="34">
        <v>31.8</v>
      </c>
      <c r="X358" s="34">
        <v>30</v>
      </c>
      <c r="Y358" s="34">
        <v>30</v>
      </c>
      <c r="Z358" s="34">
        <v>29.8</v>
      </c>
      <c r="AA358" s="34">
        <v>30.3</v>
      </c>
    </row>
    <row r="359" spans="1:27">
      <c r="A359" s="34">
        <v>178.93199999999999</v>
      </c>
      <c r="B359" s="34" t="s">
        <v>60</v>
      </c>
      <c r="C359" s="34">
        <v>53.299349999999997</v>
      </c>
      <c r="D359" s="34">
        <v>4.0897709999999998</v>
      </c>
      <c r="E359" s="34">
        <v>53.54</v>
      </c>
      <c r="F359" s="34">
        <v>3.60000000000014</v>
      </c>
      <c r="G359" s="34">
        <v>99</v>
      </c>
      <c r="H359" s="34">
        <v>0.23908180000000001</v>
      </c>
      <c r="I359" s="34">
        <v>12.742620000000001</v>
      </c>
      <c r="L359" s="34">
        <v>53.54</v>
      </c>
      <c r="M359" s="34">
        <v>3.60000000000014</v>
      </c>
      <c r="N359" s="34">
        <v>6.9119999999999999</v>
      </c>
      <c r="O359" s="34">
        <v>99</v>
      </c>
      <c r="P359" s="34">
        <v>5</v>
      </c>
      <c r="Q359" s="34">
        <v>0</v>
      </c>
      <c r="R359" s="34">
        <v>53.6</v>
      </c>
      <c r="S359" s="34">
        <v>33</v>
      </c>
      <c r="T359" s="34">
        <v>50.2</v>
      </c>
      <c r="U359" s="34">
        <v>-160</v>
      </c>
      <c r="V359" s="34">
        <v>30.4</v>
      </c>
      <c r="W359" s="34">
        <v>31.7</v>
      </c>
      <c r="X359" s="34">
        <v>30</v>
      </c>
      <c r="Y359" s="34">
        <v>30</v>
      </c>
      <c r="Z359" s="34">
        <v>29.8</v>
      </c>
      <c r="AA359" s="34">
        <v>30.3</v>
      </c>
    </row>
    <row r="360" spans="1:27">
      <c r="A360" s="34">
        <v>179.43199999999999</v>
      </c>
      <c r="B360" s="34" t="s">
        <v>60</v>
      </c>
      <c r="C360" s="34">
        <v>53.299329999999998</v>
      </c>
      <c r="D360" s="34">
        <v>4.0870150000000001</v>
      </c>
      <c r="E360" s="34">
        <v>53.536000000000001</v>
      </c>
      <c r="F360" s="34">
        <v>3.60000000000014</v>
      </c>
      <c r="G360" s="34">
        <v>99</v>
      </c>
      <c r="H360" s="34">
        <v>0.23964750000000001</v>
      </c>
      <c r="I360" s="34">
        <v>12.77277</v>
      </c>
      <c r="L360" s="34">
        <v>53.536000000000001</v>
      </c>
      <c r="M360" s="34">
        <v>3.60000000000014</v>
      </c>
      <c r="N360" s="34">
        <v>8.7040000000000006</v>
      </c>
      <c r="O360" s="34">
        <v>99</v>
      </c>
      <c r="P360" s="34">
        <v>5</v>
      </c>
      <c r="Q360" s="34">
        <v>0</v>
      </c>
      <c r="R360" s="34">
        <v>53.6</v>
      </c>
      <c r="S360" s="34">
        <v>33</v>
      </c>
      <c r="T360" s="34">
        <v>50.2</v>
      </c>
      <c r="U360" s="34">
        <v>-160</v>
      </c>
      <c r="V360" s="34">
        <v>30.4</v>
      </c>
      <c r="W360" s="34">
        <v>31.8</v>
      </c>
      <c r="X360" s="34">
        <v>30</v>
      </c>
      <c r="Y360" s="34">
        <v>30</v>
      </c>
      <c r="Z360" s="34">
        <v>29.8</v>
      </c>
      <c r="AA360" s="34">
        <v>30.3</v>
      </c>
    </row>
    <row r="361" spans="1:27">
      <c r="A361" s="34">
        <v>179.93199999999999</v>
      </c>
      <c r="B361" s="34" t="s">
        <v>60</v>
      </c>
      <c r="C361" s="34">
        <v>53.299309999999998</v>
      </c>
      <c r="D361" s="34">
        <v>4.0864989999999999</v>
      </c>
      <c r="E361" s="34">
        <v>53.537999999999997</v>
      </c>
      <c r="F361" s="34">
        <v>3.60000000000014</v>
      </c>
      <c r="G361" s="34">
        <v>99</v>
      </c>
      <c r="H361" s="34">
        <v>0.24021609999999999</v>
      </c>
      <c r="I361" s="34">
        <v>12.80308</v>
      </c>
      <c r="L361" s="34">
        <v>53.537999999999997</v>
      </c>
      <c r="M361" s="34">
        <v>3.60000000000014</v>
      </c>
      <c r="N361" s="34">
        <v>6.9119999999999999</v>
      </c>
      <c r="O361" s="34">
        <v>99</v>
      </c>
      <c r="P361" s="34">
        <v>5</v>
      </c>
      <c r="Q361" s="34">
        <v>0</v>
      </c>
      <c r="R361" s="34">
        <v>53.6</v>
      </c>
      <c r="S361" s="34">
        <v>33</v>
      </c>
      <c r="T361" s="34">
        <v>50.2</v>
      </c>
      <c r="U361" s="34">
        <v>-160</v>
      </c>
      <c r="V361" s="34">
        <v>30.4</v>
      </c>
      <c r="W361" s="34">
        <v>31.8</v>
      </c>
      <c r="X361" s="34">
        <v>30</v>
      </c>
      <c r="Y361" s="34">
        <v>30</v>
      </c>
      <c r="Z361" s="34">
        <v>29.8</v>
      </c>
      <c r="AA361" s="34">
        <v>30.3</v>
      </c>
    </row>
    <row r="362" spans="1:27">
      <c r="A362" s="34">
        <v>180.43199999999999</v>
      </c>
      <c r="B362" s="34" t="s">
        <v>60</v>
      </c>
      <c r="C362" s="34">
        <v>53.299340000000001</v>
      </c>
      <c r="D362" s="34">
        <v>4.0830630000000001</v>
      </c>
      <c r="E362" s="34">
        <v>53.537999999999997</v>
      </c>
      <c r="F362" s="34">
        <v>3.60000000000014</v>
      </c>
      <c r="G362" s="34">
        <v>99</v>
      </c>
      <c r="H362" s="34">
        <v>0.24078459999999999</v>
      </c>
      <c r="I362" s="34">
        <v>12.83338</v>
      </c>
      <c r="L362" s="34">
        <v>53.537999999999997</v>
      </c>
      <c r="M362" s="34">
        <v>3.60000000000014</v>
      </c>
      <c r="N362" s="34">
        <v>7.9359999999999999</v>
      </c>
      <c r="O362" s="34">
        <v>99</v>
      </c>
      <c r="P362" s="34">
        <v>5</v>
      </c>
      <c r="Q362" s="34">
        <v>0</v>
      </c>
      <c r="R362" s="34">
        <v>53.6</v>
      </c>
      <c r="S362" s="34">
        <v>33</v>
      </c>
      <c r="T362" s="34">
        <v>50.2</v>
      </c>
      <c r="U362" s="34">
        <v>-160</v>
      </c>
      <c r="V362" s="34">
        <v>30.4</v>
      </c>
      <c r="W362" s="34">
        <v>31.8</v>
      </c>
      <c r="X362" s="34">
        <v>30</v>
      </c>
      <c r="Y362" s="34">
        <v>30</v>
      </c>
      <c r="Z362" s="34">
        <v>29.8</v>
      </c>
      <c r="AA362" s="34">
        <v>30.3</v>
      </c>
    </row>
    <row r="363" spans="1:27">
      <c r="A363" s="34">
        <v>180.93100000000001</v>
      </c>
      <c r="B363" s="34" t="s">
        <v>60</v>
      </c>
      <c r="C363" s="34">
        <v>53.299340000000001</v>
      </c>
      <c r="D363" s="34">
        <v>4.0760769999999997</v>
      </c>
      <c r="E363" s="34">
        <v>53.539000000000001</v>
      </c>
      <c r="F363" s="34">
        <v>3.60000000000014</v>
      </c>
      <c r="G363" s="34">
        <v>99</v>
      </c>
      <c r="H363" s="34">
        <v>0.24134920000000001</v>
      </c>
      <c r="I363" s="34">
        <v>12.86347</v>
      </c>
      <c r="L363" s="34">
        <v>53.539000000000001</v>
      </c>
      <c r="M363" s="34">
        <v>3.60000000000014</v>
      </c>
      <c r="N363" s="34">
        <v>7.9359999999999999</v>
      </c>
      <c r="O363" s="34">
        <v>99</v>
      </c>
      <c r="P363" s="34">
        <v>5</v>
      </c>
      <c r="Q363" s="34">
        <v>0</v>
      </c>
      <c r="R363" s="34">
        <v>53.6</v>
      </c>
      <c r="S363" s="34">
        <v>33</v>
      </c>
      <c r="T363" s="34">
        <v>50.2</v>
      </c>
      <c r="U363" s="34">
        <v>-160</v>
      </c>
      <c r="V363" s="34">
        <v>30.4</v>
      </c>
      <c r="W363" s="34">
        <v>31.8</v>
      </c>
      <c r="X363" s="34">
        <v>30</v>
      </c>
      <c r="Y363" s="34">
        <v>30</v>
      </c>
      <c r="Z363" s="34">
        <v>29.8</v>
      </c>
      <c r="AA363" s="34">
        <v>30.3</v>
      </c>
    </row>
    <row r="364" spans="1:27">
      <c r="A364" s="34">
        <v>181.43100000000001</v>
      </c>
      <c r="B364" s="34" t="s">
        <v>60</v>
      </c>
      <c r="C364" s="34">
        <v>53.299329999999998</v>
      </c>
      <c r="D364" s="34">
        <v>4.0760899999999998</v>
      </c>
      <c r="E364" s="34">
        <v>53.531999999999996</v>
      </c>
      <c r="F364" s="34">
        <v>3.60000000000014</v>
      </c>
      <c r="G364" s="34">
        <v>99</v>
      </c>
      <c r="H364" s="34">
        <v>0.24191660000000001</v>
      </c>
      <c r="I364" s="34">
        <v>12.89371</v>
      </c>
      <c r="L364" s="34">
        <v>53.531999999999996</v>
      </c>
      <c r="M364" s="34">
        <v>3.60000000000014</v>
      </c>
      <c r="N364" s="34">
        <v>7.1680000000000001</v>
      </c>
      <c r="O364" s="34">
        <v>99</v>
      </c>
      <c r="P364" s="34">
        <v>5</v>
      </c>
      <c r="Q364" s="34">
        <v>0</v>
      </c>
      <c r="R364" s="34">
        <v>53.6</v>
      </c>
      <c r="S364" s="34">
        <v>33</v>
      </c>
      <c r="T364" s="34">
        <v>50.2</v>
      </c>
      <c r="U364" s="34">
        <v>-160</v>
      </c>
      <c r="V364" s="34">
        <v>30.4</v>
      </c>
      <c r="W364" s="34">
        <v>31.8</v>
      </c>
      <c r="X364" s="34">
        <v>30</v>
      </c>
      <c r="Y364" s="34">
        <v>30</v>
      </c>
      <c r="Z364" s="34">
        <v>29.8</v>
      </c>
      <c r="AA364" s="34">
        <v>30.3</v>
      </c>
    </row>
    <row r="365" spans="1:27">
      <c r="A365" s="34">
        <v>181.93</v>
      </c>
      <c r="B365" s="34" t="s">
        <v>60</v>
      </c>
      <c r="C365" s="34">
        <v>53.299320000000002</v>
      </c>
      <c r="D365" s="34">
        <v>4.0736739999999996</v>
      </c>
      <c r="E365" s="34">
        <v>53.536999999999999</v>
      </c>
      <c r="F365" s="34">
        <v>3.60000000000014</v>
      </c>
      <c r="G365" s="34">
        <v>99</v>
      </c>
      <c r="H365" s="34">
        <v>0.24248049999999999</v>
      </c>
      <c r="I365" s="34">
        <v>12.923769999999999</v>
      </c>
      <c r="L365" s="34">
        <v>53.536999999999999</v>
      </c>
      <c r="M365" s="34">
        <v>3.60000000000014</v>
      </c>
      <c r="N365" s="34">
        <v>7.68</v>
      </c>
      <c r="O365" s="34">
        <v>99</v>
      </c>
      <c r="P365" s="34">
        <v>5</v>
      </c>
      <c r="Q365" s="34">
        <v>0</v>
      </c>
      <c r="R365" s="34">
        <v>53.6</v>
      </c>
      <c r="S365" s="34">
        <v>33</v>
      </c>
      <c r="T365" s="34">
        <v>50.2</v>
      </c>
      <c r="U365" s="34">
        <v>-160</v>
      </c>
      <c r="V365" s="34">
        <v>30.4</v>
      </c>
      <c r="W365" s="34">
        <v>31.8</v>
      </c>
      <c r="X365" s="34">
        <v>30</v>
      </c>
      <c r="Y365" s="34">
        <v>30</v>
      </c>
      <c r="Z365" s="34">
        <v>29.8</v>
      </c>
      <c r="AA365" s="34">
        <v>30.3</v>
      </c>
    </row>
    <row r="366" spans="1:27">
      <c r="A366" s="34">
        <v>182.43</v>
      </c>
      <c r="B366" s="34" t="s">
        <v>60</v>
      </c>
      <c r="C366" s="34">
        <v>53.299340000000001</v>
      </c>
      <c r="D366" s="34">
        <v>4.0711810000000002</v>
      </c>
      <c r="E366" s="34">
        <v>53.539000000000001</v>
      </c>
      <c r="F366" s="34">
        <v>3.60000000000014</v>
      </c>
      <c r="G366" s="34">
        <v>99</v>
      </c>
      <c r="H366" s="34">
        <v>0.24304709999999999</v>
      </c>
      <c r="I366" s="34">
        <v>12.95397</v>
      </c>
      <c r="L366" s="34">
        <v>53.539000000000001</v>
      </c>
      <c r="M366" s="34">
        <v>3.60000000000014</v>
      </c>
      <c r="N366" s="34">
        <v>7.68</v>
      </c>
      <c r="O366" s="34">
        <v>99</v>
      </c>
      <c r="P366" s="34">
        <v>5</v>
      </c>
      <c r="Q366" s="34">
        <v>0</v>
      </c>
      <c r="R366" s="34">
        <v>53.6</v>
      </c>
      <c r="S366" s="34">
        <v>33</v>
      </c>
      <c r="T366" s="34">
        <v>50.2</v>
      </c>
      <c r="U366" s="34">
        <v>-160</v>
      </c>
      <c r="V366" s="34">
        <v>30.4</v>
      </c>
      <c r="W366" s="34">
        <v>31.8</v>
      </c>
      <c r="X366" s="34">
        <v>30</v>
      </c>
      <c r="Y366" s="34">
        <v>30</v>
      </c>
      <c r="Z366" s="34">
        <v>29.8</v>
      </c>
      <c r="AA366" s="34">
        <v>30.3</v>
      </c>
    </row>
    <row r="367" spans="1:27">
      <c r="A367" s="34">
        <v>182.929</v>
      </c>
      <c r="B367" s="34" t="s">
        <v>60</v>
      </c>
      <c r="C367" s="34">
        <v>53.299329999999998</v>
      </c>
      <c r="D367" s="34">
        <v>4.0679959999999999</v>
      </c>
      <c r="E367" s="34">
        <v>53.537999999999997</v>
      </c>
      <c r="F367" s="34">
        <v>3.60000000000014</v>
      </c>
      <c r="G367" s="34">
        <v>99</v>
      </c>
      <c r="H367" s="34">
        <v>0.2436102</v>
      </c>
      <c r="I367" s="34">
        <v>12.984</v>
      </c>
      <c r="L367" s="34">
        <v>53.537999999999997</v>
      </c>
      <c r="M367" s="34">
        <v>3.60000000000014</v>
      </c>
      <c r="N367" s="34">
        <v>6.9119999999999999</v>
      </c>
      <c r="O367" s="34">
        <v>99</v>
      </c>
      <c r="P367" s="34">
        <v>5</v>
      </c>
      <c r="Q367" s="34">
        <v>0</v>
      </c>
      <c r="R367" s="34">
        <v>53.6</v>
      </c>
      <c r="S367" s="34">
        <v>33</v>
      </c>
      <c r="T367" s="34">
        <v>50.2</v>
      </c>
      <c r="U367" s="34">
        <v>-160</v>
      </c>
      <c r="V367" s="34">
        <v>30.4</v>
      </c>
      <c r="W367" s="34">
        <v>31.8</v>
      </c>
      <c r="X367" s="34">
        <v>30</v>
      </c>
      <c r="Y367" s="34">
        <v>30</v>
      </c>
      <c r="Z367" s="34">
        <v>29.8</v>
      </c>
      <c r="AA367" s="34">
        <v>30.3</v>
      </c>
    </row>
    <row r="368" spans="1:27">
      <c r="A368" s="34">
        <v>183.429</v>
      </c>
      <c r="B368" s="34" t="s">
        <v>60</v>
      </c>
      <c r="C368" s="34">
        <v>53.299329999999998</v>
      </c>
      <c r="D368" s="34">
        <v>4.0669000000000004</v>
      </c>
      <c r="E368" s="34">
        <v>53.537999999999997</v>
      </c>
      <c r="F368" s="34">
        <v>3.60000000000014</v>
      </c>
      <c r="G368" s="34">
        <v>99</v>
      </c>
      <c r="H368" s="34">
        <v>0.24417649999999999</v>
      </c>
      <c r="I368" s="34">
        <v>13.01418</v>
      </c>
      <c r="L368" s="34">
        <v>53.537999999999997</v>
      </c>
      <c r="M368" s="34">
        <v>3.60000000000014</v>
      </c>
      <c r="N368" s="34">
        <v>6.9119999999999999</v>
      </c>
      <c r="O368" s="34">
        <v>99</v>
      </c>
      <c r="P368" s="34">
        <v>5</v>
      </c>
      <c r="Q368" s="34">
        <v>0</v>
      </c>
      <c r="R368" s="34">
        <v>53.6</v>
      </c>
      <c r="S368" s="34">
        <v>33</v>
      </c>
      <c r="T368" s="34">
        <v>50.2</v>
      </c>
      <c r="U368" s="34">
        <v>-160</v>
      </c>
      <c r="V368" s="34">
        <v>30.4</v>
      </c>
      <c r="W368" s="34">
        <v>31.8</v>
      </c>
      <c r="X368" s="34">
        <v>30</v>
      </c>
      <c r="Y368" s="34">
        <v>30</v>
      </c>
      <c r="Z368" s="34">
        <v>29.8</v>
      </c>
      <c r="AA368" s="34">
        <v>30.3</v>
      </c>
    </row>
    <row r="369" spans="1:27">
      <c r="A369" s="34">
        <v>183.928</v>
      </c>
      <c r="B369" s="34" t="s">
        <v>60</v>
      </c>
      <c r="C369" s="34">
        <v>53.299340000000001</v>
      </c>
      <c r="D369" s="34">
        <v>4.0599420000000004</v>
      </c>
      <c r="E369" s="34">
        <v>53.539000000000001</v>
      </c>
      <c r="F369" s="34">
        <v>3.60000000000014</v>
      </c>
      <c r="G369" s="34">
        <v>99</v>
      </c>
      <c r="H369" s="34">
        <v>0.2447386</v>
      </c>
      <c r="I369" s="34">
        <v>13.044129999999999</v>
      </c>
      <c r="L369" s="34">
        <v>53.539000000000001</v>
      </c>
      <c r="M369" s="34">
        <v>3.60000000000014</v>
      </c>
      <c r="N369" s="34">
        <v>8.1920000000000002</v>
      </c>
      <c r="O369" s="34">
        <v>99</v>
      </c>
      <c r="P369" s="34">
        <v>5</v>
      </c>
      <c r="Q369" s="34">
        <v>0</v>
      </c>
      <c r="R369" s="34">
        <v>53.6</v>
      </c>
      <c r="S369" s="34">
        <v>33</v>
      </c>
      <c r="T369" s="34">
        <v>50.2</v>
      </c>
      <c r="U369" s="34">
        <v>-160</v>
      </c>
      <c r="V369" s="34">
        <v>30.4</v>
      </c>
      <c r="W369" s="34">
        <v>31.8</v>
      </c>
      <c r="X369" s="34">
        <v>30</v>
      </c>
      <c r="Y369" s="34">
        <v>30</v>
      </c>
      <c r="Z369" s="34">
        <v>29.8</v>
      </c>
      <c r="AA369" s="34">
        <v>30.3</v>
      </c>
    </row>
    <row r="370" spans="1:27">
      <c r="A370" s="34">
        <v>184.428</v>
      </c>
      <c r="B370" s="34" t="s">
        <v>60</v>
      </c>
      <c r="C370" s="34">
        <v>53.299340000000001</v>
      </c>
      <c r="D370" s="34">
        <v>4.0621450000000001</v>
      </c>
      <c r="E370" s="34">
        <v>53.536999999999999</v>
      </c>
      <c r="F370" s="34">
        <v>3.60000000000014</v>
      </c>
      <c r="G370" s="34">
        <v>99</v>
      </c>
      <c r="H370" s="34">
        <v>0.24530750000000001</v>
      </c>
      <c r="I370" s="34">
        <v>13.07446</v>
      </c>
      <c r="L370" s="34">
        <v>53.536999999999999</v>
      </c>
      <c r="M370" s="34">
        <v>3.60000000000014</v>
      </c>
      <c r="N370" s="34">
        <v>6.9119999999999999</v>
      </c>
      <c r="O370" s="34">
        <v>99</v>
      </c>
      <c r="P370" s="34">
        <v>5</v>
      </c>
      <c r="Q370" s="34">
        <v>0</v>
      </c>
      <c r="R370" s="34">
        <v>53.6</v>
      </c>
      <c r="S370" s="34">
        <v>33</v>
      </c>
      <c r="T370" s="34">
        <v>50.2</v>
      </c>
      <c r="U370" s="34">
        <v>-160</v>
      </c>
      <c r="V370" s="34">
        <v>30.4</v>
      </c>
      <c r="W370" s="34">
        <v>31.8</v>
      </c>
      <c r="X370" s="34">
        <v>30</v>
      </c>
      <c r="Y370" s="34">
        <v>30</v>
      </c>
      <c r="Z370" s="34">
        <v>29.8</v>
      </c>
      <c r="AA370" s="34">
        <v>30.3</v>
      </c>
    </row>
    <row r="371" spans="1:27">
      <c r="A371" s="34">
        <v>184.92699999999999</v>
      </c>
      <c r="B371" s="34" t="s">
        <v>60</v>
      </c>
      <c r="C371" s="34">
        <v>53.299340000000001</v>
      </c>
      <c r="D371" s="34">
        <v>4.0582589999999996</v>
      </c>
      <c r="E371" s="34">
        <v>53.536999999999999</v>
      </c>
      <c r="F371" s="34">
        <v>3.60000000000014</v>
      </c>
      <c r="G371" s="34">
        <v>99</v>
      </c>
      <c r="H371" s="34">
        <v>0.2458658</v>
      </c>
      <c r="I371" s="34">
        <v>13.10421</v>
      </c>
      <c r="L371" s="34">
        <v>53.536999999999999</v>
      </c>
      <c r="M371" s="34">
        <v>3.60000000000014</v>
      </c>
      <c r="N371" s="34">
        <v>6.9119999999999999</v>
      </c>
      <c r="O371" s="34">
        <v>99</v>
      </c>
      <c r="P371" s="34">
        <v>5</v>
      </c>
      <c r="Q371" s="34">
        <v>0</v>
      </c>
      <c r="R371" s="34">
        <v>53.6</v>
      </c>
      <c r="S371" s="34">
        <v>33</v>
      </c>
      <c r="T371" s="34">
        <v>50.2</v>
      </c>
      <c r="U371" s="34">
        <v>-160</v>
      </c>
      <c r="V371" s="34">
        <v>30.4</v>
      </c>
      <c r="W371" s="34">
        <v>31.8</v>
      </c>
      <c r="X371" s="34">
        <v>30</v>
      </c>
      <c r="Y371" s="34">
        <v>30</v>
      </c>
      <c r="Z371" s="34">
        <v>29.8</v>
      </c>
      <c r="AA371" s="34">
        <v>30.3</v>
      </c>
    </row>
    <row r="372" spans="1:27">
      <c r="A372" s="34">
        <v>185.42699999999999</v>
      </c>
      <c r="B372" s="34" t="s">
        <v>60</v>
      </c>
      <c r="C372" s="34">
        <v>53.299329999999998</v>
      </c>
      <c r="D372" s="34">
        <v>4.0544690000000001</v>
      </c>
      <c r="E372" s="34">
        <v>53.536999999999999</v>
      </c>
      <c r="F372" s="34">
        <v>3.60000000000014</v>
      </c>
      <c r="G372" s="34">
        <v>99</v>
      </c>
      <c r="H372" s="34">
        <v>0.2464307</v>
      </c>
      <c r="I372" s="34">
        <v>13.134309999999999</v>
      </c>
      <c r="L372" s="34">
        <v>53.536999999999999</v>
      </c>
      <c r="M372" s="34">
        <v>3.60000000000014</v>
      </c>
      <c r="N372" s="34">
        <v>6.9119999999999999</v>
      </c>
      <c r="O372" s="34">
        <v>99</v>
      </c>
      <c r="P372" s="34">
        <v>5</v>
      </c>
      <c r="Q372" s="34">
        <v>0</v>
      </c>
      <c r="R372" s="34">
        <v>53.6</v>
      </c>
      <c r="S372" s="34">
        <v>33</v>
      </c>
      <c r="T372" s="34">
        <v>50.2</v>
      </c>
      <c r="U372" s="34">
        <v>-160</v>
      </c>
      <c r="V372" s="34">
        <v>30.4</v>
      </c>
      <c r="W372" s="34">
        <v>31.8</v>
      </c>
      <c r="X372" s="34">
        <v>30</v>
      </c>
      <c r="Y372" s="34">
        <v>30</v>
      </c>
      <c r="Z372" s="34">
        <v>29.8</v>
      </c>
      <c r="AA372" s="34">
        <v>30.3</v>
      </c>
    </row>
    <row r="373" spans="1:27">
      <c r="A373" s="34">
        <v>185.92599999999999</v>
      </c>
      <c r="B373" s="34" t="s">
        <v>60</v>
      </c>
      <c r="C373" s="34">
        <v>53.299349999999997</v>
      </c>
      <c r="D373" s="34">
        <v>4.0532870000000001</v>
      </c>
      <c r="E373" s="34">
        <v>53.536000000000001</v>
      </c>
      <c r="F373" s="34">
        <v>3.60000000000014</v>
      </c>
      <c r="G373" s="34">
        <v>99</v>
      </c>
      <c r="H373" s="34">
        <v>0.24699160000000001</v>
      </c>
      <c r="I373" s="34">
        <v>13.164210000000001</v>
      </c>
      <c r="L373" s="34">
        <v>53.536000000000001</v>
      </c>
      <c r="M373" s="34">
        <v>3.60000000000014</v>
      </c>
      <c r="N373" s="34">
        <v>6.9119999999999999</v>
      </c>
      <c r="O373" s="34">
        <v>99</v>
      </c>
      <c r="P373" s="34">
        <v>5</v>
      </c>
      <c r="Q373" s="34">
        <v>0</v>
      </c>
      <c r="R373" s="34">
        <v>53.6</v>
      </c>
      <c r="S373" s="34">
        <v>33</v>
      </c>
      <c r="T373" s="34">
        <v>50.2</v>
      </c>
      <c r="U373" s="34">
        <v>-160</v>
      </c>
      <c r="V373" s="34">
        <v>30.4</v>
      </c>
      <c r="W373" s="34">
        <v>31.8</v>
      </c>
      <c r="X373" s="34">
        <v>30</v>
      </c>
      <c r="Y373" s="34">
        <v>30</v>
      </c>
      <c r="Z373" s="34">
        <v>29.8</v>
      </c>
      <c r="AA373" s="34">
        <v>30.3</v>
      </c>
    </row>
    <row r="374" spans="1:27">
      <c r="A374" s="34">
        <v>186.42599999999999</v>
      </c>
      <c r="B374" s="34" t="s">
        <v>60</v>
      </c>
      <c r="C374" s="34">
        <v>53.299340000000001</v>
      </c>
      <c r="D374" s="34">
        <v>4.0533599999999996</v>
      </c>
      <c r="E374" s="34">
        <v>53.536000000000001</v>
      </c>
      <c r="F374" s="34">
        <v>3.60000000000014</v>
      </c>
      <c r="G374" s="34">
        <v>99</v>
      </c>
      <c r="H374" s="34">
        <v>0.24755579999999999</v>
      </c>
      <c r="I374" s="34">
        <v>13.194279999999999</v>
      </c>
      <c r="L374" s="34">
        <v>53.536000000000001</v>
      </c>
      <c r="M374" s="34">
        <v>3.60000000000014</v>
      </c>
      <c r="N374" s="34">
        <v>6.9119999999999999</v>
      </c>
      <c r="O374" s="34">
        <v>99</v>
      </c>
      <c r="P374" s="34">
        <v>5</v>
      </c>
      <c r="Q374" s="34">
        <v>0</v>
      </c>
      <c r="R374" s="34">
        <v>53.6</v>
      </c>
      <c r="S374" s="34">
        <v>33</v>
      </c>
      <c r="T374" s="34">
        <v>50.2</v>
      </c>
      <c r="U374" s="34">
        <v>-160</v>
      </c>
      <c r="V374" s="34">
        <v>30.4</v>
      </c>
      <c r="W374" s="34">
        <v>31.8</v>
      </c>
      <c r="X374" s="34">
        <v>30</v>
      </c>
      <c r="Y374" s="34">
        <v>30</v>
      </c>
      <c r="Z374" s="34">
        <v>29.8</v>
      </c>
      <c r="AA374" s="34">
        <v>30.3</v>
      </c>
    </row>
    <row r="375" spans="1:27">
      <c r="A375" s="34">
        <v>186.92599999999999</v>
      </c>
      <c r="B375" s="34" t="s">
        <v>60</v>
      </c>
      <c r="C375" s="34">
        <v>53.299349999999997</v>
      </c>
      <c r="D375" s="34">
        <v>4.0504199999999999</v>
      </c>
      <c r="E375" s="34">
        <v>53.539000000000001</v>
      </c>
      <c r="F375" s="34">
        <v>3.60000000000014</v>
      </c>
      <c r="G375" s="34">
        <v>99</v>
      </c>
      <c r="H375" s="34">
        <v>0.24811939999999999</v>
      </c>
      <c r="I375" s="34">
        <v>13.22433</v>
      </c>
      <c r="L375" s="34">
        <v>53.539000000000001</v>
      </c>
      <c r="M375" s="34">
        <v>3.60000000000014</v>
      </c>
      <c r="N375" s="34">
        <v>7.4240000000000004</v>
      </c>
      <c r="O375" s="34">
        <v>99</v>
      </c>
      <c r="P375" s="34">
        <v>5</v>
      </c>
      <c r="Q375" s="34">
        <v>0</v>
      </c>
      <c r="R375" s="34">
        <v>53.6</v>
      </c>
      <c r="S375" s="34">
        <v>33</v>
      </c>
      <c r="T375" s="34">
        <v>50.2</v>
      </c>
      <c r="U375" s="34">
        <v>-160</v>
      </c>
      <c r="V375" s="34">
        <v>30.4</v>
      </c>
      <c r="W375" s="34">
        <v>31.8</v>
      </c>
      <c r="X375" s="34">
        <v>30</v>
      </c>
      <c r="Y375" s="34">
        <v>30</v>
      </c>
      <c r="Z375" s="34">
        <v>29.8</v>
      </c>
      <c r="AA375" s="34">
        <v>30.3</v>
      </c>
    </row>
    <row r="376" spans="1:27">
      <c r="A376" s="34">
        <v>187.42699999999999</v>
      </c>
      <c r="B376" s="34" t="s">
        <v>60</v>
      </c>
      <c r="C376" s="34">
        <v>53.299340000000001</v>
      </c>
      <c r="D376" s="34">
        <v>4.0437070000000004</v>
      </c>
      <c r="E376" s="34">
        <v>53.543999999999997</v>
      </c>
      <c r="F376" s="34">
        <v>3.60000000000014</v>
      </c>
      <c r="G376" s="34">
        <v>99</v>
      </c>
      <c r="H376" s="34">
        <v>0.2486795</v>
      </c>
      <c r="I376" s="34">
        <v>13.254189999999999</v>
      </c>
      <c r="L376" s="34">
        <v>53.543999999999997</v>
      </c>
      <c r="M376" s="34">
        <v>3.60000000000014</v>
      </c>
      <c r="N376" s="34">
        <v>9.4719999999999995</v>
      </c>
      <c r="O376" s="34">
        <v>99</v>
      </c>
      <c r="P376" s="34">
        <v>5</v>
      </c>
      <c r="Q376" s="34">
        <v>0</v>
      </c>
      <c r="R376" s="34">
        <v>53.6</v>
      </c>
      <c r="S376" s="34">
        <v>33</v>
      </c>
      <c r="T376" s="34">
        <v>50.2</v>
      </c>
      <c r="U376" s="34">
        <v>-160</v>
      </c>
      <c r="V376" s="34">
        <v>30.4</v>
      </c>
      <c r="W376" s="34">
        <v>31.8</v>
      </c>
      <c r="X376" s="34">
        <v>30</v>
      </c>
      <c r="Y376" s="34">
        <v>30</v>
      </c>
      <c r="Z376" s="34">
        <v>29.8</v>
      </c>
      <c r="AA376" s="34">
        <v>30.3</v>
      </c>
    </row>
    <row r="377" spans="1:27">
      <c r="A377" s="34">
        <v>187.92599999999999</v>
      </c>
      <c r="B377" s="34" t="s">
        <v>60</v>
      </c>
      <c r="C377" s="34">
        <v>53.299309999999998</v>
      </c>
      <c r="D377" s="34">
        <v>4.0424910000000001</v>
      </c>
      <c r="E377" s="34">
        <v>53.543999999999997</v>
      </c>
      <c r="F377" s="34">
        <v>3.60000000000014</v>
      </c>
      <c r="G377" s="34">
        <v>99</v>
      </c>
      <c r="H377" s="34">
        <v>0.24924260000000001</v>
      </c>
      <c r="I377" s="34">
        <v>13.284190000000001</v>
      </c>
      <c r="L377" s="34">
        <v>53.543999999999997</v>
      </c>
      <c r="M377" s="34">
        <v>3.60000000000014</v>
      </c>
      <c r="N377" s="34">
        <v>9.2159999999999993</v>
      </c>
      <c r="O377" s="34">
        <v>99</v>
      </c>
      <c r="P377" s="34">
        <v>5</v>
      </c>
      <c r="Q377" s="34">
        <v>0</v>
      </c>
      <c r="R377" s="34">
        <v>53.6</v>
      </c>
      <c r="S377" s="34">
        <v>33</v>
      </c>
      <c r="T377" s="34">
        <v>50.2</v>
      </c>
      <c r="U377" s="34">
        <v>-160</v>
      </c>
      <c r="V377" s="34">
        <v>30.4</v>
      </c>
      <c r="W377" s="34">
        <v>31.8</v>
      </c>
      <c r="X377" s="34">
        <v>30</v>
      </c>
      <c r="Y377" s="34">
        <v>30</v>
      </c>
      <c r="Z377" s="34">
        <v>29.8</v>
      </c>
      <c r="AA377" s="34">
        <v>30.3</v>
      </c>
    </row>
    <row r="378" spans="1:27">
      <c r="A378" s="34">
        <v>188.42599999999999</v>
      </c>
      <c r="B378" s="34" t="s">
        <v>60</v>
      </c>
      <c r="C378" s="34">
        <v>53.299340000000001</v>
      </c>
      <c r="D378" s="34">
        <v>4.0388659999999996</v>
      </c>
      <c r="E378" s="34">
        <v>53.533000000000001</v>
      </c>
      <c r="F378" s="34">
        <v>3.60000000000014</v>
      </c>
      <c r="G378" s="34">
        <v>99</v>
      </c>
      <c r="H378" s="34">
        <v>0.2498021</v>
      </c>
      <c r="I378" s="34">
        <v>13.31401</v>
      </c>
      <c r="L378" s="34">
        <v>53.533000000000001</v>
      </c>
      <c r="M378" s="34">
        <v>3.60000000000014</v>
      </c>
      <c r="N378" s="34">
        <v>8.9600000000000009</v>
      </c>
      <c r="O378" s="34">
        <v>99</v>
      </c>
      <c r="P378" s="34">
        <v>5</v>
      </c>
      <c r="Q378" s="34">
        <v>0</v>
      </c>
      <c r="R378" s="34">
        <v>53.6</v>
      </c>
      <c r="S378" s="34">
        <v>33</v>
      </c>
      <c r="T378" s="34">
        <v>50.2</v>
      </c>
      <c r="U378" s="34">
        <v>-160</v>
      </c>
      <c r="V378" s="34">
        <v>30.4</v>
      </c>
      <c r="W378" s="34">
        <v>31.8</v>
      </c>
      <c r="X378" s="34">
        <v>30</v>
      </c>
      <c r="Y378" s="34">
        <v>30</v>
      </c>
      <c r="Z378" s="34">
        <v>29.8</v>
      </c>
      <c r="AA378" s="34">
        <v>30.3</v>
      </c>
    </row>
    <row r="379" spans="1:27">
      <c r="A379" s="34">
        <v>188.92500000000001</v>
      </c>
      <c r="B379" s="34" t="s">
        <v>60</v>
      </c>
      <c r="C379" s="34">
        <v>53.299320000000002</v>
      </c>
      <c r="D379" s="34">
        <v>4.0423400000000003</v>
      </c>
      <c r="E379" s="34">
        <v>53.542000000000002</v>
      </c>
      <c r="F379" s="34">
        <v>3.60000000000014</v>
      </c>
      <c r="G379" s="34">
        <v>99</v>
      </c>
      <c r="H379" s="34">
        <v>0.25036449999999999</v>
      </c>
      <c r="I379" s="34">
        <v>13.34399</v>
      </c>
      <c r="L379" s="34">
        <v>53.542000000000002</v>
      </c>
      <c r="M379" s="34">
        <v>3.60000000000014</v>
      </c>
      <c r="N379" s="34">
        <v>6.9119999999999999</v>
      </c>
      <c r="O379" s="34">
        <v>99</v>
      </c>
      <c r="P379" s="34">
        <v>5</v>
      </c>
      <c r="Q379" s="34">
        <v>0</v>
      </c>
      <c r="R379" s="34">
        <v>53.6</v>
      </c>
      <c r="S379" s="34">
        <v>33</v>
      </c>
      <c r="T379" s="34">
        <v>50.2</v>
      </c>
      <c r="U379" s="34">
        <v>-160</v>
      </c>
      <c r="V379" s="34">
        <v>30.4</v>
      </c>
      <c r="W379" s="34">
        <v>31.8</v>
      </c>
      <c r="X379" s="34">
        <v>30</v>
      </c>
      <c r="Y379" s="34">
        <v>30</v>
      </c>
      <c r="Z379" s="34">
        <v>29.8</v>
      </c>
      <c r="AA379" s="34">
        <v>30.3</v>
      </c>
    </row>
    <row r="380" spans="1:27">
      <c r="A380" s="34">
        <v>189.42599999999999</v>
      </c>
      <c r="B380" s="34" t="s">
        <v>60</v>
      </c>
      <c r="C380" s="34">
        <v>53.299340000000001</v>
      </c>
      <c r="D380" s="34">
        <v>4.0364959999999996</v>
      </c>
      <c r="E380" s="34">
        <v>53.533000000000001</v>
      </c>
      <c r="F380" s="34">
        <v>3.60000000000014</v>
      </c>
      <c r="G380" s="34">
        <v>99</v>
      </c>
      <c r="H380" s="34">
        <v>0.25092350000000002</v>
      </c>
      <c r="I380" s="34">
        <v>13.37378</v>
      </c>
      <c r="L380" s="34">
        <v>53.533000000000001</v>
      </c>
      <c r="M380" s="34">
        <v>3.60000000000014</v>
      </c>
      <c r="N380" s="34">
        <v>6.9119999999999999</v>
      </c>
      <c r="O380" s="34">
        <v>99</v>
      </c>
      <c r="P380" s="34">
        <v>5</v>
      </c>
      <c r="Q380" s="34">
        <v>0</v>
      </c>
      <c r="R380" s="34">
        <v>53.6</v>
      </c>
      <c r="S380" s="34">
        <v>33</v>
      </c>
      <c r="T380" s="34">
        <v>50.2</v>
      </c>
      <c r="U380" s="34">
        <v>-160</v>
      </c>
      <c r="V380" s="34">
        <v>30.4</v>
      </c>
      <c r="W380" s="34">
        <v>31.8</v>
      </c>
      <c r="X380" s="34">
        <v>30</v>
      </c>
      <c r="Y380" s="34">
        <v>30</v>
      </c>
      <c r="Z380" s="34">
        <v>29.8</v>
      </c>
      <c r="AA380" s="34">
        <v>30.3</v>
      </c>
    </row>
    <row r="381" spans="1:27">
      <c r="A381" s="34">
        <v>189.92500000000001</v>
      </c>
      <c r="B381" s="34" t="s">
        <v>60</v>
      </c>
      <c r="C381" s="34">
        <v>53.299320000000002</v>
      </c>
      <c r="D381" s="34">
        <v>4.0342099999999999</v>
      </c>
      <c r="E381" s="34">
        <v>53.539000000000001</v>
      </c>
      <c r="F381" s="34">
        <v>3.60000000000014</v>
      </c>
      <c r="G381" s="34">
        <v>99</v>
      </c>
      <c r="H381" s="34">
        <v>0.25148500000000001</v>
      </c>
      <c r="I381" s="34">
        <v>13.40371</v>
      </c>
      <c r="L381" s="34">
        <v>53.539000000000001</v>
      </c>
      <c r="M381" s="34">
        <v>3.60000000000014</v>
      </c>
      <c r="N381" s="34">
        <v>6.6559999999999997</v>
      </c>
      <c r="O381" s="34">
        <v>99</v>
      </c>
      <c r="P381" s="34">
        <v>5</v>
      </c>
      <c r="Q381" s="34">
        <v>0</v>
      </c>
      <c r="R381" s="34">
        <v>53.6</v>
      </c>
      <c r="S381" s="34">
        <v>33</v>
      </c>
      <c r="T381" s="34">
        <v>50.2</v>
      </c>
      <c r="U381" s="34">
        <v>-160</v>
      </c>
      <c r="V381" s="34">
        <v>30.4</v>
      </c>
      <c r="W381" s="34">
        <v>31.8</v>
      </c>
      <c r="X381" s="34">
        <v>30</v>
      </c>
      <c r="Y381" s="34">
        <v>30</v>
      </c>
      <c r="Z381" s="34">
        <v>29.8</v>
      </c>
      <c r="AA381" s="34">
        <v>30.3</v>
      </c>
    </row>
    <row r="382" spans="1:27">
      <c r="A382" s="34">
        <v>190.42500000000001</v>
      </c>
      <c r="B382" s="34" t="s">
        <v>60</v>
      </c>
      <c r="C382" s="34">
        <v>53.299340000000001</v>
      </c>
      <c r="D382" s="34">
        <v>4.0328309999999998</v>
      </c>
      <c r="E382" s="34">
        <v>53.542000000000002</v>
      </c>
      <c r="F382" s="34">
        <v>3.60000000000014</v>
      </c>
      <c r="G382" s="34">
        <v>99</v>
      </c>
      <c r="H382" s="34">
        <v>0.25204680000000002</v>
      </c>
      <c r="I382" s="34">
        <v>13.43366</v>
      </c>
      <c r="L382" s="34">
        <v>53.542000000000002</v>
      </c>
      <c r="M382" s="34">
        <v>3.60000000000014</v>
      </c>
      <c r="N382" s="34">
        <v>7.1680000000000001</v>
      </c>
      <c r="O382" s="34">
        <v>99</v>
      </c>
      <c r="P382" s="34">
        <v>5</v>
      </c>
      <c r="Q382" s="34">
        <v>0</v>
      </c>
      <c r="R382" s="34">
        <v>53.6</v>
      </c>
      <c r="S382" s="34">
        <v>33</v>
      </c>
      <c r="T382" s="34">
        <v>50.2</v>
      </c>
      <c r="U382" s="34">
        <v>-160</v>
      </c>
      <c r="V382" s="34">
        <v>30.4</v>
      </c>
      <c r="W382" s="34">
        <v>31.8</v>
      </c>
      <c r="X382" s="34">
        <v>30</v>
      </c>
      <c r="Y382" s="34">
        <v>30</v>
      </c>
      <c r="Z382" s="34">
        <v>29.8</v>
      </c>
      <c r="AA382" s="34">
        <v>30.3</v>
      </c>
    </row>
    <row r="383" spans="1:27">
      <c r="A383" s="34">
        <v>190.92500000000001</v>
      </c>
      <c r="B383" s="34" t="s">
        <v>60</v>
      </c>
      <c r="C383" s="34">
        <v>53.299340000000001</v>
      </c>
      <c r="D383" s="34">
        <v>4.0298759999999998</v>
      </c>
      <c r="E383" s="34">
        <v>53.534999999999997</v>
      </c>
      <c r="F383" s="34">
        <v>3.60000000000014</v>
      </c>
      <c r="G383" s="34">
        <v>99</v>
      </c>
      <c r="H383" s="34">
        <v>0.25260440000000001</v>
      </c>
      <c r="I383" s="34">
        <v>13.463380000000001</v>
      </c>
      <c r="L383" s="34">
        <v>53.534999999999997</v>
      </c>
      <c r="M383" s="34">
        <v>3.60000000000014</v>
      </c>
      <c r="N383" s="34">
        <v>6.9119999999999999</v>
      </c>
      <c r="O383" s="34">
        <v>99</v>
      </c>
      <c r="P383" s="34">
        <v>5</v>
      </c>
      <c r="Q383" s="34">
        <v>0</v>
      </c>
      <c r="R383" s="34">
        <v>53.6</v>
      </c>
      <c r="S383" s="34">
        <v>33</v>
      </c>
      <c r="T383" s="34">
        <v>50.2</v>
      </c>
      <c r="U383" s="34">
        <v>-160</v>
      </c>
      <c r="V383" s="34">
        <v>30.4</v>
      </c>
      <c r="W383" s="34">
        <v>31.8</v>
      </c>
      <c r="X383" s="34">
        <v>30</v>
      </c>
      <c r="Y383" s="34">
        <v>30</v>
      </c>
      <c r="Z383" s="34">
        <v>29.8</v>
      </c>
      <c r="AA383" s="34">
        <v>30.3</v>
      </c>
    </row>
    <row r="384" spans="1:27">
      <c r="A384" s="34">
        <v>191.42500000000001</v>
      </c>
      <c r="B384" s="34" t="s">
        <v>60</v>
      </c>
      <c r="C384" s="34">
        <v>53.299340000000001</v>
      </c>
      <c r="D384" s="34">
        <v>4.0272610000000002</v>
      </c>
      <c r="E384" s="34">
        <v>53.534999999999997</v>
      </c>
      <c r="F384" s="34">
        <v>3.60000000000014</v>
      </c>
      <c r="G384" s="34">
        <v>99</v>
      </c>
      <c r="H384" s="34">
        <v>0.25316529999999998</v>
      </c>
      <c r="I384" s="34">
        <v>13.493259999999999</v>
      </c>
      <c r="L384" s="34">
        <v>53.534999999999997</v>
      </c>
      <c r="M384" s="34">
        <v>3.60000000000014</v>
      </c>
      <c r="N384" s="34">
        <v>7.9359999999999999</v>
      </c>
      <c r="O384" s="34">
        <v>99</v>
      </c>
      <c r="P384" s="34">
        <v>5</v>
      </c>
      <c r="Q384" s="34">
        <v>0</v>
      </c>
      <c r="R384" s="34">
        <v>53.6</v>
      </c>
      <c r="S384" s="34">
        <v>33</v>
      </c>
      <c r="T384" s="34">
        <v>50.2</v>
      </c>
      <c r="U384" s="34">
        <v>-160</v>
      </c>
      <c r="V384" s="34">
        <v>30.4</v>
      </c>
      <c r="W384" s="34">
        <v>31.8</v>
      </c>
      <c r="X384" s="34">
        <v>30</v>
      </c>
      <c r="Y384" s="34">
        <v>30</v>
      </c>
      <c r="Z384" s="34">
        <v>29.8</v>
      </c>
      <c r="AA384" s="34">
        <v>30.3</v>
      </c>
    </row>
    <row r="385" spans="1:27">
      <c r="A385" s="34">
        <v>191.92500000000001</v>
      </c>
      <c r="B385" s="34" t="s">
        <v>60</v>
      </c>
      <c r="C385" s="34">
        <v>53.299329999999998</v>
      </c>
      <c r="D385" s="34">
        <v>4.0262979999999997</v>
      </c>
      <c r="E385" s="34">
        <v>53.542000000000002</v>
      </c>
      <c r="F385" s="34">
        <v>3.60000000000014</v>
      </c>
      <c r="G385" s="34">
        <v>99</v>
      </c>
      <c r="H385" s="34">
        <v>0.2537258</v>
      </c>
      <c r="I385" s="34">
        <v>13.52314</v>
      </c>
      <c r="L385" s="34">
        <v>53.542000000000002</v>
      </c>
      <c r="M385" s="34">
        <v>3.60000000000014</v>
      </c>
      <c r="N385" s="34">
        <v>6.9119999999999999</v>
      </c>
      <c r="O385" s="34">
        <v>99</v>
      </c>
      <c r="P385" s="34">
        <v>5</v>
      </c>
      <c r="Q385" s="34">
        <v>0</v>
      </c>
      <c r="R385" s="34">
        <v>53.6</v>
      </c>
      <c r="S385" s="34">
        <v>33</v>
      </c>
      <c r="T385" s="34">
        <v>50.2</v>
      </c>
      <c r="U385" s="34">
        <v>-160</v>
      </c>
      <c r="V385" s="34">
        <v>30.4</v>
      </c>
      <c r="W385" s="34">
        <v>31.8</v>
      </c>
      <c r="X385" s="34">
        <v>30</v>
      </c>
      <c r="Y385" s="34">
        <v>30</v>
      </c>
      <c r="Z385" s="34">
        <v>29.8</v>
      </c>
      <c r="AA385" s="34">
        <v>30.3</v>
      </c>
    </row>
    <row r="386" spans="1:27">
      <c r="A386" s="34">
        <v>192.42500000000001</v>
      </c>
      <c r="B386" s="34" t="s">
        <v>60</v>
      </c>
      <c r="C386" s="34">
        <v>53.299320000000002</v>
      </c>
      <c r="D386" s="34">
        <v>4.023949</v>
      </c>
      <c r="E386" s="34">
        <v>53.539000000000001</v>
      </c>
      <c r="F386" s="34">
        <v>3.60000000000014</v>
      </c>
      <c r="G386" s="34">
        <v>99</v>
      </c>
      <c r="H386" s="34">
        <v>0.25428269999999997</v>
      </c>
      <c r="I386" s="34">
        <v>13.55283</v>
      </c>
      <c r="L386" s="34">
        <v>53.539000000000001</v>
      </c>
      <c r="M386" s="34">
        <v>3.60000000000014</v>
      </c>
      <c r="N386" s="34">
        <v>6.9119999999999999</v>
      </c>
      <c r="O386" s="34">
        <v>99</v>
      </c>
      <c r="P386" s="34">
        <v>5</v>
      </c>
      <c r="Q386" s="34">
        <v>0</v>
      </c>
      <c r="R386" s="34">
        <v>53.6</v>
      </c>
      <c r="S386" s="34">
        <v>33</v>
      </c>
      <c r="T386" s="34">
        <v>50.2</v>
      </c>
      <c r="U386" s="34">
        <v>-160</v>
      </c>
      <c r="V386" s="34">
        <v>30.4</v>
      </c>
      <c r="W386" s="34">
        <v>31.8</v>
      </c>
      <c r="X386" s="34">
        <v>30</v>
      </c>
      <c r="Y386" s="34">
        <v>30</v>
      </c>
      <c r="Z386" s="34">
        <v>29.8</v>
      </c>
      <c r="AA386" s="34">
        <v>30.3</v>
      </c>
    </row>
    <row r="387" spans="1:27">
      <c r="A387" s="34">
        <v>192.92500000000001</v>
      </c>
      <c r="B387" s="34" t="s">
        <v>60</v>
      </c>
      <c r="C387" s="34">
        <v>53.299309999999998</v>
      </c>
      <c r="D387" s="34">
        <v>4.0208940000000002</v>
      </c>
      <c r="E387" s="34">
        <v>53.539000000000001</v>
      </c>
      <c r="F387" s="34">
        <v>3.60000000000014</v>
      </c>
      <c r="G387" s="34">
        <v>99</v>
      </c>
      <c r="H387" s="34">
        <v>0.25484279999999998</v>
      </c>
      <c r="I387" s="34">
        <v>13.58267</v>
      </c>
      <c r="L387" s="34">
        <v>53.539000000000001</v>
      </c>
      <c r="M387" s="34">
        <v>3.60000000000014</v>
      </c>
      <c r="N387" s="34">
        <v>6.9119999999999999</v>
      </c>
      <c r="O387" s="34">
        <v>99</v>
      </c>
      <c r="P387" s="34">
        <v>5</v>
      </c>
      <c r="Q387" s="34">
        <v>0</v>
      </c>
      <c r="R387" s="34">
        <v>53.6</v>
      </c>
      <c r="S387" s="34">
        <v>33</v>
      </c>
      <c r="T387" s="34">
        <v>50.2</v>
      </c>
      <c r="U387" s="34">
        <v>-160</v>
      </c>
      <c r="V387" s="34">
        <v>30.4</v>
      </c>
      <c r="W387" s="34">
        <v>31.8</v>
      </c>
      <c r="X387" s="34">
        <v>30</v>
      </c>
      <c r="Y387" s="34">
        <v>30</v>
      </c>
      <c r="Z387" s="34">
        <v>29.8</v>
      </c>
      <c r="AA387" s="34">
        <v>30.3</v>
      </c>
    </row>
    <row r="388" spans="1:27">
      <c r="A388" s="34">
        <v>193.42500000000001</v>
      </c>
      <c r="B388" s="34" t="s">
        <v>60</v>
      </c>
      <c r="C388" s="34">
        <v>53.299340000000001</v>
      </c>
      <c r="D388" s="34">
        <v>4.0192810000000003</v>
      </c>
      <c r="E388" s="34">
        <v>53.542000000000002</v>
      </c>
      <c r="F388" s="34">
        <v>3.60000000000014</v>
      </c>
      <c r="G388" s="34">
        <v>99</v>
      </c>
      <c r="H388" s="34">
        <v>0.25540230000000003</v>
      </c>
      <c r="I388" s="34">
        <v>13.612500000000001</v>
      </c>
      <c r="L388" s="34">
        <v>53.542000000000002</v>
      </c>
      <c r="M388" s="34">
        <v>3.60000000000014</v>
      </c>
      <c r="N388" s="34">
        <v>6.9119999999999999</v>
      </c>
      <c r="O388" s="34">
        <v>99</v>
      </c>
      <c r="P388" s="34">
        <v>5</v>
      </c>
      <c r="Q388" s="34">
        <v>0</v>
      </c>
      <c r="R388" s="34">
        <v>53.6</v>
      </c>
      <c r="S388" s="34">
        <v>33</v>
      </c>
      <c r="T388" s="34">
        <v>50.2</v>
      </c>
      <c r="U388" s="34">
        <v>-160</v>
      </c>
      <c r="V388" s="34">
        <v>30.4</v>
      </c>
      <c r="W388" s="34">
        <v>31.8</v>
      </c>
      <c r="X388" s="34">
        <v>30</v>
      </c>
      <c r="Y388" s="34">
        <v>30</v>
      </c>
      <c r="Z388" s="34">
        <v>29.8</v>
      </c>
      <c r="AA388" s="34">
        <v>30.3</v>
      </c>
    </row>
    <row r="389" spans="1:27">
      <c r="A389" s="34">
        <v>193.92400000000001</v>
      </c>
      <c r="B389" s="34" t="s">
        <v>60</v>
      </c>
      <c r="C389" s="34">
        <v>53.299340000000001</v>
      </c>
      <c r="D389" s="34">
        <v>4.016489</v>
      </c>
      <c r="E389" s="34">
        <v>53.536999999999999</v>
      </c>
      <c r="F389" s="34">
        <v>3.60000000000014</v>
      </c>
      <c r="G389" s="34">
        <v>99</v>
      </c>
      <c r="H389" s="34">
        <v>0.25595879999999999</v>
      </c>
      <c r="I389" s="34">
        <v>13.64217</v>
      </c>
      <c r="L389" s="34">
        <v>53.536999999999999</v>
      </c>
      <c r="M389" s="34">
        <v>3.60000000000014</v>
      </c>
      <c r="N389" s="34">
        <v>6.9119999999999999</v>
      </c>
      <c r="O389" s="34">
        <v>99</v>
      </c>
      <c r="P389" s="34">
        <v>5</v>
      </c>
      <c r="Q389" s="34">
        <v>0</v>
      </c>
      <c r="R389" s="34">
        <v>53.6</v>
      </c>
      <c r="S389" s="34">
        <v>33</v>
      </c>
      <c r="T389" s="34">
        <v>50.2</v>
      </c>
      <c r="U389" s="34">
        <v>-160</v>
      </c>
      <c r="V389" s="34">
        <v>30.4</v>
      </c>
      <c r="W389" s="34">
        <v>31.8</v>
      </c>
      <c r="X389" s="34">
        <v>30</v>
      </c>
      <c r="Y389" s="34">
        <v>30</v>
      </c>
      <c r="Z389" s="34">
        <v>29.8</v>
      </c>
      <c r="AA389" s="34">
        <v>30.3</v>
      </c>
    </row>
    <row r="390" spans="1:27">
      <c r="A390" s="34">
        <v>194.42500000000001</v>
      </c>
      <c r="B390" s="34" t="s">
        <v>60</v>
      </c>
      <c r="C390" s="34">
        <v>53.299320000000002</v>
      </c>
      <c r="D390" s="34">
        <v>4.0147579999999996</v>
      </c>
      <c r="E390" s="34">
        <v>53.533999999999999</v>
      </c>
      <c r="F390" s="34">
        <v>3.60000000000014</v>
      </c>
      <c r="G390" s="34">
        <v>99</v>
      </c>
      <c r="H390" s="34">
        <v>0.2565173</v>
      </c>
      <c r="I390" s="34">
        <v>13.671939999999999</v>
      </c>
      <c r="L390" s="34">
        <v>53.533999999999999</v>
      </c>
      <c r="M390" s="34">
        <v>3.60000000000014</v>
      </c>
      <c r="N390" s="34">
        <v>6.6559999999999997</v>
      </c>
      <c r="O390" s="34">
        <v>99</v>
      </c>
      <c r="P390" s="34">
        <v>5</v>
      </c>
      <c r="Q390" s="34">
        <v>0</v>
      </c>
      <c r="R390" s="34">
        <v>53.6</v>
      </c>
      <c r="S390" s="34">
        <v>33</v>
      </c>
      <c r="T390" s="34">
        <v>50.2</v>
      </c>
      <c r="U390" s="34">
        <v>-160</v>
      </c>
      <c r="V390" s="34">
        <v>30.4</v>
      </c>
      <c r="W390" s="34">
        <v>31.8</v>
      </c>
      <c r="X390" s="34">
        <v>30</v>
      </c>
      <c r="Y390" s="34">
        <v>30</v>
      </c>
      <c r="Z390" s="34">
        <v>29.8</v>
      </c>
      <c r="AA390" s="34">
        <v>30.3</v>
      </c>
    </row>
    <row r="391" spans="1:27">
      <c r="A391" s="34">
        <v>194.92500000000001</v>
      </c>
      <c r="B391" s="34" t="s">
        <v>60</v>
      </c>
      <c r="C391" s="34">
        <v>53.299320000000002</v>
      </c>
      <c r="D391" s="34">
        <v>4.0111470000000002</v>
      </c>
      <c r="E391" s="34">
        <v>53.536000000000001</v>
      </c>
      <c r="F391" s="34">
        <v>3.60000000000014</v>
      </c>
      <c r="G391" s="34">
        <v>99</v>
      </c>
      <c r="H391" s="34">
        <v>0.25707370000000002</v>
      </c>
      <c r="I391" s="34">
        <v>13.70166</v>
      </c>
      <c r="L391" s="34">
        <v>53.536000000000001</v>
      </c>
      <c r="M391" s="34">
        <v>3.60000000000014</v>
      </c>
      <c r="N391" s="34">
        <v>6.6559999999999997</v>
      </c>
      <c r="O391" s="34">
        <v>99</v>
      </c>
      <c r="P391" s="34">
        <v>5</v>
      </c>
      <c r="Q391" s="34">
        <v>0</v>
      </c>
      <c r="R391" s="34">
        <v>53.6</v>
      </c>
      <c r="S391" s="34">
        <v>33</v>
      </c>
      <c r="T391" s="34">
        <v>50.2</v>
      </c>
      <c r="U391" s="34">
        <v>-160</v>
      </c>
      <c r="V391" s="34">
        <v>30.4</v>
      </c>
      <c r="W391" s="34">
        <v>31.8</v>
      </c>
      <c r="X391" s="34">
        <v>30</v>
      </c>
      <c r="Y391" s="34">
        <v>30</v>
      </c>
      <c r="Z391" s="34">
        <v>29.8</v>
      </c>
      <c r="AA391" s="34">
        <v>30.3</v>
      </c>
    </row>
    <row r="392" spans="1:27">
      <c r="A392" s="34">
        <v>195.92500000000001</v>
      </c>
      <c r="B392" s="34" t="s">
        <v>60</v>
      </c>
      <c r="C392" s="34">
        <v>53.299340000000001</v>
      </c>
      <c r="D392" s="34">
        <v>4.0036310000000004</v>
      </c>
      <c r="E392" s="34">
        <v>53.536000000000001</v>
      </c>
      <c r="F392" s="34">
        <v>3.60000000000014</v>
      </c>
      <c r="G392" s="34">
        <v>99</v>
      </c>
      <c r="H392" s="34">
        <v>0.25818849999999999</v>
      </c>
      <c r="I392" s="34">
        <v>13.761010000000001</v>
      </c>
      <c r="L392" s="34">
        <v>53.536000000000001</v>
      </c>
      <c r="M392" s="34">
        <v>3.60000000000014</v>
      </c>
      <c r="N392" s="34">
        <v>6.6559999999999997</v>
      </c>
      <c r="O392" s="34">
        <v>99</v>
      </c>
      <c r="P392" s="34">
        <v>5</v>
      </c>
      <c r="Q392" s="34">
        <v>0</v>
      </c>
      <c r="R392" s="34">
        <v>53.6</v>
      </c>
      <c r="S392" s="34">
        <v>33</v>
      </c>
      <c r="T392" s="34">
        <v>50.2</v>
      </c>
      <c r="U392" s="34">
        <v>-160</v>
      </c>
      <c r="V392" s="34">
        <v>30.4</v>
      </c>
      <c r="W392" s="34">
        <v>31.8</v>
      </c>
      <c r="X392" s="34">
        <v>30</v>
      </c>
      <c r="Y392" s="34">
        <v>30</v>
      </c>
      <c r="Z392" s="34">
        <v>29.8</v>
      </c>
      <c r="AA392" s="34">
        <v>30.3</v>
      </c>
    </row>
    <row r="393" spans="1:27">
      <c r="A393" s="34">
        <v>197.923</v>
      </c>
      <c r="B393" s="34" t="s">
        <v>60</v>
      </c>
      <c r="C393" s="34">
        <v>53.299329999999998</v>
      </c>
      <c r="D393" s="34">
        <v>3.9970490000000001</v>
      </c>
      <c r="E393" s="34">
        <v>53.539000000000001</v>
      </c>
      <c r="F393" s="34">
        <v>3.60000000000014</v>
      </c>
      <c r="G393" s="34">
        <v>99</v>
      </c>
      <c r="H393" s="34">
        <v>0.26041069999999999</v>
      </c>
      <c r="I393" s="34">
        <v>13.87945</v>
      </c>
      <c r="L393" s="34">
        <v>53.539000000000001</v>
      </c>
      <c r="M393" s="34">
        <v>3.60000000000014</v>
      </c>
      <c r="N393" s="34">
        <v>7.9359999999999999</v>
      </c>
      <c r="O393" s="34">
        <v>99</v>
      </c>
      <c r="P393" s="34">
        <v>5</v>
      </c>
      <c r="Q393" s="34">
        <v>0</v>
      </c>
      <c r="R393" s="34">
        <v>53.6</v>
      </c>
      <c r="S393" s="34">
        <v>33</v>
      </c>
      <c r="T393" s="34">
        <v>50.2</v>
      </c>
      <c r="U393" s="34">
        <v>-160</v>
      </c>
      <c r="V393" s="34">
        <v>30.4</v>
      </c>
      <c r="W393" s="34">
        <v>31.8</v>
      </c>
      <c r="X393" s="34">
        <v>30</v>
      </c>
      <c r="Y393" s="34">
        <v>30</v>
      </c>
      <c r="Z393" s="34">
        <v>29.8</v>
      </c>
      <c r="AA393" s="34">
        <v>30.3</v>
      </c>
    </row>
    <row r="394" spans="1:27">
      <c r="A394" s="34">
        <v>198.423</v>
      </c>
      <c r="B394" s="34" t="s">
        <v>60</v>
      </c>
      <c r="C394" s="34">
        <v>53.299329999999998</v>
      </c>
      <c r="D394" s="34">
        <v>3.9959760000000002</v>
      </c>
      <c r="E394" s="34">
        <v>53.537999999999997</v>
      </c>
      <c r="F394" s="34">
        <v>3.60000000000014</v>
      </c>
      <c r="G394" s="34">
        <v>99</v>
      </c>
      <c r="H394" s="34">
        <v>0.26096279999999999</v>
      </c>
      <c r="I394" s="34">
        <v>13.90887</v>
      </c>
      <c r="L394" s="34">
        <v>53.537999999999997</v>
      </c>
      <c r="M394" s="34">
        <v>3.60000000000014</v>
      </c>
      <c r="N394" s="34">
        <v>9.2159999999999993</v>
      </c>
      <c r="O394" s="34">
        <v>99</v>
      </c>
      <c r="P394" s="34">
        <v>5</v>
      </c>
      <c r="Q394" s="34">
        <v>0</v>
      </c>
      <c r="R394" s="34">
        <v>53.6</v>
      </c>
      <c r="S394" s="34">
        <v>33</v>
      </c>
      <c r="T394" s="34">
        <v>50.2</v>
      </c>
      <c r="U394" s="34">
        <v>-160</v>
      </c>
      <c r="V394" s="34">
        <v>30.4</v>
      </c>
      <c r="W394" s="34">
        <v>31.8</v>
      </c>
      <c r="X394" s="34">
        <v>30</v>
      </c>
      <c r="Y394" s="34">
        <v>30</v>
      </c>
      <c r="Z394" s="34">
        <v>29.8</v>
      </c>
      <c r="AA394" s="34">
        <v>30.3</v>
      </c>
    </row>
    <row r="395" spans="1:27">
      <c r="A395" s="34">
        <v>198.922</v>
      </c>
      <c r="B395" s="34" t="s">
        <v>60</v>
      </c>
      <c r="C395" s="34">
        <v>53.299329999999998</v>
      </c>
      <c r="D395" s="34">
        <v>3.99343</v>
      </c>
      <c r="E395" s="34">
        <v>53.536999999999999</v>
      </c>
      <c r="F395" s="34">
        <v>3.60000000000014</v>
      </c>
      <c r="G395" s="34">
        <v>99</v>
      </c>
      <c r="H395" s="34">
        <v>0.2615191</v>
      </c>
      <c r="I395" s="34">
        <v>13.93852</v>
      </c>
      <c r="L395" s="34">
        <v>53.536999999999999</v>
      </c>
      <c r="M395" s="34">
        <v>3.60000000000014</v>
      </c>
      <c r="N395" s="34">
        <v>6.9119999999999999</v>
      </c>
      <c r="O395" s="34">
        <v>99</v>
      </c>
      <c r="P395" s="34">
        <v>5</v>
      </c>
      <c r="Q395" s="34">
        <v>0</v>
      </c>
      <c r="R395" s="34">
        <v>53.6</v>
      </c>
      <c r="S395" s="34">
        <v>33</v>
      </c>
      <c r="T395" s="34">
        <v>50.2</v>
      </c>
      <c r="U395" s="34">
        <v>-160</v>
      </c>
      <c r="V395" s="34">
        <v>30.4</v>
      </c>
      <c r="W395" s="34">
        <v>31.8</v>
      </c>
      <c r="X395" s="34">
        <v>30</v>
      </c>
      <c r="Y395" s="34">
        <v>30</v>
      </c>
      <c r="Z395" s="34">
        <v>29.8</v>
      </c>
      <c r="AA395" s="34">
        <v>30.3</v>
      </c>
    </row>
    <row r="396" spans="1:27">
      <c r="A396" s="34">
        <v>199.422</v>
      </c>
      <c r="B396" s="34" t="s">
        <v>60</v>
      </c>
      <c r="C396" s="34">
        <v>53.299320000000002</v>
      </c>
      <c r="D396" s="34">
        <v>3.988639</v>
      </c>
      <c r="E396" s="34">
        <v>53.543999999999997</v>
      </c>
      <c r="F396" s="34">
        <v>3.60000000000014</v>
      </c>
      <c r="G396" s="34">
        <v>99</v>
      </c>
      <c r="H396" s="34">
        <v>0.26207439999999999</v>
      </c>
      <c r="I396" s="34">
        <v>13.968120000000001</v>
      </c>
      <c r="L396" s="34">
        <v>53.543999999999997</v>
      </c>
      <c r="M396" s="34">
        <v>3.60000000000014</v>
      </c>
      <c r="N396" s="34">
        <v>8.9600000000000009</v>
      </c>
      <c r="O396" s="34">
        <v>99</v>
      </c>
      <c r="P396" s="34">
        <v>5</v>
      </c>
      <c r="Q396" s="34">
        <v>0</v>
      </c>
      <c r="R396" s="34">
        <v>53.6</v>
      </c>
      <c r="S396" s="34">
        <v>33</v>
      </c>
      <c r="T396" s="34">
        <v>50.2</v>
      </c>
      <c r="U396" s="34">
        <v>-160</v>
      </c>
      <c r="V396" s="34">
        <v>30.4</v>
      </c>
      <c r="W396" s="34">
        <v>31.8</v>
      </c>
      <c r="X396" s="34">
        <v>30</v>
      </c>
      <c r="Y396" s="34">
        <v>30</v>
      </c>
      <c r="Z396" s="34">
        <v>29.8</v>
      </c>
      <c r="AA396" s="34">
        <v>30.3</v>
      </c>
    </row>
    <row r="397" spans="1:27">
      <c r="A397" s="34">
        <v>199.922</v>
      </c>
      <c r="B397" s="34" t="s">
        <v>60</v>
      </c>
      <c r="C397" s="34">
        <v>53.299340000000001</v>
      </c>
      <c r="D397" s="34">
        <v>3.9879380000000002</v>
      </c>
      <c r="E397" s="34">
        <v>53.543999999999997</v>
      </c>
      <c r="F397" s="34">
        <v>3.60000000000014</v>
      </c>
      <c r="G397" s="34">
        <v>99</v>
      </c>
      <c r="H397" s="34">
        <v>0.26262619999999998</v>
      </c>
      <c r="I397" s="34">
        <v>13.997590000000001</v>
      </c>
      <c r="L397" s="34">
        <v>53.543999999999997</v>
      </c>
      <c r="M397" s="34">
        <v>3.60000000000014</v>
      </c>
      <c r="N397" s="34">
        <v>8.9600000000000009</v>
      </c>
      <c r="O397" s="34">
        <v>99</v>
      </c>
      <c r="P397" s="34">
        <v>5</v>
      </c>
      <c r="Q397" s="34">
        <v>0</v>
      </c>
      <c r="R397" s="34">
        <v>53.6</v>
      </c>
      <c r="S397" s="34">
        <v>33</v>
      </c>
      <c r="T397" s="34">
        <v>50.2</v>
      </c>
      <c r="U397" s="34">
        <v>-160</v>
      </c>
      <c r="V397" s="34">
        <v>30.4</v>
      </c>
      <c r="W397" s="34">
        <v>31.8</v>
      </c>
      <c r="X397" s="34">
        <v>30</v>
      </c>
      <c r="Y397" s="34">
        <v>30</v>
      </c>
      <c r="Z397" s="34">
        <v>29.8</v>
      </c>
      <c r="AA397" s="34">
        <v>30.3</v>
      </c>
    </row>
    <row r="398" spans="1:27">
      <c r="A398" s="34">
        <v>200.422</v>
      </c>
      <c r="B398" s="34" t="s">
        <v>60</v>
      </c>
      <c r="C398" s="34">
        <v>53.299329999999998</v>
      </c>
      <c r="D398" s="34">
        <v>3.9838269999999998</v>
      </c>
      <c r="E398" s="34">
        <v>53.542999999999999</v>
      </c>
      <c r="F398" s="34">
        <v>3.60000000000014</v>
      </c>
      <c r="G398" s="34">
        <v>99</v>
      </c>
      <c r="H398" s="34">
        <v>0.26318439999999999</v>
      </c>
      <c r="I398" s="34">
        <v>14.027279999999999</v>
      </c>
      <c r="L398" s="34">
        <v>53.542999999999999</v>
      </c>
      <c r="M398" s="34">
        <v>3.60000000000014</v>
      </c>
      <c r="N398" s="34">
        <v>6.9119999999999999</v>
      </c>
      <c r="O398" s="34">
        <v>99</v>
      </c>
      <c r="P398" s="34">
        <v>5</v>
      </c>
      <c r="Q398" s="34">
        <v>0</v>
      </c>
      <c r="R398" s="34">
        <v>53.6</v>
      </c>
      <c r="S398" s="34">
        <v>33</v>
      </c>
      <c r="T398" s="34">
        <v>50.2</v>
      </c>
      <c r="U398" s="34">
        <v>-160</v>
      </c>
      <c r="V398" s="34">
        <v>30.4</v>
      </c>
      <c r="W398" s="34">
        <v>31.8</v>
      </c>
      <c r="X398" s="34">
        <v>30</v>
      </c>
      <c r="Y398" s="34">
        <v>30</v>
      </c>
      <c r="Z398" s="34">
        <v>29.8</v>
      </c>
      <c r="AA398" s="34">
        <v>30.3</v>
      </c>
    </row>
    <row r="399" spans="1:27">
      <c r="A399" s="34">
        <v>200.922</v>
      </c>
      <c r="B399" s="34" t="s">
        <v>60</v>
      </c>
      <c r="C399" s="34">
        <v>53.299340000000001</v>
      </c>
      <c r="D399" s="34">
        <v>3.9846759999999999</v>
      </c>
      <c r="E399" s="34">
        <v>53.54</v>
      </c>
      <c r="F399" s="34">
        <v>3.60000000000014</v>
      </c>
      <c r="G399" s="34">
        <v>99</v>
      </c>
      <c r="H399" s="34">
        <v>0.26373609999999997</v>
      </c>
      <c r="I399" s="34">
        <v>14.056699999999999</v>
      </c>
      <c r="L399" s="34">
        <v>53.54</v>
      </c>
      <c r="M399" s="34">
        <v>3.60000000000014</v>
      </c>
      <c r="N399" s="34">
        <v>7.9359999999999999</v>
      </c>
      <c r="O399" s="34">
        <v>99</v>
      </c>
      <c r="P399" s="34">
        <v>5</v>
      </c>
      <c r="Q399" s="34">
        <v>0</v>
      </c>
      <c r="R399" s="34">
        <v>53.6</v>
      </c>
      <c r="S399" s="34">
        <v>33</v>
      </c>
      <c r="T399" s="34">
        <v>50.2</v>
      </c>
      <c r="U399" s="34">
        <v>-160</v>
      </c>
      <c r="V399" s="34">
        <v>30.4</v>
      </c>
      <c r="W399" s="34">
        <v>31.8</v>
      </c>
      <c r="X399" s="34">
        <v>30</v>
      </c>
      <c r="Y399" s="34">
        <v>30</v>
      </c>
      <c r="Z399" s="34">
        <v>29.8</v>
      </c>
      <c r="AA399" s="34">
        <v>30.3</v>
      </c>
    </row>
    <row r="400" spans="1:27">
      <c r="A400" s="34">
        <v>201.42099999999999</v>
      </c>
      <c r="B400" s="34" t="s">
        <v>60</v>
      </c>
      <c r="C400" s="34">
        <v>53.299340000000001</v>
      </c>
      <c r="D400" s="34">
        <v>3.980121</v>
      </c>
      <c r="E400" s="34">
        <v>53.54</v>
      </c>
      <c r="F400" s="34">
        <v>3.60000000000014</v>
      </c>
      <c r="G400" s="34">
        <v>99</v>
      </c>
      <c r="H400" s="34">
        <v>0.26428689999999999</v>
      </c>
      <c r="I400" s="34">
        <v>14.086040000000001</v>
      </c>
      <c r="L400" s="34">
        <v>53.54</v>
      </c>
      <c r="M400" s="34">
        <v>3.60000000000014</v>
      </c>
      <c r="N400" s="34">
        <v>8.4480000000000004</v>
      </c>
      <c r="O400" s="34">
        <v>99</v>
      </c>
      <c r="P400" s="34">
        <v>5</v>
      </c>
      <c r="Q400" s="34">
        <v>0</v>
      </c>
      <c r="R400" s="34">
        <v>53.6</v>
      </c>
      <c r="S400" s="34">
        <v>33</v>
      </c>
      <c r="T400" s="34">
        <v>50.2</v>
      </c>
      <c r="U400" s="34">
        <v>-160</v>
      </c>
      <c r="V400" s="34">
        <v>30.4</v>
      </c>
      <c r="W400" s="34">
        <v>31.8</v>
      </c>
      <c r="X400" s="34">
        <v>30</v>
      </c>
      <c r="Y400" s="34">
        <v>30</v>
      </c>
      <c r="Z400" s="34">
        <v>29.8</v>
      </c>
      <c r="AA400" s="34">
        <v>30.3</v>
      </c>
    </row>
    <row r="401" spans="1:27">
      <c r="A401" s="34">
        <v>201.92</v>
      </c>
      <c r="B401" s="34" t="s">
        <v>60</v>
      </c>
      <c r="C401" s="34">
        <v>53.299320000000002</v>
      </c>
      <c r="D401" s="34">
        <v>3.979765</v>
      </c>
      <c r="E401" s="34">
        <v>53.542000000000002</v>
      </c>
      <c r="F401" s="34">
        <v>3.60000000000014</v>
      </c>
      <c r="G401" s="34">
        <v>99</v>
      </c>
      <c r="H401" s="34">
        <v>0.26483770000000001</v>
      </c>
      <c r="I401" s="34">
        <v>14.115399999999999</v>
      </c>
      <c r="L401" s="34">
        <v>53.542000000000002</v>
      </c>
      <c r="M401" s="34">
        <v>3.60000000000014</v>
      </c>
      <c r="N401" s="34">
        <v>8.7040000000000006</v>
      </c>
      <c r="O401" s="34">
        <v>99</v>
      </c>
      <c r="P401" s="34">
        <v>5</v>
      </c>
      <c r="Q401" s="34">
        <v>0</v>
      </c>
      <c r="R401" s="34">
        <v>53.6</v>
      </c>
      <c r="S401" s="34">
        <v>33</v>
      </c>
      <c r="T401" s="34">
        <v>50.2</v>
      </c>
      <c r="U401" s="34">
        <v>-160</v>
      </c>
      <c r="V401" s="34">
        <v>30.4</v>
      </c>
      <c r="W401" s="34">
        <v>31.8</v>
      </c>
      <c r="X401" s="34">
        <v>30</v>
      </c>
      <c r="Y401" s="34">
        <v>30</v>
      </c>
      <c r="Z401" s="34">
        <v>29.8</v>
      </c>
      <c r="AA401" s="34">
        <v>30.3</v>
      </c>
    </row>
    <row r="402" spans="1:27">
      <c r="A402" s="34">
        <v>202.42</v>
      </c>
      <c r="B402" s="34" t="s">
        <v>60</v>
      </c>
      <c r="C402" s="34">
        <v>53.299320000000002</v>
      </c>
      <c r="D402" s="34">
        <v>3.976861</v>
      </c>
      <c r="E402" s="34">
        <v>53.542000000000002</v>
      </c>
      <c r="F402" s="34">
        <v>3.60000000000014</v>
      </c>
      <c r="G402" s="34">
        <v>99</v>
      </c>
      <c r="H402" s="34">
        <v>0.2653914</v>
      </c>
      <c r="I402" s="34">
        <v>14.144909999999999</v>
      </c>
      <c r="L402" s="34">
        <v>53.542000000000002</v>
      </c>
      <c r="M402" s="34">
        <v>3.60000000000014</v>
      </c>
      <c r="N402" s="34">
        <v>8.7040000000000006</v>
      </c>
      <c r="O402" s="34">
        <v>99</v>
      </c>
      <c r="P402" s="34">
        <v>5</v>
      </c>
      <c r="Q402" s="34">
        <v>0</v>
      </c>
      <c r="R402" s="34">
        <v>53.6</v>
      </c>
      <c r="S402" s="34">
        <v>33</v>
      </c>
      <c r="T402" s="34">
        <v>50.2</v>
      </c>
      <c r="U402" s="34">
        <v>-160</v>
      </c>
      <c r="V402" s="34">
        <v>30.4</v>
      </c>
      <c r="W402" s="34">
        <v>31.8</v>
      </c>
      <c r="X402" s="34">
        <v>30</v>
      </c>
      <c r="Y402" s="34">
        <v>30</v>
      </c>
      <c r="Z402" s="34">
        <v>29.8</v>
      </c>
      <c r="AA402" s="34">
        <v>30.3</v>
      </c>
    </row>
    <row r="403" spans="1:27">
      <c r="A403" s="34">
        <v>202.92</v>
      </c>
      <c r="B403" s="34" t="s">
        <v>60</v>
      </c>
      <c r="C403" s="34">
        <v>53.299340000000001</v>
      </c>
      <c r="D403" s="34">
        <v>3.9718019999999998</v>
      </c>
      <c r="E403" s="34">
        <v>53.54</v>
      </c>
      <c r="F403" s="34">
        <v>3.60000000000014</v>
      </c>
      <c r="G403" s="34">
        <v>99</v>
      </c>
      <c r="H403" s="34">
        <v>0.26594099999999998</v>
      </c>
      <c r="I403" s="34">
        <v>14.17421</v>
      </c>
      <c r="L403" s="34">
        <v>53.54</v>
      </c>
      <c r="M403" s="34">
        <v>3.60000000000014</v>
      </c>
      <c r="N403" s="34">
        <v>6.9119999999999999</v>
      </c>
      <c r="O403" s="34">
        <v>99</v>
      </c>
      <c r="P403" s="34">
        <v>5</v>
      </c>
      <c r="Q403" s="34">
        <v>0</v>
      </c>
      <c r="R403" s="34">
        <v>53.6</v>
      </c>
      <c r="S403" s="34">
        <v>33</v>
      </c>
      <c r="T403" s="34">
        <v>50.2</v>
      </c>
      <c r="U403" s="34">
        <v>-160</v>
      </c>
      <c r="V403" s="34">
        <v>30.4</v>
      </c>
      <c r="W403" s="34">
        <v>31.8</v>
      </c>
      <c r="X403" s="34">
        <v>30</v>
      </c>
      <c r="Y403" s="34">
        <v>30</v>
      </c>
      <c r="Z403" s="34">
        <v>29.8</v>
      </c>
      <c r="AA403" s="34">
        <v>30.3</v>
      </c>
    </row>
    <row r="404" spans="1:27">
      <c r="A404" s="34">
        <v>203.41900000000001</v>
      </c>
      <c r="B404" s="34" t="s">
        <v>60</v>
      </c>
      <c r="C404" s="34">
        <v>53.299340000000001</v>
      </c>
      <c r="D404" s="34">
        <v>3.9724590000000002</v>
      </c>
      <c r="E404" s="34">
        <v>53.543999999999997</v>
      </c>
      <c r="F404" s="34">
        <v>3.60000000000014</v>
      </c>
      <c r="G404" s="34">
        <v>99</v>
      </c>
      <c r="H404" s="34">
        <v>0.26649430000000002</v>
      </c>
      <c r="I404" s="34">
        <v>14.2037</v>
      </c>
      <c r="L404" s="34">
        <v>53.543999999999997</v>
      </c>
      <c r="M404" s="34">
        <v>3.60000000000014</v>
      </c>
      <c r="N404" s="34">
        <v>7.68</v>
      </c>
      <c r="O404" s="34">
        <v>99</v>
      </c>
      <c r="P404" s="34">
        <v>5</v>
      </c>
      <c r="Q404" s="34">
        <v>0</v>
      </c>
      <c r="R404" s="34">
        <v>53.6</v>
      </c>
      <c r="S404" s="34">
        <v>33</v>
      </c>
      <c r="T404" s="34">
        <v>50.2</v>
      </c>
      <c r="U404" s="34">
        <v>-160</v>
      </c>
      <c r="V404" s="34">
        <v>30.4</v>
      </c>
      <c r="W404" s="34">
        <v>31.8</v>
      </c>
      <c r="X404" s="34">
        <v>30</v>
      </c>
      <c r="Y404" s="34">
        <v>30</v>
      </c>
      <c r="Z404" s="34">
        <v>29.8</v>
      </c>
      <c r="AA404" s="34">
        <v>30.3</v>
      </c>
    </row>
    <row r="405" spans="1:27">
      <c r="A405" s="34">
        <v>203.92</v>
      </c>
      <c r="B405" s="34" t="s">
        <v>60</v>
      </c>
      <c r="C405" s="34">
        <v>53.299340000000001</v>
      </c>
      <c r="D405" s="34">
        <v>3.9683470000000001</v>
      </c>
      <c r="E405" s="34">
        <v>53.54</v>
      </c>
      <c r="F405" s="34">
        <v>3.60000000000014</v>
      </c>
      <c r="G405" s="34">
        <v>99</v>
      </c>
      <c r="H405" s="34">
        <v>0.26704699999999998</v>
      </c>
      <c r="I405" s="34">
        <v>14.23316</v>
      </c>
      <c r="L405" s="34">
        <v>53.54</v>
      </c>
      <c r="M405" s="34">
        <v>3.60000000000014</v>
      </c>
      <c r="N405" s="34">
        <v>8.4480000000000004</v>
      </c>
      <c r="O405" s="34">
        <v>99</v>
      </c>
      <c r="P405" s="34">
        <v>5</v>
      </c>
      <c r="Q405" s="34">
        <v>0</v>
      </c>
      <c r="R405" s="34">
        <v>53.6</v>
      </c>
      <c r="S405" s="34">
        <v>33</v>
      </c>
      <c r="T405" s="34">
        <v>50.2</v>
      </c>
      <c r="U405" s="34">
        <v>-160</v>
      </c>
      <c r="V405" s="34">
        <v>30.4</v>
      </c>
      <c r="W405" s="34">
        <v>31.8</v>
      </c>
      <c r="X405" s="34">
        <v>30</v>
      </c>
      <c r="Y405" s="34">
        <v>30</v>
      </c>
      <c r="Z405" s="34">
        <v>29.8</v>
      </c>
      <c r="AA405" s="34">
        <v>30.3</v>
      </c>
    </row>
    <row r="406" spans="1:27">
      <c r="A406" s="34">
        <v>204.41900000000001</v>
      </c>
      <c r="B406" s="34" t="s">
        <v>60</v>
      </c>
      <c r="C406" s="34">
        <v>53.299349999999997</v>
      </c>
      <c r="D406" s="34">
        <v>3.9671970000000001</v>
      </c>
      <c r="E406" s="34">
        <v>53.54</v>
      </c>
      <c r="F406" s="34">
        <v>3.60000000000014</v>
      </c>
      <c r="G406" s="34">
        <v>99</v>
      </c>
      <c r="H406" s="34">
        <v>0.2675961</v>
      </c>
      <c r="I406" s="34">
        <v>14.262420000000001</v>
      </c>
      <c r="L406" s="34">
        <v>53.54</v>
      </c>
      <c r="M406" s="34">
        <v>3.60000000000014</v>
      </c>
      <c r="N406" s="34">
        <v>8.4480000000000004</v>
      </c>
      <c r="O406" s="34">
        <v>99</v>
      </c>
      <c r="P406" s="34">
        <v>5</v>
      </c>
      <c r="Q406" s="34">
        <v>0</v>
      </c>
      <c r="R406" s="34">
        <v>53.6</v>
      </c>
      <c r="S406" s="34">
        <v>33</v>
      </c>
      <c r="T406" s="34">
        <v>50.2</v>
      </c>
      <c r="U406" s="34">
        <v>-160</v>
      </c>
      <c r="V406" s="34">
        <v>30.4</v>
      </c>
      <c r="W406" s="34">
        <v>31.8</v>
      </c>
      <c r="X406" s="34">
        <v>30</v>
      </c>
      <c r="Y406" s="34">
        <v>30</v>
      </c>
      <c r="Z406" s="34">
        <v>29.8</v>
      </c>
      <c r="AA406" s="34">
        <v>30.3</v>
      </c>
    </row>
    <row r="407" spans="1:27">
      <c r="A407" s="34">
        <v>204.91900000000001</v>
      </c>
      <c r="B407" s="34" t="s">
        <v>60</v>
      </c>
      <c r="C407" s="34">
        <v>53.299320000000002</v>
      </c>
      <c r="D407" s="34">
        <v>3.9597410000000002</v>
      </c>
      <c r="E407" s="34">
        <v>53.542000000000002</v>
      </c>
      <c r="F407" s="34">
        <v>3.60000000000014</v>
      </c>
      <c r="G407" s="34">
        <v>99</v>
      </c>
      <c r="H407" s="34">
        <v>0.268148</v>
      </c>
      <c r="I407" s="34">
        <v>14.291840000000001</v>
      </c>
      <c r="L407" s="34">
        <v>53.542000000000002</v>
      </c>
      <c r="M407" s="34">
        <v>3.60000000000014</v>
      </c>
      <c r="N407" s="34">
        <v>7.68</v>
      </c>
      <c r="O407" s="34">
        <v>99</v>
      </c>
      <c r="P407" s="34">
        <v>5</v>
      </c>
      <c r="Q407" s="34">
        <v>0</v>
      </c>
      <c r="R407" s="34">
        <v>53.6</v>
      </c>
      <c r="S407" s="34">
        <v>33</v>
      </c>
      <c r="T407" s="34">
        <v>50.2</v>
      </c>
      <c r="U407" s="34">
        <v>-160</v>
      </c>
      <c r="V407" s="34">
        <v>30.4</v>
      </c>
      <c r="W407" s="34">
        <v>31.8</v>
      </c>
      <c r="X407" s="34">
        <v>30</v>
      </c>
      <c r="Y407" s="34">
        <v>30</v>
      </c>
      <c r="Z407" s="34">
        <v>29.8</v>
      </c>
      <c r="AA407" s="34">
        <v>30.3</v>
      </c>
    </row>
    <row r="408" spans="1:27">
      <c r="A408" s="34">
        <v>205.41900000000001</v>
      </c>
      <c r="B408" s="34" t="s">
        <v>60</v>
      </c>
      <c r="C408" s="34">
        <v>53.299340000000001</v>
      </c>
      <c r="D408" s="34">
        <v>3.9640499999999999</v>
      </c>
      <c r="E408" s="34">
        <v>53.542000000000002</v>
      </c>
      <c r="F408" s="34">
        <v>3.60000000000014</v>
      </c>
      <c r="G408" s="34">
        <v>99</v>
      </c>
      <c r="H408" s="34">
        <v>0.26869670000000001</v>
      </c>
      <c r="I408" s="34">
        <v>14.32108</v>
      </c>
      <c r="L408" s="34">
        <v>53.542000000000002</v>
      </c>
      <c r="M408" s="34">
        <v>3.60000000000014</v>
      </c>
      <c r="N408" s="34">
        <v>8.4480000000000004</v>
      </c>
      <c r="O408" s="34">
        <v>99</v>
      </c>
      <c r="P408" s="34">
        <v>5</v>
      </c>
      <c r="Q408" s="34">
        <v>0</v>
      </c>
      <c r="R408" s="34">
        <v>53.6</v>
      </c>
      <c r="S408" s="34">
        <v>33</v>
      </c>
      <c r="T408" s="34">
        <v>50.2</v>
      </c>
      <c r="U408" s="34">
        <v>-160</v>
      </c>
      <c r="V408" s="34">
        <v>30.4</v>
      </c>
      <c r="W408" s="34">
        <v>31.8</v>
      </c>
      <c r="X408" s="34">
        <v>30</v>
      </c>
      <c r="Y408" s="34">
        <v>30</v>
      </c>
      <c r="Z408" s="34">
        <v>29.8</v>
      </c>
      <c r="AA408" s="34">
        <v>30.3</v>
      </c>
    </row>
    <row r="409" spans="1:27">
      <c r="A409" s="34">
        <v>205.91900000000001</v>
      </c>
      <c r="B409" s="34" t="s">
        <v>60</v>
      </c>
      <c r="C409" s="34">
        <v>53.299309999999998</v>
      </c>
      <c r="D409" s="34">
        <v>3.961449</v>
      </c>
      <c r="E409" s="34">
        <v>53.537999999999997</v>
      </c>
      <c r="F409" s="34">
        <v>3.60000000000014</v>
      </c>
      <c r="G409" s="34">
        <v>99</v>
      </c>
      <c r="H409" s="34">
        <v>0.26924799999999999</v>
      </c>
      <c r="I409" s="34">
        <v>14.35047</v>
      </c>
      <c r="L409" s="34">
        <v>53.537999999999997</v>
      </c>
      <c r="M409" s="34">
        <v>3.60000000000014</v>
      </c>
      <c r="N409" s="34">
        <v>6.9119999999999999</v>
      </c>
      <c r="O409" s="34">
        <v>99</v>
      </c>
      <c r="P409" s="34">
        <v>5</v>
      </c>
      <c r="Q409" s="34">
        <v>0</v>
      </c>
      <c r="R409" s="34">
        <v>53.6</v>
      </c>
      <c r="S409" s="34">
        <v>33</v>
      </c>
      <c r="T409" s="34">
        <v>50.2</v>
      </c>
      <c r="U409" s="34">
        <v>-160</v>
      </c>
      <c r="V409" s="34">
        <v>30.4</v>
      </c>
      <c r="W409" s="34">
        <v>31.8</v>
      </c>
      <c r="X409" s="34">
        <v>30</v>
      </c>
      <c r="Y409" s="34">
        <v>30</v>
      </c>
      <c r="Z409" s="34">
        <v>29.8</v>
      </c>
      <c r="AA409" s="34">
        <v>30.3</v>
      </c>
    </row>
    <row r="410" spans="1:27">
      <c r="A410" s="34">
        <v>206.41800000000001</v>
      </c>
      <c r="B410" s="34" t="s">
        <v>60</v>
      </c>
      <c r="C410" s="34">
        <v>53.299329999999998</v>
      </c>
      <c r="D410" s="34">
        <v>3.9591880000000002</v>
      </c>
      <c r="E410" s="34">
        <v>53.543999999999997</v>
      </c>
      <c r="F410" s="34">
        <v>3.60000000000014</v>
      </c>
      <c r="G410" s="34">
        <v>99</v>
      </c>
      <c r="H410" s="34">
        <v>0.26979920000000002</v>
      </c>
      <c r="I410" s="34">
        <v>14.379849999999999</v>
      </c>
      <c r="L410" s="34">
        <v>53.543999999999997</v>
      </c>
      <c r="M410" s="34">
        <v>3.60000000000014</v>
      </c>
      <c r="N410" s="34">
        <v>7.1680000000000001</v>
      </c>
      <c r="O410" s="34">
        <v>99</v>
      </c>
      <c r="P410" s="34">
        <v>5</v>
      </c>
      <c r="Q410" s="34">
        <v>0</v>
      </c>
      <c r="R410" s="34">
        <v>53.6</v>
      </c>
      <c r="S410" s="34">
        <v>33</v>
      </c>
      <c r="T410" s="34">
        <v>50.2</v>
      </c>
      <c r="U410" s="34">
        <v>-160</v>
      </c>
      <c r="V410" s="34">
        <v>30.4</v>
      </c>
      <c r="W410" s="34">
        <v>31.8</v>
      </c>
      <c r="X410" s="34">
        <v>30</v>
      </c>
      <c r="Y410" s="34">
        <v>30</v>
      </c>
      <c r="Z410" s="34">
        <v>29.8</v>
      </c>
      <c r="AA410" s="34">
        <v>30.3</v>
      </c>
    </row>
    <row r="411" spans="1:27">
      <c r="A411" s="34">
        <v>206.91800000000001</v>
      </c>
      <c r="B411" s="34" t="s">
        <v>60</v>
      </c>
      <c r="C411" s="34">
        <v>53.299340000000001</v>
      </c>
      <c r="D411" s="34">
        <v>3.956413</v>
      </c>
      <c r="E411" s="34">
        <v>53.545000000000002</v>
      </c>
      <c r="F411" s="34">
        <v>3.60000000000014</v>
      </c>
      <c r="G411" s="34">
        <v>99</v>
      </c>
      <c r="H411" s="34">
        <v>0.2703467</v>
      </c>
      <c r="I411" s="34">
        <v>14.40903</v>
      </c>
      <c r="L411" s="34">
        <v>53.545000000000002</v>
      </c>
      <c r="M411" s="34">
        <v>3.60000000000014</v>
      </c>
      <c r="N411" s="34">
        <v>7.1680000000000001</v>
      </c>
      <c r="O411" s="34">
        <v>99</v>
      </c>
      <c r="P411" s="34">
        <v>5</v>
      </c>
      <c r="Q411" s="34">
        <v>0</v>
      </c>
      <c r="R411" s="34">
        <v>53.6</v>
      </c>
      <c r="S411" s="34">
        <v>33</v>
      </c>
      <c r="T411" s="34">
        <v>50.2</v>
      </c>
      <c r="U411" s="34">
        <v>-160</v>
      </c>
      <c r="V411" s="34">
        <v>30.4</v>
      </c>
      <c r="W411" s="34">
        <v>31.8</v>
      </c>
      <c r="X411" s="34">
        <v>30</v>
      </c>
      <c r="Y411" s="34">
        <v>30</v>
      </c>
      <c r="Z411" s="34">
        <v>29.8</v>
      </c>
      <c r="AA411" s="34">
        <v>30.3</v>
      </c>
    </row>
    <row r="412" spans="1:27">
      <c r="A412" s="34">
        <v>207.417</v>
      </c>
      <c r="B412" s="34" t="s">
        <v>60</v>
      </c>
      <c r="C412" s="34">
        <v>53.299340000000001</v>
      </c>
      <c r="D412" s="34">
        <v>3.956855</v>
      </c>
      <c r="E412" s="34">
        <v>53.537999999999997</v>
      </c>
      <c r="F412" s="34">
        <v>3.60000000000014</v>
      </c>
      <c r="G412" s="34">
        <v>99</v>
      </c>
      <c r="H412" s="34">
        <v>0.27089750000000001</v>
      </c>
      <c r="I412" s="34">
        <v>14.43838</v>
      </c>
      <c r="L412" s="34">
        <v>53.537999999999997</v>
      </c>
      <c r="M412" s="34">
        <v>3.60000000000014</v>
      </c>
      <c r="N412" s="34">
        <v>8.1920000000000002</v>
      </c>
      <c r="O412" s="34">
        <v>99</v>
      </c>
      <c r="P412" s="34">
        <v>5</v>
      </c>
      <c r="Q412" s="34">
        <v>0</v>
      </c>
      <c r="R412" s="34">
        <v>53.6</v>
      </c>
      <c r="S412" s="34">
        <v>33</v>
      </c>
      <c r="T412" s="34">
        <v>50.2</v>
      </c>
      <c r="U412" s="34">
        <v>-160</v>
      </c>
      <c r="V412" s="34">
        <v>30.4</v>
      </c>
      <c r="W412" s="34">
        <v>31.8</v>
      </c>
      <c r="X412" s="34">
        <v>30</v>
      </c>
      <c r="Y412" s="34">
        <v>30</v>
      </c>
      <c r="Z412" s="34">
        <v>29.8</v>
      </c>
      <c r="AA412" s="34">
        <v>30.3</v>
      </c>
    </row>
    <row r="413" spans="1:27">
      <c r="A413" s="34">
        <v>207.917</v>
      </c>
      <c r="B413" s="34" t="s">
        <v>60</v>
      </c>
      <c r="C413" s="34">
        <v>53.299320000000002</v>
      </c>
      <c r="D413" s="34">
        <v>3.9495740000000001</v>
      </c>
      <c r="E413" s="34">
        <v>53.534999999999997</v>
      </c>
      <c r="F413" s="34">
        <v>3.60000000000014</v>
      </c>
      <c r="G413" s="34">
        <v>99</v>
      </c>
      <c r="H413" s="34">
        <v>0.27144459999999998</v>
      </c>
      <c r="I413" s="34">
        <v>14.46754</v>
      </c>
      <c r="L413" s="34">
        <v>53.534999999999997</v>
      </c>
      <c r="M413" s="34">
        <v>3.60000000000014</v>
      </c>
      <c r="N413" s="34">
        <v>9.7279999999999998</v>
      </c>
      <c r="O413" s="34">
        <v>99</v>
      </c>
      <c r="P413" s="34">
        <v>5</v>
      </c>
      <c r="Q413" s="34">
        <v>0</v>
      </c>
      <c r="R413" s="34">
        <v>53.6</v>
      </c>
      <c r="S413" s="34">
        <v>33</v>
      </c>
      <c r="T413" s="34">
        <v>50.2</v>
      </c>
      <c r="U413" s="34">
        <v>-160</v>
      </c>
      <c r="V413" s="34">
        <v>30.4</v>
      </c>
      <c r="W413" s="34">
        <v>31.8</v>
      </c>
      <c r="X413" s="34">
        <v>30</v>
      </c>
      <c r="Y413" s="34">
        <v>30</v>
      </c>
      <c r="Z413" s="34">
        <v>29.8</v>
      </c>
      <c r="AA413" s="34">
        <v>30.3</v>
      </c>
    </row>
    <row r="414" spans="1:27">
      <c r="A414" s="34">
        <v>208.417</v>
      </c>
      <c r="B414" s="34" t="s">
        <v>60</v>
      </c>
      <c r="C414" s="34">
        <v>53.299320000000002</v>
      </c>
      <c r="D414" s="34">
        <v>3.9506269999999999</v>
      </c>
      <c r="E414" s="34">
        <v>53.536999999999999</v>
      </c>
      <c r="F414" s="34">
        <v>3.60000000000014</v>
      </c>
      <c r="G414" s="34">
        <v>99</v>
      </c>
      <c r="H414" s="34">
        <v>0.27199420000000002</v>
      </c>
      <c r="I414" s="34">
        <v>14.496829999999999</v>
      </c>
      <c r="L414" s="34">
        <v>53.536999999999999</v>
      </c>
      <c r="M414" s="34">
        <v>3.60000000000014</v>
      </c>
      <c r="N414" s="34">
        <v>9.7279999999999998</v>
      </c>
      <c r="O414" s="34">
        <v>99</v>
      </c>
      <c r="P414" s="34">
        <v>5</v>
      </c>
      <c r="Q414" s="34">
        <v>0</v>
      </c>
      <c r="R414" s="34">
        <v>53.6</v>
      </c>
      <c r="S414" s="34">
        <v>33</v>
      </c>
      <c r="T414" s="34">
        <v>50.2</v>
      </c>
      <c r="U414" s="34">
        <v>-160</v>
      </c>
      <c r="V414" s="34">
        <v>30.4</v>
      </c>
      <c r="W414" s="34">
        <v>31.8</v>
      </c>
      <c r="X414" s="34">
        <v>30</v>
      </c>
      <c r="Y414" s="34">
        <v>30</v>
      </c>
      <c r="Z414" s="34">
        <v>29.8</v>
      </c>
      <c r="AA414" s="34">
        <v>30.3</v>
      </c>
    </row>
    <row r="415" spans="1:27">
      <c r="A415" s="34">
        <v>208.917</v>
      </c>
      <c r="B415" s="34" t="s">
        <v>60</v>
      </c>
      <c r="C415" s="34">
        <v>53.299340000000001</v>
      </c>
      <c r="D415" s="34">
        <v>3.9495619999999998</v>
      </c>
      <c r="E415" s="34">
        <v>53.537999999999997</v>
      </c>
      <c r="F415" s="34">
        <v>3.60000000000014</v>
      </c>
      <c r="G415" s="34">
        <v>99</v>
      </c>
      <c r="H415" s="34">
        <v>0.27254060000000002</v>
      </c>
      <c r="I415" s="34">
        <v>14.52596</v>
      </c>
      <c r="L415" s="34">
        <v>53.537999999999997</v>
      </c>
      <c r="M415" s="34">
        <v>3.60000000000014</v>
      </c>
      <c r="N415" s="34">
        <v>8.1920000000000002</v>
      </c>
      <c r="O415" s="34">
        <v>99</v>
      </c>
      <c r="P415" s="34">
        <v>5</v>
      </c>
      <c r="Q415" s="34">
        <v>0</v>
      </c>
      <c r="R415" s="34">
        <v>53.6</v>
      </c>
      <c r="S415" s="34">
        <v>33</v>
      </c>
      <c r="T415" s="34">
        <v>50.2</v>
      </c>
      <c r="U415" s="34">
        <v>-160</v>
      </c>
      <c r="V415" s="34">
        <v>30.4</v>
      </c>
      <c r="W415" s="34">
        <v>31.8</v>
      </c>
      <c r="X415" s="34">
        <v>30</v>
      </c>
      <c r="Y415" s="34">
        <v>30</v>
      </c>
      <c r="Z415" s="34">
        <v>29.8</v>
      </c>
      <c r="AA415" s="34">
        <v>30.3</v>
      </c>
    </row>
    <row r="416" spans="1:27">
      <c r="A416" s="34">
        <v>209.417</v>
      </c>
      <c r="B416" s="34" t="s">
        <v>60</v>
      </c>
      <c r="C416" s="34">
        <v>53.299329999999998</v>
      </c>
      <c r="D416" s="34">
        <v>3.943451</v>
      </c>
      <c r="E416" s="34">
        <v>53.540999999999997</v>
      </c>
      <c r="F416" s="34">
        <v>3.60000000000014</v>
      </c>
      <c r="G416" s="34">
        <v>99</v>
      </c>
      <c r="H416" s="34">
        <v>0.27309</v>
      </c>
      <c r="I416" s="34">
        <v>14.555249999999999</v>
      </c>
      <c r="L416" s="34">
        <v>53.540999999999997</v>
      </c>
      <c r="M416" s="34">
        <v>3.60000000000014</v>
      </c>
      <c r="N416" s="34">
        <v>9.984</v>
      </c>
      <c r="O416" s="34">
        <v>99</v>
      </c>
      <c r="P416" s="34">
        <v>5</v>
      </c>
      <c r="Q416" s="34">
        <v>0</v>
      </c>
      <c r="R416" s="34">
        <v>53.6</v>
      </c>
      <c r="S416" s="34">
        <v>33</v>
      </c>
      <c r="T416" s="34">
        <v>50.2</v>
      </c>
      <c r="U416" s="34">
        <v>-160</v>
      </c>
      <c r="V416" s="34">
        <v>30.4</v>
      </c>
      <c r="W416" s="34">
        <v>31.8</v>
      </c>
      <c r="X416" s="34">
        <v>30</v>
      </c>
      <c r="Y416" s="34">
        <v>30</v>
      </c>
      <c r="Z416" s="34">
        <v>29.8</v>
      </c>
      <c r="AA416" s="34">
        <v>30.3</v>
      </c>
    </row>
    <row r="417" spans="1:27">
      <c r="A417" s="34">
        <v>209.916</v>
      </c>
      <c r="B417" s="34" t="s">
        <v>60</v>
      </c>
      <c r="C417" s="34">
        <v>53.299320000000002</v>
      </c>
      <c r="D417" s="34">
        <v>3.9443139999999999</v>
      </c>
      <c r="E417" s="34">
        <v>53.537999999999997</v>
      </c>
      <c r="F417" s="34">
        <v>3.60000000000014</v>
      </c>
      <c r="G417" s="34">
        <v>99</v>
      </c>
      <c r="H417" s="34">
        <v>0.27363910000000002</v>
      </c>
      <c r="I417" s="34">
        <v>14.584519999999999</v>
      </c>
      <c r="L417" s="34">
        <v>53.537999999999997</v>
      </c>
      <c r="M417" s="34">
        <v>3.60000000000014</v>
      </c>
      <c r="N417" s="34">
        <v>6.6559999999999997</v>
      </c>
      <c r="O417" s="34">
        <v>99</v>
      </c>
      <c r="P417" s="34">
        <v>5</v>
      </c>
      <c r="Q417" s="34">
        <v>0</v>
      </c>
      <c r="R417" s="34">
        <v>53.6</v>
      </c>
      <c r="S417" s="34">
        <v>33</v>
      </c>
      <c r="T417" s="34">
        <v>50.2</v>
      </c>
      <c r="U417" s="34">
        <v>-160</v>
      </c>
      <c r="V417" s="34">
        <v>30.4</v>
      </c>
      <c r="W417" s="34">
        <v>31.8</v>
      </c>
      <c r="X417" s="34">
        <v>30</v>
      </c>
      <c r="Y417" s="34">
        <v>30</v>
      </c>
      <c r="Z417" s="34">
        <v>29.8</v>
      </c>
      <c r="AA417" s="34">
        <v>30.3</v>
      </c>
    </row>
    <row r="418" spans="1:27">
      <c r="A418" s="34">
        <v>210.416</v>
      </c>
      <c r="B418" s="34" t="s">
        <v>60</v>
      </c>
      <c r="C418" s="34">
        <v>53.299329999999998</v>
      </c>
      <c r="D418" s="34">
        <v>3.9386890000000001</v>
      </c>
      <c r="E418" s="34">
        <v>53.542000000000002</v>
      </c>
      <c r="F418" s="34">
        <v>3.60000000000014</v>
      </c>
      <c r="G418" s="34">
        <v>99</v>
      </c>
      <c r="H418" s="34">
        <v>0.2741845</v>
      </c>
      <c r="I418" s="34">
        <v>14.61359</v>
      </c>
      <c r="L418" s="34">
        <v>53.542000000000002</v>
      </c>
      <c r="M418" s="34">
        <v>3.60000000000014</v>
      </c>
      <c r="N418" s="34">
        <v>8.1920000000000002</v>
      </c>
      <c r="O418" s="34">
        <v>99</v>
      </c>
      <c r="P418" s="34">
        <v>5</v>
      </c>
      <c r="Q418" s="34">
        <v>0</v>
      </c>
      <c r="R418" s="34">
        <v>53.6</v>
      </c>
      <c r="S418" s="34">
        <v>33</v>
      </c>
      <c r="T418" s="34">
        <v>50.2</v>
      </c>
      <c r="U418" s="34">
        <v>-160</v>
      </c>
      <c r="V418" s="34">
        <v>30.4</v>
      </c>
      <c r="W418" s="34">
        <v>31.8</v>
      </c>
      <c r="X418" s="34">
        <v>30</v>
      </c>
      <c r="Y418" s="34">
        <v>30</v>
      </c>
      <c r="Z418" s="34">
        <v>29.8</v>
      </c>
      <c r="AA418" s="34">
        <v>30.3</v>
      </c>
    </row>
    <row r="419" spans="1:27">
      <c r="A419" s="34">
        <v>210.917</v>
      </c>
      <c r="B419" s="34" t="s">
        <v>60</v>
      </c>
      <c r="C419" s="34">
        <v>53.299340000000001</v>
      </c>
      <c r="D419" s="34">
        <v>3.9376090000000001</v>
      </c>
      <c r="E419" s="34">
        <v>53.533000000000001</v>
      </c>
      <c r="F419" s="34">
        <v>3.60000000000014</v>
      </c>
      <c r="G419" s="34">
        <v>99</v>
      </c>
      <c r="H419" s="34">
        <v>0.27473310000000001</v>
      </c>
      <c r="I419" s="34">
        <v>14.642810000000001</v>
      </c>
      <c r="L419" s="34">
        <v>53.533000000000001</v>
      </c>
      <c r="M419" s="34">
        <v>3.60000000000014</v>
      </c>
      <c r="N419" s="34">
        <v>8.7040000000000006</v>
      </c>
      <c r="O419" s="34">
        <v>99</v>
      </c>
      <c r="P419" s="34">
        <v>5</v>
      </c>
      <c r="Q419" s="34">
        <v>0</v>
      </c>
      <c r="R419" s="34">
        <v>53.6</v>
      </c>
      <c r="S419" s="34">
        <v>33</v>
      </c>
      <c r="T419" s="34">
        <v>50.2</v>
      </c>
      <c r="U419" s="34">
        <v>-160</v>
      </c>
      <c r="V419" s="34">
        <v>30.4</v>
      </c>
      <c r="W419" s="34">
        <v>31.8</v>
      </c>
      <c r="X419" s="34">
        <v>30</v>
      </c>
      <c r="Y419" s="34">
        <v>30</v>
      </c>
      <c r="Z419" s="34">
        <v>29.8</v>
      </c>
      <c r="AA419" s="34">
        <v>30.3</v>
      </c>
    </row>
    <row r="420" spans="1:27">
      <c r="A420" s="34">
        <v>211.416</v>
      </c>
      <c r="B420" s="34" t="s">
        <v>60</v>
      </c>
      <c r="C420" s="34">
        <v>53.299329999999998</v>
      </c>
      <c r="D420" s="34">
        <v>3.9368789999999998</v>
      </c>
      <c r="E420" s="34">
        <v>53.539000000000001</v>
      </c>
      <c r="F420" s="34">
        <v>3.60000000000014</v>
      </c>
      <c r="G420" s="34">
        <v>99</v>
      </c>
      <c r="H420" s="34">
        <v>0.275281</v>
      </c>
      <c r="I420" s="34">
        <v>14.67202</v>
      </c>
      <c r="L420" s="34">
        <v>53.539000000000001</v>
      </c>
      <c r="M420" s="34">
        <v>3.60000000000014</v>
      </c>
      <c r="N420" s="34">
        <v>8.1920000000000002</v>
      </c>
      <c r="O420" s="34">
        <v>99</v>
      </c>
      <c r="P420" s="34">
        <v>5</v>
      </c>
      <c r="Q420" s="34">
        <v>0</v>
      </c>
      <c r="R420" s="34">
        <v>53.6</v>
      </c>
      <c r="S420" s="34">
        <v>33</v>
      </c>
      <c r="T420" s="34">
        <v>50.2</v>
      </c>
      <c r="U420" s="34">
        <v>-160</v>
      </c>
      <c r="V420" s="34">
        <v>30.4</v>
      </c>
      <c r="W420" s="34">
        <v>31.8</v>
      </c>
      <c r="X420" s="34">
        <v>30</v>
      </c>
      <c r="Y420" s="34">
        <v>30</v>
      </c>
      <c r="Z420" s="34">
        <v>29.8</v>
      </c>
      <c r="AA420" s="34">
        <v>30.3</v>
      </c>
    </row>
    <row r="421" spans="1:27">
      <c r="A421" s="34">
        <v>211.916</v>
      </c>
      <c r="B421" s="34" t="s">
        <v>60</v>
      </c>
      <c r="C421" s="34">
        <v>53.299320000000002</v>
      </c>
      <c r="D421" s="34">
        <v>3.932096</v>
      </c>
      <c r="E421" s="34">
        <v>53.542000000000002</v>
      </c>
      <c r="F421" s="34">
        <v>3.60000000000014</v>
      </c>
      <c r="G421" s="34">
        <v>99</v>
      </c>
      <c r="H421" s="34">
        <v>0.2758256</v>
      </c>
      <c r="I421" s="34">
        <v>14.70105</v>
      </c>
      <c r="L421" s="34">
        <v>53.542000000000002</v>
      </c>
      <c r="M421" s="34">
        <v>3.60000000000014</v>
      </c>
      <c r="N421" s="34">
        <v>7.68</v>
      </c>
      <c r="O421" s="34">
        <v>99</v>
      </c>
      <c r="P421" s="34">
        <v>5</v>
      </c>
      <c r="Q421" s="34">
        <v>0</v>
      </c>
      <c r="R421" s="34">
        <v>53.6</v>
      </c>
      <c r="S421" s="34">
        <v>33</v>
      </c>
      <c r="T421" s="34">
        <v>50.2</v>
      </c>
      <c r="U421" s="34">
        <v>-160</v>
      </c>
      <c r="V421" s="34">
        <v>30.4</v>
      </c>
      <c r="W421" s="34">
        <v>31.8</v>
      </c>
      <c r="X421" s="34">
        <v>30</v>
      </c>
      <c r="Y421" s="34">
        <v>30</v>
      </c>
      <c r="Z421" s="34">
        <v>29.8</v>
      </c>
      <c r="AA421" s="34">
        <v>30.3</v>
      </c>
    </row>
    <row r="422" spans="1:27">
      <c r="A422" s="34">
        <v>212.41499999999999</v>
      </c>
      <c r="B422" s="34" t="s">
        <v>60</v>
      </c>
      <c r="C422" s="34">
        <v>53.299329999999998</v>
      </c>
      <c r="D422" s="34">
        <v>3.9304329999999998</v>
      </c>
      <c r="E422" s="34">
        <v>53.540999999999997</v>
      </c>
      <c r="F422" s="34">
        <v>3.60000000000014</v>
      </c>
      <c r="G422" s="34">
        <v>99</v>
      </c>
      <c r="H422" s="34">
        <v>0.27637289999999998</v>
      </c>
      <c r="I422" s="34">
        <v>14.730230000000001</v>
      </c>
      <c r="L422" s="34">
        <v>53.540999999999997</v>
      </c>
      <c r="M422" s="34">
        <v>3.60000000000014</v>
      </c>
      <c r="N422" s="34">
        <v>7.9359999999999999</v>
      </c>
      <c r="O422" s="34">
        <v>99</v>
      </c>
      <c r="P422" s="34">
        <v>5</v>
      </c>
      <c r="Q422" s="34">
        <v>0</v>
      </c>
      <c r="R422" s="34">
        <v>53.6</v>
      </c>
      <c r="S422" s="34">
        <v>33</v>
      </c>
      <c r="T422" s="34">
        <v>50.2</v>
      </c>
      <c r="U422" s="34">
        <v>-160</v>
      </c>
      <c r="V422" s="34">
        <v>30.4</v>
      </c>
      <c r="W422" s="34">
        <v>31.8</v>
      </c>
      <c r="X422" s="34">
        <v>30</v>
      </c>
      <c r="Y422" s="34">
        <v>30</v>
      </c>
      <c r="Z422" s="34">
        <v>29.8</v>
      </c>
      <c r="AA422" s="34">
        <v>30.3</v>
      </c>
    </row>
    <row r="423" spans="1:27">
      <c r="A423" s="34">
        <v>212.91499999999999</v>
      </c>
      <c r="B423" s="34" t="s">
        <v>60</v>
      </c>
      <c r="C423" s="34">
        <v>53.299320000000002</v>
      </c>
      <c r="D423" s="34">
        <v>3.9285670000000001</v>
      </c>
      <c r="E423" s="34">
        <v>53.540999999999997</v>
      </c>
      <c r="F423" s="34">
        <v>3.60000000000014</v>
      </c>
      <c r="G423" s="34">
        <v>99</v>
      </c>
      <c r="H423" s="34">
        <v>0.27691680000000002</v>
      </c>
      <c r="I423" s="34">
        <v>14.7592</v>
      </c>
      <c r="L423" s="34">
        <v>53.540999999999997</v>
      </c>
      <c r="M423" s="34">
        <v>3.60000000000014</v>
      </c>
      <c r="N423" s="34">
        <v>7.9359999999999999</v>
      </c>
      <c r="O423" s="34">
        <v>99</v>
      </c>
      <c r="P423" s="34">
        <v>5</v>
      </c>
      <c r="Q423" s="34">
        <v>0</v>
      </c>
      <c r="R423" s="34">
        <v>53.6</v>
      </c>
      <c r="S423" s="34">
        <v>33</v>
      </c>
      <c r="T423" s="34">
        <v>50.2</v>
      </c>
      <c r="U423" s="34">
        <v>-160</v>
      </c>
      <c r="V423" s="34">
        <v>30.4</v>
      </c>
      <c r="W423" s="34">
        <v>31.8</v>
      </c>
      <c r="X423" s="34">
        <v>30</v>
      </c>
      <c r="Y423" s="34">
        <v>30</v>
      </c>
      <c r="Z423" s="34">
        <v>29.8</v>
      </c>
      <c r="AA423" s="34">
        <v>30.3</v>
      </c>
    </row>
    <row r="424" spans="1:27">
      <c r="A424" s="34">
        <v>213.41499999999999</v>
      </c>
      <c r="B424" s="34" t="s">
        <v>60</v>
      </c>
      <c r="C424" s="34">
        <v>53.299320000000002</v>
      </c>
      <c r="D424" s="34">
        <v>3.9250989999999999</v>
      </c>
      <c r="E424" s="34">
        <v>53.542999999999999</v>
      </c>
      <c r="F424" s="34">
        <v>3.60000000000014</v>
      </c>
      <c r="G424" s="34">
        <v>99</v>
      </c>
      <c r="H424" s="34">
        <v>0.27746349999999997</v>
      </c>
      <c r="I424" s="34">
        <v>14.788349999999999</v>
      </c>
      <c r="L424" s="34">
        <v>53.542999999999999</v>
      </c>
      <c r="M424" s="34">
        <v>3.60000000000014</v>
      </c>
      <c r="N424" s="34">
        <v>6.9119999999999999</v>
      </c>
      <c r="O424" s="34">
        <v>99</v>
      </c>
      <c r="P424" s="34">
        <v>5</v>
      </c>
      <c r="Q424" s="34">
        <v>0</v>
      </c>
      <c r="R424" s="34">
        <v>53.6</v>
      </c>
      <c r="S424" s="34">
        <v>33</v>
      </c>
      <c r="T424" s="34">
        <v>50.2</v>
      </c>
      <c r="U424" s="34">
        <v>-160</v>
      </c>
      <c r="V424" s="34">
        <v>30.4</v>
      </c>
      <c r="W424" s="34">
        <v>31.8</v>
      </c>
      <c r="X424" s="34">
        <v>30</v>
      </c>
      <c r="Y424" s="34">
        <v>30</v>
      </c>
      <c r="Z424" s="34">
        <v>29.8</v>
      </c>
      <c r="AA424" s="34">
        <v>30.3</v>
      </c>
    </row>
    <row r="425" spans="1:27">
      <c r="A425" s="34">
        <v>213.91399999999999</v>
      </c>
      <c r="B425" s="34" t="s">
        <v>60</v>
      </c>
      <c r="C425" s="34">
        <v>53.299329999999998</v>
      </c>
      <c r="D425" s="34">
        <v>3.9237920000000002</v>
      </c>
      <c r="E425" s="34">
        <v>53.542000000000002</v>
      </c>
      <c r="F425" s="34">
        <v>3.60000000000014</v>
      </c>
      <c r="G425" s="34">
        <v>99</v>
      </c>
      <c r="H425" s="34">
        <v>0.27800649999999999</v>
      </c>
      <c r="I425" s="34">
        <v>14.81729</v>
      </c>
      <c r="L425" s="34">
        <v>53.542000000000002</v>
      </c>
      <c r="M425" s="34">
        <v>3.60000000000014</v>
      </c>
      <c r="N425" s="34">
        <v>7.68</v>
      </c>
      <c r="O425" s="34">
        <v>99</v>
      </c>
      <c r="P425" s="34">
        <v>5</v>
      </c>
      <c r="Q425" s="34">
        <v>0</v>
      </c>
      <c r="R425" s="34">
        <v>53.6</v>
      </c>
      <c r="S425" s="34">
        <v>33</v>
      </c>
      <c r="T425" s="34">
        <v>50.2</v>
      </c>
      <c r="U425" s="34">
        <v>-160</v>
      </c>
      <c r="V425" s="34">
        <v>30.4</v>
      </c>
      <c r="W425" s="34">
        <v>31.8</v>
      </c>
      <c r="X425" s="34">
        <v>30</v>
      </c>
      <c r="Y425" s="34">
        <v>30</v>
      </c>
      <c r="Z425" s="34">
        <v>29.8</v>
      </c>
      <c r="AA425" s="34">
        <v>30.3</v>
      </c>
    </row>
    <row r="426" spans="1:27">
      <c r="A426" s="34">
        <v>214.41499999999999</v>
      </c>
      <c r="B426" s="34" t="s">
        <v>60</v>
      </c>
      <c r="C426" s="34">
        <v>53.299320000000002</v>
      </c>
      <c r="D426" s="34">
        <v>3.9236710000000001</v>
      </c>
      <c r="E426" s="34">
        <v>53.533999999999999</v>
      </c>
      <c r="F426" s="34">
        <v>3.60000000000014</v>
      </c>
      <c r="G426" s="34">
        <v>99</v>
      </c>
      <c r="H426" s="34">
        <v>0.27855269999999999</v>
      </c>
      <c r="I426" s="34">
        <v>14.846399999999999</v>
      </c>
      <c r="L426" s="34">
        <v>53.533999999999999</v>
      </c>
      <c r="M426" s="34">
        <v>3.60000000000014</v>
      </c>
      <c r="N426" s="34">
        <v>6.9119999999999999</v>
      </c>
      <c r="O426" s="34">
        <v>99</v>
      </c>
      <c r="P426" s="34">
        <v>5</v>
      </c>
      <c r="Q426" s="34">
        <v>0</v>
      </c>
      <c r="R426" s="34">
        <v>53.6</v>
      </c>
      <c r="S426" s="34">
        <v>33</v>
      </c>
      <c r="T426" s="34">
        <v>50.2</v>
      </c>
      <c r="U426" s="34">
        <v>-160</v>
      </c>
      <c r="V426" s="34">
        <v>30.4</v>
      </c>
      <c r="W426" s="34">
        <v>31.8</v>
      </c>
      <c r="X426" s="34">
        <v>30</v>
      </c>
      <c r="Y426" s="34">
        <v>30</v>
      </c>
      <c r="Z426" s="34">
        <v>29.8</v>
      </c>
      <c r="AA426" s="34">
        <v>30.3</v>
      </c>
    </row>
    <row r="427" spans="1:27">
      <c r="A427" s="34">
        <v>214.91499999999999</v>
      </c>
      <c r="B427" s="34" t="s">
        <v>60</v>
      </c>
      <c r="C427" s="34">
        <v>53.299329999999998</v>
      </c>
      <c r="D427" s="34">
        <v>3.9221819999999998</v>
      </c>
      <c r="E427" s="34">
        <v>53.533999999999999</v>
      </c>
      <c r="F427" s="34">
        <v>3.60000000000014</v>
      </c>
      <c r="G427" s="34">
        <v>99</v>
      </c>
      <c r="H427" s="34">
        <v>0.27909869999999998</v>
      </c>
      <c r="I427" s="34">
        <v>14.87551</v>
      </c>
      <c r="L427" s="34">
        <v>53.533999999999999</v>
      </c>
      <c r="M427" s="34">
        <v>3.60000000000014</v>
      </c>
      <c r="N427" s="34">
        <v>6.9119999999999999</v>
      </c>
      <c r="O427" s="34">
        <v>99</v>
      </c>
      <c r="P427" s="34">
        <v>5</v>
      </c>
      <c r="Q427" s="34">
        <v>0</v>
      </c>
      <c r="R427" s="34">
        <v>53.6</v>
      </c>
      <c r="S427" s="34">
        <v>33</v>
      </c>
      <c r="T427" s="34">
        <v>50.2</v>
      </c>
      <c r="U427" s="34">
        <v>-160</v>
      </c>
      <c r="V427" s="34">
        <v>30.4</v>
      </c>
      <c r="W427" s="34">
        <v>31.8</v>
      </c>
      <c r="X427" s="34">
        <v>30</v>
      </c>
      <c r="Y427" s="34">
        <v>30</v>
      </c>
      <c r="Z427" s="34">
        <v>29.8</v>
      </c>
      <c r="AA427" s="34">
        <v>30.3</v>
      </c>
    </row>
    <row r="428" spans="1:27">
      <c r="A428" s="34">
        <v>215.41399999999999</v>
      </c>
      <c r="B428" s="34" t="s">
        <v>60</v>
      </c>
      <c r="C428" s="34">
        <v>53.299340000000001</v>
      </c>
      <c r="D428" s="34">
        <v>3.919422</v>
      </c>
      <c r="E428" s="34">
        <v>53.542999999999999</v>
      </c>
      <c r="F428" s="34">
        <v>3.60000000000014</v>
      </c>
      <c r="G428" s="34">
        <v>99</v>
      </c>
      <c r="H428" s="34">
        <v>0.27964169999999999</v>
      </c>
      <c r="I428" s="34">
        <v>14.904439999999999</v>
      </c>
      <c r="L428" s="34">
        <v>53.542999999999999</v>
      </c>
      <c r="M428" s="34">
        <v>3.60000000000014</v>
      </c>
      <c r="N428" s="34">
        <v>7.1680000000000001</v>
      </c>
      <c r="O428" s="34">
        <v>99</v>
      </c>
      <c r="P428" s="34">
        <v>5</v>
      </c>
      <c r="Q428" s="34">
        <v>0</v>
      </c>
      <c r="R428" s="34">
        <v>53.6</v>
      </c>
      <c r="S428" s="34">
        <v>33</v>
      </c>
      <c r="T428" s="34">
        <v>50.2</v>
      </c>
      <c r="U428" s="34">
        <v>-160</v>
      </c>
      <c r="V428" s="34">
        <v>30.4</v>
      </c>
      <c r="W428" s="34">
        <v>31.8</v>
      </c>
      <c r="X428" s="34">
        <v>30</v>
      </c>
      <c r="Y428" s="34">
        <v>30</v>
      </c>
      <c r="Z428" s="34">
        <v>29.8</v>
      </c>
      <c r="AA428" s="34">
        <v>30.3</v>
      </c>
    </row>
    <row r="429" spans="1:27">
      <c r="A429" s="34">
        <v>215.91399999999999</v>
      </c>
      <c r="B429" s="34" t="s">
        <v>60</v>
      </c>
      <c r="C429" s="34">
        <v>53.299329999999998</v>
      </c>
      <c r="D429" s="34">
        <v>3.917341</v>
      </c>
      <c r="E429" s="34">
        <v>53.543999999999997</v>
      </c>
      <c r="F429" s="34">
        <v>3.60000000000014</v>
      </c>
      <c r="G429" s="34">
        <v>99</v>
      </c>
      <c r="H429" s="34">
        <v>0.2801864</v>
      </c>
      <c r="I429" s="34">
        <v>14.93347</v>
      </c>
      <c r="L429" s="34">
        <v>53.543999999999997</v>
      </c>
      <c r="M429" s="34">
        <v>3.60000000000014</v>
      </c>
      <c r="N429" s="34">
        <v>9.984</v>
      </c>
      <c r="O429" s="34">
        <v>99</v>
      </c>
      <c r="P429" s="34">
        <v>5</v>
      </c>
      <c r="Q429" s="34">
        <v>0</v>
      </c>
      <c r="R429" s="34">
        <v>53.6</v>
      </c>
      <c r="S429" s="34">
        <v>33</v>
      </c>
      <c r="T429" s="34">
        <v>50.2</v>
      </c>
      <c r="U429" s="34">
        <v>-160</v>
      </c>
      <c r="V429" s="34">
        <v>30.4</v>
      </c>
      <c r="W429" s="34">
        <v>31.8</v>
      </c>
      <c r="X429" s="34">
        <v>30</v>
      </c>
      <c r="Y429" s="34">
        <v>30</v>
      </c>
      <c r="Z429" s="34">
        <v>29.8</v>
      </c>
      <c r="AA429" s="34">
        <v>30.3</v>
      </c>
    </row>
    <row r="430" spans="1:27">
      <c r="A430" s="34">
        <v>216.41399999999999</v>
      </c>
      <c r="B430" s="34" t="s">
        <v>60</v>
      </c>
      <c r="C430" s="34">
        <v>53.299340000000001</v>
      </c>
      <c r="D430" s="34">
        <v>3.9134389999999999</v>
      </c>
      <c r="E430" s="34">
        <v>53.543999999999997</v>
      </c>
      <c r="F430" s="34">
        <v>3.60000000000014</v>
      </c>
      <c r="G430" s="34">
        <v>99</v>
      </c>
      <c r="H430" s="34">
        <v>0.28072819999999998</v>
      </c>
      <c r="I430" s="34">
        <v>14.962350000000001</v>
      </c>
      <c r="L430" s="34">
        <v>53.543999999999997</v>
      </c>
      <c r="M430" s="34">
        <v>3.60000000000014</v>
      </c>
      <c r="N430" s="34">
        <v>8.4480000000000004</v>
      </c>
      <c r="O430" s="34">
        <v>99</v>
      </c>
      <c r="P430" s="34">
        <v>5</v>
      </c>
      <c r="Q430" s="34">
        <v>0</v>
      </c>
      <c r="R430" s="34">
        <v>53.6</v>
      </c>
      <c r="S430" s="34">
        <v>33</v>
      </c>
      <c r="T430" s="34">
        <v>50.2</v>
      </c>
      <c r="U430" s="34">
        <v>-160</v>
      </c>
      <c r="V430" s="34">
        <v>30.4</v>
      </c>
      <c r="W430" s="34">
        <v>31.8</v>
      </c>
      <c r="X430" s="34">
        <v>30</v>
      </c>
      <c r="Y430" s="34">
        <v>30</v>
      </c>
      <c r="Z430" s="34">
        <v>29.8</v>
      </c>
      <c r="AA430" s="34">
        <v>30.3</v>
      </c>
    </row>
    <row r="431" spans="1:27">
      <c r="A431" s="34">
        <v>216.91399999999999</v>
      </c>
      <c r="B431" s="34" t="s">
        <v>60</v>
      </c>
      <c r="C431" s="34">
        <v>53.299309999999998</v>
      </c>
      <c r="D431" s="34">
        <v>3.914145</v>
      </c>
      <c r="E431" s="34">
        <v>53.543999999999997</v>
      </c>
      <c r="F431" s="34">
        <v>3.60000000000014</v>
      </c>
      <c r="G431" s="34">
        <v>99</v>
      </c>
      <c r="H431" s="34">
        <v>0.28127289999999999</v>
      </c>
      <c r="I431" s="34">
        <v>14.991379999999999</v>
      </c>
      <c r="L431" s="34">
        <v>53.543999999999997</v>
      </c>
      <c r="M431" s="34">
        <v>3.60000000000014</v>
      </c>
      <c r="N431" s="34">
        <v>9.4719999999999995</v>
      </c>
      <c r="O431" s="34">
        <v>99</v>
      </c>
      <c r="P431" s="34">
        <v>5</v>
      </c>
      <c r="Q431" s="34">
        <v>0</v>
      </c>
      <c r="R431" s="34">
        <v>53.6</v>
      </c>
      <c r="S431" s="34">
        <v>33</v>
      </c>
      <c r="T431" s="34">
        <v>50.2</v>
      </c>
      <c r="U431" s="34">
        <v>-160</v>
      </c>
      <c r="V431" s="34">
        <v>30.4</v>
      </c>
      <c r="W431" s="34">
        <v>31.8</v>
      </c>
      <c r="X431" s="34">
        <v>30</v>
      </c>
      <c r="Y431" s="34">
        <v>30</v>
      </c>
      <c r="Z431" s="34">
        <v>29.8</v>
      </c>
      <c r="AA431" s="34">
        <v>30.3</v>
      </c>
    </row>
    <row r="432" spans="1:27">
      <c r="A432" s="34">
        <v>217.41300000000001</v>
      </c>
      <c r="B432" s="34" t="s">
        <v>60</v>
      </c>
      <c r="C432" s="34">
        <v>53.299329999999998</v>
      </c>
      <c r="D432" s="34">
        <v>3.9088820000000002</v>
      </c>
      <c r="E432" s="34">
        <v>53.543999999999997</v>
      </c>
      <c r="F432" s="34">
        <v>3.60000000000014</v>
      </c>
      <c r="G432" s="34">
        <v>99</v>
      </c>
      <c r="H432" s="34">
        <v>0.28181420000000001</v>
      </c>
      <c r="I432" s="34">
        <v>15.020239999999999</v>
      </c>
      <c r="L432" s="34">
        <v>53.543999999999997</v>
      </c>
      <c r="M432" s="34">
        <v>3.60000000000014</v>
      </c>
      <c r="N432" s="34">
        <v>9.4719999999999995</v>
      </c>
      <c r="O432" s="34">
        <v>99</v>
      </c>
      <c r="P432" s="34">
        <v>5</v>
      </c>
      <c r="Q432" s="34">
        <v>0</v>
      </c>
      <c r="R432" s="34">
        <v>53.6</v>
      </c>
      <c r="S432" s="34">
        <v>33</v>
      </c>
      <c r="T432" s="34">
        <v>50.2</v>
      </c>
      <c r="U432" s="34">
        <v>-160</v>
      </c>
      <c r="V432" s="34">
        <v>30.4</v>
      </c>
      <c r="W432" s="34">
        <v>31.8</v>
      </c>
      <c r="X432" s="34">
        <v>30</v>
      </c>
      <c r="Y432" s="34">
        <v>30</v>
      </c>
      <c r="Z432" s="34">
        <v>29.8</v>
      </c>
      <c r="AA432" s="34">
        <v>30.3</v>
      </c>
    </row>
    <row r="433" spans="1:27">
      <c r="A433" s="34">
        <v>217.91300000000001</v>
      </c>
      <c r="B433" s="34" t="s">
        <v>60</v>
      </c>
      <c r="C433" s="34">
        <v>53.299329999999998</v>
      </c>
      <c r="D433" s="34">
        <v>3.9057550000000001</v>
      </c>
      <c r="E433" s="34">
        <v>53.543999999999997</v>
      </c>
      <c r="F433" s="34">
        <v>3.60000000000014</v>
      </c>
      <c r="G433" s="34">
        <v>99</v>
      </c>
      <c r="H433" s="34">
        <v>0.2823581</v>
      </c>
      <c r="I433" s="34">
        <v>15.04922</v>
      </c>
      <c r="L433" s="34">
        <v>53.543999999999997</v>
      </c>
      <c r="M433" s="34">
        <v>3.60000000000014</v>
      </c>
      <c r="N433" s="34">
        <v>8.7040000000000006</v>
      </c>
      <c r="O433" s="34">
        <v>99</v>
      </c>
      <c r="P433" s="34">
        <v>5</v>
      </c>
      <c r="Q433" s="34">
        <v>0</v>
      </c>
      <c r="R433" s="34">
        <v>53.6</v>
      </c>
      <c r="S433" s="34">
        <v>33</v>
      </c>
      <c r="T433" s="34">
        <v>50.2</v>
      </c>
      <c r="U433" s="34">
        <v>-160</v>
      </c>
      <c r="V433" s="34">
        <v>30.4</v>
      </c>
      <c r="W433" s="34">
        <v>31.8</v>
      </c>
      <c r="X433" s="34">
        <v>30</v>
      </c>
      <c r="Y433" s="34">
        <v>30</v>
      </c>
      <c r="Z433" s="34">
        <v>29.8</v>
      </c>
      <c r="AA433" s="34">
        <v>30.3</v>
      </c>
    </row>
    <row r="434" spans="1:27">
      <c r="A434" s="34">
        <v>218.41300000000001</v>
      </c>
      <c r="B434" s="34" t="s">
        <v>60</v>
      </c>
      <c r="C434" s="34">
        <v>53.299340000000001</v>
      </c>
      <c r="D434" s="34">
        <v>3.9060679999999999</v>
      </c>
      <c r="E434" s="34">
        <v>53.543999999999997</v>
      </c>
      <c r="F434" s="34">
        <v>3.60000000000014</v>
      </c>
      <c r="G434" s="34">
        <v>99</v>
      </c>
      <c r="H434" s="34">
        <v>0.28290189999999998</v>
      </c>
      <c r="I434" s="34">
        <v>15.07821</v>
      </c>
      <c r="L434" s="34">
        <v>53.543999999999997</v>
      </c>
      <c r="M434" s="34">
        <v>3.60000000000014</v>
      </c>
      <c r="N434" s="34">
        <v>8.1920000000000002</v>
      </c>
      <c r="O434" s="34">
        <v>99</v>
      </c>
      <c r="P434" s="34">
        <v>5</v>
      </c>
      <c r="Q434" s="34">
        <v>0</v>
      </c>
      <c r="R434" s="34">
        <v>53.6</v>
      </c>
      <c r="S434" s="34">
        <v>33</v>
      </c>
      <c r="T434" s="34">
        <v>50.2</v>
      </c>
      <c r="U434" s="34">
        <v>-160</v>
      </c>
      <c r="V434" s="34">
        <v>30.4</v>
      </c>
      <c r="W434" s="34">
        <v>31.8</v>
      </c>
      <c r="X434" s="34">
        <v>30</v>
      </c>
      <c r="Y434" s="34">
        <v>30</v>
      </c>
      <c r="Z434" s="34">
        <v>29.8</v>
      </c>
      <c r="AA434" s="34">
        <v>30.3</v>
      </c>
    </row>
    <row r="435" spans="1:27">
      <c r="A435" s="34">
        <v>218.91200000000001</v>
      </c>
      <c r="B435" s="34" t="s">
        <v>60</v>
      </c>
      <c r="C435" s="34">
        <v>53.299320000000002</v>
      </c>
      <c r="D435" s="34">
        <v>3.9020299999999999</v>
      </c>
      <c r="E435" s="34">
        <v>53.537999999999997</v>
      </c>
      <c r="F435" s="34">
        <v>3.60000000000014</v>
      </c>
      <c r="G435" s="34">
        <v>99</v>
      </c>
      <c r="H435" s="34">
        <v>0.28344219999999998</v>
      </c>
      <c r="I435" s="34">
        <v>15.10712</v>
      </c>
      <c r="L435" s="34">
        <v>53.537999999999997</v>
      </c>
      <c r="M435" s="34">
        <v>3.60000000000014</v>
      </c>
      <c r="N435" s="34">
        <v>7.4240000000000004</v>
      </c>
      <c r="O435" s="34">
        <v>99</v>
      </c>
      <c r="P435" s="34">
        <v>5</v>
      </c>
      <c r="Q435" s="34">
        <v>0</v>
      </c>
      <c r="R435" s="34">
        <v>53.6</v>
      </c>
      <c r="S435" s="34">
        <v>33</v>
      </c>
      <c r="T435" s="34">
        <v>50.2</v>
      </c>
      <c r="U435" s="34">
        <v>-160</v>
      </c>
      <c r="V435" s="34">
        <v>30.4</v>
      </c>
      <c r="W435" s="34">
        <v>31.8</v>
      </c>
      <c r="X435" s="34">
        <v>30</v>
      </c>
      <c r="Y435" s="34">
        <v>30</v>
      </c>
      <c r="Z435" s="34">
        <v>29.8</v>
      </c>
      <c r="AA435" s="34">
        <v>30.3</v>
      </c>
    </row>
    <row r="436" spans="1:27">
      <c r="A436" s="34">
        <v>219.41200000000001</v>
      </c>
      <c r="B436" s="34" t="s">
        <v>60</v>
      </c>
      <c r="C436" s="34">
        <v>53.299329999999998</v>
      </c>
      <c r="D436" s="34">
        <v>3.9037329999999999</v>
      </c>
      <c r="E436" s="34">
        <v>53.540999999999997</v>
      </c>
      <c r="F436" s="34">
        <v>3.60000000000014</v>
      </c>
      <c r="G436" s="34">
        <v>99</v>
      </c>
      <c r="H436" s="34">
        <v>0.2839854</v>
      </c>
      <c r="I436" s="34">
        <v>15.135960000000001</v>
      </c>
      <c r="L436" s="34">
        <v>53.540999999999997</v>
      </c>
      <c r="M436" s="34">
        <v>3.60000000000014</v>
      </c>
      <c r="N436" s="34">
        <v>8.7040000000000006</v>
      </c>
      <c r="O436" s="34">
        <v>99</v>
      </c>
      <c r="P436" s="34">
        <v>5</v>
      </c>
      <c r="Q436" s="34">
        <v>0</v>
      </c>
      <c r="R436" s="34">
        <v>53.6</v>
      </c>
      <c r="S436" s="34">
        <v>33</v>
      </c>
      <c r="T436" s="34">
        <v>50.2</v>
      </c>
      <c r="U436" s="34">
        <v>-160</v>
      </c>
      <c r="V436" s="34">
        <v>30.4</v>
      </c>
      <c r="W436" s="34">
        <v>31.8</v>
      </c>
      <c r="X436" s="34">
        <v>30</v>
      </c>
      <c r="Y436" s="34">
        <v>30</v>
      </c>
      <c r="Z436" s="34">
        <v>29.8</v>
      </c>
      <c r="AA436" s="34">
        <v>30.3</v>
      </c>
    </row>
    <row r="437" spans="1:27">
      <c r="A437" s="34">
        <v>219.91200000000001</v>
      </c>
      <c r="B437" s="34" t="s">
        <v>60</v>
      </c>
      <c r="C437" s="34">
        <v>53.299300000000002</v>
      </c>
      <c r="D437" s="34">
        <v>3.9037480000000002</v>
      </c>
      <c r="E437" s="34">
        <v>53.534999999999997</v>
      </c>
      <c r="F437" s="34">
        <v>3.60000000000014</v>
      </c>
      <c r="G437" s="34">
        <v>99</v>
      </c>
      <c r="H437" s="34">
        <v>0.28452509999999998</v>
      </c>
      <c r="I437" s="34">
        <v>15.164720000000001</v>
      </c>
      <c r="L437" s="34">
        <v>53.534999999999997</v>
      </c>
      <c r="M437" s="34">
        <v>3.60000000000014</v>
      </c>
      <c r="N437" s="34">
        <v>8.7040000000000006</v>
      </c>
      <c r="O437" s="34">
        <v>99</v>
      </c>
      <c r="P437" s="34">
        <v>5</v>
      </c>
      <c r="Q437" s="34">
        <v>0</v>
      </c>
      <c r="R437" s="34">
        <v>53.6</v>
      </c>
      <c r="S437" s="34">
        <v>33</v>
      </c>
      <c r="T437" s="34">
        <v>50.2</v>
      </c>
      <c r="U437" s="34">
        <v>-160</v>
      </c>
      <c r="V437" s="34">
        <v>30.4</v>
      </c>
      <c r="W437" s="34">
        <v>31.8</v>
      </c>
      <c r="X437" s="34">
        <v>30</v>
      </c>
      <c r="Y437" s="34">
        <v>30</v>
      </c>
      <c r="Z437" s="34">
        <v>29.8</v>
      </c>
      <c r="AA437" s="34">
        <v>30.3</v>
      </c>
    </row>
    <row r="438" spans="1:27">
      <c r="A438" s="34">
        <v>220.41200000000001</v>
      </c>
      <c r="B438" s="34" t="s">
        <v>60</v>
      </c>
      <c r="C438" s="34">
        <v>53.299329999999998</v>
      </c>
      <c r="D438" s="34">
        <v>3.8982169999999998</v>
      </c>
      <c r="E438" s="34">
        <v>53.542000000000002</v>
      </c>
      <c r="F438" s="34">
        <v>3.60000000000014</v>
      </c>
      <c r="G438" s="34">
        <v>99</v>
      </c>
      <c r="H438" s="34">
        <v>0.28506789999999999</v>
      </c>
      <c r="I438" s="34">
        <v>15.193659999999999</v>
      </c>
      <c r="L438" s="34">
        <v>53.542000000000002</v>
      </c>
      <c r="M438" s="34">
        <v>3.60000000000014</v>
      </c>
      <c r="N438" s="34">
        <v>7.68</v>
      </c>
      <c r="O438" s="34">
        <v>99</v>
      </c>
      <c r="P438" s="34">
        <v>5</v>
      </c>
      <c r="Q438" s="34">
        <v>0</v>
      </c>
      <c r="R438" s="34">
        <v>53.6</v>
      </c>
      <c r="S438" s="34">
        <v>33</v>
      </c>
      <c r="T438" s="34">
        <v>50.2</v>
      </c>
      <c r="U438" s="34">
        <v>-160</v>
      </c>
      <c r="V438" s="34">
        <v>30.4</v>
      </c>
      <c r="W438" s="34">
        <v>31.8</v>
      </c>
      <c r="X438" s="34">
        <v>30</v>
      </c>
      <c r="Y438" s="34">
        <v>30</v>
      </c>
      <c r="Z438" s="34">
        <v>29.8</v>
      </c>
      <c r="AA438" s="34">
        <v>30.3</v>
      </c>
    </row>
    <row r="439" spans="1:27">
      <c r="A439" s="34">
        <v>220.91200000000001</v>
      </c>
      <c r="B439" s="34" t="s">
        <v>60</v>
      </c>
      <c r="C439" s="34">
        <v>53.299329999999998</v>
      </c>
      <c r="D439" s="34">
        <v>3.895178</v>
      </c>
      <c r="E439" s="34">
        <v>53.542000000000002</v>
      </c>
      <c r="F439" s="34">
        <v>3.60000000000014</v>
      </c>
      <c r="G439" s="34">
        <v>99</v>
      </c>
      <c r="H439" s="34">
        <v>0.28560679999999999</v>
      </c>
      <c r="I439" s="34">
        <v>15.22247</v>
      </c>
      <c r="L439" s="34">
        <v>53.542000000000002</v>
      </c>
      <c r="M439" s="34">
        <v>3.60000000000014</v>
      </c>
      <c r="N439" s="34">
        <v>7.68</v>
      </c>
      <c r="O439" s="34">
        <v>99</v>
      </c>
      <c r="P439" s="34">
        <v>5</v>
      </c>
      <c r="Q439" s="34">
        <v>0</v>
      </c>
      <c r="R439" s="34">
        <v>53.6</v>
      </c>
      <c r="S439" s="34">
        <v>33</v>
      </c>
      <c r="T439" s="34">
        <v>50.2</v>
      </c>
      <c r="U439" s="34">
        <v>-160</v>
      </c>
      <c r="V439" s="34">
        <v>30.4</v>
      </c>
      <c r="W439" s="34">
        <v>31.8</v>
      </c>
      <c r="X439" s="34">
        <v>30</v>
      </c>
      <c r="Y439" s="34">
        <v>30</v>
      </c>
      <c r="Z439" s="34">
        <v>29.8</v>
      </c>
      <c r="AA439" s="34">
        <v>30.3</v>
      </c>
    </row>
    <row r="440" spans="1:27">
      <c r="A440" s="34">
        <v>221.41200000000001</v>
      </c>
      <c r="B440" s="34" t="s">
        <v>60</v>
      </c>
      <c r="C440" s="34">
        <v>53.299340000000001</v>
      </c>
      <c r="D440" s="34">
        <v>3.891308</v>
      </c>
      <c r="E440" s="34">
        <v>53.54</v>
      </c>
      <c r="F440" s="34">
        <v>3.60000000000014</v>
      </c>
      <c r="G440" s="34">
        <v>99</v>
      </c>
      <c r="H440" s="34">
        <v>0.28614879999999998</v>
      </c>
      <c r="I440" s="34">
        <v>15.25128</v>
      </c>
      <c r="L440" s="34">
        <v>53.54</v>
      </c>
      <c r="M440" s="34">
        <v>3.60000000000014</v>
      </c>
      <c r="N440" s="34">
        <v>8.4480000000000004</v>
      </c>
      <c r="O440" s="34">
        <v>99</v>
      </c>
      <c r="P440" s="34">
        <v>5</v>
      </c>
      <c r="Q440" s="34">
        <v>0</v>
      </c>
      <c r="R440" s="34">
        <v>53.6</v>
      </c>
      <c r="S440" s="34">
        <v>33</v>
      </c>
      <c r="T440" s="34">
        <v>50.2</v>
      </c>
      <c r="U440" s="34">
        <v>-160</v>
      </c>
      <c r="V440" s="34">
        <v>30.4</v>
      </c>
      <c r="W440" s="34">
        <v>31.8</v>
      </c>
      <c r="X440" s="34">
        <v>30</v>
      </c>
      <c r="Y440" s="34">
        <v>30</v>
      </c>
      <c r="Z440" s="34">
        <v>29.8</v>
      </c>
      <c r="AA440" s="34">
        <v>30.3</v>
      </c>
    </row>
    <row r="441" spans="1:27">
      <c r="A441" s="34">
        <v>221.91200000000001</v>
      </c>
      <c r="B441" s="34" t="s">
        <v>60</v>
      </c>
      <c r="C441" s="34">
        <v>53.299329999999998</v>
      </c>
      <c r="D441" s="34">
        <v>3.891483</v>
      </c>
      <c r="E441" s="34">
        <v>53.54</v>
      </c>
      <c r="F441" s="34">
        <v>3.60000000000014</v>
      </c>
      <c r="G441" s="34">
        <v>99</v>
      </c>
      <c r="H441" s="34">
        <v>0.28669070000000002</v>
      </c>
      <c r="I441" s="34">
        <v>15.280150000000001</v>
      </c>
      <c r="L441" s="34">
        <v>53.54</v>
      </c>
      <c r="M441" s="34">
        <v>3.60000000000014</v>
      </c>
      <c r="N441" s="34">
        <v>8.4480000000000004</v>
      </c>
      <c r="O441" s="34">
        <v>99</v>
      </c>
      <c r="P441" s="34">
        <v>5</v>
      </c>
      <c r="Q441" s="34">
        <v>0</v>
      </c>
      <c r="R441" s="34">
        <v>53.6</v>
      </c>
      <c r="S441" s="34">
        <v>33</v>
      </c>
      <c r="T441" s="34">
        <v>50.2</v>
      </c>
      <c r="U441" s="34">
        <v>-160</v>
      </c>
      <c r="V441" s="34">
        <v>30.4</v>
      </c>
      <c r="W441" s="34">
        <v>31.8</v>
      </c>
      <c r="X441" s="34">
        <v>30</v>
      </c>
      <c r="Y441" s="34">
        <v>30</v>
      </c>
      <c r="Z441" s="34">
        <v>29.8</v>
      </c>
      <c r="AA441" s="34">
        <v>30.3</v>
      </c>
    </row>
    <row r="442" spans="1:27">
      <c r="A442" s="34">
        <v>222.41200000000001</v>
      </c>
      <c r="B442" s="34" t="s">
        <v>60</v>
      </c>
      <c r="C442" s="34">
        <v>53.299320000000002</v>
      </c>
      <c r="D442" s="34">
        <v>3.8884780000000001</v>
      </c>
      <c r="E442" s="34">
        <v>53.543999999999997</v>
      </c>
      <c r="F442" s="34">
        <v>3.60000000000014</v>
      </c>
      <c r="G442" s="34">
        <v>99</v>
      </c>
      <c r="H442" s="34">
        <v>0.28722890000000001</v>
      </c>
      <c r="I442" s="34">
        <v>15.30883</v>
      </c>
      <c r="L442" s="34">
        <v>53.543999999999997</v>
      </c>
      <c r="M442" s="34">
        <v>3.60000000000014</v>
      </c>
      <c r="N442" s="34">
        <v>8.9600000000000009</v>
      </c>
      <c r="O442" s="34">
        <v>99</v>
      </c>
      <c r="P442" s="34">
        <v>5</v>
      </c>
      <c r="Q442" s="34">
        <v>0</v>
      </c>
      <c r="R442" s="34">
        <v>53.6</v>
      </c>
      <c r="S442" s="34">
        <v>33</v>
      </c>
      <c r="T442" s="34">
        <v>50.2</v>
      </c>
      <c r="U442" s="34">
        <v>-160</v>
      </c>
      <c r="V442" s="34">
        <v>30.4</v>
      </c>
      <c r="W442" s="34">
        <v>31.8</v>
      </c>
      <c r="X442" s="34">
        <v>30</v>
      </c>
      <c r="Y442" s="34">
        <v>30</v>
      </c>
      <c r="Z442" s="34">
        <v>29.8</v>
      </c>
      <c r="AA442" s="34">
        <v>30.3</v>
      </c>
    </row>
    <row r="443" spans="1:27">
      <c r="A443" s="34">
        <v>222.911</v>
      </c>
      <c r="B443" s="34" t="s">
        <v>60</v>
      </c>
      <c r="C443" s="34">
        <v>53.299340000000001</v>
      </c>
      <c r="D443" s="34">
        <v>3.8868130000000001</v>
      </c>
      <c r="E443" s="34">
        <v>53.536000000000001</v>
      </c>
      <c r="F443" s="34">
        <v>3.60000000000014</v>
      </c>
      <c r="G443" s="34">
        <v>99</v>
      </c>
      <c r="H443" s="34">
        <v>0.28776990000000002</v>
      </c>
      <c r="I443" s="34">
        <v>15.337669999999999</v>
      </c>
      <c r="L443" s="34">
        <v>53.536000000000001</v>
      </c>
      <c r="M443" s="34">
        <v>3.60000000000014</v>
      </c>
      <c r="N443" s="34">
        <v>9.4719999999999995</v>
      </c>
      <c r="O443" s="34">
        <v>99</v>
      </c>
      <c r="P443" s="34">
        <v>5</v>
      </c>
      <c r="Q443" s="34">
        <v>0</v>
      </c>
      <c r="R443" s="34">
        <v>53.6</v>
      </c>
      <c r="S443" s="34">
        <v>33</v>
      </c>
      <c r="T443" s="34">
        <v>50.2</v>
      </c>
      <c r="U443" s="34">
        <v>-160</v>
      </c>
      <c r="V443" s="34">
        <v>30.4</v>
      </c>
      <c r="W443" s="34">
        <v>31.8</v>
      </c>
      <c r="X443" s="34">
        <v>30</v>
      </c>
      <c r="Y443" s="34">
        <v>30</v>
      </c>
      <c r="Z443" s="34">
        <v>29.8</v>
      </c>
      <c r="AA443" s="34">
        <v>30.3</v>
      </c>
    </row>
    <row r="444" spans="1:27">
      <c r="A444" s="34">
        <v>223.411</v>
      </c>
      <c r="B444" s="34" t="s">
        <v>60</v>
      </c>
      <c r="C444" s="34">
        <v>53.299329999999998</v>
      </c>
      <c r="D444" s="34">
        <v>3.8845130000000001</v>
      </c>
      <c r="E444" s="34">
        <v>53.540999999999997</v>
      </c>
      <c r="F444" s="34">
        <v>3.60000000000014</v>
      </c>
      <c r="G444" s="34">
        <v>99</v>
      </c>
      <c r="H444" s="34">
        <v>0.28831099999999998</v>
      </c>
      <c r="I444" s="34">
        <v>15.366529999999999</v>
      </c>
      <c r="L444" s="34">
        <v>53.540999999999997</v>
      </c>
      <c r="M444" s="34">
        <v>3.60000000000014</v>
      </c>
      <c r="N444" s="34">
        <v>8.9600000000000009</v>
      </c>
      <c r="O444" s="34">
        <v>99</v>
      </c>
      <c r="P444" s="34">
        <v>5</v>
      </c>
      <c r="Q444" s="34">
        <v>0</v>
      </c>
      <c r="R444" s="34">
        <v>53.6</v>
      </c>
      <c r="S444" s="34">
        <v>33</v>
      </c>
      <c r="T444" s="34">
        <v>50.2</v>
      </c>
      <c r="U444" s="34">
        <v>-160</v>
      </c>
      <c r="V444" s="34">
        <v>30.4</v>
      </c>
      <c r="W444" s="34">
        <v>31.8</v>
      </c>
      <c r="X444" s="34">
        <v>30</v>
      </c>
      <c r="Y444" s="34">
        <v>30</v>
      </c>
      <c r="Z444" s="34">
        <v>29.8</v>
      </c>
      <c r="AA444" s="34">
        <v>30.3</v>
      </c>
    </row>
    <row r="445" spans="1:27">
      <c r="A445" s="34">
        <v>223.911</v>
      </c>
      <c r="B445" s="34" t="s">
        <v>60</v>
      </c>
      <c r="C445" s="34">
        <v>53.299340000000001</v>
      </c>
      <c r="D445" s="34">
        <v>3.8835549999999999</v>
      </c>
      <c r="E445" s="34">
        <v>53.540999999999997</v>
      </c>
      <c r="F445" s="34">
        <v>3.60000000000014</v>
      </c>
      <c r="G445" s="34">
        <v>99</v>
      </c>
      <c r="H445" s="34">
        <v>0.2888483</v>
      </c>
      <c r="I445" s="34">
        <v>15.395149999999999</v>
      </c>
      <c r="L445" s="34">
        <v>53.540999999999997</v>
      </c>
      <c r="M445" s="34">
        <v>3.60000000000014</v>
      </c>
      <c r="N445" s="34">
        <v>8.9600000000000009</v>
      </c>
      <c r="O445" s="34">
        <v>99</v>
      </c>
      <c r="P445" s="34">
        <v>5</v>
      </c>
      <c r="Q445" s="34">
        <v>0</v>
      </c>
      <c r="R445" s="34">
        <v>53.6</v>
      </c>
      <c r="S445" s="34">
        <v>33</v>
      </c>
      <c r="T445" s="34">
        <v>50.2</v>
      </c>
      <c r="U445" s="34">
        <v>-160</v>
      </c>
      <c r="V445" s="34">
        <v>30.4</v>
      </c>
      <c r="W445" s="34">
        <v>31.8</v>
      </c>
      <c r="X445" s="34">
        <v>30</v>
      </c>
      <c r="Y445" s="34">
        <v>30</v>
      </c>
      <c r="Z445" s="34">
        <v>29.8</v>
      </c>
      <c r="AA445" s="34">
        <v>30.3</v>
      </c>
    </row>
    <row r="446" spans="1:27">
      <c r="A446" s="34">
        <v>224.41200000000001</v>
      </c>
      <c r="B446" s="34" t="s">
        <v>60</v>
      </c>
      <c r="C446" s="34">
        <v>53.299340000000001</v>
      </c>
      <c r="D446" s="34">
        <v>3.88144</v>
      </c>
      <c r="E446" s="34">
        <v>53.540999999999997</v>
      </c>
      <c r="F446" s="34">
        <v>3.60000000000014</v>
      </c>
      <c r="G446" s="34">
        <v>99</v>
      </c>
      <c r="H446" s="34">
        <v>0.2893887</v>
      </c>
      <c r="I446" s="34">
        <v>15.42395</v>
      </c>
      <c r="L446" s="34">
        <v>53.540999999999997</v>
      </c>
      <c r="M446" s="34">
        <v>3.60000000000014</v>
      </c>
      <c r="N446" s="34">
        <v>8.9600000000000009</v>
      </c>
      <c r="O446" s="34">
        <v>99</v>
      </c>
      <c r="P446" s="34">
        <v>5</v>
      </c>
      <c r="Q446" s="34">
        <v>0</v>
      </c>
      <c r="R446" s="34">
        <v>53.6</v>
      </c>
      <c r="S446" s="34">
        <v>33</v>
      </c>
      <c r="T446" s="34">
        <v>50.2</v>
      </c>
      <c r="U446" s="34">
        <v>-160</v>
      </c>
      <c r="V446" s="34">
        <v>30.4</v>
      </c>
      <c r="W446" s="34">
        <v>31.8</v>
      </c>
      <c r="X446" s="34">
        <v>30</v>
      </c>
      <c r="Y446" s="34">
        <v>30</v>
      </c>
      <c r="Z446" s="34">
        <v>29.8</v>
      </c>
      <c r="AA446" s="34">
        <v>30.3</v>
      </c>
    </row>
    <row r="447" spans="1:27">
      <c r="A447" s="34">
        <v>224.91200000000001</v>
      </c>
      <c r="B447" s="34" t="s">
        <v>60</v>
      </c>
      <c r="C447" s="34">
        <v>53.299340000000001</v>
      </c>
      <c r="D447" s="34">
        <v>3.876738</v>
      </c>
      <c r="E447" s="34">
        <v>53.539000000000001</v>
      </c>
      <c r="F447" s="34">
        <v>3.60000000000014</v>
      </c>
      <c r="G447" s="34">
        <v>99</v>
      </c>
      <c r="H447" s="34">
        <v>0.28992869999999998</v>
      </c>
      <c r="I447" s="34">
        <v>15.452730000000001</v>
      </c>
      <c r="L447" s="34">
        <v>53.539000000000001</v>
      </c>
      <c r="M447" s="34">
        <v>3.60000000000014</v>
      </c>
      <c r="N447" s="34">
        <v>7.9359999999999999</v>
      </c>
      <c r="O447" s="34">
        <v>99</v>
      </c>
      <c r="P447" s="34">
        <v>5</v>
      </c>
      <c r="Q447" s="34">
        <v>0</v>
      </c>
      <c r="R447" s="34">
        <v>53.6</v>
      </c>
      <c r="S447" s="34">
        <v>33</v>
      </c>
      <c r="T447" s="34">
        <v>50.2</v>
      </c>
      <c r="U447" s="34">
        <v>-160</v>
      </c>
      <c r="V447" s="34">
        <v>30.4</v>
      </c>
      <c r="W447" s="34">
        <v>31.8</v>
      </c>
      <c r="X447" s="34">
        <v>30</v>
      </c>
      <c r="Y447" s="34">
        <v>30</v>
      </c>
      <c r="Z447" s="34">
        <v>29.8</v>
      </c>
      <c r="AA447" s="34">
        <v>30.3</v>
      </c>
    </row>
    <row r="448" spans="1:27">
      <c r="A448" s="34">
        <v>225.41200000000001</v>
      </c>
      <c r="B448" s="34" t="s">
        <v>60</v>
      </c>
      <c r="C448" s="34">
        <v>53.299309999999998</v>
      </c>
      <c r="D448" s="34">
        <v>3.878279</v>
      </c>
      <c r="E448" s="34">
        <v>53.539000000000001</v>
      </c>
      <c r="F448" s="34">
        <v>3.60000000000014</v>
      </c>
      <c r="G448" s="34">
        <v>99</v>
      </c>
      <c r="H448" s="34">
        <v>0.29046529999999998</v>
      </c>
      <c r="I448" s="34">
        <v>15.48133</v>
      </c>
      <c r="L448" s="34">
        <v>53.539000000000001</v>
      </c>
      <c r="M448" s="34">
        <v>3.60000000000014</v>
      </c>
      <c r="N448" s="34">
        <v>7.9359999999999999</v>
      </c>
      <c r="O448" s="34">
        <v>99</v>
      </c>
      <c r="P448" s="34">
        <v>5</v>
      </c>
      <c r="Q448" s="34">
        <v>0</v>
      </c>
      <c r="R448" s="34">
        <v>53.6</v>
      </c>
      <c r="S448" s="34">
        <v>33</v>
      </c>
      <c r="T448" s="34">
        <v>50.2</v>
      </c>
      <c r="U448" s="34">
        <v>-160</v>
      </c>
      <c r="V448" s="34">
        <v>30.4</v>
      </c>
      <c r="W448" s="34">
        <v>31.8</v>
      </c>
      <c r="X448" s="34">
        <v>30</v>
      </c>
      <c r="Y448" s="34">
        <v>30</v>
      </c>
      <c r="Z448" s="34">
        <v>29.8</v>
      </c>
      <c r="AA448" s="34">
        <v>30.3</v>
      </c>
    </row>
    <row r="449" spans="1:27">
      <c r="A449" s="34">
        <v>225.91200000000001</v>
      </c>
      <c r="B449" s="34" t="s">
        <v>60</v>
      </c>
      <c r="C449" s="34">
        <v>53.299329999999998</v>
      </c>
      <c r="D449" s="34">
        <v>3.8728199999999999</v>
      </c>
      <c r="E449" s="34">
        <v>53.539000000000001</v>
      </c>
      <c r="F449" s="34">
        <v>3.60000000000014</v>
      </c>
      <c r="G449" s="34">
        <v>99</v>
      </c>
      <c r="H449" s="34">
        <v>0.29100480000000001</v>
      </c>
      <c r="I449" s="34">
        <v>15.5101</v>
      </c>
      <c r="L449" s="34">
        <v>53.539000000000001</v>
      </c>
      <c r="M449" s="34">
        <v>3.60000000000014</v>
      </c>
      <c r="N449" s="34">
        <v>7.9359999999999999</v>
      </c>
      <c r="O449" s="34">
        <v>99</v>
      </c>
      <c r="P449" s="34">
        <v>5</v>
      </c>
      <c r="Q449" s="34">
        <v>0</v>
      </c>
      <c r="R449" s="34">
        <v>53.6</v>
      </c>
      <c r="S449" s="34">
        <v>33</v>
      </c>
      <c r="T449" s="34">
        <v>50.2</v>
      </c>
      <c r="U449" s="34">
        <v>-160</v>
      </c>
      <c r="V449" s="34">
        <v>30.4</v>
      </c>
      <c r="W449" s="34">
        <v>31.8</v>
      </c>
      <c r="X449" s="34">
        <v>30</v>
      </c>
      <c r="Y449" s="34">
        <v>30</v>
      </c>
      <c r="Z449" s="34">
        <v>29.8</v>
      </c>
      <c r="AA449" s="34">
        <v>30.3</v>
      </c>
    </row>
    <row r="450" spans="1:27">
      <c r="A450" s="34">
        <v>226.41200000000001</v>
      </c>
      <c r="B450" s="34" t="s">
        <v>60</v>
      </c>
      <c r="C450" s="34">
        <v>53.299320000000002</v>
      </c>
      <c r="D450" s="34">
        <v>3.8698890000000001</v>
      </c>
      <c r="E450" s="34">
        <v>53.537999999999997</v>
      </c>
      <c r="F450" s="34">
        <v>3.60000000000014</v>
      </c>
      <c r="G450" s="34">
        <v>99</v>
      </c>
      <c r="H450" s="34">
        <v>0.29154370000000002</v>
      </c>
      <c r="I450" s="34">
        <v>15.538819999999999</v>
      </c>
      <c r="L450" s="34">
        <v>53.537999999999997</v>
      </c>
      <c r="M450" s="34">
        <v>3.60000000000014</v>
      </c>
      <c r="N450" s="34">
        <v>8.1920000000000002</v>
      </c>
      <c r="O450" s="34">
        <v>99</v>
      </c>
      <c r="P450" s="34">
        <v>5</v>
      </c>
      <c r="Q450" s="34">
        <v>0</v>
      </c>
      <c r="R450" s="34">
        <v>53.6</v>
      </c>
      <c r="S450" s="34">
        <v>33</v>
      </c>
      <c r="T450" s="34">
        <v>50.2</v>
      </c>
      <c r="U450" s="34">
        <v>-160</v>
      </c>
      <c r="V450" s="34">
        <v>30.4</v>
      </c>
      <c r="W450" s="34">
        <v>31.8</v>
      </c>
      <c r="X450" s="34">
        <v>30</v>
      </c>
      <c r="Y450" s="34">
        <v>30</v>
      </c>
      <c r="Z450" s="34">
        <v>29.8</v>
      </c>
      <c r="AA450" s="34">
        <v>30.3</v>
      </c>
    </row>
    <row r="451" spans="1:27">
      <c r="A451" s="34">
        <v>226.911</v>
      </c>
      <c r="B451" s="34" t="s">
        <v>60</v>
      </c>
      <c r="C451" s="34">
        <v>53.299349999999997</v>
      </c>
      <c r="D451" s="34">
        <v>3.8683990000000001</v>
      </c>
      <c r="E451" s="34">
        <v>53.533000000000001</v>
      </c>
      <c r="F451" s="34">
        <v>3.60000000000014</v>
      </c>
      <c r="G451" s="34">
        <v>99</v>
      </c>
      <c r="H451" s="34">
        <v>0.29207929999999999</v>
      </c>
      <c r="I451" s="34">
        <v>15.567360000000001</v>
      </c>
      <c r="L451" s="34">
        <v>53.533000000000001</v>
      </c>
      <c r="M451" s="34">
        <v>3.60000000000014</v>
      </c>
      <c r="N451" s="34">
        <v>7.1680000000000001</v>
      </c>
      <c r="O451" s="34">
        <v>99</v>
      </c>
      <c r="P451" s="34">
        <v>5</v>
      </c>
      <c r="Q451" s="34">
        <v>0</v>
      </c>
      <c r="R451" s="34">
        <v>53.6</v>
      </c>
      <c r="S451" s="34">
        <v>33</v>
      </c>
      <c r="T451" s="34">
        <v>50.2</v>
      </c>
      <c r="U451" s="34">
        <v>-160</v>
      </c>
      <c r="V451" s="34">
        <v>30.4</v>
      </c>
      <c r="W451" s="34">
        <v>31.8</v>
      </c>
      <c r="X451" s="34">
        <v>30</v>
      </c>
      <c r="Y451" s="34">
        <v>30</v>
      </c>
      <c r="Z451" s="34">
        <v>29.8</v>
      </c>
      <c r="AA451" s="34">
        <v>30.3</v>
      </c>
    </row>
    <row r="452" spans="1:27">
      <c r="A452" s="34">
        <v>227.411</v>
      </c>
      <c r="B452" s="34" t="s">
        <v>60</v>
      </c>
      <c r="C452" s="34">
        <v>53.299329999999998</v>
      </c>
      <c r="D452" s="34">
        <v>3.8687079999999998</v>
      </c>
      <c r="E452" s="34">
        <v>53.542999999999999</v>
      </c>
      <c r="F452" s="34">
        <v>3.60000000000014</v>
      </c>
      <c r="G452" s="34">
        <v>99</v>
      </c>
      <c r="H452" s="34">
        <v>0.29261789999999999</v>
      </c>
      <c r="I452" s="34">
        <v>15.596069999999999</v>
      </c>
      <c r="L452" s="34">
        <v>53.542999999999999</v>
      </c>
      <c r="M452" s="34">
        <v>3.60000000000014</v>
      </c>
      <c r="N452" s="34">
        <v>7.68</v>
      </c>
      <c r="O452" s="34">
        <v>99</v>
      </c>
      <c r="P452" s="34">
        <v>5</v>
      </c>
      <c r="Q452" s="34">
        <v>0</v>
      </c>
      <c r="R452" s="34">
        <v>53.6</v>
      </c>
      <c r="S452" s="34">
        <v>33</v>
      </c>
      <c r="T452" s="34">
        <v>50.2</v>
      </c>
      <c r="U452" s="34">
        <v>-160</v>
      </c>
      <c r="V452" s="34">
        <v>30.4</v>
      </c>
      <c r="W452" s="34">
        <v>31.8</v>
      </c>
      <c r="X452" s="34">
        <v>30</v>
      </c>
      <c r="Y452" s="34">
        <v>30</v>
      </c>
      <c r="Z452" s="34">
        <v>29.8</v>
      </c>
      <c r="AA452" s="34">
        <v>30.3</v>
      </c>
    </row>
    <row r="453" spans="1:27">
      <c r="A453" s="34">
        <v>227.911</v>
      </c>
      <c r="B453" s="34" t="s">
        <v>60</v>
      </c>
      <c r="C453" s="34">
        <v>53.299320000000002</v>
      </c>
      <c r="D453" s="34">
        <v>3.8635109999999999</v>
      </c>
      <c r="E453" s="34">
        <v>53.543999999999997</v>
      </c>
      <c r="F453" s="34">
        <v>3.60000000000014</v>
      </c>
      <c r="G453" s="34">
        <v>99</v>
      </c>
      <c r="H453" s="34">
        <v>0.29315269999999999</v>
      </c>
      <c r="I453" s="34">
        <v>15.62457</v>
      </c>
      <c r="L453" s="34">
        <v>53.543999999999997</v>
      </c>
      <c r="M453" s="34">
        <v>3.60000000000014</v>
      </c>
      <c r="N453" s="34">
        <v>8.4480000000000004</v>
      </c>
      <c r="O453" s="34">
        <v>99</v>
      </c>
      <c r="P453" s="34">
        <v>5</v>
      </c>
      <c r="Q453" s="34">
        <v>0</v>
      </c>
      <c r="R453" s="34">
        <v>53.6</v>
      </c>
      <c r="S453" s="34">
        <v>33</v>
      </c>
      <c r="T453" s="34">
        <v>50.2</v>
      </c>
      <c r="U453" s="34">
        <v>-160</v>
      </c>
      <c r="V453" s="34">
        <v>30.4</v>
      </c>
      <c r="W453" s="34">
        <v>31.8</v>
      </c>
      <c r="X453" s="34">
        <v>30</v>
      </c>
      <c r="Y453" s="34">
        <v>30</v>
      </c>
      <c r="Z453" s="34">
        <v>29.8</v>
      </c>
      <c r="AA453" s="34">
        <v>30.3</v>
      </c>
    </row>
    <row r="454" spans="1:27">
      <c r="A454" s="34">
        <v>228.411</v>
      </c>
      <c r="B454" s="34" t="s">
        <v>60</v>
      </c>
      <c r="C454" s="34">
        <v>53.299329999999998</v>
      </c>
      <c r="D454" s="34">
        <v>3.8620030000000001</v>
      </c>
      <c r="E454" s="34">
        <v>53.543999999999997</v>
      </c>
      <c r="F454" s="34">
        <v>3.60000000000014</v>
      </c>
      <c r="G454" s="34">
        <v>99</v>
      </c>
      <c r="H454" s="34">
        <v>0.29369119999999999</v>
      </c>
      <c r="I454" s="34">
        <v>15.653280000000001</v>
      </c>
      <c r="L454" s="34">
        <v>53.543999999999997</v>
      </c>
      <c r="M454" s="34">
        <v>3.60000000000014</v>
      </c>
      <c r="N454" s="34">
        <v>8.4480000000000004</v>
      </c>
      <c r="O454" s="34">
        <v>99</v>
      </c>
      <c r="P454" s="34">
        <v>5</v>
      </c>
      <c r="Q454" s="34">
        <v>0</v>
      </c>
      <c r="R454" s="34">
        <v>53.6</v>
      </c>
      <c r="S454" s="34">
        <v>33</v>
      </c>
      <c r="T454" s="34">
        <v>50.2</v>
      </c>
      <c r="U454" s="34">
        <v>-160</v>
      </c>
      <c r="V454" s="34">
        <v>30.4</v>
      </c>
      <c r="W454" s="34">
        <v>31.8</v>
      </c>
      <c r="X454" s="34">
        <v>30</v>
      </c>
      <c r="Y454" s="34">
        <v>30</v>
      </c>
      <c r="Z454" s="34">
        <v>29.8</v>
      </c>
      <c r="AA454" s="34">
        <v>30.3</v>
      </c>
    </row>
    <row r="455" spans="1:27">
      <c r="A455" s="34">
        <v>228.91</v>
      </c>
      <c r="B455" s="34" t="s">
        <v>60</v>
      </c>
      <c r="C455" s="34">
        <v>53.299340000000001</v>
      </c>
      <c r="D455" s="34">
        <v>3.8619210000000002</v>
      </c>
      <c r="E455" s="34">
        <v>53.542000000000002</v>
      </c>
      <c r="F455" s="34">
        <v>3.60000000000014</v>
      </c>
      <c r="G455" s="34">
        <v>99</v>
      </c>
      <c r="H455" s="34">
        <v>0.29422890000000002</v>
      </c>
      <c r="I455" s="34">
        <v>15.681929999999999</v>
      </c>
      <c r="L455" s="34">
        <v>53.542000000000002</v>
      </c>
      <c r="M455" s="34">
        <v>3.60000000000014</v>
      </c>
      <c r="N455" s="34">
        <v>6.6559999999999997</v>
      </c>
      <c r="O455" s="34">
        <v>99</v>
      </c>
      <c r="P455" s="34">
        <v>5</v>
      </c>
      <c r="Q455" s="34">
        <v>0</v>
      </c>
      <c r="R455" s="34">
        <v>53.6</v>
      </c>
      <c r="S455" s="34">
        <v>33</v>
      </c>
      <c r="T455" s="34">
        <v>50.2</v>
      </c>
      <c r="U455" s="34">
        <v>-160</v>
      </c>
      <c r="V455" s="34">
        <v>30.4</v>
      </c>
      <c r="W455" s="34">
        <v>31.8</v>
      </c>
      <c r="X455" s="34">
        <v>30</v>
      </c>
      <c r="Y455" s="34">
        <v>30</v>
      </c>
      <c r="Z455" s="34">
        <v>29.8</v>
      </c>
      <c r="AA455" s="34">
        <v>30.3</v>
      </c>
    </row>
    <row r="456" spans="1:27">
      <c r="A456" s="34">
        <v>229.41</v>
      </c>
      <c r="B456" s="34" t="s">
        <v>60</v>
      </c>
      <c r="C456" s="34">
        <v>53.299309999999998</v>
      </c>
      <c r="D456" s="34">
        <v>3.8613840000000001</v>
      </c>
      <c r="E456" s="34">
        <v>53.534999999999997</v>
      </c>
      <c r="F456" s="34">
        <v>3.60000000000014</v>
      </c>
      <c r="G456" s="34">
        <v>99</v>
      </c>
      <c r="H456" s="34">
        <v>0.29476229999999998</v>
      </c>
      <c r="I456" s="34">
        <v>15.71036</v>
      </c>
      <c r="L456" s="34">
        <v>53.534999999999997</v>
      </c>
      <c r="M456" s="34">
        <v>3.60000000000014</v>
      </c>
      <c r="N456" s="34">
        <v>6.9119999999999999</v>
      </c>
      <c r="O456" s="34">
        <v>99</v>
      </c>
      <c r="P456" s="34">
        <v>5</v>
      </c>
      <c r="Q456" s="34">
        <v>0</v>
      </c>
      <c r="R456" s="34">
        <v>53.6</v>
      </c>
      <c r="S456" s="34">
        <v>33</v>
      </c>
      <c r="T456" s="34">
        <v>50.2</v>
      </c>
      <c r="U456" s="34">
        <v>-160</v>
      </c>
      <c r="V456" s="34">
        <v>30.4</v>
      </c>
      <c r="W456" s="34">
        <v>31.8</v>
      </c>
      <c r="X456" s="34">
        <v>30</v>
      </c>
      <c r="Y456" s="34">
        <v>30</v>
      </c>
      <c r="Z456" s="34">
        <v>29.8</v>
      </c>
      <c r="AA456" s="34">
        <v>30.3</v>
      </c>
    </row>
    <row r="457" spans="1:27">
      <c r="A457" s="34">
        <v>229.91</v>
      </c>
      <c r="B457" s="34" t="s">
        <v>60</v>
      </c>
      <c r="C457" s="34">
        <v>53.299340000000001</v>
      </c>
      <c r="D457" s="34">
        <v>3.860055</v>
      </c>
      <c r="E457" s="34">
        <v>53.542000000000002</v>
      </c>
      <c r="F457" s="34">
        <v>3.60000000000014</v>
      </c>
      <c r="G457" s="34">
        <v>99</v>
      </c>
      <c r="H457" s="34">
        <v>0.2952997</v>
      </c>
      <c r="I457" s="34">
        <v>15.739000000000001</v>
      </c>
      <c r="L457" s="34">
        <v>53.542000000000002</v>
      </c>
      <c r="M457" s="34">
        <v>3.60000000000014</v>
      </c>
      <c r="N457" s="34">
        <v>9.4719999999999995</v>
      </c>
      <c r="O457" s="34">
        <v>99</v>
      </c>
      <c r="P457" s="34">
        <v>5</v>
      </c>
      <c r="Q457" s="34">
        <v>0</v>
      </c>
      <c r="R457" s="34">
        <v>53.6</v>
      </c>
      <c r="S457" s="34">
        <v>33</v>
      </c>
      <c r="T457" s="34">
        <v>50.2</v>
      </c>
      <c r="U457" s="34">
        <v>-160</v>
      </c>
      <c r="V457" s="34">
        <v>30.4</v>
      </c>
      <c r="W457" s="34">
        <v>31.8</v>
      </c>
      <c r="X457" s="34">
        <v>30</v>
      </c>
      <c r="Y457" s="34">
        <v>30</v>
      </c>
      <c r="Z457" s="34">
        <v>29.8</v>
      </c>
      <c r="AA457" s="34">
        <v>30.3</v>
      </c>
    </row>
    <row r="458" spans="1:27">
      <c r="A458" s="34">
        <v>230.40899999999999</v>
      </c>
      <c r="B458" s="34" t="s">
        <v>60</v>
      </c>
      <c r="C458" s="34">
        <v>53.299329999999998</v>
      </c>
      <c r="D458" s="34">
        <v>3.85365</v>
      </c>
      <c r="E458" s="34">
        <v>53.543999999999997</v>
      </c>
      <c r="F458" s="34">
        <v>3.60000000000014</v>
      </c>
      <c r="G458" s="34">
        <v>99</v>
      </c>
      <c r="H458" s="34">
        <v>0.29583290000000001</v>
      </c>
      <c r="I458" s="34">
        <v>15.767429999999999</v>
      </c>
      <c r="L458" s="34">
        <v>53.543999999999997</v>
      </c>
      <c r="M458" s="34">
        <v>3.60000000000014</v>
      </c>
      <c r="N458" s="34">
        <v>7.68</v>
      </c>
      <c r="O458" s="34">
        <v>99</v>
      </c>
      <c r="P458" s="34">
        <v>5</v>
      </c>
      <c r="Q458" s="34">
        <v>0</v>
      </c>
      <c r="R458" s="34">
        <v>53.6</v>
      </c>
      <c r="S458" s="34">
        <v>33</v>
      </c>
      <c r="T458" s="34">
        <v>50.2</v>
      </c>
      <c r="U458" s="34">
        <v>-160</v>
      </c>
      <c r="V458" s="34">
        <v>30.4</v>
      </c>
      <c r="W458" s="34">
        <v>31.8</v>
      </c>
      <c r="X458" s="34">
        <v>30</v>
      </c>
      <c r="Y458" s="34">
        <v>30</v>
      </c>
      <c r="Z458" s="34">
        <v>29.8</v>
      </c>
      <c r="AA458" s="34">
        <v>30.3</v>
      </c>
    </row>
    <row r="459" spans="1:27">
      <c r="A459" s="34">
        <v>230.90899999999999</v>
      </c>
      <c r="B459" s="34" t="s">
        <v>60</v>
      </c>
      <c r="C459" s="34">
        <v>53.299349999999997</v>
      </c>
      <c r="D459" s="34">
        <v>3.8553670000000002</v>
      </c>
      <c r="E459" s="34">
        <v>53.543999999999997</v>
      </c>
      <c r="F459" s="34">
        <v>3.60000000000014</v>
      </c>
      <c r="G459" s="34">
        <v>99</v>
      </c>
      <c r="H459" s="34">
        <v>0.29636960000000001</v>
      </c>
      <c r="I459" s="34">
        <v>15.79603</v>
      </c>
      <c r="L459" s="34">
        <v>53.543999999999997</v>
      </c>
      <c r="M459" s="34">
        <v>3.60000000000014</v>
      </c>
      <c r="N459" s="34">
        <v>7.68</v>
      </c>
      <c r="O459" s="34">
        <v>99</v>
      </c>
      <c r="P459" s="34">
        <v>5</v>
      </c>
      <c r="Q459" s="34">
        <v>0</v>
      </c>
      <c r="R459" s="34">
        <v>53.6</v>
      </c>
      <c r="S459" s="34">
        <v>33</v>
      </c>
      <c r="T459" s="34">
        <v>50.2</v>
      </c>
      <c r="U459" s="34">
        <v>-160</v>
      </c>
      <c r="V459" s="34">
        <v>30.4</v>
      </c>
      <c r="W459" s="34">
        <v>31.8</v>
      </c>
      <c r="X459" s="34">
        <v>30</v>
      </c>
      <c r="Y459" s="34">
        <v>30</v>
      </c>
      <c r="Z459" s="34">
        <v>29.8</v>
      </c>
      <c r="AA459" s="34">
        <v>30.3</v>
      </c>
    </row>
    <row r="460" spans="1:27">
      <c r="A460" s="34">
        <v>231.40899999999999</v>
      </c>
      <c r="B460" s="34" t="s">
        <v>60</v>
      </c>
      <c r="C460" s="34">
        <v>53.299320000000002</v>
      </c>
      <c r="D460" s="34">
        <v>3.8526060000000002</v>
      </c>
      <c r="E460" s="34">
        <v>53.543999999999997</v>
      </c>
      <c r="F460" s="34">
        <v>3.60000000000014</v>
      </c>
      <c r="G460" s="34">
        <v>99</v>
      </c>
      <c r="H460" s="34">
        <v>0.29690230000000001</v>
      </c>
      <c r="I460" s="34">
        <v>15.82442</v>
      </c>
      <c r="L460" s="34">
        <v>53.543999999999997</v>
      </c>
      <c r="M460" s="34">
        <v>3.60000000000014</v>
      </c>
      <c r="N460" s="34">
        <v>9.2159999999999993</v>
      </c>
      <c r="O460" s="34">
        <v>99</v>
      </c>
      <c r="P460" s="34">
        <v>5</v>
      </c>
      <c r="Q460" s="34">
        <v>0</v>
      </c>
      <c r="R460" s="34">
        <v>53.6</v>
      </c>
      <c r="S460" s="34">
        <v>33</v>
      </c>
      <c r="T460" s="34">
        <v>50.2</v>
      </c>
      <c r="U460" s="34">
        <v>-160</v>
      </c>
      <c r="V460" s="34">
        <v>30.4</v>
      </c>
      <c r="W460" s="34">
        <v>31.8</v>
      </c>
      <c r="X460" s="34">
        <v>30</v>
      </c>
      <c r="Y460" s="34">
        <v>30</v>
      </c>
      <c r="Z460" s="34">
        <v>29.8</v>
      </c>
      <c r="AA460" s="34">
        <v>30.3</v>
      </c>
    </row>
    <row r="461" spans="1:27">
      <c r="A461" s="34">
        <v>231.90899999999999</v>
      </c>
      <c r="B461" s="34" t="s">
        <v>60</v>
      </c>
      <c r="C461" s="34">
        <v>53.299320000000002</v>
      </c>
      <c r="D461" s="34">
        <v>3.8478020000000002</v>
      </c>
      <c r="E461" s="34">
        <v>53.542999999999999</v>
      </c>
      <c r="F461" s="34">
        <v>3.60000000000014</v>
      </c>
      <c r="G461" s="34">
        <v>99</v>
      </c>
      <c r="H461" s="34">
        <v>0.29744009999999999</v>
      </c>
      <c r="I461" s="34">
        <v>15.85308</v>
      </c>
      <c r="L461" s="34">
        <v>53.542999999999999</v>
      </c>
      <c r="M461" s="34">
        <v>3.60000000000014</v>
      </c>
      <c r="N461" s="34">
        <v>8.9600000000000009</v>
      </c>
      <c r="O461" s="34">
        <v>99</v>
      </c>
      <c r="P461" s="34">
        <v>5</v>
      </c>
      <c r="Q461" s="34">
        <v>0</v>
      </c>
      <c r="R461" s="34">
        <v>53.6</v>
      </c>
      <c r="S461" s="34">
        <v>33</v>
      </c>
      <c r="T461" s="34">
        <v>50.2</v>
      </c>
      <c r="U461" s="34">
        <v>-160</v>
      </c>
      <c r="V461" s="34">
        <v>30.4</v>
      </c>
      <c r="W461" s="34">
        <v>31.8</v>
      </c>
      <c r="X461" s="34">
        <v>30</v>
      </c>
      <c r="Y461" s="34">
        <v>30</v>
      </c>
      <c r="Z461" s="34">
        <v>29.8</v>
      </c>
      <c r="AA461" s="34">
        <v>30.3</v>
      </c>
    </row>
    <row r="462" spans="1:27">
      <c r="A462" s="34">
        <v>232.40899999999999</v>
      </c>
      <c r="B462" s="34" t="s">
        <v>60</v>
      </c>
      <c r="C462" s="34">
        <v>53.299300000000002</v>
      </c>
      <c r="D462" s="34">
        <v>3.8481749999999999</v>
      </c>
      <c r="E462" s="34">
        <v>53.542999999999999</v>
      </c>
      <c r="F462" s="34">
        <v>3.60000000000014</v>
      </c>
      <c r="G462" s="34">
        <v>99</v>
      </c>
      <c r="H462" s="34">
        <v>0.29797410000000002</v>
      </c>
      <c r="I462" s="34">
        <v>15.881550000000001</v>
      </c>
      <c r="L462" s="34">
        <v>53.542999999999999</v>
      </c>
      <c r="M462" s="34">
        <v>3.60000000000014</v>
      </c>
      <c r="N462" s="34">
        <v>7.68</v>
      </c>
      <c r="O462" s="34">
        <v>99</v>
      </c>
      <c r="P462" s="34">
        <v>5</v>
      </c>
      <c r="Q462" s="34">
        <v>0</v>
      </c>
      <c r="R462" s="34">
        <v>53.6</v>
      </c>
      <c r="S462" s="34">
        <v>33</v>
      </c>
      <c r="T462" s="34">
        <v>50.2</v>
      </c>
      <c r="U462" s="34">
        <v>-160</v>
      </c>
      <c r="V462" s="34">
        <v>30.4</v>
      </c>
      <c r="W462" s="34">
        <v>31.8</v>
      </c>
      <c r="X462" s="34">
        <v>30</v>
      </c>
      <c r="Y462" s="34">
        <v>30</v>
      </c>
      <c r="Z462" s="34">
        <v>29.8</v>
      </c>
      <c r="AA462" s="34">
        <v>30.3</v>
      </c>
    </row>
    <row r="463" spans="1:27">
      <c r="A463" s="34">
        <v>232.90899999999999</v>
      </c>
      <c r="B463" s="34" t="s">
        <v>60</v>
      </c>
      <c r="C463" s="34">
        <v>53.299300000000002</v>
      </c>
      <c r="D463" s="34">
        <v>3.8472200000000001</v>
      </c>
      <c r="E463" s="34">
        <v>53.545000000000002</v>
      </c>
      <c r="F463" s="34">
        <v>3.60000000000014</v>
      </c>
      <c r="G463" s="34">
        <v>99</v>
      </c>
      <c r="H463" s="34">
        <v>0.29850650000000001</v>
      </c>
      <c r="I463" s="34">
        <v>15.909929999999999</v>
      </c>
      <c r="L463" s="34">
        <v>53.545000000000002</v>
      </c>
      <c r="M463" s="34">
        <v>3.60000000000014</v>
      </c>
      <c r="N463" s="34">
        <v>7.1680000000000001</v>
      </c>
      <c r="O463" s="34">
        <v>99</v>
      </c>
      <c r="P463" s="34">
        <v>5</v>
      </c>
      <c r="Q463" s="34">
        <v>0</v>
      </c>
      <c r="R463" s="34">
        <v>53.6</v>
      </c>
      <c r="S463" s="34">
        <v>33</v>
      </c>
      <c r="T463" s="34">
        <v>50.2</v>
      </c>
      <c r="U463" s="34">
        <v>-160</v>
      </c>
      <c r="V463" s="34">
        <v>30.4</v>
      </c>
      <c r="W463" s="34">
        <v>31.8</v>
      </c>
      <c r="X463" s="34">
        <v>30</v>
      </c>
      <c r="Y463" s="34">
        <v>30</v>
      </c>
      <c r="Z463" s="34">
        <v>29.8</v>
      </c>
      <c r="AA463" s="34">
        <v>30.3</v>
      </c>
    </row>
    <row r="464" spans="1:27">
      <c r="A464" s="34">
        <v>233.40899999999999</v>
      </c>
      <c r="B464" s="34" t="s">
        <v>60</v>
      </c>
      <c r="C464" s="34">
        <v>53.299349999999997</v>
      </c>
      <c r="D464" s="34">
        <v>3.84259</v>
      </c>
      <c r="E464" s="34">
        <v>53.543999999999997</v>
      </c>
      <c r="F464" s="34">
        <v>3.60000000000014</v>
      </c>
      <c r="G464" s="34">
        <v>99</v>
      </c>
      <c r="H464" s="34">
        <v>0.29904140000000001</v>
      </c>
      <c r="I464" s="34">
        <v>15.93844</v>
      </c>
      <c r="L464" s="34">
        <v>53.543999999999997</v>
      </c>
      <c r="M464" s="34">
        <v>3.60000000000014</v>
      </c>
      <c r="N464" s="34">
        <v>7.68</v>
      </c>
      <c r="O464" s="34">
        <v>99</v>
      </c>
      <c r="P464" s="34">
        <v>5</v>
      </c>
      <c r="Q464" s="34">
        <v>0</v>
      </c>
      <c r="R464" s="34">
        <v>53.6</v>
      </c>
      <c r="S464" s="34">
        <v>33</v>
      </c>
      <c r="T464" s="34">
        <v>50.2</v>
      </c>
      <c r="U464" s="34">
        <v>-160</v>
      </c>
      <c r="V464" s="34">
        <v>30.4</v>
      </c>
      <c r="W464" s="34">
        <v>31.8</v>
      </c>
      <c r="X464" s="34">
        <v>30</v>
      </c>
      <c r="Y464" s="34">
        <v>30</v>
      </c>
      <c r="Z464" s="34">
        <v>29.8</v>
      </c>
      <c r="AA464" s="34">
        <v>30.3</v>
      </c>
    </row>
    <row r="465" spans="1:27">
      <c r="A465" s="34">
        <v>233.90799999999999</v>
      </c>
      <c r="B465" s="34" t="s">
        <v>60</v>
      </c>
      <c r="C465" s="34">
        <v>53.299340000000001</v>
      </c>
      <c r="D465" s="34">
        <v>3.841628</v>
      </c>
      <c r="E465" s="34">
        <v>53.537999999999997</v>
      </c>
      <c r="F465" s="34">
        <v>3.60000000000014</v>
      </c>
      <c r="G465" s="34">
        <v>99</v>
      </c>
      <c r="H465" s="34">
        <v>0.29957630000000002</v>
      </c>
      <c r="I465" s="34">
        <v>15.966939999999999</v>
      </c>
      <c r="L465" s="34">
        <v>53.537999999999997</v>
      </c>
      <c r="M465" s="34">
        <v>3.60000000000014</v>
      </c>
      <c r="N465" s="34">
        <v>7.4240000000000004</v>
      </c>
      <c r="O465" s="34">
        <v>99</v>
      </c>
      <c r="P465" s="34">
        <v>5</v>
      </c>
      <c r="Q465" s="34">
        <v>0</v>
      </c>
      <c r="R465" s="34">
        <v>53.6</v>
      </c>
      <c r="S465" s="34">
        <v>33</v>
      </c>
      <c r="T465" s="34">
        <v>50.2</v>
      </c>
      <c r="U465" s="34">
        <v>-160</v>
      </c>
      <c r="V465" s="34">
        <v>30.4</v>
      </c>
      <c r="W465" s="34">
        <v>31.8</v>
      </c>
      <c r="X465" s="34">
        <v>30</v>
      </c>
      <c r="Y465" s="34">
        <v>30</v>
      </c>
      <c r="Z465" s="34">
        <v>29.8</v>
      </c>
      <c r="AA465" s="34">
        <v>30.3</v>
      </c>
    </row>
    <row r="466" spans="1:27">
      <c r="A466" s="34">
        <v>234.40799999999999</v>
      </c>
      <c r="B466" s="34" t="s">
        <v>60</v>
      </c>
      <c r="C466" s="34">
        <v>53.299370000000003</v>
      </c>
      <c r="D466" s="34">
        <v>3.8398370000000002</v>
      </c>
      <c r="E466" s="34">
        <v>53.537999999999997</v>
      </c>
      <c r="F466" s="34">
        <v>3.60000000000014</v>
      </c>
      <c r="G466" s="34">
        <v>99</v>
      </c>
      <c r="H466" s="34">
        <v>0.30010769999999998</v>
      </c>
      <c r="I466" s="34">
        <v>15.99527</v>
      </c>
      <c r="L466" s="34">
        <v>53.537999999999997</v>
      </c>
      <c r="M466" s="34">
        <v>3.60000000000014</v>
      </c>
      <c r="N466" s="34">
        <v>7.4240000000000004</v>
      </c>
      <c r="O466" s="34">
        <v>99</v>
      </c>
      <c r="P466" s="34">
        <v>5</v>
      </c>
      <c r="Q466" s="34">
        <v>0</v>
      </c>
      <c r="R466" s="34">
        <v>53.6</v>
      </c>
      <c r="S466" s="34">
        <v>33</v>
      </c>
      <c r="T466" s="34">
        <v>50.2</v>
      </c>
      <c r="U466" s="34">
        <v>-160</v>
      </c>
      <c r="V466" s="34">
        <v>30.4</v>
      </c>
      <c r="W466" s="34">
        <v>31.8</v>
      </c>
      <c r="X466" s="34">
        <v>30</v>
      </c>
      <c r="Y466" s="34">
        <v>30</v>
      </c>
      <c r="Z466" s="34">
        <v>29.8</v>
      </c>
      <c r="AA466" s="34">
        <v>30.3</v>
      </c>
    </row>
    <row r="467" spans="1:27">
      <c r="A467" s="34">
        <v>234.90799999999999</v>
      </c>
      <c r="B467" s="34" t="s">
        <v>60</v>
      </c>
      <c r="C467" s="34">
        <v>53.299340000000001</v>
      </c>
      <c r="D467" s="34">
        <v>3.8344040000000001</v>
      </c>
      <c r="E467" s="34">
        <v>53.539000000000001</v>
      </c>
      <c r="F467" s="34">
        <v>3.60000000000014</v>
      </c>
      <c r="G467" s="34">
        <v>99</v>
      </c>
      <c r="H467" s="34">
        <v>0.30064229999999997</v>
      </c>
      <c r="I467" s="34">
        <v>16.023769999999999</v>
      </c>
      <c r="L467" s="34">
        <v>53.539000000000001</v>
      </c>
      <c r="M467" s="34">
        <v>3.60000000000014</v>
      </c>
      <c r="N467" s="34">
        <v>8.1920000000000002</v>
      </c>
      <c r="O467" s="34">
        <v>99</v>
      </c>
      <c r="P467" s="34">
        <v>5</v>
      </c>
      <c r="Q467" s="34">
        <v>0</v>
      </c>
      <c r="R467" s="34">
        <v>53.6</v>
      </c>
      <c r="S467" s="34">
        <v>33</v>
      </c>
      <c r="T467" s="34">
        <v>50.2</v>
      </c>
      <c r="U467" s="34">
        <v>-160</v>
      </c>
      <c r="V467" s="34">
        <v>30.4</v>
      </c>
      <c r="W467" s="34">
        <v>31.8</v>
      </c>
      <c r="X467" s="34">
        <v>30</v>
      </c>
      <c r="Y467" s="34">
        <v>30</v>
      </c>
      <c r="Z467" s="34">
        <v>29.8</v>
      </c>
      <c r="AA467" s="34">
        <v>30.3</v>
      </c>
    </row>
    <row r="468" spans="1:27">
      <c r="A468" s="34">
        <v>235.40799999999999</v>
      </c>
      <c r="B468" s="34" t="s">
        <v>60</v>
      </c>
      <c r="C468" s="34">
        <v>53.299320000000002</v>
      </c>
      <c r="D468" s="34">
        <v>3.8346930000000001</v>
      </c>
      <c r="E468" s="34">
        <v>53.537999999999997</v>
      </c>
      <c r="F468" s="34">
        <v>3.60000000000014</v>
      </c>
      <c r="G468" s="34">
        <v>99</v>
      </c>
      <c r="H468" s="34">
        <v>0.30117359999999999</v>
      </c>
      <c r="I468" s="34">
        <v>16.05208</v>
      </c>
      <c r="L468" s="34">
        <v>53.537999999999997</v>
      </c>
      <c r="M468" s="34">
        <v>3.60000000000014</v>
      </c>
      <c r="N468" s="34">
        <v>8.4480000000000004</v>
      </c>
      <c r="O468" s="34">
        <v>99</v>
      </c>
      <c r="P468" s="34">
        <v>5</v>
      </c>
      <c r="Q468" s="34">
        <v>0</v>
      </c>
      <c r="R468" s="34">
        <v>53.6</v>
      </c>
      <c r="S468" s="34">
        <v>33</v>
      </c>
      <c r="T468" s="34">
        <v>50.2</v>
      </c>
      <c r="U468" s="34">
        <v>-160</v>
      </c>
      <c r="V468" s="34">
        <v>30.4</v>
      </c>
      <c r="W468" s="34">
        <v>31.8</v>
      </c>
      <c r="X468" s="34">
        <v>30</v>
      </c>
      <c r="Y468" s="34">
        <v>30</v>
      </c>
      <c r="Z468" s="34">
        <v>29.8</v>
      </c>
      <c r="AA468" s="34">
        <v>30.3</v>
      </c>
    </row>
    <row r="469" spans="1:27">
      <c r="A469" s="34">
        <v>235.90799999999999</v>
      </c>
      <c r="B469" s="34" t="s">
        <v>60</v>
      </c>
      <c r="C469" s="34">
        <v>53.299340000000001</v>
      </c>
      <c r="D469" s="34">
        <v>3.8348439999999999</v>
      </c>
      <c r="E469" s="34">
        <v>53.537999999999997</v>
      </c>
      <c r="F469" s="34">
        <v>3.60000000000014</v>
      </c>
      <c r="G469" s="34">
        <v>99</v>
      </c>
      <c r="H469" s="34">
        <v>0.3017068</v>
      </c>
      <c r="I469" s="34">
        <v>16.08051</v>
      </c>
      <c r="L469" s="34">
        <v>53.537999999999997</v>
      </c>
      <c r="M469" s="34">
        <v>3.60000000000014</v>
      </c>
      <c r="N469" s="34">
        <v>8.4480000000000004</v>
      </c>
      <c r="O469" s="34">
        <v>99</v>
      </c>
      <c r="P469" s="34">
        <v>5</v>
      </c>
      <c r="Q469" s="34">
        <v>0</v>
      </c>
      <c r="R469" s="34">
        <v>53.6</v>
      </c>
      <c r="S469" s="34">
        <v>33</v>
      </c>
      <c r="T469" s="34">
        <v>50.2</v>
      </c>
      <c r="U469" s="34">
        <v>-160</v>
      </c>
      <c r="V469" s="34">
        <v>30.4</v>
      </c>
      <c r="W469" s="34">
        <v>31.8</v>
      </c>
      <c r="X469" s="34">
        <v>30</v>
      </c>
      <c r="Y469" s="34">
        <v>30</v>
      </c>
      <c r="Z469" s="34">
        <v>29.8</v>
      </c>
      <c r="AA469" s="34">
        <v>30.3</v>
      </c>
    </row>
    <row r="470" spans="1:27">
      <c r="A470" s="34">
        <v>236.40700000000001</v>
      </c>
      <c r="B470" s="34" t="s">
        <v>60</v>
      </c>
      <c r="C470" s="34">
        <v>53.299349999999997</v>
      </c>
      <c r="D470" s="34">
        <v>3.8304109999999998</v>
      </c>
      <c r="E470" s="34">
        <v>53.539000000000001</v>
      </c>
      <c r="F470" s="34">
        <v>3.60000000000014</v>
      </c>
      <c r="G470" s="34">
        <v>99</v>
      </c>
      <c r="H470" s="34">
        <v>0.30223739999999999</v>
      </c>
      <c r="I470" s="34">
        <v>16.108779999999999</v>
      </c>
      <c r="L470" s="34">
        <v>53.539000000000001</v>
      </c>
      <c r="M470" s="34">
        <v>3.60000000000014</v>
      </c>
      <c r="N470" s="34">
        <v>7.4240000000000004</v>
      </c>
      <c r="O470" s="34">
        <v>99</v>
      </c>
      <c r="P470" s="34">
        <v>5</v>
      </c>
      <c r="Q470" s="34">
        <v>0</v>
      </c>
      <c r="R470" s="34">
        <v>53.6</v>
      </c>
      <c r="S470" s="34">
        <v>33</v>
      </c>
      <c r="T470" s="34">
        <v>50.2</v>
      </c>
      <c r="U470" s="34">
        <v>-160</v>
      </c>
      <c r="V470" s="34">
        <v>30.4</v>
      </c>
      <c r="W470" s="34">
        <v>31.8</v>
      </c>
      <c r="X470" s="34">
        <v>30</v>
      </c>
      <c r="Y470" s="34">
        <v>30</v>
      </c>
      <c r="Z470" s="34">
        <v>29.8</v>
      </c>
      <c r="AA470" s="34">
        <v>30.3</v>
      </c>
    </row>
    <row r="471" spans="1:27">
      <c r="A471" s="34">
        <v>236.90700000000001</v>
      </c>
      <c r="B471" s="34" t="s">
        <v>60</v>
      </c>
      <c r="C471" s="34">
        <v>53.299329999999998</v>
      </c>
      <c r="D471" s="34">
        <v>3.8288739999999999</v>
      </c>
      <c r="E471" s="34">
        <v>53.543999999999997</v>
      </c>
      <c r="F471" s="34">
        <v>3.60000000000014</v>
      </c>
      <c r="G471" s="34">
        <v>99</v>
      </c>
      <c r="H471" s="34">
        <v>0.3027704</v>
      </c>
      <c r="I471" s="34">
        <v>16.137180000000001</v>
      </c>
      <c r="L471" s="34">
        <v>53.543999999999997</v>
      </c>
      <c r="M471" s="34">
        <v>3.60000000000014</v>
      </c>
      <c r="N471" s="34">
        <v>7.68</v>
      </c>
      <c r="O471" s="34">
        <v>99</v>
      </c>
      <c r="P471" s="34">
        <v>5</v>
      </c>
      <c r="Q471" s="34">
        <v>0</v>
      </c>
      <c r="R471" s="34">
        <v>53.6</v>
      </c>
      <c r="S471" s="34">
        <v>33</v>
      </c>
      <c r="T471" s="34">
        <v>50.2</v>
      </c>
      <c r="U471" s="34">
        <v>-160</v>
      </c>
      <c r="V471" s="34">
        <v>30.4</v>
      </c>
      <c r="W471" s="34">
        <v>31.8</v>
      </c>
      <c r="X471" s="34">
        <v>30</v>
      </c>
      <c r="Y471" s="34">
        <v>30</v>
      </c>
      <c r="Z471" s="34">
        <v>29.8</v>
      </c>
      <c r="AA471" s="34">
        <v>30.3</v>
      </c>
    </row>
    <row r="472" spans="1:27">
      <c r="A472" s="34">
        <v>237.40700000000001</v>
      </c>
      <c r="B472" s="34" t="s">
        <v>60</v>
      </c>
      <c r="C472" s="34">
        <v>53.299329999999998</v>
      </c>
      <c r="D472" s="34">
        <v>3.8275769999999998</v>
      </c>
      <c r="E472" s="34">
        <v>53.543999999999997</v>
      </c>
      <c r="F472" s="34">
        <v>3.60000000000014</v>
      </c>
      <c r="G472" s="34">
        <v>99</v>
      </c>
      <c r="H472" s="34">
        <v>0.30330299999999999</v>
      </c>
      <c r="I472" s="34">
        <v>16.165579999999999</v>
      </c>
      <c r="L472" s="34">
        <v>53.543999999999997</v>
      </c>
      <c r="M472" s="34">
        <v>3.60000000000014</v>
      </c>
      <c r="N472" s="34">
        <v>7.68</v>
      </c>
      <c r="O472" s="34">
        <v>99</v>
      </c>
      <c r="P472" s="34">
        <v>5</v>
      </c>
      <c r="Q472" s="34">
        <v>0</v>
      </c>
      <c r="R472" s="34">
        <v>53.6</v>
      </c>
      <c r="S472" s="34">
        <v>33</v>
      </c>
      <c r="T472" s="34">
        <v>50.2</v>
      </c>
      <c r="U472" s="34">
        <v>-160</v>
      </c>
      <c r="V472" s="34">
        <v>30.4</v>
      </c>
      <c r="W472" s="34">
        <v>31.8</v>
      </c>
      <c r="X472" s="34">
        <v>30</v>
      </c>
      <c r="Y472" s="34">
        <v>30</v>
      </c>
      <c r="Z472" s="34">
        <v>29.8</v>
      </c>
      <c r="AA472" s="34">
        <v>30.3</v>
      </c>
    </row>
    <row r="473" spans="1:27">
      <c r="A473" s="34">
        <v>237.90600000000001</v>
      </c>
      <c r="B473" s="34" t="s">
        <v>60</v>
      </c>
      <c r="C473" s="34">
        <v>53.299340000000001</v>
      </c>
      <c r="D473" s="34">
        <v>3.8267660000000001</v>
      </c>
      <c r="E473" s="34">
        <v>53.542999999999999</v>
      </c>
      <c r="F473" s="34">
        <v>3.60000000000014</v>
      </c>
      <c r="G473" s="34">
        <v>99</v>
      </c>
      <c r="H473" s="34">
        <v>0.30383310000000002</v>
      </c>
      <c r="I473" s="34">
        <v>16.193819999999999</v>
      </c>
      <c r="L473" s="34">
        <v>53.542999999999999</v>
      </c>
      <c r="M473" s="34">
        <v>3.60000000000014</v>
      </c>
      <c r="N473" s="34">
        <v>9.7279999999999998</v>
      </c>
      <c r="O473" s="34">
        <v>99</v>
      </c>
      <c r="P473" s="34">
        <v>5</v>
      </c>
      <c r="Q473" s="34">
        <v>0</v>
      </c>
      <c r="R473" s="34">
        <v>53.6</v>
      </c>
      <c r="S473" s="34">
        <v>33</v>
      </c>
      <c r="T473" s="34">
        <v>50.2</v>
      </c>
      <c r="U473" s="34">
        <v>-160</v>
      </c>
      <c r="V473" s="34">
        <v>30.4</v>
      </c>
      <c r="W473" s="34">
        <v>31.8</v>
      </c>
      <c r="X473" s="34">
        <v>30</v>
      </c>
      <c r="Y473" s="34">
        <v>30</v>
      </c>
      <c r="Z473" s="34">
        <v>29.8</v>
      </c>
      <c r="AA473" s="34">
        <v>30.3</v>
      </c>
    </row>
    <row r="474" spans="1:27">
      <c r="A474" s="34">
        <v>238.40600000000001</v>
      </c>
      <c r="B474" s="34" t="s">
        <v>60</v>
      </c>
      <c r="C474" s="34">
        <v>53.299329999999998</v>
      </c>
      <c r="D474" s="34">
        <v>3.825313</v>
      </c>
      <c r="E474" s="34">
        <v>53.542999999999999</v>
      </c>
      <c r="F474" s="34">
        <v>3.60000000000014</v>
      </c>
      <c r="G474" s="34">
        <v>99</v>
      </c>
      <c r="H474" s="34">
        <v>0.3043651</v>
      </c>
      <c r="I474" s="34">
        <v>16.222190000000001</v>
      </c>
      <c r="L474" s="34">
        <v>53.542999999999999</v>
      </c>
      <c r="M474" s="34">
        <v>3.60000000000014</v>
      </c>
      <c r="N474" s="34">
        <v>7.9359999999999999</v>
      </c>
      <c r="O474" s="34">
        <v>99</v>
      </c>
      <c r="P474" s="34">
        <v>5</v>
      </c>
      <c r="Q474" s="34">
        <v>0</v>
      </c>
      <c r="R474" s="34">
        <v>53.6</v>
      </c>
      <c r="S474" s="34">
        <v>33</v>
      </c>
      <c r="T474" s="34">
        <v>50.2</v>
      </c>
      <c r="U474" s="34">
        <v>-160</v>
      </c>
      <c r="V474" s="34">
        <v>30.4</v>
      </c>
      <c r="W474" s="34">
        <v>31.8</v>
      </c>
      <c r="X474" s="34">
        <v>30</v>
      </c>
      <c r="Y474" s="34">
        <v>30</v>
      </c>
      <c r="Z474" s="34">
        <v>29.8</v>
      </c>
      <c r="AA474" s="34">
        <v>30.3</v>
      </c>
    </row>
    <row r="475" spans="1:27">
      <c r="A475" s="34">
        <v>238.90600000000001</v>
      </c>
      <c r="B475" s="34" t="s">
        <v>60</v>
      </c>
      <c r="C475" s="34">
        <v>53.299329999999998</v>
      </c>
      <c r="D475" s="34">
        <v>3.8197260000000002</v>
      </c>
      <c r="E475" s="34">
        <v>53.542999999999999</v>
      </c>
      <c r="F475" s="34">
        <v>3.60000000000014</v>
      </c>
      <c r="G475" s="34">
        <v>99</v>
      </c>
      <c r="H475" s="34">
        <v>0.30489359999999999</v>
      </c>
      <c r="I475" s="34">
        <v>16.250389999999999</v>
      </c>
      <c r="L475" s="34">
        <v>53.542999999999999</v>
      </c>
      <c r="M475" s="34">
        <v>3.60000000000014</v>
      </c>
      <c r="N475" s="34">
        <v>7.9359999999999999</v>
      </c>
      <c r="O475" s="34">
        <v>99</v>
      </c>
      <c r="P475" s="34">
        <v>5</v>
      </c>
      <c r="Q475" s="34">
        <v>0</v>
      </c>
      <c r="R475" s="34">
        <v>53.6</v>
      </c>
      <c r="S475" s="34">
        <v>33</v>
      </c>
      <c r="T475" s="34">
        <v>50.2</v>
      </c>
      <c r="U475" s="34">
        <v>-160</v>
      </c>
      <c r="V475" s="34">
        <v>30.4</v>
      </c>
      <c r="W475" s="34">
        <v>31.8</v>
      </c>
      <c r="X475" s="34">
        <v>30</v>
      </c>
      <c r="Y475" s="34">
        <v>30</v>
      </c>
      <c r="Z475" s="34">
        <v>29.8</v>
      </c>
      <c r="AA475" s="34">
        <v>30.3</v>
      </c>
    </row>
    <row r="476" spans="1:27">
      <c r="A476" s="34">
        <v>239.405</v>
      </c>
      <c r="B476" s="34" t="s">
        <v>60</v>
      </c>
      <c r="C476" s="34">
        <v>53.299320000000002</v>
      </c>
      <c r="D476" s="34">
        <v>3.8215669999999999</v>
      </c>
      <c r="E476" s="34">
        <v>53.545000000000002</v>
      </c>
      <c r="F476" s="34">
        <v>3.60000000000014</v>
      </c>
      <c r="G476" s="34">
        <v>99</v>
      </c>
      <c r="H476" s="34">
        <v>0.30542580000000003</v>
      </c>
      <c r="I476" s="34">
        <v>16.278759999999998</v>
      </c>
      <c r="L476" s="34">
        <v>53.545000000000002</v>
      </c>
      <c r="M476" s="34">
        <v>3.60000000000014</v>
      </c>
      <c r="N476" s="34">
        <v>10.24</v>
      </c>
      <c r="O476" s="34">
        <v>99</v>
      </c>
      <c r="P476" s="34">
        <v>5</v>
      </c>
      <c r="Q476" s="34">
        <v>0</v>
      </c>
      <c r="R476" s="34">
        <v>53.6</v>
      </c>
      <c r="S476" s="34">
        <v>33</v>
      </c>
      <c r="T476" s="34">
        <v>50.2</v>
      </c>
      <c r="U476" s="34">
        <v>-160</v>
      </c>
      <c r="V476" s="34">
        <v>30.4</v>
      </c>
      <c r="W476" s="34">
        <v>31.8</v>
      </c>
      <c r="X476" s="34">
        <v>30</v>
      </c>
      <c r="Y476" s="34">
        <v>30</v>
      </c>
      <c r="Z476" s="34">
        <v>29.8</v>
      </c>
      <c r="AA476" s="34">
        <v>30.3</v>
      </c>
    </row>
    <row r="477" spans="1:27">
      <c r="A477" s="34">
        <v>239.905</v>
      </c>
      <c r="B477" s="34" t="s">
        <v>60</v>
      </c>
      <c r="C477" s="34">
        <v>53.299320000000002</v>
      </c>
      <c r="D477" s="34">
        <v>3.8166829999999998</v>
      </c>
      <c r="E477" s="34">
        <v>53.540999999999997</v>
      </c>
      <c r="F477" s="34">
        <v>3.60000000000014</v>
      </c>
      <c r="G477" s="34">
        <v>99</v>
      </c>
      <c r="H477" s="34">
        <v>0.30595359999999999</v>
      </c>
      <c r="I477" s="34">
        <v>16.306850000000001</v>
      </c>
      <c r="L477" s="34">
        <v>53.540999999999997</v>
      </c>
      <c r="M477" s="34">
        <v>3.60000000000014</v>
      </c>
      <c r="N477" s="34">
        <v>7.4240000000000004</v>
      </c>
      <c r="O477" s="34">
        <v>99</v>
      </c>
      <c r="P477" s="34">
        <v>5</v>
      </c>
      <c r="Q477" s="34">
        <v>0</v>
      </c>
      <c r="R477" s="34">
        <v>53.6</v>
      </c>
      <c r="S477" s="34">
        <v>33</v>
      </c>
      <c r="T477" s="34">
        <v>50.2</v>
      </c>
      <c r="U477" s="34">
        <v>-160</v>
      </c>
      <c r="V477" s="34">
        <v>30.4</v>
      </c>
      <c r="W477" s="34">
        <v>31.8</v>
      </c>
      <c r="X477" s="34">
        <v>30</v>
      </c>
      <c r="Y477" s="34">
        <v>30</v>
      </c>
      <c r="Z477" s="34">
        <v>29.8</v>
      </c>
      <c r="AA477" s="34">
        <v>30.3</v>
      </c>
    </row>
    <row r="478" spans="1:27">
      <c r="A478" s="34">
        <v>240.404</v>
      </c>
      <c r="B478" s="34" t="s">
        <v>60</v>
      </c>
      <c r="C478" s="34">
        <v>53.299340000000001</v>
      </c>
      <c r="D478" s="34">
        <v>3.810997</v>
      </c>
      <c r="E478" s="34">
        <v>53.545000000000002</v>
      </c>
      <c r="F478" s="34">
        <v>3.60000000000014</v>
      </c>
      <c r="G478" s="34">
        <v>99</v>
      </c>
      <c r="H478" s="34">
        <v>0.3064847</v>
      </c>
      <c r="I478" s="34">
        <v>16.335170000000002</v>
      </c>
      <c r="L478" s="34">
        <v>53.545000000000002</v>
      </c>
      <c r="M478" s="34">
        <v>3.60000000000014</v>
      </c>
      <c r="N478" s="34">
        <v>8.1920000000000002</v>
      </c>
      <c r="O478" s="34">
        <v>99</v>
      </c>
      <c r="P478" s="34">
        <v>5</v>
      </c>
      <c r="Q478" s="34">
        <v>0</v>
      </c>
      <c r="R478" s="34">
        <v>53.6</v>
      </c>
      <c r="S478" s="34">
        <v>33</v>
      </c>
      <c r="T478" s="34">
        <v>50.2</v>
      </c>
      <c r="U478" s="34">
        <v>-160</v>
      </c>
      <c r="V478" s="34">
        <v>30.4</v>
      </c>
      <c r="W478" s="34">
        <v>31.8</v>
      </c>
      <c r="X478" s="34">
        <v>30</v>
      </c>
      <c r="Y478" s="34">
        <v>30</v>
      </c>
      <c r="Z478" s="34">
        <v>29.8</v>
      </c>
      <c r="AA478" s="34">
        <v>30.3</v>
      </c>
    </row>
    <row r="479" spans="1:27">
      <c r="A479" s="34">
        <v>240.90299999999999</v>
      </c>
      <c r="B479" s="34" t="s">
        <v>60</v>
      </c>
      <c r="C479" s="34">
        <v>53.299340000000001</v>
      </c>
      <c r="D479" s="34">
        <v>3.8121330000000002</v>
      </c>
      <c r="E479" s="34">
        <v>53.543999999999997</v>
      </c>
      <c r="F479" s="34">
        <v>3.60000000000014</v>
      </c>
      <c r="G479" s="34">
        <v>99</v>
      </c>
      <c r="H479" s="34">
        <v>0.30701220000000001</v>
      </c>
      <c r="I479" s="34">
        <v>16.36327</v>
      </c>
      <c r="L479" s="34">
        <v>53.543999999999997</v>
      </c>
      <c r="M479" s="34">
        <v>3.60000000000014</v>
      </c>
      <c r="N479" s="34">
        <v>9.2159999999999993</v>
      </c>
      <c r="O479" s="34">
        <v>99</v>
      </c>
      <c r="P479" s="34">
        <v>5</v>
      </c>
      <c r="Q479" s="34">
        <v>0</v>
      </c>
      <c r="R479" s="34">
        <v>53.6</v>
      </c>
      <c r="S479" s="34">
        <v>33</v>
      </c>
      <c r="T479" s="34">
        <v>50.2</v>
      </c>
      <c r="U479" s="34">
        <v>-160</v>
      </c>
      <c r="V479" s="34">
        <v>30.4</v>
      </c>
      <c r="W479" s="34">
        <v>31.8</v>
      </c>
      <c r="X479" s="34">
        <v>30</v>
      </c>
      <c r="Y479" s="34">
        <v>30</v>
      </c>
      <c r="Z479" s="34">
        <v>29.8</v>
      </c>
      <c r="AA479" s="34">
        <v>30.3</v>
      </c>
    </row>
    <row r="480" spans="1:27">
      <c r="A480" s="34">
        <v>241.40299999999999</v>
      </c>
      <c r="B480" s="34" t="s">
        <v>60</v>
      </c>
      <c r="C480" s="34">
        <v>53.299320000000002</v>
      </c>
      <c r="D480" s="34">
        <v>3.8094239999999999</v>
      </c>
      <c r="E480" s="34">
        <v>53.543999999999997</v>
      </c>
      <c r="F480" s="34">
        <v>3.60000000000014</v>
      </c>
      <c r="G480" s="34">
        <v>99</v>
      </c>
      <c r="H480" s="34">
        <v>0.3075426</v>
      </c>
      <c r="I480" s="34">
        <v>16.391539999999999</v>
      </c>
      <c r="L480" s="34">
        <v>53.543999999999997</v>
      </c>
      <c r="M480" s="34">
        <v>3.60000000000014</v>
      </c>
      <c r="N480" s="34">
        <v>8.1920000000000002</v>
      </c>
      <c r="O480" s="34">
        <v>99</v>
      </c>
      <c r="P480" s="34">
        <v>5</v>
      </c>
      <c r="Q480" s="34">
        <v>0</v>
      </c>
      <c r="R480" s="34">
        <v>53.6</v>
      </c>
      <c r="S480" s="34">
        <v>33</v>
      </c>
      <c r="T480" s="34">
        <v>50.2</v>
      </c>
      <c r="U480" s="34">
        <v>-160</v>
      </c>
      <c r="V480" s="34">
        <v>30.4</v>
      </c>
      <c r="W480" s="34">
        <v>31.8</v>
      </c>
      <c r="X480" s="34">
        <v>30</v>
      </c>
      <c r="Y480" s="34">
        <v>30</v>
      </c>
      <c r="Z480" s="34">
        <v>29.8</v>
      </c>
      <c r="AA480" s="34">
        <v>30.3</v>
      </c>
    </row>
    <row r="481" spans="1:27">
      <c r="A481" s="34">
        <v>241.904</v>
      </c>
      <c r="B481" s="34" t="s">
        <v>60</v>
      </c>
      <c r="C481" s="34">
        <v>53.299309999999998</v>
      </c>
      <c r="D481" s="34">
        <v>3.806508</v>
      </c>
      <c r="E481" s="34">
        <v>53.542999999999999</v>
      </c>
      <c r="F481" s="34">
        <v>3.60000000000014</v>
      </c>
      <c r="G481" s="34">
        <v>99</v>
      </c>
      <c r="H481" s="34">
        <v>0.30808249999999998</v>
      </c>
      <c r="I481" s="34">
        <v>16.42032</v>
      </c>
      <c r="L481" s="34">
        <v>53.542999999999999</v>
      </c>
      <c r="M481" s="34">
        <v>3.60000000000014</v>
      </c>
      <c r="N481" s="34">
        <v>9.4719999999999995</v>
      </c>
      <c r="O481" s="34">
        <v>99</v>
      </c>
      <c r="P481" s="34">
        <v>5</v>
      </c>
      <c r="Q481" s="34">
        <v>0</v>
      </c>
      <c r="R481" s="34">
        <v>53.6</v>
      </c>
      <c r="S481" s="34">
        <v>33</v>
      </c>
      <c r="T481" s="34">
        <v>50.2</v>
      </c>
      <c r="U481" s="34">
        <v>-160</v>
      </c>
      <c r="V481" s="34">
        <v>30.4</v>
      </c>
      <c r="W481" s="34">
        <v>31.8</v>
      </c>
      <c r="X481" s="34">
        <v>30</v>
      </c>
      <c r="Y481" s="34">
        <v>30</v>
      </c>
      <c r="Z481" s="34">
        <v>29.8</v>
      </c>
      <c r="AA481" s="34">
        <v>30.3</v>
      </c>
    </row>
    <row r="482" spans="1:27">
      <c r="A482" s="34">
        <v>242.40299999999999</v>
      </c>
      <c r="B482" s="34" t="s">
        <v>60</v>
      </c>
      <c r="C482" s="34">
        <v>53.299320000000002</v>
      </c>
      <c r="D482" s="34">
        <v>3.807137</v>
      </c>
      <c r="E482" s="34">
        <v>53.539000000000001</v>
      </c>
      <c r="F482" s="34">
        <v>3.60000000000014</v>
      </c>
      <c r="G482" s="34">
        <v>99</v>
      </c>
      <c r="H482" s="34">
        <v>0.30859989999999998</v>
      </c>
      <c r="I482" s="34">
        <v>16.447900000000001</v>
      </c>
      <c r="L482" s="34">
        <v>53.539000000000001</v>
      </c>
      <c r="M482" s="34">
        <v>3.60000000000014</v>
      </c>
      <c r="N482" s="34">
        <v>8.1920000000000002</v>
      </c>
      <c r="O482" s="34">
        <v>99</v>
      </c>
      <c r="P482" s="34">
        <v>5</v>
      </c>
      <c r="Q482" s="34">
        <v>0</v>
      </c>
      <c r="R482" s="34">
        <v>53.6</v>
      </c>
      <c r="S482" s="34">
        <v>33</v>
      </c>
      <c r="T482" s="34">
        <v>50.2</v>
      </c>
      <c r="U482" s="34">
        <v>-160</v>
      </c>
      <c r="V482" s="34">
        <v>30.4</v>
      </c>
      <c r="W482" s="34">
        <v>31.8</v>
      </c>
      <c r="X482" s="34">
        <v>30</v>
      </c>
      <c r="Y482" s="34">
        <v>30</v>
      </c>
      <c r="Z482" s="34">
        <v>29.8</v>
      </c>
      <c r="AA482" s="34">
        <v>30.3</v>
      </c>
    </row>
    <row r="483" spans="1:27">
      <c r="A483" s="34">
        <v>242.904</v>
      </c>
      <c r="B483" s="34" t="s">
        <v>60</v>
      </c>
      <c r="C483" s="34">
        <v>53.299309999999998</v>
      </c>
      <c r="D483" s="34">
        <v>3.8028689999999998</v>
      </c>
      <c r="E483" s="34">
        <v>53.542999999999999</v>
      </c>
      <c r="F483" s="34">
        <v>3.60000000000014</v>
      </c>
      <c r="G483" s="34">
        <v>99</v>
      </c>
      <c r="H483" s="34">
        <v>0.3091294</v>
      </c>
      <c r="I483" s="34">
        <v>16.476140000000001</v>
      </c>
      <c r="L483" s="34">
        <v>53.542999999999999</v>
      </c>
      <c r="M483" s="34">
        <v>3.60000000000014</v>
      </c>
      <c r="N483" s="34">
        <v>8.1920000000000002</v>
      </c>
      <c r="O483" s="34">
        <v>99</v>
      </c>
      <c r="P483" s="34">
        <v>5</v>
      </c>
      <c r="Q483" s="34">
        <v>0</v>
      </c>
      <c r="R483" s="34">
        <v>53.6</v>
      </c>
      <c r="S483" s="34">
        <v>33</v>
      </c>
      <c r="T483" s="34">
        <v>50.2</v>
      </c>
      <c r="U483" s="34">
        <v>-160</v>
      </c>
      <c r="V483" s="34">
        <v>30.4</v>
      </c>
      <c r="W483" s="34">
        <v>31.8</v>
      </c>
      <c r="X483" s="34">
        <v>30</v>
      </c>
      <c r="Y483" s="34">
        <v>30</v>
      </c>
      <c r="Z483" s="34">
        <v>29.8</v>
      </c>
      <c r="AA483" s="34">
        <v>30.3</v>
      </c>
    </row>
    <row r="484" spans="1:27">
      <c r="A484" s="34">
        <v>243.404</v>
      </c>
      <c r="B484" s="34" t="s">
        <v>60</v>
      </c>
      <c r="C484" s="34">
        <v>53.299340000000001</v>
      </c>
      <c r="D484" s="34">
        <v>3.802759</v>
      </c>
      <c r="E484" s="34">
        <v>53.536000000000001</v>
      </c>
      <c r="F484" s="34">
        <v>3.60000000000014</v>
      </c>
      <c r="G484" s="34">
        <v>99</v>
      </c>
      <c r="H484" s="34">
        <v>0.30965559999999998</v>
      </c>
      <c r="I484" s="34">
        <v>16.504169999999998</v>
      </c>
      <c r="L484" s="34">
        <v>53.536000000000001</v>
      </c>
      <c r="M484" s="34">
        <v>3.60000000000014</v>
      </c>
      <c r="N484" s="34">
        <v>6.9119999999999999</v>
      </c>
      <c r="O484" s="34">
        <v>99</v>
      </c>
      <c r="P484" s="34">
        <v>5</v>
      </c>
      <c r="Q484" s="34">
        <v>0</v>
      </c>
      <c r="R484" s="34">
        <v>53.6</v>
      </c>
      <c r="S484" s="34">
        <v>33</v>
      </c>
      <c r="T484" s="34">
        <v>50.2</v>
      </c>
      <c r="U484" s="34">
        <v>-160</v>
      </c>
      <c r="V484" s="34">
        <v>30.4</v>
      </c>
      <c r="W484" s="34">
        <v>31.8</v>
      </c>
      <c r="X484" s="34">
        <v>30</v>
      </c>
      <c r="Y484" s="34">
        <v>30</v>
      </c>
      <c r="Z484" s="34">
        <v>29.8</v>
      </c>
      <c r="AA484" s="34">
        <v>30.3</v>
      </c>
    </row>
    <row r="485" spans="1:27">
      <c r="A485" s="34">
        <v>243.904</v>
      </c>
      <c r="B485" s="34" t="s">
        <v>60</v>
      </c>
      <c r="C485" s="34">
        <v>53.299340000000001</v>
      </c>
      <c r="D485" s="34">
        <v>3.8007949999999999</v>
      </c>
      <c r="E485" s="34">
        <v>53.533000000000001</v>
      </c>
      <c r="F485" s="34">
        <v>3.60000000000014</v>
      </c>
      <c r="G485" s="34">
        <v>99</v>
      </c>
      <c r="H485" s="34">
        <v>0.31018469999999998</v>
      </c>
      <c r="I485" s="34">
        <v>16.532360000000001</v>
      </c>
      <c r="L485" s="34">
        <v>53.533000000000001</v>
      </c>
      <c r="M485" s="34">
        <v>3.60000000000014</v>
      </c>
      <c r="N485" s="34">
        <v>8.4480000000000004</v>
      </c>
      <c r="O485" s="34">
        <v>99</v>
      </c>
      <c r="P485" s="34">
        <v>5</v>
      </c>
      <c r="Q485" s="34">
        <v>0</v>
      </c>
      <c r="R485" s="34">
        <v>53.6</v>
      </c>
      <c r="S485" s="34">
        <v>33</v>
      </c>
      <c r="T485" s="34">
        <v>50.2</v>
      </c>
      <c r="U485" s="34">
        <v>-160</v>
      </c>
      <c r="V485" s="34">
        <v>30.4</v>
      </c>
      <c r="W485" s="34">
        <v>31.8</v>
      </c>
      <c r="X485" s="34">
        <v>30</v>
      </c>
      <c r="Y485" s="34">
        <v>30</v>
      </c>
      <c r="Z485" s="34">
        <v>29.8</v>
      </c>
      <c r="AA485" s="34">
        <v>30.3</v>
      </c>
    </row>
    <row r="486" spans="1:27">
      <c r="A486" s="34">
        <v>244.404</v>
      </c>
      <c r="B486" s="34" t="s">
        <v>60</v>
      </c>
      <c r="C486" s="34">
        <v>53.299340000000001</v>
      </c>
      <c r="D486" s="34">
        <v>3.8009849999999998</v>
      </c>
      <c r="E486" s="34">
        <v>53.537999999999997</v>
      </c>
      <c r="F486" s="34">
        <v>3.60000000000014</v>
      </c>
      <c r="G486" s="34">
        <v>99</v>
      </c>
      <c r="H486" s="34">
        <v>0.31071369999999998</v>
      </c>
      <c r="I486" s="34">
        <v>16.560580000000002</v>
      </c>
      <c r="L486" s="34">
        <v>53.537999999999997</v>
      </c>
      <c r="M486" s="34">
        <v>3.60000000000014</v>
      </c>
      <c r="N486" s="34">
        <v>7.9359999999999999</v>
      </c>
      <c r="O486" s="34">
        <v>99</v>
      </c>
      <c r="P486" s="34">
        <v>5</v>
      </c>
      <c r="Q486" s="34">
        <v>0</v>
      </c>
      <c r="R486" s="34">
        <v>53.6</v>
      </c>
      <c r="S486" s="34">
        <v>33</v>
      </c>
      <c r="T486" s="34">
        <v>50.2</v>
      </c>
      <c r="U486" s="34">
        <v>-160</v>
      </c>
      <c r="V486" s="34">
        <v>30.4</v>
      </c>
      <c r="W486" s="34">
        <v>31.8</v>
      </c>
      <c r="X486" s="34">
        <v>30</v>
      </c>
      <c r="Y486" s="34">
        <v>30</v>
      </c>
      <c r="Z486" s="34">
        <v>29.8</v>
      </c>
      <c r="AA486" s="34">
        <v>30.3</v>
      </c>
    </row>
    <row r="487" spans="1:27">
      <c r="A487" s="34">
        <v>244.904</v>
      </c>
      <c r="B487" s="34" t="s">
        <v>60</v>
      </c>
      <c r="C487" s="34">
        <v>53.299320000000002</v>
      </c>
      <c r="D487" s="34">
        <v>3.7974109999999999</v>
      </c>
      <c r="E487" s="34">
        <v>53.543999999999997</v>
      </c>
      <c r="F487" s="34">
        <v>3.60000000000014</v>
      </c>
      <c r="G487" s="34">
        <v>99</v>
      </c>
      <c r="H487" s="34">
        <v>0.31124210000000002</v>
      </c>
      <c r="I487" s="34">
        <v>16.588740000000001</v>
      </c>
      <c r="L487" s="34">
        <v>53.543999999999997</v>
      </c>
      <c r="M487" s="34">
        <v>3.60000000000014</v>
      </c>
      <c r="N487" s="34">
        <v>7.4240000000000004</v>
      </c>
      <c r="O487" s="34">
        <v>99</v>
      </c>
      <c r="P487" s="34">
        <v>5</v>
      </c>
      <c r="Q487" s="34">
        <v>0</v>
      </c>
      <c r="R487" s="34">
        <v>53.6</v>
      </c>
      <c r="S487" s="34">
        <v>33</v>
      </c>
      <c r="T487" s="34">
        <v>50.2</v>
      </c>
      <c r="U487" s="34">
        <v>-160</v>
      </c>
      <c r="V487" s="34">
        <v>30.4</v>
      </c>
      <c r="W487" s="34">
        <v>31.8</v>
      </c>
      <c r="X487" s="34">
        <v>30</v>
      </c>
      <c r="Y487" s="34">
        <v>30</v>
      </c>
      <c r="Z487" s="34">
        <v>29.8</v>
      </c>
      <c r="AA487" s="34">
        <v>30.3</v>
      </c>
    </row>
    <row r="488" spans="1:27">
      <c r="A488" s="34">
        <v>245.404</v>
      </c>
      <c r="B488" s="34" t="s">
        <v>60</v>
      </c>
      <c r="C488" s="34">
        <v>53.299329999999998</v>
      </c>
      <c r="D488" s="34">
        <v>3.7954639999999999</v>
      </c>
      <c r="E488" s="34">
        <v>53.543999999999997</v>
      </c>
      <c r="F488" s="34">
        <v>3.60000000000014</v>
      </c>
      <c r="G488" s="34">
        <v>99</v>
      </c>
      <c r="H488" s="34">
        <v>0.31176749999999998</v>
      </c>
      <c r="I488" s="34">
        <v>16.61673</v>
      </c>
      <c r="L488" s="34">
        <v>53.543999999999997</v>
      </c>
      <c r="M488" s="34">
        <v>3.60000000000014</v>
      </c>
      <c r="N488" s="34">
        <v>7.4240000000000004</v>
      </c>
      <c r="O488" s="34">
        <v>99</v>
      </c>
      <c r="P488" s="34">
        <v>5</v>
      </c>
      <c r="Q488" s="34">
        <v>0</v>
      </c>
      <c r="R488" s="34">
        <v>53.6</v>
      </c>
      <c r="S488" s="34">
        <v>33</v>
      </c>
      <c r="T488" s="34">
        <v>50.2</v>
      </c>
      <c r="U488" s="34">
        <v>-160</v>
      </c>
      <c r="V488" s="34">
        <v>30.4</v>
      </c>
      <c r="W488" s="34">
        <v>31.8</v>
      </c>
      <c r="X488" s="34">
        <v>30</v>
      </c>
      <c r="Y488" s="34">
        <v>30</v>
      </c>
      <c r="Z488" s="34">
        <v>29.8</v>
      </c>
      <c r="AA488" s="34">
        <v>30.3</v>
      </c>
    </row>
    <row r="489" spans="1:27">
      <c r="A489" s="34">
        <v>245.905</v>
      </c>
      <c r="B489" s="34" t="s">
        <v>60</v>
      </c>
      <c r="C489" s="34">
        <v>53.299340000000001</v>
      </c>
      <c r="D489" s="34">
        <v>3.791811</v>
      </c>
      <c r="E489" s="34">
        <v>53.545000000000002</v>
      </c>
      <c r="F489" s="34">
        <v>3.60000000000014</v>
      </c>
      <c r="G489" s="34">
        <v>99</v>
      </c>
      <c r="H489" s="34">
        <v>0.31229849999999998</v>
      </c>
      <c r="I489" s="34">
        <v>16.645029999999998</v>
      </c>
      <c r="L489" s="34">
        <v>53.545000000000002</v>
      </c>
      <c r="M489" s="34">
        <v>3.60000000000014</v>
      </c>
      <c r="N489" s="34">
        <v>7.1680000000000001</v>
      </c>
      <c r="O489" s="34">
        <v>99</v>
      </c>
      <c r="P489" s="34">
        <v>5</v>
      </c>
      <c r="Q489" s="34">
        <v>0</v>
      </c>
      <c r="R489" s="34">
        <v>53.6</v>
      </c>
      <c r="S489" s="34">
        <v>33</v>
      </c>
      <c r="T489" s="34">
        <v>50.2</v>
      </c>
      <c r="U489" s="34">
        <v>-160</v>
      </c>
      <c r="V489" s="34">
        <v>30.4</v>
      </c>
      <c r="W489" s="34">
        <v>31.8</v>
      </c>
      <c r="X489" s="34">
        <v>30</v>
      </c>
      <c r="Y489" s="34">
        <v>30</v>
      </c>
      <c r="Z489" s="34">
        <v>29.8</v>
      </c>
      <c r="AA489" s="34">
        <v>30.3</v>
      </c>
    </row>
    <row r="490" spans="1:27">
      <c r="A490" s="34">
        <v>246.405</v>
      </c>
      <c r="B490" s="34" t="s">
        <v>60</v>
      </c>
      <c r="C490" s="34">
        <v>53.299340000000001</v>
      </c>
      <c r="D490" s="34">
        <v>3.7884549999999999</v>
      </c>
      <c r="E490" s="34">
        <v>53.545000000000002</v>
      </c>
      <c r="F490" s="34">
        <v>3.60000000000014</v>
      </c>
      <c r="G490" s="34">
        <v>99</v>
      </c>
      <c r="H490" s="34">
        <v>0.31282359999999998</v>
      </c>
      <c r="I490" s="34">
        <v>16.673020000000001</v>
      </c>
      <c r="L490" s="34">
        <v>53.545000000000002</v>
      </c>
      <c r="M490" s="34">
        <v>3.60000000000014</v>
      </c>
      <c r="N490" s="34">
        <v>6.9119999999999999</v>
      </c>
      <c r="O490" s="34">
        <v>99</v>
      </c>
      <c r="P490" s="34">
        <v>5</v>
      </c>
      <c r="Q490" s="34">
        <v>0</v>
      </c>
      <c r="R490" s="34">
        <v>53.6</v>
      </c>
      <c r="S490" s="34">
        <v>33</v>
      </c>
      <c r="T490" s="34">
        <v>50.2</v>
      </c>
      <c r="U490" s="34">
        <v>-160</v>
      </c>
      <c r="V490" s="34">
        <v>30.4</v>
      </c>
      <c r="W490" s="34">
        <v>31.8</v>
      </c>
      <c r="X490" s="34">
        <v>30</v>
      </c>
      <c r="Y490" s="34">
        <v>30</v>
      </c>
      <c r="Z490" s="34">
        <v>29.8</v>
      </c>
      <c r="AA490" s="34">
        <v>30.3</v>
      </c>
    </row>
    <row r="491" spans="1:27">
      <c r="A491" s="34">
        <v>246.905</v>
      </c>
      <c r="B491" s="34" t="s">
        <v>60</v>
      </c>
      <c r="C491" s="34">
        <v>53.299309999999998</v>
      </c>
      <c r="D491" s="34">
        <v>3.7869489999999999</v>
      </c>
      <c r="E491" s="34">
        <v>53.543999999999997</v>
      </c>
      <c r="F491" s="34">
        <v>3.60000000000014</v>
      </c>
      <c r="G491" s="34">
        <v>99</v>
      </c>
      <c r="H491" s="34">
        <v>0.31335079999999998</v>
      </c>
      <c r="I491" s="34">
        <v>16.70112</v>
      </c>
      <c r="L491" s="34">
        <v>53.543999999999997</v>
      </c>
      <c r="M491" s="34">
        <v>3.60000000000014</v>
      </c>
      <c r="N491" s="34">
        <v>7.68</v>
      </c>
      <c r="O491" s="34">
        <v>99</v>
      </c>
      <c r="P491" s="34">
        <v>5</v>
      </c>
      <c r="Q491" s="34">
        <v>0</v>
      </c>
      <c r="R491" s="34">
        <v>53.6</v>
      </c>
      <c r="S491" s="34">
        <v>33</v>
      </c>
      <c r="T491" s="34">
        <v>50.2</v>
      </c>
      <c r="U491" s="34">
        <v>-160</v>
      </c>
      <c r="V491" s="34">
        <v>30.4</v>
      </c>
      <c r="W491" s="34">
        <v>31.8</v>
      </c>
      <c r="X491" s="34">
        <v>30</v>
      </c>
      <c r="Y491" s="34">
        <v>30</v>
      </c>
      <c r="Z491" s="34">
        <v>29.8</v>
      </c>
      <c r="AA491" s="34">
        <v>30.3</v>
      </c>
    </row>
    <row r="492" spans="1:27">
      <c r="A492" s="34">
        <v>247.405</v>
      </c>
      <c r="B492" s="34" t="s">
        <v>60</v>
      </c>
      <c r="C492" s="34">
        <v>53.299329999999998</v>
      </c>
      <c r="D492" s="34">
        <v>3.7858529999999999</v>
      </c>
      <c r="E492" s="34">
        <v>53.537999999999997</v>
      </c>
      <c r="F492" s="34">
        <v>3.60000000000014</v>
      </c>
      <c r="G492" s="34">
        <v>99</v>
      </c>
      <c r="H492" s="34">
        <v>0.3138745</v>
      </c>
      <c r="I492" s="34">
        <v>16.729030000000002</v>
      </c>
      <c r="L492" s="34">
        <v>53.537999999999997</v>
      </c>
      <c r="M492" s="34">
        <v>3.60000000000014</v>
      </c>
      <c r="N492" s="34">
        <v>6.6559999999999997</v>
      </c>
      <c r="O492" s="34">
        <v>99</v>
      </c>
      <c r="P492" s="34">
        <v>5</v>
      </c>
      <c r="Q492" s="34">
        <v>0</v>
      </c>
      <c r="R492" s="34">
        <v>53.6</v>
      </c>
      <c r="S492" s="34">
        <v>33</v>
      </c>
      <c r="T492" s="34">
        <v>50.2</v>
      </c>
      <c r="U492" s="34">
        <v>-160</v>
      </c>
      <c r="V492" s="34">
        <v>30.4</v>
      </c>
      <c r="W492" s="34">
        <v>31.8</v>
      </c>
      <c r="X492" s="34">
        <v>30</v>
      </c>
      <c r="Y492" s="34">
        <v>30</v>
      </c>
      <c r="Z492" s="34">
        <v>29.8</v>
      </c>
      <c r="AA492" s="34">
        <v>30.3</v>
      </c>
    </row>
    <row r="493" spans="1:27">
      <c r="A493" s="34">
        <v>247.905</v>
      </c>
      <c r="B493" s="34" t="s">
        <v>60</v>
      </c>
      <c r="C493" s="34">
        <v>53.299329999999998</v>
      </c>
      <c r="D493" s="34">
        <v>3.786035</v>
      </c>
      <c r="E493" s="34">
        <v>53.543999999999997</v>
      </c>
      <c r="F493" s="34">
        <v>3.60000000000014</v>
      </c>
      <c r="G493" s="34">
        <v>99</v>
      </c>
      <c r="H493" s="34">
        <v>0.31440190000000001</v>
      </c>
      <c r="I493" s="34">
        <v>16.75714</v>
      </c>
      <c r="L493" s="34">
        <v>53.543999999999997</v>
      </c>
      <c r="M493" s="34">
        <v>3.60000000000014</v>
      </c>
      <c r="N493" s="34">
        <v>8.9600000000000009</v>
      </c>
      <c r="O493" s="34">
        <v>99</v>
      </c>
      <c r="P493" s="34">
        <v>5</v>
      </c>
      <c r="Q493" s="34">
        <v>0</v>
      </c>
      <c r="R493" s="34">
        <v>53.6</v>
      </c>
      <c r="S493" s="34">
        <v>33</v>
      </c>
      <c r="T493" s="34">
        <v>50.2</v>
      </c>
      <c r="U493" s="34">
        <v>-160</v>
      </c>
      <c r="V493" s="34">
        <v>30.4</v>
      </c>
      <c r="W493" s="34">
        <v>31.8</v>
      </c>
      <c r="X493" s="34">
        <v>30</v>
      </c>
      <c r="Y493" s="34">
        <v>30</v>
      </c>
      <c r="Z493" s="34">
        <v>29.8</v>
      </c>
      <c r="AA493" s="34">
        <v>30.3</v>
      </c>
    </row>
    <row r="494" spans="1:27">
      <c r="A494" s="34">
        <v>248.404</v>
      </c>
      <c r="B494" s="34" t="s">
        <v>60</v>
      </c>
      <c r="C494" s="34">
        <v>53.299340000000001</v>
      </c>
      <c r="D494" s="34">
        <v>3.7844220000000002</v>
      </c>
      <c r="E494" s="34">
        <v>53.543999999999997</v>
      </c>
      <c r="F494" s="34">
        <v>3.60000000000014</v>
      </c>
      <c r="G494" s="34">
        <v>99</v>
      </c>
      <c r="H494" s="34">
        <v>0.31492500000000001</v>
      </c>
      <c r="I494" s="34">
        <v>16.785019999999999</v>
      </c>
      <c r="L494" s="34">
        <v>53.543999999999997</v>
      </c>
      <c r="M494" s="34">
        <v>3.60000000000014</v>
      </c>
      <c r="N494" s="34">
        <v>10.24</v>
      </c>
      <c r="O494" s="34">
        <v>99</v>
      </c>
      <c r="P494" s="34">
        <v>5</v>
      </c>
      <c r="Q494" s="34">
        <v>0</v>
      </c>
      <c r="R494" s="34">
        <v>53.6</v>
      </c>
      <c r="S494" s="34">
        <v>33</v>
      </c>
      <c r="T494" s="34">
        <v>50.2</v>
      </c>
      <c r="U494" s="34">
        <v>-160</v>
      </c>
      <c r="V494" s="34">
        <v>30.4</v>
      </c>
      <c r="W494" s="34">
        <v>31.8</v>
      </c>
      <c r="X494" s="34">
        <v>30</v>
      </c>
      <c r="Y494" s="34">
        <v>30</v>
      </c>
      <c r="Z494" s="34">
        <v>29.8</v>
      </c>
      <c r="AA494" s="34">
        <v>30.3</v>
      </c>
    </row>
    <row r="495" spans="1:27">
      <c r="A495" s="34">
        <v>248.904</v>
      </c>
      <c r="B495" s="34" t="s">
        <v>60</v>
      </c>
      <c r="C495" s="34">
        <v>53.299340000000001</v>
      </c>
      <c r="D495" s="34">
        <v>3.7840600000000002</v>
      </c>
      <c r="E495" s="34">
        <v>53.54</v>
      </c>
      <c r="F495" s="34">
        <v>3.60000000000014</v>
      </c>
      <c r="G495" s="34">
        <v>99</v>
      </c>
      <c r="H495" s="34">
        <v>0.3154518</v>
      </c>
      <c r="I495" s="34">
        <v>16.813099999999999</v>
      </c>
      <c r="L495" s="34">
        <v>53.54</v>
      </c>
      <c r="M495" s="34">
        <v>3.60000000000014</v>
      </c>
      <c r="N495" s="34">
        <v>9.4719999999999995</v>
      </c>
      <c r="O495" s="34">
        <v>99</v>
      </c>
      <c r="P495" s="34">
        <v>5</v>
      </c>
      <c r="Q495" s="34">
        <v>0</v>
      </c>
      <c r="R495" s="34">
        <v>53.6</v>
      </c>
      <c r="S495" s="34">
        <v>33</v>
      </c>
      <c r="T495" s="34">
        <v>50.2</v>
      </c>
      <c r="U495" s="34">
        <v>-160</v>
      </c>
      <c r="V495" s="34">
        <v>30.4</v>
      </c>
      <c r="W495" s="34">
        <v>31.8</v>
      </c>
      <c r="X495" s="34">
        <v>30</v>
      </c>
      <c r="Y495" s="34">
        <v>30</v>
      </c>
      <c r="Z495" s="34">
        <v>29.8</v>
      </c>
      <c r="AA495" s="34">
        <v>30.3</v>
      </c>
    </row>
    <row r="496" spans="1:27">
      <c r="A496" s="34">
        <v>249.404</v>
      </c>
      <c r="B496" s="34" t="s">
        <v>60</v>
      </c>
      <c r="C496" s="34">
        <v>53.299340000000001</v>
      </c>
      <c r="D496" s="34">
        <v>3.7807550000000001</v>
      </c>
      <c r="E496" s="34">
        <v>53.543999999999997</v>
      </c>
      <c r="F496" s="34">
        <v>3.60000000000014</v>
      </c>
      <c r="G496" s="34">
        <v>99</v>
      </c>
      <c r="H496" s="34">
        <v>0.31597789999999998</v>
      </c>
      <c r="I496" s="34">
        <v>16.841139999999999</v>
      </c>
      <c r="L496" s="34">
        <v>53.543999999999997</v>
      </c>
      <c r="M496" s="34">
        <v>3.60000000000014</v>
      </c>
      <c r="N496" s="34">
        <v>6.9119999999999999</v>
      </c>
      <c r="O496" s="34">
        <v>99</v>
      </c>
      <c r="P496" s="34">
        <v>5</v>
      </c>
      <c r="Q496" s="34">
        <v>0</v>
      </c>
      <c r="R496" s="34">
        <v>53.6</v>
      </c>
      <c r="S496" s="34">
        <v>33</v>
      </c>
      <c r="T496" s="34">
        <v>50.2</v>
      </c>
      <c r="U496" s="34">
        <v>-160</v>
      </c>
      <c r="V496" s="34">
        <v>30.4</v>
      </c>
      <c r="W496" s="34">
        <v>31.8</v>
      </c>
      <c r="X496" s="34">
        <v>30</v>
      </c>
      <c r="Y496" s="34">
        <v>30</v>
      </c>
      <c r="Z496" s="34">
        <v>29.8</v>
      </c>
      <c r="AA496" s="34">
        <v>30.3</v>
      </c>
    </row>
    <row r="497" spans="1:27">
      <c r="A497" s="34">
        <v>249.904</v>
      </c>
      <c r="B497" s="34" t="s">
        <v>60</v>
      </c>
      <c r="C497" s="34">
        <v>53.299329999999998</v>
      </c>
      <c r="D497" s="34">
        <v>3.779811</v>
      </c>
      <c r="E497" s="34">
        <v>53.543999999999997</v>
      </c>
      <c r="F497" s="34">
        <v>3.60000000000014</v>
      </c>
      <c r="G497" s="34">
        <v>99</v>
      </c>
      <c r="H497" s="34">
        <v>0.31650119999999998</v>
      </c>
      <c r="I497" s="34">
        <v>16.869050000000001</v>
      </c>
      <c r="L497" s="34">
        <v>53.543999999999997</v>
      </c>
      <c r="M497" s="34">
        <v>3.60000000000014</v>
      </c>
      <c r="N497" s="34">
        <v>9.4719999999999995</v>
      </c>
      <c r="O497" s="34">
        <v>99</v>
      </c>
      <c r="P497" s="34">
        <v>5</v>
      </c>
      <c r="Q497" s="34">
        <v>0</v>
      </c>
      <c r="R497" s="34">
        <v>53.6</v>
      </c>
      <c r="S497" s="34">
        <v>33</v>
      </c>
      <c r="T497" s="34">
        <v>50.2</v>
      </c>
      <c r="U497" s="34">
        <v>-160</v>
      </c>
      <c r="V497" s="34">
        <v>30.4</v>
      </c>
      <c r="W497" s="34">
        <v>31.8</v>
      </c>
      <c r="X497" s="34">
        <v>30</v>
      </c>
      <c r="Y497" s="34">
        <v>30</v>
      </c>
      <c r="Z497" s="34">
        <v>29.8</v>
      </c>
      <c r="AA497" s="34">
        <v>30.3</v>
      </c>
    </row>
    <row r="498" spans="1:27">
      <c r="A498" s="34">
        <v>250.40299999999999</v>
      </c>
      <c r="B498" s="34" t="s">
        <v>60</v>
      </c>
      <c r="C498" s="34">
        <v>53.299340000000001</v>
      </c>
      <c r="D498" s="34">
        <v>3.7768480000000002</v>
      </c>
      <c r="E498" s="34">
        <v>53.543999999999997</v>
      </c>
      <c r="F498" s="34">
        <v>3.60000000000014</v>
      </c>
      <c r="G498" s="34">
        <v>99</v>
      </c>
      <c r="H498" s="34">
        <v>0.31702609999999998</v>
      </c>
      <c r="I498" s="34">
        <v>16.897010000000002</v>
      </c>
      <c r="L498" s="34">
        <v>53.543999999999997</v>
      </c>
      <c r="M498" s="34">
        <v>3.60000000000014</v>
      </c>
      <c r="N498" s="34">
        <v>9.4719999999999995</v>
      </c>
      <c r="O498" s="34">
        <v>99</v>
      </c>
      <c r="P498" s="34">
        <v>5</v>
      </c>
      <c r="Q498" s="34">
        <v>0</v>
      </c>
      <c r="R498" s="34">
        <v>53.6</v>
      </c>
      <c r="S498" s="34">
        <v>33</v>
      </c>
      <c r="T498" s="34">
        <v>50.2</v>
      </c>
      <c r="U498" s="34">
        <v>-160</v>
      </c>
      <c r="V498" s="34">
        <v>30.4</v>
      </c>
      <c r="W498" s="34">
        <v>31.8</v>
      </c>
      <c r="X498" s="34">
        <v>30</v>
      </c>
      <c r="Y498" s="34">
        <v>30</v>
      </c>
      <c r="Z498" s="34">
        <v>29.8</v>
      </c>
      <c r="AA498" s="34">
        <v>30.3</v>
      </c>
    </row>
    <row r="499" spans="1:27">
      <c r="A499" s="34">
        <v>250.90299999999999</v>
      </c>
      <c r="B499" s="34" t="s">
        <v>60</v>
      </c>
      <c r="C499" s="34">
        <v>53.299300000000002</v>
      </c>
      <c r="D499" s="34">
        <v>3.7769219999999999</v>
      </c>
      <c r="E499" s="34">
        <v>53.543999999999997</v>
      </c>
      <c r="F499" s="34">
        <v>3.60000000000014</v>
      </c>
      <c r="G499" s="34">
        <v>99</v>
      </c>
      <c r="H499" s="34">
        <v>0.31754860000000001</v>
      </c>
      <c r="I499" s="34">
        <v>16.924849999999999</v>
      </c>
      <c r="L499" s="34">
        <v>53.543999999999997</v>
      </c>
      <c r="M499" s="34">
        <v>3.60000000000014</v>
      </c>
      <c r="N499" s="34">
        <v>7.9359999999999999</v>
      </c>
      <c r="O499" s="34">
        <v>99</v>
      </c>
      <c r="P499" s="34">
        <v>5</v>
      </c>
      <c r="Q499" s="34">
        <v>0</v>
      </c>
      <c r="R499" s="34">
        <v>53.6</v>
      </c>
      <c r="S499" s="34">
        <v>33</v>
      </c>
      <c r="T499" s="34">
        <v>50.2</v>
      </c>
      <c r="U499" s="34">
        <v>-160</v>
      </c>
      <c r="V499" s="34">
        <v>30.4</v>
      </c>
      <c r="W499" s="34">
        <v>31.8</v>
      </c>
      <c r="X499" s="34">
        <v>30</v>
      </c>
      <c r="Y499" s="34">
        <v>30</v>
      </c>
      <c r="Z499" s="34">
        <v>29.8</v>
      </c>
      <c r="AA499" s="34">
        <v>30.3</v>
      </c>
    </row>
    <row r="500" spans="1:27">
      <c r="A500" s="34">
        <v>251.40299999999999</v>
      </c>
      <c r="B500" s="34" t="s">
        <v>60</v>
      </c>
      <c r="C500" s="34">
        <v>53.299340000000001</v>
      </c>
      <c r="D500" s="34">
        <v>3.7752759999999999</v>
      </c>
      <c r="E500" s="34">
        <v>53.543999999999997</v>
      </c>
      <c r="F500" s="34">
        <v>3.60000000000014</v>
      </c>
      <c r="G500" s="34">
        <v>99</v>
      </c>
      <c r="H500" s="34">
        <v>0.31807350000000001</v>
      </c>
      <c r="I500" s="34">
        <v>16.952839999999998</v>
      </c>
      <c r="L500" s="34">
        <v>53.543999999999997</v>
      </c>
      <c r="M500" s="34">
        <v>3.60000000000014</v>
      </c>
      <c r="N500" s="34">
        <v>7.9359999999999999</v>
      </c>
      <c r="O500" s="34">
        <v>99</v>
      </c>
      <c r="P500" s="34">
        <v>5</v>
      </c>
      <c r="Q500" s="34">
        <v>0</v>
      </c>
      <c r="R500" s="34">
        <v>53.6</v>
      </c>
      <c r="S500" s="34">
        <v>33</v>
      </c>
      <c r="T500" s="34">
        <v>50.2</v>
      </c>
      <c r="U500" s="34">
        <v>-160</v>
      </c>
      <c r="V500" s="34">
        <v>30.4</v>
      </c>
      <c r="W500" s="34">
        <v>31.8</v>
      </c>
      <c r="X500" s="34">
        <v>30</v>
      </c>
      <c r="Y500" s="34">
        <v>30</v>
      </c>
      <c r="Z500" s="34">
        <v>29.8</v>
      </c>
      <c r="AA500" s="34">
        <v>30.3</v>
      </c>
    </row>
    <row r="501" spans="1:27">
      <c r="A501" s="34">
        <v>251.90299999999999</v>
      </c>
      <c r="B501" s="34" t="s">
        <v>60</v>
      </c>
      <c r="C501" s="34">
        <v>53.299329999999998</v>
      </c>
      <c r="D501" s="34">
        <v>3.771687</v>
      </c>
      <c r="E501" s="34">
        <v>53.540999999999997</v>
      </c>
      <c r="F501" s="34">
        <v>3.60000000000014</v>
      </c>
      <c r="G501" s="34">
        <v>99</v>
      </c>
      <c r="H501" s="34">
        <v>0.31859510000000002</v>
      </c>
      <c r="I501" s="34">
        <v>16.980630000000001</v>
      </c>
      <c r="L501" s="34">
        <v>53.540999999999997</v>
      </c>
      <c r="M501" s="34">
        <v>3.60000000000014</v>
      </c>
      <c r="N501" s="34">
        <v>8.1920000000000002</v>
      </c>
      <c r="O501" s="34">
        <v>99</v>
      </c>
      <c r="P501" s="34">
        <v>5</v>
      </c>
      <c r="Q501" s="34">
        <v>0</v>
      </c>
      <c r="R501" s="34">
        <v>53.6</v>
      </c>
      <c r="S501" s="34">
        <v>33</v>
      </c>
      <c r="T501" s="34">
        <v>50.2</v>
      </c>
      <c r="U501" s="34">
        <v>-160</v>
      </c>
      <c r="V501" s="34">
        <v>30.4</v>
      </c>
      <c r="W501" s="34">
        <v>31.8</v>
      </c>
      <c r="X501" s="34">
        <v>30</v>
      </c>
      <c r="Y501" s="34">
        <v>30</v>
      </c>
      <c r="Z501" s="34">
        <v>29.8</v>
      </c>
      <c r="AA501" s="34">
        <v>30.3</v>
      </c>
    </row>
    <row r="502" spans="1:27">
      <c r="A502" s="34">
        <v>252.40199999999999</v>
      </c>
      <c r="B502" s="34" t="s">
        <v>60</v>
      </c>
      <c r="C502" s="34">
        <v>53.299309999999998</v>
      </c>
      <c r="D502" s="34">
        <v>3.7695829999999999</v>
      </c>
      <c r="E502" s="34">
        <v>53.543999999999997</v>
      </c>
      <c r="F502" s="34">
        <v>3.60000000000014</v>
      </c>
      <c r="G502" s="34">
        <v>99</v>
      </c>
      <c r="H502" s="34">
        <v>0.3191195</v>
      </c>
      <c r="I502" s="34">
        <v>17.008579999999998</v>
      </c>
      <c r="L502" s="34">
        <v>53.543999999999997</v>
      </c>
      <c r="M502" s="34">
        <v>3.60000000000014</v>
      </c>
      <c r="N502" s="34">
        <v>9.4719999999999995</v>
      </c>
      <c r="O502" s="34">
        <v>99</v>
      </c>
      <c r="P502" s="34">
        <v>5</v>
      </c>
      <c r="Q502" s="34">
        <v>0</v>
      </c>
      <c r="R502" s="34">
        <v>53.6</v>
      </c>
      <c r="S502" s="34">
        <v>33</v>
      </c>
      <c r="T502" s="34">
        <v>50.2</v>
      </c>
      <c r="U502" s="34">
        <v>-160</v>
      </c>
      <c r="V502" s="34">
        <v>30.4</v>
      </c>
      <c r="W502" s="34">
        <v>31.8</v>
      </c>
      <c r="X502" s="34">
        <v>30</v>
      </c>
      <c r="Y502" s="34">
        <v>30</v>
      </c>
      <c r="Z502" s="34">
        <v>29.8</v>
      </c>
      <c r="AA502" s="34">
        <v>30.3</v>
      </c>
    </row>
    <row r="503" spans="1:27">
      <c r="A503" s="34">
        <v>252.90199999999999</v>
      </c>
      <c r="B503" s="34" t="s">
        <v>60</v>
      </c>
      <c r="C503" s="34">
        <v>53.299329999999998</v>
      </c>
      <c r="D503" s="34">
        <v>3.7632919999999999</v>
      </c>
      <c r="E503" s="34">
        <v>53.543999999999997</v>
      </c>
      <c r="F503" s="34">
        <v>3.60000000000014</v>
      </c>
      <c r="G503" s="34">
        <v>99</v>
      </c>
      <c r="H503" s="34">
        <v>0.3196406</v>
      </c>
      <c r="I503" s="34">
        <v>17.036359999999998</v>
      </c>
      <c r="L503" s="34">
        <v>53.543999999999997</v>
      </c>
      <c r="M503" s="34">
        <v>3.60000000000014</v>
      </c>
      <c r="N503" s="34">
        <v>8.1920000000000002</v>
      </c>
      <c r="O503" s="34">
        <v>99</v>
      </c>
      <c r="P503" s="34">
        <v>5</v>
      </c>
      <c r="Q503" s="34">
        <v>0</v>
      </c>
      <c r="R503" s="34">
        <v>53.6</v>
      </c>
      <c r="S503" s="34">
        <v>33</v>
      </c>
      <c r="T503" s="34">
        <v>50.2</v>
      </c>
      <c r="U503" s="34">
        <v>-160</v>
      </c>
      <c r="V503" s="34">
        <v>30.4</v>
      </c>
      <c r="W503" s="34">
        <v>31.8</v>
      </c>
      <c r="X503" s="34">
        <v>30</v>
      </c>
      <c r="Y503" s="34">
        <v>30</v>
      </c>
      <c r="Z503" s="34">
        <v>29.8</v>
      </c>
      <c r="AA503" s="34">
        <v>30.3</v>
      </c>
    </row>
    <row r="504" spans="1:27">
      <c r="A504" s="34">
        <v>253.40199999999999</v>
      </c>
      <c r="B504" s="34" t="s">
        <v>60</v>
      </c>
      <c r="C504" s="34">
        <v>53.299309999999998</v>
      </c>
      <c r="D504" s="34">
        <v>3.76451</v>
      </c>
      <c r="E504" s="34">
        <v>53.543999999999997</v>
      </c>
      <c r="F504" s="34">
        <v>3.60000000000014</v>
      </c>
      <c r="G504" s="34">
        <v>99</v>
      </c>
      <c r="H504" s="34">
        <v>0.32016480000000003</v>
      </c>
      <c r="I504" s="34">
        <v>17.064299999999999</v>
      </c>
      <c r="L504" s="34">
        <v>53.543999999999997</v>
      </c>
      <c r="M504" s="34">
        <v>3.60000000000014</v>
      </c>
      <c r="N504" s="34">
        <v>7.4240000000000004</v>
      </c>
      <c r="O504" s="34">
        <v>99</v>
      </c>
      <c r="P504" s="34">
        <v>5</v>
      </c>
      <c r="Q504" s="34">
        <v>0</v>
      </c>
      <c r="R504" s="34">
        <v>53.6</v>
      </c>
      <c r="S504" s="34">
        <v>33</v>
      </c>
      <c r="T504" s="34">
        <v>50.2</v>
      </c>
      <c r="U504" s="34">
        <v>-160</v>
      </c>
      <c r="V504" s="34">
        <v>30.4</v>
      </c>
      <c r="W504" s="34">
        <v>31.8</v>
      </c>
      <c r="X504" s="34">
        <v>30</v>
      </c>
      <c r="Y504" s="34">
        <v>30</v>
      </c>
      <c r="Z504" s="34">
        <v>29.8</v>
      </c>
      <c r="AA504" s="34">
        <v>30.3</v>
      </c>
    </row>
    <row r="505" spans="1:27">
      <c r="A505" s="34">
        <v>253.90299999999999</v>
      </c>
      <c r="B505" s="34" t="s">
        <v>60</v>
      </c>
      <c r="C505" s="34">
        <v>53.299340000000001</v>
      </c>
      <c r="D505" s="34">
        <v>3.7611620000000001</v>
      </c>
      <c r="E505" s="34">
        <v>53.543999999999997</v>
      </c>
      <c r="F505" s="34">
        <v>3.60000000000014</v>
      </c>
      <c r="G505" s="34">
        <v>99</v>
      </c>
      <c r="H505" s="34">
        <v>0.32068849999999999</v>
      </c>
      <c r="I505" s="34">
        <v>17.092210000000001</v>
      </c>
      <c r="L505" s="34">
        <v>53.543999999999997</v>
      </c>
      <c r="M505" s="34">
        <v>3.60000000000014</v>
      </c>
      <c r="N505" s="34">
        <v>7.4240000000000004</v>
      </c>
      <c r="O505" s="34">
        <v>99</v>
      </c>
      <c r="P505" s="34">
        <v>5</v>
      </c>
      <c r="Q505" s="34">
        <v>0</v>
      </c>
      <c r="R505" s="34">
        <v>53.6</v>
      </c>
      <c r="S505" s="34">
        <v>33</v>
      </c>
      <c r="T505" s="34">
        <v>50.2</v>
      </c>
      <c r="U505" s="34">
        <v>-160</v>
      </c>
      <c r="V505" s="34">
        <v>30.4</v>
      </c>
      <c r="W505" s="34">
        <v>31.8</v>
      </c>
      <c r="X505" s="34">
        <v>30</v>
      </c>
      <c r="Y505" s="34">
        <v>30</v>
      </c>
      <c r="Z505" s="34">
        <v>29.8</v>
      </c>
      <c r="AA505" s="34">
        <v>30.3</v>
      </c>
    </row>
    <row r="506" spans="1:27">
      <c r="A506" s="34">
        <v>254.40199999999999</v>
      </c>
      <c r="B506" s="34" t="s">
        <v>60</v>
      </c>
      <c r="C506" s="34">
        <v>53.29936</v>
      </c>
      <c r="D506" s="34">
        <v>3.7596759999999998</v>
      </c>
      <c r="E506" s="34">
        <v>53.54</v>
      </c>
      <c r="F506" s="34">
        <v>3.60000000000014</v>
      </c>
      <c r="G506" s="34">
        <v>99</v>
      </c>
      <c r="H506" s="34">
        <v>0.32121179999999999</v>
      </c>
      <c r="I506" s="34">
        <v>17.120100000000001</v>
      </c>
      <c r="L506" s="34">
        <v>53.54</v>
      </c>
      <c r="M506" s="34">
        <v>3.60000000000014</v>
      </c>
      <c r="N506" s="34">
        <v>9.984</v>
      </c>
      <c r="O506" s="34">
        <v>99</v>
      </c>
      <c r="P506" s="34">
        <v>5</v>
      </c>
      <c r="Q506" s="34">
        <v>0</v>
      </c>
      <c r="R506" s="34">
        <v>53.6</v>
      </c>
      <c r="S506" s="34">
        <v>33</v>
      </c>
      <c r="T506" s="34">
        <v>50.2</v>
      </c>
      <c r="U506" s="34">
        <v>-160</v>
      </c>
      <c r="V506" s="34">
        <v>30.4</v>
      </c>
      <c r="W506" s="34">
        <v>31.8</v>
      </c>
      <c r="X506" s="34">
        <v>30</v>
      </c>
      <c r="Y506" s="34">
        <v>30</v>
      </c>
      <c r="Z506" s="34">
        <v>29.8</v>
      </c>
      <c r="AA506" s="34">
        <v>30.3</v>
      </c>
    </row>
    <row r="507" spans="1:27">
      <c r="A507" s="34">
        <v>254.90299999999999</v>
      </c>
      <c r="B507" s="34" t="s">
        <v>60</v>
      </c>
      <c r="C507" s="34">
        <v>53.299320000000002</v>
      </c>
      <c r="D507" s="34">
        <v>3.758448</v>
      </c>
      <c r="E507" s="34">
        <v>53.542000000000002</v>
      </c>
      <c r="F507" s="34">
        <v>3.60000000000014</v>
      </c>
      <c r="G507" s="34">
        <v>99</v>
      </c>
      <c r="H507" s="34">
        <v>0.32173190000000002</v>
      </c>
      <c r="I507" s="34">
        <v>17.147819999999999</v>
      </c>
      <c r="L507" s="34">
        <v>53.542000000000002</v>
      </c>
      <c r="M507" s="34">
        <v>3.60000000000014</v>
      </c>
      <c r="N507" s="34">
        <v>7.1680000000000001</v>
      </c>
      <c r="O507" s="34">
        <v>99</v>
      </c>
      <c r="P507" s="34">
        <v>5</v>
      </c>
      <c r="Q507" s="34">
        <v>0</v>
      </c>
      <c r="R507" s="34">
        <v>53.6</v>
      </c>
      <c r="S507" s="34">
        <v>33</v>
      </c>
      <c r="T507" s="34">
        <v>50.2</v>
      </c>
      <c r="U507" s="34">
        <v>-160</v>
      </c>
      <c r="V507" s="34">
        <v>30.4</v>
      </c>
      <c r="W507" s="34">
        <v>31.8</v>
      </c>
      <c r="X507" s="34">
        <v>30</v>
      </c>
      <c r="Y507" s="34">
        <v>30</v>
      </c>
      <c r="Z507" s="34">
        <v>29.8</v>
      </c>
      <c r="AA507" s="34">
        <v>30.3</v>
      </c>
    </row>
    <row r="508" spans="1:27">
      <c r="A508" s="34">
        <v>255.40299999999999</v>
      </c>
      <c r="B508" s="34" t="s">
        <v>60</v>
      </c>
      <c r="C508" s="34">
        <v>53.299340000000001</v>
      </c>
      <c r="D508" s="34">
        <v>3.7565659999999998</v>
      </c>
      <c r="E508" s="34">
        <v>53.534999999999997</v>
      </c>
      <c r="F508" s="34">
        <v>3.60000000000014</v>
      </c>
      <c r="G508" s="34">
        <v>99</v>
      </c>
      <c r="H508" s="34">
        <v>0.32225470000000001</v>
      </c>
      <c r="I508" s="34">
        <v>17.175689999999999</v>
      </c>
      <c r="L508" s="34">
        <v>53.534999999999997</v>
      </c>
      <c r="M508" s="34">
        <v>3.60000000000014</v>
      </c>
      <c r="N508" s="34">
        <v>7.1680000000000001</v>
      </c>
      <c r="O508" s="34">
        <v>99</v>
      </c>
      <c r="P508" s="34">
        <v>5</v>
      </c>
      <c r="Q508" s="34">
        <v>0</v>
      </c>
      <c r="R508" s="34">
        <v>53.6</v>
      </c>
      <c r="S508" s="34">
        <v>33</v>
      </c>
      <c r="T508" s="34">
        <v>50.2</v>
      </c>
      <c r="U508" s="34">
        <v>-160</v>
      </c>
      <c r="V508" s="34">
        <v>30.4</v>
      </c>
      <c r="W508" s="34">
        <v>31.8</v>
      </c>
      <c r="X508" s="34">
        <v>30</v>
      </c>
      <c r="Y508" s="34">
        <v>30</v>
      </c>
      <c r="Z508" s="34">
        <v>29.8</v>
      </c>
      <c r="AA508" s="34">
        <v>30.3</v>
      </c>
    </row>
    <row r="509" spans="1:27">
      <c r="A509" s="34">
        <v>255.90299999999999</v>
      </c>
      <c r="B509" s="34" t="s">
        <v>60</v>
      </c>
      <c r="C509" s="34">
        <v>53.299349999999997</v>
      </c>
      <c r="D509" s="34">
        <v>3.753835</v>
      </c>
      <c r="E509" s="34">
        <v>53.543999999999997</v>
      </c>
      <c r="F509" s="34">
        <v>3.60000000000014</v>
      </c>
      <c r="G509" s="34">
        <v>99</v>
      </c>
      <c r="H509" s="34">
        <v>0.32277749999999999</v>
      </c>
      <c r="I509" s="34">
        <v>17.20354</v>
      </c>
      <c r="L509" s="34">
        <v>53.543999999999997</v>
      </c>
      <c r="M509" s="34">
        <v>3.60000000000014</v>
      </c>
      <c r="N509" s="34">
        <v>9.2159999999999993</v>
      </c>
      <c r="O509" s="34">
        <v>99</v>
      </c>
      <c r="P509" s="34">
        <v>5</v>
      </c>
      <c r="Q509" s="34">
        <v>0</v>
      </c>
      <c r="R509" s="34">
        <v>53.6</v>
      </c>
      <c r="S509" s="34">
        <v>33</v>
      </c>
      <c r="T509" s="34">
        <v>50.2</v>
      </c>
      <c r="U509" s="34">
        <v>-160</v>
      </c>
      <c r="V509" s="34">
        <v>30.4</v>
      </c>
      <c r="W509" s="34">
        <v>31.8</v>
      </c>
      <c r="X509" s="34">
        <v>30</v>
      </c>
      <c r="Y509" s="34">
        <v>30</v>
      </c>
      <c r="Z509" s="34">
        <v>29.8</v>
      </c>
      <c r="AA509" s="34">
        <v>30.3</v>
      </c>
    </row>
    <row r="510" spans="1:27">
      <c r="A510" s="34">
        <v>256.40300000000002</v>
      </c>
      <c r="B510" s="34" t="s">
        <v>60</v>
      </c>
      <c r="C510" s="34">
        <v>53.299340000000001</v>
      </c>
      <c r="D510" s="34">
        <v>3.7515719999999999</v>
      </c>
      <c r="E510" s="34">
        <v>53.543999999999997</v>
      </c>
      <c r="F510" s="34">
        <v>3.60000000000014</v>
      </c>
      <c r="G510" s="34">
        <v>99</v>
      </c>
      <c r="H510" s="34">
        <v>0.323297</v>
      </c>
      <c r="I510" s="34">
        <v>17.23124</v>
      </c>
      <c r="L510" s="34">
        <v>53.543999999999997</v>
      </c>
      <c r="M510" s="34">
        <v>3.60000000000014</v>
      </c>
      <c r="N510" s="34">
        <v>9.984</v>
      </c>
      <c r="O510" s="34">
        <v>99</v>
      </c>
      <c r="P510" s="34">
        <v>5</v>
      </c>
      <c r="Q510" s="34">
        <v>0</v>
      </c>
      <c r="R510" s="34">
        <v>53.6</v>
      </c>
      <c r="S510" s="34">
        <v>33</v>
      </c>
      <c r="T510" s="34">
        <v>50.2</v>
      </c>
      <c r="U510" s="34">
        <v>-160</v>
      </c>
      <c r="V510" s="34">
        <v>30.4</v>
      </c>
      <c r="W510" s="34">
        <v>31.8</v>
      </c>
      <c r="X510" s="34">
        <v>30</v>
      </c>
      <c r="Y510" s="34">
        <v>30</v>
      </c>
      <c r="Z510" s="34">
        <v>29.8</v>
      </c>
      <c r="AA510" s="34">
        <v>30.3</v>
      </c>
    </row>
    <row r="511" spans="1:27">
      <c r="A511" s="34">
        <v>256.90300000000002</v>
      </c>
      <c r="B511" s="34" t="s">
        <v>60</v>
      </c>
      <c r="C511" s="34">
        <v>53.299329999999998</v>
      </c>
      <c r="D511" s="34">
        <v>3.7477320000000001</v>
      </c>
      <c r="E511" s="34">
        <v>53.543999999999997</v>
      </c>
      <c r="F511" s="34">
        <v>3.60000000000014</v>
      </c>
      <c r="G511" s="34">
        <v>99</v>
      </c>
      <c r="H511" s="34">
        <v>0.32381890000000002</v>
      </c>
      <c r="I511" s="34">
        <v>17.259049999999998</v>
      </c>
      <c r="L511" s="34">
        <v>53.543999999999997</v>
      </c>
      <c r="M511" s="34">
        <v>3.60000000000014</v>
      </c>
      <c r="N511" s="34">
        <v>9.7279999999999998</v>
      </c>
      <c r="O511" s="34">
        <v>99</v>
      </c>
      <c r="P511" s="34">
        <v>5</v>
      </c>
      <c r="Q511" s="34">
        <v>0</v>
      </c>
      <c r="R511" s="34">
        <v>53.6</v>
      </c>
      <c r="S511" s="34">
        <v>33</v>
      </c>
      <c r="T511" s="34">
        <v>50.2</v>
      </c>
      <c r="U511" s="34">
        <v>-160</v>
      </c>
      <c r="V511" s="34">
        <v>30.4</v>
      </c>
      <c r="W511" s="34">
        <v>31.8</v>
      </c>
      <c r="X511" s="34">
        <v>30</v>
      </c>
      <c r="Y511" s="34">
        <v>30</v>
      </c>
      <c r="Z511" s="34">
        <v>29.8</v>
      </c>
      <c r="AA511" s="34">
        <v>30.3</v>
      </c>
    </row>
    <row r="512" spans="1:27">
      <c r="A512" s="34">
        <v>257.40199999999999</v>
      </c>
      <c r="B512" s="34" t="s">
        <v>60</v>
      </c>
      <c r="C512" s="34">
        <v>53.299340000000001</v>
      </c>
      <c r="D512" s="34">
        <v>3.7499829999999998</v>
      </c>
      <c r="E512" s="34">
        <v>53.542000000000002</v>
      </c>
      <c r="F512" s="34">
        <v>3.60000000000014</v>
      </c>
      <c r="G512" s="34">
        <v>99</v>
      </c>
      <c r="H512" s="34">
        <v>0.3243413</v>
      </c>
      <c r="I512" s="34">
        <v>17.286899999999999</v>
      </c>
      <c r="L512" s="34">
        <v>53.542000000000002</v>
      </c>
      <c r="M512" s="34">
        <v>3.60000000000014</v>
      </c>
      <c r="N512" s="34">
        <v>9.984</v>
      </c>
      <c r="O512" s="34">
        <v>99</v>
      </c>
      <c r="P512" s="34">
        <v>5</v>
      </c>
      <c r="Q512" s="34">
        <v>0</v>
      </c>
      <c r="R512" s="34">
        <v>53.6</v>
      </c>
      <c r="S512" s="34">
        <v>33</v>
      </c>
      <c r="T512" s="34">
        <v>50.2</v>
      </c>
      <c r="U512" s="34">
        <v>-160</v>
      </c>
      <c r="V512" s="34">
        <v>30.4</v>
      </c>
      <c r="W512" s="34">
        <v>31.8</v>
      </c>
      <c r="X512" s="34">
        <v>30</v>
      </c>
      <c r="Y512" s="34">
        <v>30</v>
      </c>
      <c r="Z512" s="34">
        <v>29.8</v>
      </c>
      <c r="AA512" s="34">
        <v>30.3</v>
      </c>
    </row>
    <row r="513" spans="1:27">
      <c r="A513" s="34">
        <v>257.90199999999999</v>
      </c>
      <c r="B513" s="34" t="s">
        <v>60</v>
      </c>
      <c r="C513" s="34">
        <v>53.299340000000001</v>
      </c>
      <c r="D513" s="34">
        <v>3.747096</v>
      </c>
      <c r="E513" s="34">
        <v>53.542000000000002</v>
      </c>
      <c r="F513" s="34">
        <v>3.60000000000014</v>
      </c>
      <c r="G513" s="34">
        <v>99</v>
      </c>
      <c r="H513" s="34">
        <v>0.32485960000000003</v>
      </c>
      <c r="I513" s="34">
        <v>17.314530000000001</v>
      </c>
      <c r="L513" s="34">
        <v>53.542000000000002</v>
      </c>
      <c r="M513" s="34">
        <v>3.60000000000014</v>
      </c>
      <c r="N513" s="34">
        <v>8.7040000000000006</v>
      </c>
      <c r="O513" s="34">
        <v>99</v>
      </c>
      <c r="P513" s="34">
        <v>5</v>
      </c>
      <c r="Q513" s="34">
        <v>0</v>
      </c>
      <c r="R513" s="34">
        <v>53.6</v>
      </c>
      <c r="S513" s="34">
        <v>33</v>
      </c>
      <c r="T513" s="34">
        <v>50.2</v>
      </c>
      <c r="U513" s="34">
        <v>-160</v>
      </c>
      <c r="V513" s="34">
        <v>30.4</v>
      </c>
      <c r="W513" s="34">
        <v>31.8</v>
      </c>
      <c r="X513" s="34">
        <v>30</v>
      </c>
      <c r="Y513" s="34">
        <v>30</v>
      </c>
      <c r="Z513" s="34">
        <v>29.8</v>
      </c>
      <c r="AA513" s="34">
        <v>30.3</v>
      </c>
    </row>
    <row r="514" spans="1:27">
      <c r="A514" s="34">
        <v>258.40199999999999</v>
      </c>
      <c r="B514" s="34" t="s">
        <v>60</v>
      </c>
      <c r="C514" s="34">
        <v>53.299349999999997</v>
      </c>
      <c r="D514" s="34">
        <v>3.7453820000000002</v>
      </c>
      <c r="E514" s="34">
        <v>53.537999999999997</v>
      </c>
      <c r="F514" s="34">
        <v>3.60000000000014</v>
      </c>
      <c r="G514" s="34">
        <v>99</v>
      </c>
      <c r="H514" s="34">
        <v>0.32538119999999998</v>
      </c>
      <c r="I514" s="34">
        <v>17.342320000000001</v>
      </c>
      <c r="L514" s="34">
        <v>53.537999999999997</v>
      </c>
      <c r="M514" s="34">
        <v>3.60000000000014</v>
      </c>
      <c r="N514" s="34">
        <v>8.7040000000000006</v>
      </c>
      <c r="O514" s="34">
        <v>99</v>
      </c>
      <c r="P514" s="34">
        <v>5</v>
      </c>
      <c r="Q514" s="34">
        <v>0</v>
      </c>
      <c r="R514" s="34">
        <v>53.6</v>
      </c>
      <c r="S514" s="34">
        <v>33</v>
      </c>
      <c r="T514" s="34">
        <v>50.2</v>
      </c>
      <c r="U514" s="34">
        <v>-160</v>
      </c>
      <c r="V514" s="34">
        <v>30.4</v>
      </c>
      <c r="W514" s="34">
        <v>31.8</v>
      </c>
      <c r="X514" s="34">
        <v>30</v>
      </c>
      <c r="Y514" s="34">
        <v>30</v>
      </c>
      <c r="Z514" s="34">
        <v>29.8</v>
      </c>
      <c r="AA514" s="34">
        <v>30.3</v>
      </c>
    </row>
    <row r="515" spans="1:27">
      <c r="A515" s="34">
        <v>258.90199999999999</v>
      </c>
      <c r="B515" s="34" t="s">
        <v>60</v>
      </c>
      <c r="C515" s="34">
        <v>53.299320000000002</v>
      </c>
      <c r="D515" s="34">
        <v>3.7467950000000001</v>
      </c>
      <c r="E515" s="34">
        <v>53.537999999999997</v>
      </c>
      <c r="F515" s="34">
        <v>3.60000000000014</v>
      </c>
      <c r="G515" s="34">
        <v>99</v>
      </c>
      <c r="H515" s="34">
        <v>0.3258992</v>
      </c>
      <c r="I515" s="34">
        <v>17.36993</v>
      </c>
      <c r="L515" s="34">
        <v>53.537999999999997</v>
      </c>
      <c r="M515" s="34">
        <v>3.60000000000014</v>
      </c>
      <c r="N515" s="34">
        <v>7.1680000000000001</v>
      </c>
      <c r="O515" s="34">
        <v>99</v>
      </c>
      <c r="P515" s="34">
        <v>5</v>
      </c>
      <c r="Q515" s="34">
        <v>0</v>
      </c>
      <c r="R515" s="34">
        <v>53.6</v>
      </c>
      <c r="S515" s="34">
        <v>33</v>
      </c>
      <c r="T515" s="34">
        <v>50.2</v>
      </c>
      <c r="U515" s="34">
        <v>-160</v>
      </c>
      <c r="V515" s="34">
        <v>30.4</v>
      </c>
      <c r="W515" s="34">
        <v>31.8</v>
      </c>
      <c r="X515" s="34">
        <v>30</v>
      </c>
      <c r="Y515" s="34">
        <v>30</v>
      </c>
      <c r="Z515" s="34">
        <v>29.8</v>
      </c>
      <c r="AA515" s="34">
        <v>30.3</v>
      </c>
    </row>
    <row r="516" spans="1:27">
      <c r="A516" s="34">
        <v>259.40100000000001</v>
      </c>
      <c r="B516" s="34" t="s">
        <v>60</v>
      </c>
      <c r="C516" s="34">
        <v>53.299329999999998</v>
      </c>
      <c r="D516" s="34">
        <v>3.743706</v>
      </c>
      <c r="E516" s="34">
        <v>53.542999999999999</v>
      </c>
      <c r="F516" s="34">
        <v>3.60000000000014</v>
      </c>
      <c r="G516" s="34">
        <v>99</v>
      </c>
      <c r="H516" s="34">
        <v>0.32642149999999998</v>
      </c>
      <c r="I516" s="34">
        <v>17.397790000000001</v>
      </c>
      <c r="L516" s="34">
        <v>53.542999999999999</v>
      </c>
      <c r="M516" s="34">
        <v>3.60000000000014</v>
      </c>
      <c r="N516" s="34">
        <v>9.7279999999999998</v>
      </c>
      <c r="O516" s="34">
        <v>99</v>
      </c>
      <c r="P516" s="34">
        <v>5</v>
      </c>
      <c r="Q516" s="34">
        <v>0</v>
      </c>
      <c r="R516" s="34">
        <v>53.6</v>
      </c>
      <c r="S516" s="34">
        <v>33</v>
      </c>
      <c r="T516" s="34">
        <v>50.2</v>
      </c>
      <c r="U516" s="34">
        <v>-160</v>
      </c>
      <c r="V516" s="34">
        <v>30.4</v>
      </c>
      <c r="W516" s="34">
        <v>31.8</v>
      </c>
      <c r="X516" s="34">
        <v>30</v>
      </c>
      <c r="Y516" s="34">
        <v>30</v>
      </c>
      <c r="Z516" s="34">
        <v>29.8</v>
      </c>
      <c r="AA516" s="34">
        <v>30.3</v>
      </c>
    </row>
    <row r="517" spans="1:27">
      <c r="A517" s="34">
        <v>259.90100000000001</v>
      </c>
      <c r="B517" s="34" t="s">
        <v>60</v>
      </c>
      <c r="C517" s="34">
        <v>53.299340000000001</v>
      </c>
      <c r="D517" s="34">
        <v>3.739322</v>
      </c>
      <c r="E517" s="34">
        <v>53.545000000000002</v>
      </c>
      <c r="F517" s="34">
        <v>3.60000000000014</v>
      </c>
      <c r="G517" s="34">
        <v>99</v>
      </c>
      <c r="H517" s="34">
        <v>0.3269379</v>
      </c>
      <c r="I517" s="34">
        <v>17.42531</v>
      </c>
      <c r="L517" s="34">
        <v>53.545000000000002</v>
      </c>
      <c r="M517" s="34">
        <v>3.60000000000014</v>
      </c>
      <c r="N517" s="34">
        <v>7.68</v>
      </c>
      <c r="O517" s="34">
        <v>99</v>
      </c>
      <c r="P517" s="34">
        <v>5</v>
      </c>
      <c r="Q517" s="34">
        <v>0</v>
      </c>
      <c r="R517" s="34">
        <v>53.6</v>
      </c>
      <c r="S517" s="34">
        <v>33</v>
      </c>
      <c r="T517" s="34">
        <v>50.2</v>
      </c>
      <c r="U517" s="34">
        <v>-160</v>
      </c>
      <c r="V517" s="34">
        <v>30.4</v>
      </c>
      <c r="W517" s="34">
        <v>31.8</v>
      </c>
      <c r="X517" s="34">
        <v>30</v>
      </c>
      <c r="Y517" s="34">
        <v>30</v>
      </c>
      <c r="Z517" s="34">
        <v>29.8</v>
      </c>
      <c r="AA517" s="34">
        <v>30.3</v>
      </c>
    </row>
    <row r="518" spans="1:27">
      <c r="A518" s="34">
        <v>260.40100000000001</v>
      </c>
      <c r="B518" s="34" t="s">
        <v>60</v>
      </c>
      <c r="C518" s="34">
        <v>53.299340000000001</v>
      </c>
      <c r="D518" s="34">
        <v>3.7397960000000001</v>
      </c>
      <c r="E518" s="34">
        <v>53.545000000000002</v>
      </c>
      <c r="F518" s="34">
        <v>3.2000000000000499</v>
      </c>
      <c r="G518" s="34">
        <v>99</v>
      </c>
      <c r="H518" s="34">
        <v>0.32746029999999998</v>
      </c>
      <c r="I518" s="34">
        <v>17.453150000000001</v>
      </c>
      <c r="L518" s="34">
        <v>53.545000000000002</v>
      </c>
      <c r="M518" s="34">
        <v>3.2000000000000499</v>
      </c>
      <c r="N518" s="34">
        <v>7.68</v>
      </c>
      <c r="O518" s="34">
        <v>99</v>
      </c>
      <c r="P518" s="34">
        <v>5</v>
      </c>
      <c r="Q518" s="34">
        <v>0</v>
      </c>
      <c r="R518" s="34">
        <v>53.6</v>
      </c>
      <c r="S518" s="34">
        <v>33</v>
      </c>
      <c r="T518" s="34">
        <v>50.2</v>
      </c>
      <c r="U518" s="34">
        <v>-160</v>
      </c>
      <c r="V518" s="34">
        <v>30.4</v>
      </c>
      <c r="W518" s="34">
        <v>31.8</v>
      </c>
      <c r="X518" s="34">
        <v>30</v>
      </c>
      <c r="Y518" s="34">
        <v>30</v>
      </c>
      <c r="Z518" s="34">
        <v>29.8</v>
      </c>
      <c r="AA518" s="34">
        <v>30.3</v>
      </c>
    </row>
    <row r="519" spans="1:27">
      <c r="A519" s="34">
        <v>260.90100000000001</v>
      </c>
      <c r="B519" s="34" t="s">
        <v>60</v>
      </c>
      <c r="C519" s="34">
        <v>53.299320000000002</v>
      </c>
      <c r="D519" s="34">
        <v>3.7382810000000002</v>
      </c>
      <c r="E519" s="34">
        <v>53.543999999999997</v>
      </c>
      <c r="F519" s="34">
        <v>3.60000000000014</v>
      </c>
      <c r="G519" s="34">
        <v>99</v>
      </c>
      <c r="H519" s="34">
        <v>0.32797549999999998</v>
      </c>
      <c r="I519" s="34">
        <v>17.480609999999999</v>
      </c>
      <c r="L519" s="34">
        <v>53.543999999999997</v>
      </c>
      <c r="M519" s="34">
        <v>3.60000000000014</v>
      </c>
      <c r="N519" s="34">
        <v>8.4480000000000004</v>
      </c>
      <c r="O519" s="34">
        <v>99</v>
      </c>
      <c r="P519" s="34">
        <v>5</v>
      </c>
      <c r="Q519" s="34">
        <v>0</v>
      </c>
      <c r="R519" s="34">
        <v>53.6</v>
      </c>
      <c r="S519" s="34">
        <v>33</v>
      </c>
      <c r="T519" s="34">
        <v>50.2</v>
      </c>
      <c r="U519" s="34">
        <v>-160</v>
      </c>
      <c r="V519" s="34">
        <v>30.4</v>
      </c>
      <c r="W519" s="34">
        <v>31.8</v>
      </c>
      <c r="X519" s="34">
        <v>30</v>
      </c>
      <c r="Y519" s="34">
        <v>30</v>
      </c>
      <c r="Z519" s="34">
        <v>29.8</v>
      </c>
      <c r="AA519" s="34">
        <v>30.3</v>
      </c>
    </row>
    <row r="520" spans="1:27">
      <c r="A520" s="34">
        <v>261.40100000000001</v>
      </c>
      <c r="B520" s="34" t="s">
        <v>60</v>
      </c>
      <c r="C520" s="34">
        <v>53.299379999999999</v>
      </c>
      <c r="D520" s="34">
        <v>3.7326299999999999</v>
      </c>
      <c r="E520" s="34">
        <v>53.542000000000002</v>
      </c>
      <c r="F520" s="34">
        <v>3.60000000000014</v>
      </c>
      <c r="G520" s="34">
        <v>99</v>
      </c>
      <c r="H520" s="34">
        <v>0.32849529999999999</v>
      </c>
      <c r="I520" s="34">
        <v>17.508310000000002</v>
      </c>
      <c r="L520" s="34">
        <v>53.542000000000002</v>
      </c>
      <c r="M520" s="34">
        <v>3.60000000000014</v>
      </c>
      <c r="N520" s="34">
        <v>8.1920000000000002</v>
      </c>
      <c r="O520" s="34">
        <v>99</v>
      </c>
      <c r="P520" s="34">
        <v>5</v>
      </c>
      <c r="Q520" s="34">
        <v>0</v>
      </c>
      <c r="R520" s="34">
        <v>53.6</v>
      </c>
      <c r="S520" s="34">
        <v>33</v>
      </c>
      <c r="T520" s="34">
        <v>50.2</v>
      </c>
      <c r="U520" s="34">
        <v>-160</v>
      </c>
      <c r="V520" s="34">
        <v>30.4</v>
      </c>
      <c r="W520" s="34">
        <v>31.8</v>
      </c>
      <c r="X520" s="34">
        <v>30</v>
      </c>
      <c r="Y520" s="34">
        <v>30</v>
      </c>
      <c r="Z520" s="34">
        <v>29.8</v>
      </c>
      <c r="AA520" s="34">
        <v>30.3</v>
      </c>
    </row>
    <row r="521" spans="1:27">
      <c r="A521" s="34">
        <v>261.90100000000001</v>
      </c>
      <c r="B521" s="34" t="s">
        <v>60</v>
      </c>
      <c r="C521" s="34">
        <v>53.299349999999997</v>
      </c>
      <c r="D521" s="34">
        <v>3.7298640000000001</v>
      </c>
      <c r="E521" s="34">
        <v>53.54</v>
      </c>
      <c r="F521" s="34">
        <v>3.60000000000014</v>
      </c>
      <c r="G521" s="34">
        <v>99</v>
      </c>
      <c r="H521" s="34">
        <v>0.3290151</v>
      </c>
      <c r="I521" s="34">
        <v>17.536010000000001</v>
      </c>
      <c r="L521" s="34">
        <v>53.54</v>
      </c>
      <c r="M521" s="34">
        <v>3.60000000000014</v>
      </c>
      <c r="N521" s="34">
        <v>7.1680000000000001</v>
      </c>
      <c r="O521" s="34">
        <v>99</v>
      </c>
      <c r="P521" s="34">
        <v>5</v>
      </c>
      <c r="Q521" s="34">
        <v>0</v>
      </c>
      <c r="R521" s="34">
        <v>53.6</v>
      </c>
      <c r="S521" s="34">
        <v>33</v>
      </c>
      <c r="T521" s="34">
        <v>50.2</v>
      </c>
      <c r="U521" s="34">
        <v>-160</v>
      </c>
      <c r="V521" s="34">
        <v>30.4</v>
      </c>
      <c r="W521" s="34">
        <v>31.8</v>
      </c>
      <c r="X521" s="34">
        <v>30</v>
      </c>
      <c r="Y521" s="34">
        <v>30</v>
      </c>
      <c r="Z521" s="34">
        <v>29.8</v>
      </c>
      <c r="AA521" s="34">
        <v>30.3</v>
      </c>
    </row>
    <row r="522" spans="1:27">
      <c r="A522" s="34">
        <v>262.40100000000001</v>
      </c>
      <c r="B522" s="34" t="s">
        <v>60</v>
      </c>
      <c r="C522" s="34">
        <v>53.299340000000001</v>
      </c>
      <c r="D522" s="34">
        <v>3.7287119999999998</v>
      </c>
      <c r="E522" s="34">
        <v>53.545000000000002</v>
      </c>
      <c r="F522" s="34">
        <v>3.60000000000014</v>
      </c>
      <c r="G522" s="34">
        <v>99</v>
      </c>
      <c r="H522" s="34">
        <v>0.3295342</v>
      </c>
      <c r="I522" s="34">
        <v>17.563669999999998</v>
      </c>
      <c r="L522" s="34">
        <v>53.545000000000002</v>
      </c>
      <c r="M522" s="34">
        <v>3.60000000000014</v>
      </c>
      <c r="N522" s="34">
        <v>9.7279999999999998</v>
      </c>
      <c r="O522" s="34">
        <v>99</v>
      </c>
      <c r="P522" s="34">
        <v>5</v>
      </c>
      <c r="Q522" s="34">
        <v>0</v>
      </c>
      <c r="R522" s="34">
        <v>53.6</v>
      </c>
      <c r="S522" s="34">
        <v>33</v>
      </c>
      <c r="T522" s="34">
        <v>50.2</v>
      </c>
      <c r="U522" s="34">
        <v>-160</v>
      </c>
      <c r="V522" s="34">
        <v>30.4</v>
      </c>
      <c r="W522" s="34">
        <v>31.8</v>
      </c>
      <c r="X522" s="34">
        <v>30</v>
      </c>
      <c r="Y522" s="34">
        <v>30</v>
      </c>
      <c r="Z522" s="34">
        <v>29.8</v>
      </c>
      <c r="AA522" s="34">
        <v>30.3</v>
      </c>
    </row>
    <row r="523" spans="1:27">
      <c r="A523" s="34">
        <v>262.90100000000001</v>
      </c>
      <c r="B523" s="34" t="s">
        <v>60</v>
      </c>
      <c r="C523" s="34">
        <v>53.299349999999997</v>
      </c>
      <c r="D523" s="34">
        <v>3.7270059999999998</v>
      </c>
      <c r="E523" s="34">
        <v>53.543999999999997</v>
      </c>
      <c r="F523" s="34">
        <v>3.60000000000014</v>
      </c>
      <c r="G523" s="34">
        <v>99</v>
      </c>
      <c r="H523" s="34">
        <v>0.3300498</v>
      </c>
      <c r="I523" s="34">
        <v>17.591159999999999</v>
      </c>
      <c r="L523" s="34">
        <v>53.543999999999997</v>
      </c>
      <c r="M523" s="34">
        <v>3.60000000000014</v>
      </c>
      <c r="N523" s="34">
        <v>6.9119999999999999</v>
      </c>
      <c r="O523" s="34">
        <v>99</v>
      </c>
      <c r="P523" s="34">
        <v>5</v>
      </c>
      <c r="Q523" s="34">
        <v>0</v>
      </c>
      <c r="R523" s="34">
        <v>53.6</v>
      </c>
      <c r="S523" s="34">
        <v>33</v>
      </c>
      <c r="T523" s="34">
        <v>50.2</v>
      </c>
      <c r="U523" s="34">
        <v>-160</v>
      </c>
      <c r="V523" s="34">
        <v>30.4</v>
      </c>
      <c r="W523" s="34">
        <v>31.8</v>
      </c>
      <c r="X523" s="34">
        <v>30</v>
      </c>
      <c r="Y523" s="34">
        <v>30</v>
      </c>
      <c r="Z523" s="34">
        <v>29.8</v>
      </c>
      <c r="AA523" s="34">
        <v>30.3</v>
      </c>
    </row>
    <row r="524" spans="1:27">
      <c r="A524" s="34">
        <v>263.39999999999998</v>
      </c>
      <c r="B524" s="34" t="s">
        <v>60</v>
      </c>
      <c r="C524" s="34">
        <v>53.299320000000002</v>
      </c>
      <c r="D524" s="34">
        <v>3.7271350000000001</v>
      </c>
      <c r="E524" s="34">
        <v>53.543999999999997</v>
      </c>
      <c r="F524" s="34">
        <v>3.60000000000014</v>
      </c>
      <c r="G524" s="34">
        <v>99</v>
      </c>
      <c r="H524" s="34">
        <v>0.33056859999999999</v>
      </c>
      <c r="I524" s="34">
        <v>17.6188</v>
      </c>
      <c r="L524" s="34">
        <v>53.543999999999997</v>
      </c>
      <c r="M524" s="34">
        <v>3.60000000000014</v>
      </c>
      <c r="N524" s="34">
        <v>8.4480000000000004</v>
      </c>
      <c r="O524" s="34">
        <v>99</v>
      </c>
      <c r="P524" s="34">
        <v>5</v>
      </c>
      <c r="Q524" s="34">
        <v>0</v>
      </c>
      <c r="R524" s="34">
        <v>53.6</v>
      </c>
      <c r="S524" s="34">
        <v>33</v>
      </c>
      <c r="T524" s="34">
        <v>50.2</v>
      </c>
      <c r="U524" s="34">
        <v>-160</v>
      </c>
      <c r="V524" s="34">
        <v>30.4</v>
      </c>
      <c r="W524" s="34">
        <v>31.8</v>
      </c>
      <c r="X524" s="34">
        <v>30</v>
      </c>
      <c r="Y524" s="34">
        <v>30</v>
      </c>
      <c r="Z524" s="34">
        <v>29.8</v>
      </c>
      <c r="AA524" s="34">
        <v>30.3</v>
      </c>
    </row>
    <row r="525" spans="1:27">
      <c r="A525" s="34">
        <v>263.89999999999998</v>
      </c>
      <c r="B525" s="34" t="s">
        <v>60</v>
      </c>
      <c r="C525" s="34">
        <v>53.29936</v>
      </c>
      <c r="D525" s="34">
        <v>3.723363</v>
      </c>
      <c r="E525" s="34">
        <v>53.543999999999997</v>
      </c>
      <c r="F525" s="34">
        <v>3.60000000000014</v>
      </c>
      <c r="G525" s="34">
        <v>99</v>
      </c>
      <c r="H525" s="34">
        <v>0.33108359999999998</v>
      </c>
      <c r="I525" s="34">
        <v>17.646249999999998</v>
      </c>
      <c r="L525" s="34">
        <v>53.543999999999997</v>
      </c>
      <c r="M525" s="34">
        <v>3.60000000000014</v>
      </c>
      <c r="N525" s="34">
        <v>8.4480000000000004</v>
      </c>
      <c r="O525" s="34">
        <v>99</v>
      </c>
      <c r="P525" s="34">
        <v>5</v>
      </c>
      <c r="Q525" s="34">
        <v>0</v>
      </c>
      <c r="R525" s="34">
        <v>53.6</v>
      </c>
      <c r="S525" s="34">
        <v>33</v>
      </c>
      <c r="T525" s="34">
        <v>50.2</v>
      </c>
      <c r="U525" s="34">
        <v>-160</v>
      </c>
      <c r="V525" s="34">
        <v>30.4</v>
      </c>
      <c r="W525" s="34">
        <v>31.8</v>
      </c>
      <c r="X525" s="34">
        <v>30</v>
      </c>
      <c r="Y525" s="34">
        <v>30</v>
      </c>
      <c r="Z525" s="34">
        <v>29.8</v>
      </c>
      <c r="AA525" s="34">
        <v>30.3</v>
      </c>
    </row>
    <row r="526" spans="1:27">
      <c r="A526" s="34">
        <v>264.39999999999998</v>
      </c>
      <c r="B526" s="34" t="s">
        <v>60</v>
      </c>
      <c r="C526" s="34">
        <v>53.299320000000002</v>
      </c>
      <c r="D526" s="34">
        <v>3.7208950000000001</v>
      </c>
      <c r="E526" s="34">
        <v>53.543999999999997</v>
      </c>
      <c r="F526" s="34">
        <v>3.60000000000014</v>
      </c>
      <c r="G526" s="34">
        <v>99</v>
      </c>
      <c r="H526" s="34">
        <v>0.3316016</v>
      </c>
      <c r="I526" s="34">
        <v>17.673870000000001</v>
      </c>
      <c r="L526" s="34">
        <v>53.543999999999997</v>
      </c>
      <c r="M526" s="34">
        <v>3.60000000000014</v>
      </c>
      <c r="N526" s="34">
        <v>8.9600000000000009</v>
      </c>
      <c r="O526" s="34">
        <v>99</v>
      </c>
      <c r="P526" s="34">
        <v>5</v>
      </c>
      <c r="Q526" s="34">
        <v>0</v>
      </c>
      <c r="R526" s="34">
        <v>53.6</v>
      </c>
      <c r="S526" s="34">
        <v>33</v>
      </c>
      <c r="T526" s="34">
        <v>50.2</v>
      </c>
      <c r="U526" s="34">
        <v>-160</v>
      </c>
      <c r="V526" s="34">
        <v>30.4</v>
      </c>
      <c r="W526" s="34">
        <v>31.8</v>
      </c>
      <c r="X526" s="34">
        <v>30</v>
      </c>
      <c r="Y526" s="34">
        <v>30</v>
      </c>
      <c r="Z526" s="34">
        <v>29.8</v>
      </c>
      <c r="AA526" s="34">
        <v>30.3</v>
      </c>
    </row>
    <row r="527" spans="1:27">
      <c r="A527" s="34">
        <v>264.899</v>
      </c>
      <c r="B527" s="34" t="s">
        <v>60</v>
      </c>
      <c r="C527" s="34">
        <v>53.299320000000002</v>
      </c>
      <c r="D527" s="34">
        <v>3.7205900000000001</v>
      </c>
      <c r="E527" s="34">
        <v>53.54</v>
      </c>
      <c r="F527" s="34">
        <v>3.60000000000014</v>
      </c>
      <c r="G527" s="34">
        <v>99</v>
      </c>
      <c r="H527" s="34">
        <v>0.33211629999999998</v>
      </c>
      <c r="I527" s="34">
        <v>17.7013</v>
      </c>
      <c r="L527" s="34">
        <v>53.54</v>
      </c>
      <c r="M527" s="34">
        <v>3.60000000000014</v>
      </c>
      <c r="N527" s="34">
        <v>8.9600000000000009</v>
      </c>
      <c r="O527" s="34">
        <v>99</v>
      </c>
      <c r="P527" s="34">
        <v>5</v>
      </c>
      <c r="Q527" s="34">
        <v>0</v>
      </c>
      <c r="R527" s="34">
        <v>53.6</v>
      </c>
      <c r="S527" s="34">
        <v>33</v>
      </c>
      <c r="T527" s="34">
        <v>50.2</v>
      </c>
      <c r="U527" s="34">
        <v>-160</v>
      </c>
      <c r="V527" s="34">
        <v>30.4</v>
      </c>
      <c r="W527" s="34">
        <v>31.8</v>
      </c>
      <c r="X527" s="34">
        <v>30</v>
      </c>
      <c r="Y527" s="34">
        <v>30</v>
      </c>
      <c r="Z527" s="34">
        <v>29.8</v>
      </c>
      <c r="AA527" s="34">
        <v>30.3</v>
      </c>
    </row>
    <row r="528" spans="1:27">
      <c r="A528" s="34">
        <v>265.399</v>
      </c>
      <c r="B528" s="34" t="s">
        <v>60</v>
      </c>
      <c r="C528" s="34">
        <v>53.299320000000002</v>
      </c>
      <c r="D528" s="34">
        <v>3.7214649999999998</v>
      </c>
      <c r="E528" s="34">
        <v>53.542999999999999</v>
      </c>
      <c r="F528" s="34">
        <v>3.60000000000014</v>
      </c>
      <c r="G528" s="34">
        <v>99</v>
      </c>
      <c r="H528" s="34">
        <v>0.33263409999999999</v>
      </c>
      <c r="I528" s="34">
        <v>17.728899999999999</v>
      </c>
      <c r="L528" s="34">
        <v>53.542999999999999</v>
      </c>
      <c r="M528" s="34">
        <v>3.60000000000014</v>
      </c>
      <c r="N528" s="34">
        <v>9.2159999999999993</v>
      </c>
      <c r="O528" s="34">
        <v>99</v>
      </c>
      <c r="P528" s="34">
        <v>5</v>
      </c>
      <c r="Q528" s="34">
        <v>0</v>
      </c>
      <c r="R528" s="34">
        <v>53.6</v>
      </c>
      <c r="S528" s="34">
        <v>33</v>
      </c>
      <c r="T528" s="34">
        <v>50.2</v>
      </c>
      <c r="U528" s="34">
        <v>-160</v>
      </c>
      <c r="V528" s="34">
        <v>30.4</v>
      </c>
      <c r="W528" s="34">
        <v>31.8</v>
      </c>
      <c r="X528" s="34">
        <v>30</v>
      </c>
      <c r="Y528" s="34">
        <v>30</v>
      </c>
      <c r="Z528" s="34">
        <v>29.8</v>
      </c>
      <c r="AA528" s="34">
        <v>30.3</v>
      </c>
    </row>
    <row r="529" spans="1:27">
      <c r="A529" s="34">
        <v>265.899</v>
      </c>
      <c r="B529" s="34" t="s">
        <v>60</v>
      </c>
      <c r="C529" s="34">
        <v>53.299329999999998</v>
      </c>
      <c r="D529" s="34">
        <v>3.7195819999999999</v>
      </c>
      <c r="E529" s="34">
        <v>53.540999999999997</v>
      </c>
      <c r="F529" s="34">
        <v>3.2000000000000499</v>
      </c>
      <c r="G529" s="34">
        <v>99</v>
      </c>
      <c r="H529" s="34">
        <v>0.33315149999999999</v>
      </c>
      <c r="I529" s="34">
        <v>17.75647</v>
      </c>
      <c r="L529" s="34">
        <v>53.540999999999997</v>
      </c>
      <c r="M529" s="34">
        <v>3.2000000000000499</v>
      </c>
      <c r="N529" s="34">
        <v>7.9359999999999999</v>
      </c>
      <c r="O529" s="34">
        <v>99</v>
      </c>
      <c r="P529" s="34">
        <v>5</v>
      </c>
      <c r="Q529" s="34">
        <v>0</v>
      </c>
      <c r="R529" s="34">
        <v>53.6</v>
      </c>
      <c r="S529" s="34">
        <v>33</v>
      </c>
      <c r="T529" s="34">
        <v>50.2</v>
      </c>
      <c r="U529" s="34">
        <v>-160</v>
      </c>
      <c r="V529" s="34">
        <v>30.4</v>
      </c>
      <c r="W529" s="34">
        <v>31.8</v>
      </c>
      <c r="X529" s="34">
        <v>30</v>
      </c>
      <c r="Y529" s="34">
        <v>30</v>
      </c>
      <c r="Z529" s="34">
        <v>29.8</v>
      </c>
      <c r="AA529" s="34">
        <v>30.3</v>
      </c>
    </row>
    <row r="530" spans="1:27">
      <c r="A530" s="34">
        <v>266.399</v>
      </c>
      <c r="B530" s="34" t="s">
        <v>60</v>
      </c>
      <c r="C530" s="34">
        <v>53.299300000000002</v>
      </c>
      <c r="D530" s="34">
        <v>3.7145480000000002</v>
      </c>
      <c r="E530" s="34">
        <v>53.539000000000001</v>
      </c>
      <c r="F530" s="34">
        <v>3.60000000000014</v>
      </c>
      <c r="G530" s="34">
        <v>99</v>
      </c>
      <c r="H530" s="34">
        <v>0.3336653</v>
      </c>
      <c r="I530" s="34">
        <v>17.783860000000001</v>
      </c>
      <c r="L530" s="34">
        <v>53.539000000000001</v>
      </c>
      <c r="M530" s="34">
        <v>3.60000000000014</v>
      </c>
      <c r="N530" s="34">
        <v>10.24</v>
      </c>
      <c r="O530" s="34">
        <v>99</v>
      </c>
      <c r="P530" s="34">
        <v>5</v>
      </c>
      <c r="Q530" s="34">
        <v>0</v>
      </c>
      <c r="R530" s="34">
        <v>53.6</v>
      </c>
      <c r="S530" s="34">
        <v>33</v>
      </c>
      <c r="T530" s="34">
        <v>50.2</v>
      </c>
      <c r="U530" s="34">
        <v>-160</v>
      </c>
      <c r="V530" s="34">
        <v>30.4</v>
      </c>
      <c r="W530" s="34">
        <v>31.8</v>
      </c>
      <c r="X530" s="34">
        <v>30</v>
      </c>
      <c r="Y530" s="34">
        <v>30</v>
      </c>
      <c r="Z530" s="34">
        <v>29.8</v>
      </c>
      <c r="AA530" s="34">
        <v>30.3</v>
      </c>
    </row>
    <row r="531" spans="1:27">
      <c r="A531" s="34">
        <v>266.899</v>
      </c>
      <c r="B531" s="34" t="s">
        <v>60</v>
      </c>
      <c r="C531" s="34">
        <v>53.299329999999998</v>
      </c>
      <c r="D531" s="34">
        <v>3.7133780000000001</v>
      </c>
      <c r="E531" s="34">
        <v>53.545000000000002</v>
      </c>
      <c r="F531" s="34">
        <v>3.60000000000014</v>
      </c>
      <c r="G531" s="34">
        <v>99</v>
      </c>
      <c r="H531" s="34">
        <v>0.33418249999999999</v>
      </c>
      <c r="I531" s="34">
        <v>17.811419999999998</v>
      </c>
      <c r="L531" s="34">
        <v>53.545000000000002</v>
      </c>
      <c r="M531" s="34">
        <v>3.60000000000014</v>
      </c>
      <c r="N531" s="34">
        <v>9.7279999999999998</v>
      </c>
      <c r="O531" s="34">
        <v>99</v>
      </c>
      <c r="P531" s="34">
        <v>5</v>
      </c>
      <c r="Q531" s="34">
        <v>0</v>
      </c>
      <c r="R531" s="34">
        <v>53.6</v>
      </c>
      <c r="S531" s="34">
        <v>33</v>
      </c>
      <c r="T531" s="34">
        <v>50.2</v>
      </c>
      <c r="U531" s="34">
        <v>-160</v>
      </c>
      <c r="V531" s="34">
        <v>30.4</v>
      </c>
      <c r="W531" s="34">
        <v>31.8</v>
      </c>
      <c r="X531" s="34">
        <v>30</v>
      </c>
      <c r="Y531" s="34">
        <v>30</v>
      </c>
      <c r="Z531" s="34">
        <v>29.8</v>
      </c>
      <c r="AA531" s="34">
        <v>30.3</v>
      </c>
    </row>
    <row r="532" spans="1:27">
      <c r="A532" s="34">
        <v>267.399</v>
      </c>
      <c r="B532" s="34" t="s">
        <v>60</v>
      </c>
      <c r="C532" s="34">
        <v>53.299300000000002</v>
      </c>
      <c r="D532" s="34">
        <v>3.7113740000000002</v>
      </c>
      <c r="E532" s="34">
        <v>53.537999999999997</v>
      </c>
      <c r="F532" s="34">
        <v>3.60000000000014</v>
      </c>
      <c r="G532" s="34">
        <v>99</v>
      </c>
      <c r="H532" s="34">
        <v>0.3346961</v>
      </c>
      <c r="I532" s="34">
        <v>17.838799999999999</v>
      </c>
      <c r="L532" s="34">
        <v>53.537999999999997</v>
      </c>
      <c r="M532" s="34">
        <v>3.60000000000014</v>
      </c>
      <c r="N532" s="34">
        <v>8.7040000000000006</v>
      </c>
      <c r="O532" s="34">
        <v>99</v>
      </c>
      <c r="P532" s="34">
        <v>5</v>
      </c>
      <c r="Q532" s="34">
        <v>0</v>
      </c>
      <c r="R532" s="34">
        <v>53.6</v>
      </c>
      <c r="S532" s="34">
        <v>33</v>
      </c>
      <c r="T532" s="34">
        <v>50.2</v>
      </c>
      <c r="U532" s="34">
        <v>-160</v>
      </c>
      <c r="V532" s="34">
        <v>30.4</v>
      </c>
      <c r="W532" s="34">
        <v>31.8</v>
      </c>
      <c r="X532" s="34">
        <v>30</v>
      </c>
      <c r="Y532" s="34">
        <v>30</v>
      </c>
      <c r="Z532" s="34">
        <v>29.8</v>
      </c>
      <c r="AA532" s="34">
        <v>30.3</v>
      </c>
    </row>
    <row r="533" spans="1:27">
      <c r="A533" s="34">
        <v>267.89999999999998</v>
      </c>
      <c r="B533" s="34" t="s">
        <v>60</v>
      </c>
      <c r="C533" s="34">
        <v>53.299329999999998</v>
      </c>
      <c r="D533" s="34">
        <v>3.7127219999999999</v>
      </c>
      <c r="E533" s="34">
        <v>53.542000000000002</v>
      </c>
      <c r="F533" s="34">
        <v>3.2000000000000499</v>
      </c>
      <c r="G533" s="34">
        <v>99</v>
      </c>
      <c r="H533" s="34">
        <v>0.33521279999999998</v>
      </c>
      <c r="I533" s="34">
        <v>17.866340000000001</v>
      </c>
      <c r="L533" s="34">
        <v>53.542000000000002</v>
      </c>
      <c r="M533" s="34">
        <v>3.2000000000000499</v>
      </c>
      <c r="N533" s="34">
        <v>8.7040000000000006</v>
      </c>
      <c r="O533" s="34">
        <v>99</v>
      </c>
      <c r="P533" s="34">
        <v>5</v>
      </c>
      <c r="Q533" s="34">
        <v>0</v>
      </c>
      <c r="R533" s="34">
        <v>53.6</v>
      </c>
      <c r="S533" s="34">
        <v>33</v>
      </c>
      <c r="T533" s="34">
        <v>50.2</v>
      </c>
      <c r="U533" s="34">
        <v>-160</v>
      </c>
      <c r="V533" s="34">
        <v>30.4</v>
      </c>
      <c r="W533" s="34">
        <v>31.8</v>
      </c>
      <c r="X533" s="34">
        <v>30</v>
      </c>
      <c r="Y533" s="34">
        <v>30</v>
      </c>
      <c r="Z533" s="34">
        <v>29.8</v>
      </c>
      <c r="AA533" s="34">
        <v>30.3</v>
      </c>
    </row>
    <row r="534" spans="1:27">
      <c r="A534" s="34">
        <v>268.399</v>
      </c>
      <c r="B534" s="34" t="s">
        <v>60</v>
      </c>
      <c r="C534" s="34">
        <v>53.299329999999998</v>
      </c>
      <c r="D534" s="34">
        <v>3.7095400000000001</v>
      </c>
      <c r="E534" s="34">
        <v>53.542999999999999</v>
      </c>
      <c r="F534" s="34">
        <v>3.60000000000014</v>
      </c>
      <c r="G534" s="34">
        <v>99</v>
      </c>
      <c r="H534" s="34">
        <v>0.335729</v>
      </c>
      <c r="I534" s="34">
        <v>17.89385</v>
      </c>
      <c r="L534" s="34">
        <v>53.542999999999999</v>
      </c>
      <c r="M534" s="34">
        <v>3.60000000000014</v>
      </c>
      <c r="N534" s="34">
        <v>9.984</v>
      </c>
      <c r="O534" s="34">
        <v>99</v>
      </c>
      <c r="P534" s="34">
        <v>5</v>
      </c>
      <c r="Q534" s="34">
        <v>0</v>
      </c>
      <c r="R534" s="34">
        <v>53.6</v>
      </c>
      <c r="S534" s="34">
        <v>33</v>
      </c>
      <c r="T534" s="34">
        <v>50.2</v>
      </c>
      <c r="U534" s="34">
        <v>-160</v>
      </c>
      <c r="V534" s="34">
        <v>30.4</v>
      </c>
      <c r="W534" s="34">
        <v>31.8</v>
      </c>
      <c r="X534" s="34">
        <v>30</v>
      </c>
      <c r="Y534" s="34">
        <v>30</v>
      </c>
      <c r="Z534" s="34">
        <v>29.8</v>
      </c>
      <c r="AA534" s="34">
        <v>30.3</v>
      </c>
    </row>
    <row r="535" spans="1:27">
      <c r="A535" s="34">
        <v>268.89800000000002</v>
      </c>
      <c r="B535" s="34" t="s">
        <v>60</v>
      </c>
      <c r="C535" s="34">
        <v>53.299320000000002</v>
      </c>
      <c r="D535" s="34">
        <v>3.7066240000000001</v>
      </c>
      <c r="E535" s="34">
        <v>53.548999999999999</v>
      </c>
      <c r="F535" s="34">
        <v>3.2000000000000499</v>
      </c>
      <c r="G535" s="34">
        <v>99</v>
      </c>
      <c r="H535" s="34">
        <v>0.33624229999999999</v>
      </c>
      <c r="I535" s="34">
        <v>17.921209999999999</v>
      </c>
      <c r="L535" s="34">
        <v>53.548999999999999</v>
      </c>
      <c r="M535" s="34">
        <v>3.2000000000000499</v>
      </c>
      <c r="N535" s="34">
        <v>10.24</v>
      </c>
      <c r="O535" s="34">
        <v>99</v>
      </c>
      <c r="P535" s="34">
        <v>5</v>
      </c>
      <c r="Q535" s="34">
        <v>0</v>
      </c>
      <c r="R535" s="34">
        <v>53.6</v>
      </c>
      <c r="S535" s="34">
        <v>33</v>
      </c>
      <c r="T535" s="34">
        <v>50.2</v>
      </c>
      <c r="U535" s="34">
        <v>-160</v>
      </c>
      <c r="V535" s="34">
        <v>30.4</v>
      </c>
      <c r="W535" s="34">
        <v>31.8</v>
      </c>
      <c r="X535" s="34">
        <v>30</v>
      </c>
      <c r="Y535" s="34">
        <v>30</v>
      </c>
      <c r="Z535" s="34">
        <v>29.8</v>
      </c>
      <c r="AA535" s="34">
        <v>30.3</v>
      </c>
    </row>
    <row r="536" spans="1:27">
      <c r="A536" s="34">
        <v>269.39800000000002</v>
      </c>
      <c r="B536" s="34" t="s">
        <v>60</v>
      </c>
      <c r="C536" s="34">
        <v>53.299320000000002</v>
      </c>
      <c r="D536" s="34">
        <v>3.7052839999999998</v>
      </c>
      <c r="E536" s="34">
        <v>53.548999999999999</v>
      </c>
      <c r="F536" s="34">
        <v>3.2000000000000499</v>
      </c>
      <c r="G536" s="34">
        <v>99</v>
      </c>
      <c r="H536" s="34">
        <v>0.33675769999999999</v>
      </c>
      <c r="I536" s="34">
        <v>17.94868</v>
      </c>
      <c r="L536" s="34">
        <v>53.548999999999999</v>
      </c>
      <c r="M536" s="34">
        <v>3.2000000000000499</v>
      </c>
      <c r="N536" s="34">
        <v>10.24</v>
      </c>
      <c r="O536" s="34">
        <v>99</v>
      </c>
      <c r="P536" s="34">
        <v>5</v>
      </c>
      <c r="Q536" s="34">
        <v>0</v>
      </c>
      <c r="R536" s="34">
        <v>53.6</v>
      </c>
      <c r="S536" s="34">
        <v>33</v>
      </c>
      <c r="T536" s="34">
        <v>50.2</v>
      </c>
      <c r="U536" s="34">
        <v>-160</v>
      </c>
      <c r="V536" s="34">
        <v>30.4</v>
      </c>
      <c r="W536" s="34">
        <v>31.8</v>
      </c>
      <c r="X536" s="34">
        <v>30</v>
      </c>
      <c r="Y536" s="34">
        <v>30</v>
      </c>
      <c r="Z536" s="34">
        <v>29.8</v>
      </c>
      <c r="AA536" s="34">
        <v>30.3</v>
      </c>
    </row>
    <row r="537" spans="1:27">
      <c r="A537" s="34">
        <v>269.89800000000002</v>
      </c>
      <c r="B537" s="34" t="s">
        <v>60</v>
      </c>
      <c r="C537" s="34">
        <v>53.299320000000002</v>
      </c>
      <c r="D537" s="34">
        <v>3.702188</v>
      </c>
      <c r="E537" s="34">
        <v>53.548999999999999</v>
      </c>
      <c r="F537" s="34">
        <v>3.2000000000000499</v>
      </c>
      <c r="G537" s="34">
        <v>99</v>
      </c>
      <c r="H537" s="34">
        <v>0.3372732</v>
      </c>
      <c r="I537" s="34">
        <v>17.97616</v>
      </c>
      <c r="L537" s="34">
        <v>53.548999999999999</v>
      </c>
      <c r="M537" s="34">
        <v>3.2000000000000499</v>
      </c>
      <c r="N537" s="34">
        <v>10.24</v>
      </c>
      <c r="O537" s="34">
        <v>99</v>
      </c>
      <c r="P537" s="34">
        <v>5</v>
      </c>
      <c r="Q537" s="34">
        <v>0</v>
      </c>
      <c r="R537" s="34">
        <v>53.6</v>
      </c>
      <c r="S537" s="34">
        <v>33</v>
      </c>
      <c r="T537" s="34">
        <v>50.2</v>
      </c>
      <c r="U537" s="34">
        <v>-160</v>
      </c>
      <c r="V537" s="34">
        <v>30.4</v>
      </c>
      <c r="W537" s="34">
        <v>31.8</v>
      </c>
      <c r="X537" s="34">
        <v>30</v>
      </c>
      <c r="Y537" s="34">
        <v>30</v>
      </c>
      <c r="Z537" s="34">
        <v>29.8</v>
      </c>
      <c r="AA537" s="34">
        <v>30.3</v>
      </c>
    </row>
    <row r="538" spans="1:27">
      <c r="A538" s="34">
        <v>270.39800000000002</v>
      </c>
      <c r="B538" s="34" t="s">
        <v>60</v>
      </c>
      <c r="C538" s="34">
        <v>53.299340000000001</v>
      </c>
      <c r="D538" s="34">
        <v>3.698264</v>
      </c>
      <c r="E538" s="34">
        <v>53.543999999999997</v>
      </c>
      <c r="F538" s="34">
        <v>3.2000000000000499</v>
      </c>
      <c r="G538" s="34">
        <v>99</v>
      </c>
      <c r="H538" s="34">
        <v>0.33778849999999999</v>
      </c>
      <c r="I538" s="34">
        <v>18.003620000000002</v>
      </c>
      <c r="L538" s="34">
        <v>53.543999999999997</v>
      </c>
      <c r="M538" s="34">
        <v>3.2000000000000499</v>
      </c>
      <c r="N538" s="34">
        <v>10.24</v>
      </c>
      <c r="O538" s="34">
        <v>99</v>
      </c>
      <c r="P538" s="34">
        <v>5</v>
      </c>
      <c r="Q538" s="34">
        <v>0</v>
      </c>
      <c r="R538" s="34">
        <v>53.6</v>
      </c>
      <c r="S538" s="34">
        <v>33</v>
      </c>
      <c r="T538" s="34">
        <v>50.2</v>
      </c>
      <c r="U538" s="34">
        <v>-160</v>
      </c>
      <c r="V538" s="34">
        <v>30.4</v>
      </c>
      <c r="W538" s="34">
        <v>31.8</v>
      </c>
      <c r="X538" s="34">
        <v>30</v>
      </c>
      <c r="Y538" s="34">
        <v>30</v>
      </c>
      <c r="Z538" s="34">
        <v>29.8</v>
      </c>
      <c r="AA538" s="34">
        <v>30.3</v>
      </c>
    </row>
    <row r="539" spans="1:27">
      <c r="A539" s="34">
        <v>270.89800000000002</v>
      </c>
      <c r="B539" s="34" t="s">
        <v>60</v>
      </c>
      <c r="C539" s="34">
        <v>53.299320000000002</v>
      </c>
      <c r="D539" s="34">
        <v>3.6956600000000002</v>
      </c>
      <c r="E539" s="34">
        <v>53.545000000000002</v>
      </c>
      <c r="F539" s="34">
        <v>3.2000000000000499</v>
      </c>
      <c r="G539" s="34">
        <v>99</v>
      </c>
      <c r="H539" s="34">
        <v>0.3383003</v>
      </c>
      <c r="I539" s="34">
        <v>18.030899999999999</v>
      </c>
      <c r="L539" s="34">
        <v>53.545000000000002</v>
      </c>
      <c r="M539" s="34">
        <v>3.2000000000000499</v>
      </c>
      <c r="N539" s="34">
        <v>8.9600000000000009</v>
      </c>
      <c r="O539" s="34">
        <v>99</v>
      </c>
      <c r="P539" s="34">
        <v>5</v>
      </c>
      <c r="Q539" s="34">
        <v>0</v>
      </c>
      <c r="R539" s="34">
        <v>53.6</v>
      </c>
      <c r="S539" s="34">
        <v>33</v>
      </c>
      <c r="T539" s="34">
        <v>50.2</v>
      </c>
      <c r="U539" s="34">
        <v>-160</v>
      </c>
      <c r="V539" s="34">
        <v>30.4</v>
      </c>
      <c r="W539" s="34">
        <v>31.8</v>
      </c>
      <c r="X539" s="34">
        <v>30</v>
      </c>
      <c r="Y539" s="34">
        <v>30</v>
      </c>
      <c r="Z539" s="34">
        <v>29.8</v>
      </c>
      <c r="AA539" s="34">
        <v>30.3</v>
      </c>
    </row>
    <row r="540" spans="1:27">
      <c r="A540" s="34">
        <v>271.39800000000002</v>
      </c>
      <c r="B540" s="34" t="s">
        <v>60</v>
      </c>
      <c r="C540" s="34">
        <v>53.299340000000001</v>
      </c>
      <c r="D540" s="34">
        <v>3.7007140000000001</v>
      </c>
      <c r="E540" s="34">
        <v>53.545000000000002</v>
      </c>
      <c r="F540" s="34">
        <v>3.2000000000000499</v>
      </c>
      <c r="G540" s="34">
        <v>99</v>
      </c>
      <c r="H540" s="34">
        <v>0.3388119</v>
      </c>
      <c r="I540" s="34">
        <v>18.05818</v>
      </c>
      <c r="L540" s="34">
        <v>53.545000000000002</v>
      </c>
      <c r="M540" s="34">
        <v>3.2000000000000499</v>
      </c>
      <c r="N540" s="34">
        <v>10.24</v>
      </c>
      <c r="O540" s="34">
        <v>99</v>
      </c>
      <c r="P540" s="34">
        <v>5</v>
      </c>
      <c r="Q540" s="34">
        <v>0</v>
      </c>
      <c r="R540" s="34">
        <v>53.6</v>
      </c>
      <c r="S540" s="34">
        <v>33</v>
      </c>
      <c r="T540" s="34">
        <v>50.2</v>
      </c>
      <c r="U540" s="34">
        <v>-160</v>
      </c>
      <c r="V540" s="34">
        <v>30.4</v>
      </c>
      <c r="W540" s="34">
        <v>31.8</v>
      </c>
      <c r="X540" s="34">
        <v>30</v>
      </c>
      <c r="Y540" s="34">
        <v>30</v>
      </c>
      <c r="Z540" s="34">
        <v>29.8</v>
      </c>
      <c r="AA540" s="34">
        <v>30.3</v>
      </c>
    </row>
    <row r="541" spans="1:27">
      <c r="A541" s="34">
        <v>271.89699999999999</v>
      </c>
      <c r="B541" s="34" t="s">
        <v>60</v>
      </c>
      <c r="C541" s="34">
        <v>53.299349999999997</v>
      </c>
      <c r="D541" s="34">
        <v>3.6962410000000001</v>
      </c>
      <c r="E541" s="34">
        <v>53.542999999999999</v>
      </c>
      <c r="F541" s="34">
        <v>3.2000000000000499</v>
      </c>
      <c r="G541" s="34">
        <v>99</v>
      </c>
      <c r="H541" s="34">
        <v>0.33932620000000002</v>
      </c>
      <c r="I541" s="34">
        <v>18.08559</v>
      </c>
      <c r="L541" s="34">
        <v>53.542999999999999</v>
      </c>
      <c r="M541" s="34">
        <v>3.2000000000000499</v>
      </c>
      <c r="N541" s="34">
        <v>9.2159999999999993</v>
      </c>
      <c r="O541" s="34">
        <v>99</v>
      </c>
      <c r="P541" s="34">
        <v>5</v>
      </c>
      <c r="Q541" s="34">
        <v>0</v>
      </c>
      <c r="R541" s="34">
        <v>53.6</v>
      </c>
      <c r="S541" s="34">
        <v>33</v>
      </c>
      <c r="T541" s="34">
        <v>50.2</v>
      </c>
      <c r="U541" s="34">
        <v>-160</v>
      </c>
      <c r="V541" s="34">
        <v>30.4</v>
      </c>
      <c r="W541" s="34">
        <v>31.8</v>
      </c>
      <c r="X541" s="34">
        <v>30</v>
      </c>
      <c r="Y541" s="34">
        <v>30</v>
      </c>
      <c r="Z541" s="34">
        <v>29.8</v>
      </c>
      <c r="AA541" s="34">
        <v>30.3</v>
      </c>
    </row>
    <row r="542" spans="1:27">
      <c r="A542" s="34">
        <v>272.39699999999999</v>
      </c>
      <c r="B542" s="34" t="s">
        <v>60</v>
      </c>
      <c r="C542" s="34">
        <v>53.299349999999997</v>
      </c>
      <c r="D542" s="34">
        <v>3.691408</v>
      </c>
      <c r="E542" s="34">
        <v>53.542999999999999</v>
      </c>
      <c r="F542" s="34">
        <v>3.2000000000000499</v>
      </c>
      <c r="G542" s="34">
        <v>99</v>
      </c>
      <c r="H542" s="34">
        <v>0.3398407</v>
      </c>
      <c r="I542" s="34">
        <v>18.113</v>
      </c>
      <c r="L542" s="34">
        <v>53.542999999999999</v>
      </c>
      <c r="M542" s="34">
        <v>3.2000000000000499</v>
      </c>
      <c r="N542" s="34">
        <v>9.2159999999999993</v>
      </c>
      <c r="O542" s="34">
        <v>99</v>
      </c>
      <c r="P542" s="34">
        <v>5</v>
      </c>
      <c r="Q542" s="34">
        <v>0</v>
      </c>
      <c r="R542" s="34">
        <v>53.6</v>
      </c>
      <c r="S542" s="34">
        <v>33</v>
      </c>
      <c r="T542" s="34">
        <v>50.2</v>
      </c>
      <c r="U542" s="34">
        <v>-160</v>
      </c>
      <c r="V542" s="34">
        <v>30.4</v>
      </c>
      <c r="W542" s="34">
        <v>31.8</v>
      </c>
      <c r="X542" s="34">
        <v>30</v>
      </c>
      <c r="Y542" s="34">
        <v>30</v>
      </c>
      <c r="Z542" s="34">
        <v>29.8</v>
      </c>
      <c r="AA542" s="34">
        <v>30.3</v>
      </c>
    </row>
    <row r="543" spans="1:27">
      <c r="A543" s="34">
        <v>272.89699999999999</v>
      </c>
      <c r="B543" s="34" t="s">
        <v>60</v>
      </c>
      <c r="C543" s="34">
        <v>53.299320000000002</v>
      </c>
      <c r="D543" s="34">
        <v>3.6913550000000002</v>
      </c>
      <c r="E543" s="34">
        <v>53.542999999999999</v>
      </c>
      <c r="F543" s="34">
        <v>3.2000000000000499</v>
      </c>
      <c r="G543" s="34">
        <v>99</v>
      </c>
      <c r="H543" s="34">
        <v>0.34035159999999998</v>
      </c>
      <c r="I543" s="34">
        <v>18.140229999999999</v>
      </c>
      <c r="L543" s="34">
        <v>53.542999999999999</v>
      </c>
      <c r="M543" s="34">
        <v>3.2000000000000499</v>
      </c>
      <c r="N543" s="34">
        <v>9.984</v>
      </c>
      <c r="O543" s="34">
        <v>99</v>
      </c>
      <c r="P543" s="34">
        <v>5</v>
      </c>
      <c r="Q543" s="34">
        <v>0</v>
      </c>
      <c r="R543" s="34">
        <v>53.6</v>
      </c>
      <c r="S543" s="34">
        <v>33</v>
      </c>
      <c r="T543" s="34">
        <v>50.2</v>
      </c>
      <c r="U543" s="34">
        <v>-160</v>
      </c>
      <c r="V543" s="34">
        <v>30.4</v>
      </c>
      <c r="W543" s="34">
        <v>31.8</v>
      </c>
      <c r="X543" s="34">
        <v>30</v>
      </c>
      <c r="Y543" s="34">
        <v>30</v>
      </c>
      <c r="Z543" s="34">
        <v>29.8</v>
      </c>
      <c r="AA543" s="34">
        <v>30.3</v>
      </c>
    </row>
    <row r="544" spans="1:27">
      <c r="A544" s="34">
        <v>273.39699999999999</v>
      </c>
      <c r="B544" s="34" t="s">
        <v>60</v>
      </c>
      <c r="C544" s="34">
        <v>53.299320000000002</v>
      </c>
      <c r="D544" s="34">
        <v>3.6876449999999998</v>
      </c>
      <c r="E544" s="34">
        <v>53.542999999999999</v>
      </c>
      <c r="F544" s="34">
        <v>3.2000000000000499</v>
      </c>
      <c r="G544" s="34">
        <v>99</v>
      </c>
      <c r="H544" s="34">
        <v>0.34086499999999997</v>
      </c>
      <c r="I544" s="34">
        <v>18.1676</v>
      </c>
      <c r="L544" s="34">
        <v>53.542999999999999</v>
      </c>
      <c r="M544" s="34">
        <v>3.2000000000000499</v>
      </c>
      <c r="N544" s="34">
        <v>9.984</v>
      </c>
      <c r="O544" s="34">
        <v>99</v>
      </c>
      <c r="P544" s="34">
        <v>5</v>
      </c>
      <c r="Q544" s="34">
        <v>0</v>
      </c>
      <c r="R544" s="34">
        <v>53.6</v>
      </c>
      <c r="S544" s="34">
        <v>33</v>
      </c>
      <c r="T544" s="34">
        <v>50.2</v>
      </c>
      <c r="U544" s="34">
        <v>-160</v>
      </c>
      <c r="V544" s="34">
        <v>30.4</v>
      </c>
      <c r="W544" s="34">
        <v>31.8</v>
      </c>
      <c r="X544" s="34">
        <v>30</v>
      </c>
      <c r="Y544" s="34">
        <v>30</v>
      </c>
      <c r="Z544" s="34">
        <v>29.8</v>
      </c>
      <c r="AA544" s="34">
        <v>30.3</v>
      </c>
    </row>
    <row r="545" spans="1:27">
      <c r="A545" s="34">
        <v>273.89699999999999</v>
      </c>
      <c r="B545" s="34" t="s">
        <v>60</v>
      </c>
      <c r="C545" s="34">
        <v>53.299320000000002</v>
      </c>
      <c r="D545" s="34">
        <v>3.688523</v>
      </c>
      <c r="E545" s="34">
        <v>53.543999999999997</v>
      </c>
      <c r="F545" s="34">
        <v>3.2000000000000499</v>
      </c>
      <c r="G545" s="34">
        <v>99</v>
      </c>
      <c r="H545" s="34">
        <v>0.34137509999999999</v>
      </c>
      <c r="I545" s="34">
        <v>18.194780000000002</v>
      </c>
      <c r="L545" s="34">
        <v>53.543999999999997</v>
      </c>
      <c r="M545" s="34">
        <v>3.2000000000000499</v>
      </c>
      <c r="N545" s="34">
        <v>9.984</v>
      </c>
      <c r="O545" s="34">
        <v>99</v>
      </c>
      <c r="P545" s="34">
        <v>5</v>
      </c>
      <c r="Q545" s="34">
        <v>0</v>
      </c>
      <c r="R545" s="34">
        <v>53.6</v>
      </c>
      <c r="S545" s="34">
        <v>33</v>
      </c>
      <c r="T545" s="34">
        <v>50.2</v>
      </c>
      <c r="U545" s="34">
        <v>-160</v>
      </c>
      <c r="V545" s="34">
        <v>30.4</v>
      </c>
      <c r="W545" s="34">
        <v>31.8</v>
      </c>
      <c r="X545" s="34">
        <v>30</v>
      </c>
      <c r="Y545" s="34">
        <v>30</v>
      </c>
      <c r="Z545" s="34">
        <v>29.8</v>
      </c>
      <c r="AA545" s="34">
        <v>30.3</v>
      </c>
    </row>
    <row r="546" spans="1:27">
      <c r="A546" s="34">
        <v>274.39699999999999</v>
      </c>
      <c r="B546" s="34" t="s">
        <v>60</v>
      </c>
      <c r="C546" s="34">
        <v>53.299340000000001</v>
      </c>
      <c r="D546" s="34">
        <v>3.6860240000000002</v>
      </c>
      <c r="E546" s="34">
        <v>53.543999999999997</v>
      </c>
      <c r="F546" s="34">
        <v>3.2000000000000499</v>
      </c>
      <c r="G546" s="34">
        <v>99</v>
      </c>
      <c r="H546" s="34">
        <v>0.34188829999999998</v>
      </c>
      <c r="I546" s="34">
        <v>18.222149999999999</v>
      </c>
      <c r="L546" s="34">
        <v>53.543999999999997</v>
      </c>
      <c r="M546" s="34">
        <v>3.2000000000000499</v>
      </c>
      <c r="N546" s="34">
        <v>9.984</v>
      </c>
      <c r="O546" s="34">
        <v>99</v>
      </c>
      <c r="P546" s="34">
        <v>5</v>
      </c>
      <c r="Q546" s="34">
        <v>0</v>
      </c>
      <c r="R546" s="34">
        <v>53.6</v>
      </c>
      <c r="S546" s="34">
        <v>33</v>
      </c>
      <c r="T546" s="34">
        <v>50.2</v>
      </c>
      <c r="U546" s="34">
        <v>-160</v>
      </c>
      <c r="V546" s="34">
        <v>30.4</v>
      </c>
      <c r="W546" s="34">
        <v>31.8</v>
      </c>
      <c r="X546" s="34">
        <v>30</v>
      </c>
      <c r="Y546" s="34">
        <v>30</v>
      </c>
      <c r="Z546" s="34">
        <v>29.8</v>
      </c>
      <c r="AA546" s="34">
        <v>30.3</v>
      </c>
    </row>
    <row r="547" spans="1:27">
      <c r="A547" s="34">
        <v>274.89699999999999</v>
      </c>
      <c r="B547" s="34" t="s">
        <v>60</v>
      </c>
      <c r="C547" s="34">
        <v>53.29936</v>
      </c>
      <c r="D547" s="34">
        <v>3.6827749999999999</v>
      </c>
      <c r="E547" s="34">
        <v>53.543999999999997</v>
      </c>
      <c r="F547" s="34">
        <v>3.2000000000000499</v>
      </c>
      <c r="G547" s="34">
        <v>99</v>
      </c>
      <c r="H547" s="34">
        <v>0.34240110000000001</v>
      </c>
      <c r="I547" s="34">
        <v>18.249469999999999</v>
      </c>
      <c r="L547" s="34">
        <v>53.543999999999997</v>
      </c>
      <c r="M547" s="34">
        <v>3.2000000000000499</v>
      </c>
      <c r="N547" s="34">
        <v>7.9359999999999999</v>
      </c>
      <c r="O547" s="34">
        <v>99</v>
      </c>
      <c r="P547" s="34">
        <v>5</v>
      </c>
      <c r="Q547" s="34">
        <v>0</v>
      </c>
      <c r="R547" s="34">
        <v>53.6</v>
      </c>
      <c r="S547" s="34">
        <v>33</v>
      </c>
      <c r="T547" s="34">
        <v>50.2</v>
      </c>
      <c r="U547" s="34">
        <v>-160</v>
      </c>
      <c r="V547" s="34">
        <v>30.4</v>
      </c>
      <c r="W547" s="34">
        <v>31.8</v>
      </c>
      <c r="X547" s="34">
        <v>30</v>
      </c>
      <c r="Y547" s="34">
        <v>30</v>
      </c>
      <c r="Z547" s="34">
        <v>29.8</v>
      </c>
      <c r="AA547" s="34">
        <v>30.3</v>
      </c>
    </row>
    <row r="548" spans="1:27">
      <c r="A548" s="34">
        <v>275.39600000000002</v>
      </c>
      <c r="B548" s="34" t="s">
        <v>60</v>
      </c>
      <c r="C548" s="34">
        <v>53.299340000000001</v>
      </c>
      <c r="D548" s="34">
        <v>3.6853009999999999</v>
      </c>
      <c r="E548" s="34">
        <v>53.545000000000002</v>
      </c>
      <c r="F548" s="34">
        <v>3.2000000000000499</v>
      </c>
      <c r="G548" s="34">
        <v>99</v>
      </c>
      <c r="H548" s="34">
        <v>0.34291070000000001</v>
      </c>
      <c r="I548" s="34">
        <v>18.276630000000001</v>
      </c>
      <c r="L548" s="34">
        <v>53.545000000000002</v>
      </c>
      <c r="M548" s="34">
        <v>3.2000000000000499</v>
      </c>
      <c r="N548" s="34">
        <v>7.4240000000000004</v>
      </c>
      <c r="O548" s="34">
        <v>99</v>
      </c>
      <c r="P548" s="34">
        <v>5</v>
      </c>
      <c r="Q548" s="34">
        <v>0</v>
      </c>
      <c r="R548" s="34">
        <v>53.6</v>
      </c>
      <c r="S548" s="34">
        <v>33</v>
      </c>
      <c r="T548" s="34">
        <v>50.2</v>
      </c>
      <c r="U548" s="34">
        <v>-160</v>
      </c>
      <c r="V548" s="34">
        <v>30.4</v>
      </c>
      <c r="W548" s="34">
        <v>31.8</v>
      </c>
      <c r="X548" s="34">
        <v>30</v>
      </c>
      <c r="Y548" s="34">
        <v>30</v>
      </c>
      <c r="Z548" s="34">
        <v>29.8</v>
      </c>
      <c r="AA548" s="34">
        <v>30.3</v>
      </c>
    </row>
    <row r="549" spans="1:27">
      <c r="A549" s="34">
        <v>275.89600000000002</v>
      </c>
      <c r="B549" s="34" t="s">
        <v>60</v>
      </c>
      <c r="C549" s="34">
        <v>53.299349999999997</v>
      </c>
      <c r="D549" s="34">
        <v>3.6827809999999999</v>
      </c>
      <c r="E549" s="34">
        <v>53.543999999999997</v>
      </c>
      <c r="F549" s="34">
        <v>3.2000000000000499</v>
      </c>
      <c r="G549" s="34">
        <v>99</v>
      </c>
      <c r="H549" s="34">
        <v>0.3434236</v>
      </c>
      <c r="I549" s="34">
        <v>18.30397</v>
      </c>
      <c r="L549" s="34">
        <v>53.543999999999997</v>
      </c>
      <c r="M549" s="34">
        <v>3.2000000000000499</v>
      </c>
      <c r="N549" s="34">
        <v>7.4240000000000004</v>
      </c>
      <c r="O549" s="34">
        <v>99</v>
      </c>
      <c r="P549" s="34">
        <v>5</v>
      </c>
      <c r="Q549" s="34">
        <v>0</v>
      </c>
      <c r="R549" s="34">
        <v>53.6</v>
      </c>
      <c r="S549" s="34">
        <v>33</v>
      </c>
      <c r="T549" s="34">
        <v>50.2</v>
      </c>
      <c r="U549" s="34">
        <v>-160</v>
      </c>
      <c r="V549" s="34">
        <v>30.4</v>
      </c>
      <c r="W549" s="34">
        <v>31.8</v>
      </c>
      <c r="X549" s="34">
        <v>30</v>
      </c>
      <c r="Y549" s="34">
        <v>30</v>
      </c>
      <c r="Z549" s="34">
        <v>29.8</v>
      </c>
      <c r="AA549" s="34">
        <v>30.3</v>
      </c>
    </row>
    <row r="550" spans="1:27">
      <c r="A550" s="34">
        <v>276.39600000000002</v>
      </c>
      <c r="B550" s="34" t="s">
        <v>60</v>
      </c>
      <c r="C550" s="34">
        <v>53.299349999999997</v>
      </c>
      <c r="D550" s="34">
        <v>3.6800359999999999</v>
      </c>
      <c r="E550" s="34">
        <v>53.543999999999997</v>
      </c>
      <c r="F550" s="34">
        <v>3.2000000000000499</v>
      </c>
      <c r="G550" s="34">
        <v>99</v>
      </c>
      <c r="H550" s="34">
        <v>0.34393259999999998</v>
      </c>
      <c r="I550" s="34">
        <v>18.331099999999999</v>
      </c>
      <c r="L550" s="34">
        <v>53.543999999999997</v>
      </c>
      <c r="M550" s="34">
        <v>3.2000000000000499</v>
      </c>
      <c r="N550" s="34">
        <v>9.984</v>
      </c>
      <c r="O550" s="34">
        <v>99</v>
      </c>
      <c r="P550" s="34">
        <v>5</v>
      </c>
      <c r="Q550" s="34">
        <v>0</v>
      </c>
      <c r="R550" s="34">
        <v>53.6</v>
      </c>
      <c r="S550" s="34">
        <v>33</v>
      </c>
      <c r="T550" s="34">
        <v>50.2</v>
      </c>
      <c r="U550" s="34">
        <v>-160</v>
      </c>
      <c r="V550" s="34">
        <v>30.4</v>
      </c>
      <c r="W550" s="34">
        <v>31.8</v>
      </c>
      <c r="X550" s="34">
        <v>30</v>
      </c>
      <c r="Y550" s="34">
        <v>30</v>
      </c>
      <c r="Z550" s="34">
        <v>29.8</v>
      </c>
      <c r="AA550" s="34">
        <v>30.3</v>
      </c>
    </row>
    <row r="551" spans="1:27">
      <c r="A551" s="34">
        <v>276.89600000000002</v>
      </c>
      <c r="B551" s="34" t="s">
        <v>60</v>
      </c>
      <c r="C551" s="34">
        <v>53.299329999999998</v>
      </c>
      <c r="D551" s="34">
        <v>3.6788319999999999</v>
      </c>
      <c r="E551" s="34">
        <v>53.55</v>
      </c>
      <c r="F551" s="34">
        <v>3.2000000000000499</v>
      </c>
      <c r="G551" s="34">
        <v>99</v>
      </c>
      <c r="H551" s="34">
        <v>0.34444419999999998</v>
      </c>
      <c r="I551" s="34">
        <v>18.358370000000001</v>
      </c>
      <c r="L551" s="34">
        <v>53.55</v>
      </c>
      <c r="M551" s="34">
        <v>3.2000000000000499</v>
      </c>
      <c r="N551" s="34">
        <v>10.24</v>
      </c>
      <c r="O551" s="34">
        <v>99</v>
      </c>
      <c r="P551" s="34">
        <v>5</v>
      </c>
      <c r="Q551" s="34">
        <v>0</v>
      </c>
      <c r="R551" s="34">
        <v>53.6</v>
      </c>
      <c r="S551" s="34">
        <v>33</v>
      </c>
      <c r="T551" s="34">
        <v>50.2</v>
      </c>
      <c r="U551" s="34">
        <v>-160</v>
      </c>
      <c r="V551" s="34">
        <v>30.4</v>
      </c>
      <c r="W551" s="34">
        <v>31.8</v>
      </c>
      <c r="X551" s="34">
        <v>30</v>
      </c>
      <c r="Y551" s="34">
        <v>30</v>
      </c>
      <c r="Z551" s="34">
        <v>29.8</v>
      </c>
      <c r="AA551" s="34">
        <v>30.3</v>
      </c>
    </row>
    <row r="552" spans="1:27">
      <c r="A552" s="34">
        <v>277.39499999999998</v>
      </c>
      <c r="B552" s="34" t="s">
        <v>60</v>
      </c>
      <c r="C552" s="34">
        <v>53.299340000000001</v>
      </c>
      <c r="D552" s="34">
        <v>3.676466</v>
      </c>
      <c r="E552" s="34">
        <v>53.545000000000002</v>
      </c>
      <c r="F552" s="34">
        <v>3.2000000000000499</v>
      </c>
      <c r="G552" s="34">
        <v>99</v>
      </c>
      <c r="H552" s="34">
        <v>0.3449585</v>
      </c>
      <c r="I552" s="34">
        <v>18.38578</v>
      </c>
      <c r="L552" s="34">
        <v>53.545000000000002</v>
      </c>
      <c r="M552" s="34">
        <v>3.2000000000000499</v>
      </c>
      <c r="N552" s="34">
        <v>9.4719999999999995</v>
      </c>
      <c r="O552" s="34">
        <v>99</v>
      </c>
      <c r="P552" s="34">
        <v>5</v>
      </c>
      <c r="Q552" s="34">
        <v>0</v>
      </c>
      <c r="R552" s="34">
        <v>53.6</v>
      </c>
      <c r="S552" s="34">
        <v>33</v>
      </c>
      <c r="T552" s="34">
        <v>50.2</v>
      </c>
      <c r="U552" s="34">
        <v>-160</v>
      </c>
      <c r="V552" s="34">
        <v>30.4</v>
      </c>
      <c r="W552" s="34">
        <v>31.8</v>
      </c>
      <c r="X552" s="34">
        <v>30</v>
      </c>
      <c r="Y552" s="34">
        <v>30</v>
      </c>
      <c r="Z552" s="34">
        <v>29.8</v>
      </c>
      <c r="AA552" s="34">
        <v>30.3</v>
      </c>
    </row>
    <row r="553" spans="1:27">
      <c r="A553" s="34">
        <v>277.89499999999998</v>
      </c>
      <c r="B553" s="34" t="s">
        <v>60</v>
      </c>
      <c r="C553" s="34">
        <v>53.299340000000001</v>
      </c>
      <c r="D553" s="34">
        <v>3.6751849999999999</v>
      </c>
      <c r="E553" s="34">
        <v>53.540999999999997</v>
      </c>
      <c r="F553" s="34">
        <v>3.2000000000000499</v>
      </c>
      <c r="G553" s="34">
        <v>99</v>
      </c>
      <c r="H553" s="34">
        <v>0.3454643</v>
      </c>
      <c r="I553" s="34">
        <v>18.41273</v>
      </c>
      <c r="L553" s="34">
        <v>53.540999999999997</v>
      </c>
      <c r="M553" s="34">
        <v>3.2000000000000499</v>
      </c>
      <c r="N553" s="34">
        <v>8.7040000000000006</v>
      </c>
      <c r="O553" s="34">
        <v>99</v>
      </c>
      <c r="P553" s="34">
        <v>5</v>
      </c>
      <c r="Q553" s="34">
        <v>0</v>
      </c>
      <c r="R553" s="34">
        <v>53.6</v>
      </c>
      <c r="S553" s="34">
        <v>33</v>
      </c>
      <c r="T553" s="34">
        <v>50.2</v>
      </c>
      <c r="U553" s="34">
        <v>-160</v>
      </c>
      <c r="V553" s="34">
        <v>30.4</v>
      </c>
      <c r="W553" s="34">
        <v>31.8</v>
      </c>
      <c r="X553" s="34">
        <v>30</v>
      </c>
      <c r="Y553" s="34">
        <v>30</v>
      </c>
      <c r="Z553" s="34">
        <v>29.8</v>
      </c>
      <c r="AA553" s="34">
        <v>30.3</v>
      </c>
    </row>
    <row r="554" spans="1:27">
      <c r="A554" s="34">
        <v>278.39400000000001</v>
      </c>
      <c r="B554" s="34" t="s">
        <v>60</v>
      </c>
      <c r="C554" s="34">
        <v>53.29936</v>
      </c>
      <c r="D554" s="34">
        <v>3.6724679999999998</v>
      </c>
      <c r="E554" s="34">
        <v>53.545000000000002</v>
      </c>
      <c r="F554" s="34">
        <v>3.2000000000000499</v>
      </c>
      <c r="G554" s="34">
        <v>99</v>
      </c>
      <c r="H554" s="34">
        <v>0.34597549999999999</v>
      </c>
      <c r="I554" s="34">
        <v>18.439990000000002</v>
      </c>
      <c r="L554" s="34">
        <v>53.545000000000002</v>
      </c>
      <c r="M554" s="34">
        <v>3.2000000000000499</v>
      </c>
      <c r="N554" s="34">
        <v>8.7040000000000006</v>
      </c>
      <c r="O554" s="34">
        <v>99</v>
      </c>
      <c r="P554" s="34">
        <v>5</v>
      </c>
      <c r="Q554" s="34">
        <v>0</v>
      </c>
      <c r="R554" s="34">
        <v>53.6</v>
      </c>
      <c r="S554" s="34">
        <v>33</v>
      </c>
      <c r="T554" s="34">
        <v>50.2</v>
      </c>
      <c r="U554" s="34">
        <v>-160</v>
      </c>
      <c r="V554" s="34">
        <v>30.4</v>
      </c>
      <c r="W554" s="34">
        <v>31.8</v>
      </c>
      <c r="X554" s="34">
        <v>30</v>
      </c>
      <c r="Y554" s="34">
        <v>30</v>
      </c>
      <c r="Z554" s="34">
        <v>29.8</v>
      </c>
      <c r="AA554" s="34">
        <v>30.3</v>
      </c>
    </row>
    <row r="555" spans="1:27">
      <c r="A555" s="34">
        <v>278.89400000000001</v>
      </c>
      <c r="B555" s="34" t="s">
        <v>60</v>
      </c>
      <c r="C555" s="34">
        <v>53.299329999999998</v>
      </c>
      <c r="D555" s="34">
        <v>3.6734900000000001</v>
      </c>
      <c r="E555" s="34">
        <v>53.545000000000002</v>
      </c>
      <c r="F555" s="34">
        <v>3.2000000000000499</v>
      </c>
      <c r="G555" s="34">
        <v>99</v>
      </c>
      <c r="H555" s="34">
        <v>0.3464835</v>
      </c>
      <c r="I555" s="34">
        <v>18.46706</v>
      </c>
      <c r="L555" s="34">
        <v>53.545000000000002</v>
      </c>
      <c r="M555" s="34">
        <v>3.2000000000000499</v>
      </c>
      <c r="N555" s="34">
        <v>9.2159999999999993</v>
      </c>
      <c r="O555" s="34">
        <v>99</v>
      </c>
      <c r="P555" s="34">
        <v>5</v>
      </c>
      <c r="Q555" s="34">
        <v>0</v>
      </c>
      <c r="R555" s="34">
        <v>53.6</v>
      </c>
      <c r="S555" s="34">
        <v>33</v>
      </c>
      <c r="T555" s="34">
        <v>50.2</v>
      </c>
      <c r="U555" s="34">
        <v>-160</v>
      </c>
      <c r="V555" s="34">
        <v>30.4</v>
      </c>
      <c r="W555" s="34">
        <v>31.8</v>
      </c>
      <c r="X555" s="34">
        <v>30</v>
      </c>
      <c r="Y555" s="34">
        <v>30</v>
      </c>
      <c r="Z555" s="34">
        <v>29.8</v>
      </c>
      <c r="AA555" s="34">
        <v>30.3</v>
      </c>
    </row>
    <row r="556" spans="1:27">
      <c r="A556" s="34">
        <v>279.39400000000001</v>
      </c>
      <c r="B556" s="34" t="s">
        <v>60</v>
      </c>
      <c r="C556" s="34">
        <v>53.299329999999998</v>
      </c>
      <c r="D556" s="34">
        <v>3.6710739999999999</v>
      </c>
      <c r="E556" s="34">
        <v>53.542000000000002</v>
      </c>
      <c r="F556" s="34">
        <v>3.2000000000000499</v>
      </c>
      <c r="G556" s="34">
        <v>99</v>
      </c>
      <c r="H556" s="34">
        <v>0.34699429999999998</v>
      </c>
      <c r="I556" s="34">
        <v>18.49428</v>
      </c>
      <c r="L556" s="34">
        <v>53.542000000000002</v>
      </c>
      <c r="M556" s="34">
        <v>3.2000000000000499</v>
      </c>
      <c r="N556" s="34">
        <v>9.4719999999999995</v>
      </c>
      <c r="O556" s="34">
        <v>99</v>
      </c>
      <c r="P556" s="34">
        <v>5</v>
      </c>
      <c r="Q556" s="34">
        <v>0</v>
      </c>
      <c r="R556" s="34">
        <v>53.6</v>
      </c>
      <c r="S556" s="34">
        <v>33</v>
      </c>
      <c r="T556" s="34">
        <v>50.2</v>
      </c>
      <c r="U556" s="34">
        <v>-160</v>
      </c>
      <c r="V556" s="34">
        <v>30.4</v>
      </c>
      <c r="W556" s="34">
        <v>31.8</v>
      </c>
      <c r="X556" s="34">
        <v>30</v>
      </c>
      <c r="Y556" s="34">
        <v>30</v>
      </c>
      <c r="Z556" s="34">
        <v>29.8</v>
      </c>
      <c r="AA556" s="34">
        <v>30.3</v>
      </c>
    </row>
    <row r="557" spans="1:27">
      <c r="A557" s="34">
        <v>279.89400000000001</v>
      </c>
      <c r="B557" s="34" t="s">
        <v>60</v>
      </c>
      <c r="C557" s="34">
        <v>53.299340000000001</v>
      </c>
      <c r="D557" s="34">
        <v>3.6689099999999999</v>
      </c>
      <c r="E557" s="34">
        <v>53.542000000000002</v>
      </c>
      <c r="F557" s="34">
        <v>3.2000000000000499</v>
      </c>
      <c r="G557" s="34">
        <v>99</v>
      </c>
      <c r="H557" s="34">
        <v>0.34750209999999998</v>
      </c>
      <c r="I557" s="34">
        <v>18.521339999999999</v>
      </c>
      <c r="L557" s="34">
        <v>53.542000000000002</v>
      </c>
      <c r="M557" s="34">
        <v>3.2000000000000499</v>
      </c>
      <c r="N557" s="34">
        <v>9.4719999999999995</v>
      </c>
      <c r="O557" s="34">
        <v>99</v>
      </c>
      <c r="P557" s="34">
        <v>5</v>
      </c>
      <c r="Q557" s="34">
        <v>0</v>
      </c>
      <c r="R557" s="34">
        <v>53.6</v>
      </c>
      <c r="S557" s="34">
        <v>33</v>
      </c>
      <c r="T557" s="34">
        <v>50.2</v>
      </c>
      <c r="U557" s="34">
        <v>-160</v>
      </c>
      <c r="V557" s="34">
        <v>30.4</v>
      </c>
      <c r="W557" s="34">
        <v>31.8</v>
      </c>
      <c r="X557" s="34">
        <v>30</v>
      </c>
      <c r="Y557" s="34">
        <v>30</v>
      </c>
      <c r="Z557" s="34">
        <v>29.8</v>
      </c>
      <c r="AA557" s="34">
        <v>30.3</v>
      </c>
    </row>
    <row r="558" spans="1:27">
      <c r="A558" s="34">
        <v>280.39400000000001</v>
      </c>
      <c r="B558" s="34" t="s">
        <v>60</v>
      </c>
      <c r="C558" s="34">
        <v>53.299300000000002</v>
      </c>
      <c r="D558" s="34">
        <v>3.6661459999999999</v>
      </c>
      <c r="E558" s="34">
        <v>53.546999999999997</v>
      </c>
      <c r="F558" s="34">
        <v>3.2000000000000499</v>
      </c>
      <c r="G558" s="34">
        <v>99</v>
      </c>
      <c r="H558" s="34">
        <v>0.3480124</v>
      </c>
      <c r="I558" s="34">
        <v>18.548549999999999</v>
      </c>
      <c r="L558" s="34">
        <v>53.546999999999997</v>
      </c>
      <c r="M558" s="34">
        <v>3.2000000000000499</v>
      </c>
      <c r="N558" s="34">
        <v>9.984</v>
      </c>
      <c r="O558" s="34">
        <v>99</v>
      </c>
      <c r="P558" s="34">
        <v>5</v>
      </c>
      <c r="Q558" s="34">
        <v>0</v>
      </c>
      <c r="R558" s="34">
        <v>53.6</v>
      </c>
      <c r="S558" s="34">
        <v>33</v>
      </c>
      <c r="T558" s="34">
        <v>50.2</v>
      </c>
      <c r="U558" s="34">
        <v>-160</v>
      </c>
      <c r="V558" s="34">
        <v>30.4</v>
      </c>
      <c r="W558" s="34">
        <v>31.8</v>
      </c>
      <c r="X558" s="34">
        <v>30</v>
      </c>
      <c r="Y558" s="34">
        <v>30</v>
      </c>
      <c r="Z558" s="34">
        <v>29.8</v>
      </c>
      <c r="AA558" s="34">
        <v>30.3</v>
      </c>
    </row>
    <row r="559" spans="1:27">
      <c r="A559" s="34">
        <v>280.89299999999997</v>
      </c>
      <c r="B559" s="34" t="s">
        <v>60</v>
      </c>
      <c r="C559" s="34">
        <v>53.299340000000001</v>
      </c>
      <c r="D559" s="34">
        <v>3.662534</v>
      </c>
      <c r="E559" s="34">
        <v>53.545000000000002</v>
      </c>
      <c r="F559" s="34">
        <v>3.2000000000000499</v>
      </c>
      <c r="G559" s="34">
        <v>99</v>
      </c>
      <c r="H559" s="34">
        <v>0.34851919999999997</v>
      </c>
      <c r="I559" s="34">
        <v>18.575559999999999</v>
      </c>
      <c r="L559" s="34">
        <v>53.545000000000002</v>
      </c>
      <c r="M559" s="34">
        <v>3.2000000000000499</v>
      </c>
      <c r="N559" s="34">
        <v>10.496</v>
      </c>
      <c r="O559" s="34">
        <v>99</v>
      </c>
      <c r="P559" s="34">
        <v>5</v>
      </c>
      <c r="Q559" s="34">
        <v>0</v>
      </c>
      <c r="R559" s="34">
        <v>53.6</v>
      </c>
      <c r="S559" s="34">
        <v>33</v>
      </c>
      <c r="T559" s="34">
        <v>50.2</v>
      </c>
      <c r="U559" s="34">
        <v>-160</v>
      </c>
      <c r="V559" s="34">
        <v>30.4</v>
      </c>
      <c r="W559" s="34">
        <v>31.8</v>
      </c>
      <c r="X559" s="34">
        <v>30</v>
      </c>
      <c r="Y559" s="34">
        <v>30</v>
      </c>
      <c r="Z559" s="34">
        <v>29.8</v>
      </c>
      <c r="AA559" s="34">
        <v>30.3</v>
      </c>
    </row>
    <row r="560" spans="1:27">
      <c r="A560" s="34">
        <v>281.39299999999997</v>
      </c>
      <c r="B560" s="34" t="s">
        <v>60</v>
      </c>
      <c r="C560" s="34">
        <v>53.299340000000001</v>
      </c>
      <c r="D560" s="34">
        <v>3.6633819999999999</v>
      </c>
      <c r="E560" s="34">
        <v>53.542000000000002</v>
      </c>
      <c r="F560" s="34">
        <v>3.2000000000000499</v>
      </c>
      <c r="G560" s="34">
        <v>99</v>
      </c>
      <c r="H560" s="34">
        <v>0.34902929999999999</v>
      </c>
      <c r="I560" s="34">
        <v>18.60275</v>
      </c>
      <c r="L560" s="34">
        <v>53.542000000000002</v>
      </c>
      <c r="M560" s="34">
        <v>3.2000000000000499</v>
      </c>
      <c r="N560" s="34">
        <v>10.24</v>
      </c>
      <c r="O560" s="34">
        <v>99</v>
      </c>
      <c r="P560" s="34">
        <v>5</v>
      </c>
      <c r="Q560" s="34">
        <v>0</v>
      </c>
      <c r="R560" s="34">
        <v>53.6</v>
      </c>
      <c r="S560" s="34">
        <v>33</v>
      </c>
      <c r="T560" s="34">
        <v>50.2</v>
      </c>
      <c r="U560" s="34">
        <v>-160</v>
      </c>
      <c r="V560" s="34">
        <v>30.4</v>
      </c>
      <c r="W560" s="34">
        <v>31.8</v>
      </c>
      <c r="X560" s="34">
        <v>30</v>
      </c>
      <c r="Y560" s="34">
        <v>30</v>
      </c>
      <c r="Z560" s="34">
        <v>29.8</v>
      </c>
      <c r="AA560" s="34">
        <v>30.3</v>
      </c>
    </row>
    <row r="561" spans="1:27">
      <c r="A561" s="34">
        <v>281.89299999999997</v>
      </c>
      <c r="B561" s="34" t="s">
        <v>60</v>
      </c>
      <c r="C561" s="34">
        <v>53.299309999999998</v>
      </c>
      <c r="D561" s="34">
        <v>3.6592820000000001</v>
      </c>
      <c r="E561" s="34">
        <v>53.543999999999997</v>
      </c>
      <c r="F561" s="34">
        <v>3.2000000000000499</v>
      </c>
      <c r="G561" s="34">
        <v>99</v>
      </c>
      <c r="H561" s="34">
        <v>0.34953580000000001</v>
      </c>
      <c r="I561" s="34">
        <v>18.629740000000002</v>
      </c>
      <c r="L561" s="34">
        <v>53.543999999999997</v>
      </c>
      <c r="M561" s="34">
        <v>3.2000000000000499</v>
      </c>
      <c r="N561" s="34">
        <v>9.4719999999999995</v>
      </c>
      <c r="O561" s="34">
        <v>99</v>
      </c>
      <c r="P561" s="34">
        <v>5</v>
      </c>
      <c r="Q561" s="34">
        <v>0</v>
      </c>
      <c r="R561" s="34">
        <v>53.6</v>
      </c>
      <c r="S561" s="34">
        <v>33</v>
      </c>
      <c r="T561" s="34">
        <v>50.2</v>
      </c>
      <c r="U561" s="34">
        <v>-160</v>
      </c>
      <c r="V561" s="34">
        <v>30.4</v>
      </c>
      <c r="W561" s="34">
        <v>31.8</v>
      </c>
      <c r="X561" s="34">
        <v>30</v>
      </c>
      <c r="Y561" s="34">
        <v>30</v>
      </c>
      <c r="Z561" s="34">
        <v>29.8</v>
      </c>
      <c r="AA561" s="34">
        <v>30.3</v>
      </c>
    </row>
    <row r="562" spans="1:27">
      <c r="A562" s="34">
        <v>282.392</v>
      </c>
      <c r="B562" s="34" t="s">
        <v>60</v>
      </c>
      <c r="C562" s="34">
        <v>53.299320000000002</v>
      </c>
      <c r="D562" s="34">
        <v>3.658741</v>
      </c>
      <c r="E562" s="34">
        <v>53.542999999999999</v>
      </c>
      <c r="F562" s="34">
        <v>3.2000000000000499</v>
      </c>
      <c r="G562" s="34">
        <v>99</v>
      </c>
      <c r="H562" s="34">
        <v>0.350045</v>
      </c>
      <c r="I562" s="34">
        <v>18.656880000000001</v>
      </c>
      <c r="L562" s="34">
        <v>53.542999999999999</v>
      </c>
      <c r="M562" s="34">
        <v>3.2000000000000499</v>
      </c>
      <c r="N562" s="34">
        <v>9.984</v>
      </c>
      <c r="O562" s="34">
        <v>99</v>
      </c>
      <c r="P562" s="34">
        <v>5</v>
      </c>
      <c r="Q562" s="34">
        <v>0</v>
      </c>
      <c r="R562" s="34">
        <v>53.6</v>
      </c>
      <c r="S562" s="34">
        <v>33</v>
      </c>
      <c r="T562" s="34">
        <v>50.2</v>
      </c>
      <c r="U562" s="34">
        <v>-160</v>
      </c>
      <c r="V562" s="34">
        <v>30.4</v>
      </c>
      <c r="W562" s="34">
        <v>31.8</v>
      </c>
      <c r="X562" s="34">
        <v>30</v>
      </c>
      <c r="Y562" s="34">
        <v>30</v>
      </c>
      <c r="Z562" s="34">
        <v>29.8</v>
      </c>
      <c r="AA562" s="34">
        <v>30.3</v>
      </c>
    </row>
    <row r="563" spans="1:27">
      <c r="A563" s="34">
        <v>282.892</v>
      </c>
      <c r="B563" s="34" t="s">
        <v>60</v>
      </c>
      <c r="C563" s="34">
        <v>53.299300000000002</v>
      </c>
      <c r="D563" s="34">
        <v>3.6544620000000001</v>
      </c>
      <c r="E563" s="34">
        <v>53.545000000000002</v>
      </c>
      <c r="F563" s="34">
        <v>3.2000000000000499</v>
      </c>
      <c r="G563" s="34">
        <v>99</v>
      </c>
      <c r="H563" s="34">
        <v>0.35055419999999998</v>
      </c>
      <c r="I563" s="34">
        <v>18.68402</v>
      </c>
      <c r="L563" s="34">
        <v>53.545000000000002</v>
      </c>
      <c r="M563" s="34">
        <v>3.2000000000000499</v>
      </c>
      <c r="N563" s="34">
        <v>10.24</v>
      </c>
      <c r="O563" s="34">
        <v>99</v>
      </c>
      <c r="P563" s="34">
        <v>5</v>
      </c>
      <c r="Q563" s="34">
        <v>0</v>
      </c>
      <c r="R563" s="34">
        <v>53.6</v>
      </c>
      <c r="S563" s="34">
        <v>33</v>
      </c>
      <c r="T563" s="34">
        <v>50.2</v>
      </c>
      <c r="U563" s="34">
        <v>-160</v>
      </c>
      <c r="V563" s="34">
        <v>30.4</v>
      </c>
      <c r="W563" s="34">
        <v>31.8</v>
      </c>
      <c r="X563" s="34">
        <v>30</v>
      </c>
      <c r="Y563" s="34">
        <v>30</v>
      </c>
      <c r="Z563" s="34">
        <v>29.8</v>
      </c>
      <c r="AA563" s="34">
        <v>30.3</v>
      </c>
    </row>
    <row r="564" spans="1:27">
      <c r="A564" s="34">
        <v>283.392</v>
      </c>
      <c r="B564" s="34" t="s">
        <v>60</v>
      </c>
      <c r="C564" s="34">
        <v>53.299320000000002</v>
      </c>
      <c r="D564" s="34">
        <v>3.6564040000000002</v>
      </c>
      <c r="E564" s="34">
        <v>53.545000000000002</v>
      </c>
      <c r="F564" s="34">
        <v>3.2000000000000499</v>
      </c>
      <c r="G564" s="34">
        <v>99</v>
      </c>
      <c r="H564" s="34">
        <v>0.35106019999999999</v>
      </c>
      <c r="I564" s="34">
        <v>18.710989999999999</v>
      </c>
      <c r="L564" s="34">
        <v>53.545000000000002</v>
      </c>
      <c r="M564" s="34">
        <v>3.2000000000000499</v>
      </c>
      <c r="N564" s="34">
        <v>10.24</v>
      </c>
      <c r="O564" s="34">
        <v>99</v>
      </c>
      <c r="P564" s="34">
        <v>5</v>
      </c>
      <c r="Q564" s="34">
        <v>0</v>
      </c>
      <c r="R564" s="34">
        <v>53.6</v>
      </c>
      <c r="S564" s="34">
        <v>33</v>
      </c>
      <c r="T564" s="34">
        <v>50.2</v>
      </c>
      <c r="U564" s="34">
        <v>-160</v>
      </c>
      <c r="V564" s="34">
        <v>30.4</v>
      </c>
      <c r="W564" s="34">
        <v>31.8</v>
      </c>
      <c r="X564" s="34">
        <v>30</v>
      </c>
      <c r="Y564" s="34">
        <v>30</v>
      </c>
      <c r="Z564" s="34">
        <v>29.8</v>
      </c>
      <c r="AA564" s="34">
        <v>30.3</v>
      </c>
    </row>
    <row r="565" spans="1:27">
      <c r="A565" s="34">
        <v>283.89100000000002</v>
      </c>
      <c r="B565" s="34" t="s">
        <v>60</v>
      </c>
      <c r="C565" s="34">
        <v>53.299320000000002</v>
      </c>
      <c r="D565" s="34">
        <v>3.6506029999999998</v>
      </c>
      <c r="E565" s="34">
        <v>53.545000000000002</v>
      </c>
      <c r="F565" s="34">
        <v>3.2000000000000499</v>
      </c>
      <c r="G565" s="34">
        <v>99</v>
      </c>
      <c r="H565" s="34">
        <v>0.35156850000000001</v>
      </c>
      <c r="I565" s="34">
        <v>18.73808</v>
      </c>
      <c r="L565" s="34">
        <v>53.545000000000002</v>
      </c>
      <c r="M565" s="34">
        <v>3.2000000000000499</v>
      </c>
      <c r="N565" s="34">
        <v>10.496</v>
      </c>
      <c r="O565" s="34">
        <v>99</v>
      </c>
      <c r="P565" s="34">
        <v>5</v>
      </c>
      <c r="Q565" s="34">
        <v>0</v>
      </c>
      <c r="R565" s="34">
        <v>53.6</v>
      </c>
      <c r="S565" s="34">
        <v>33</v>
      </c>
      <c r="T565" s="34">
        <v>50.2</v>
      </c>
      <c r="U565" s="34">
        <v>-160</v>
      </c>
      <c r="V565" s="34">
        <v>30.4</v>
      </c>
      <c r="W565" s="34">
        <v>31.8</v>
      </c>
      <c r="X565" s="34">
        <v>30</v>
      </c>
      <c r="Y565" s="34">
        <v>30</v>
      </c>
      <c r="Z565" s="34">
        <v>29.8</v>
      </c>
      <c r="AA565" s="34">
        <v>30.3</v>
      </c>
    </row>
    <row r="566" spans="1:27">
      <c r="A566" s="34">
        <v>284.39100000000002</v>
      </c>
      <c r="B566" s="34" t="s">
        <v>60</v>
      </c>
      <c r="C566" s="34">
        <v>53.299340000000001</v>
      </c>
      <c r="D566" s="34">
        <v>3.6518220000000001</v>
      </c>
      <c r="E566" s="34">
        <v>53.545000000000002</v>
      </c>
      <c r="F566" s="34">
        <v>3.2000000000000499</v>
      </c>
      <c r="G566" s="34">
        <v>99</v>
      </c>
      <c r="H566" s="34">
        <v>0.35207379999999999</v>
      </c>
      <c r="I566" s="34">
        <v>18.76502</v>
      </c>
      <c r="L566" s="34">
        <v>53.545000000000002</v>
      </c>
      <c r="M566" s="34">
        <v>3.2000000000000499</v>
      </c>
      <c r="N566" s="34">
        <v>10.496</v>
      </c>
      <c r="O566" s="34">
        <v>99</v>
      </c>
      <c r="P566" s="34">
        <v>5</v>
      </c>
      <c r="Q566" s="34">
        <v>0</v>
      </c>
      <c r="R566" s="34">
        <v>53.6</v>
      </c>
      <c r="S566" s="34">
        <v>33</v>
      </c>
      <c r="T566" s="34">
        <v>50.2</v>
      </c>
      <c r="U566" s="34">
        <v>-160</v>
      </c>
      <c r="V566" s="34">
        <v>30.4</v>
      </c>
      <c r="W566" s="34">
        <v>31.8</v>
      </c>
      <c r="X566" s="34">
        <v>30</v>
      </c>
      <c r="Y566" s="34">
        <v>30</v>
      </c>
      <c r="Z566" s="34">
        <v>29.8</v>
      </c>
      <c r="AA566" s="34">
        <v>30.3</v>
      </c>
    </row>
    <row r="567" spans="1:27">
      <c r="A567" s="34">
        <v>284.89100000000002</v>
      </c>
      <c r="B567" s="34" t="s">
        <v>60</v>
      </c>
      <c r="C567" s="34">
        <v>53.299349999999997</v>
      </c>
      <c r="D567" s="34">
        <v>3.6506150000000002</v>
      </c>
      <c r="E567" s="34">
        <v>53.545000000000002</v>
      </c>
      <c r="F567" s="34">
        <v>3.2000000000000499</v>
      </c>
      <c r="G567" s="34">
        <v>99</v>
      </c>
      <c r="H567" s="34">
        <v>0.35258230000000002</v>
      </c>
      <c r="I567" s="34">
        <v>18.792120000000001</v>
      </c>
      <c r="L567" s="34">
        <v>53.545000000000002</v>
      </c>
      <c r="M567" s="34">
        <v>3.2000000000000499</v>
      </c>
      <c r="N567" s="34">
        <v>10.496</v>
      </c>
      <c r="O567" s="34">
        <v>99</v>
      </c>
      <c r="P567" s="34">
        <v>5</v>
      </c>
      <c r="Q567" s="34">
        <v>0</v>
      </c>
      <c r="R567" s="34">
        <v>53.6</v>
      </c>
      <c r="S567" s="34">
        <v>33</v>
      </c>
      <c r="T567" s="34">
        <v>50.2</v>
      </c>
      <c r="U567" s="34">
        <v>-160</v>
      </c>
      <c r="V567" s="34">
        <v>30.4</v>
      </c>
      <c r="W567" s="34">
        <v>31.8</v>
      </c>
      <c r="X567" s="34">
        <v>30</v>
      </c>
      <c r="Y567" s="34">
        <v>30</v>
      </c>
      <c r="Z567" s="34">
        <v>29.8</v>
      </c>
      <c r="AA567" s="34">
        <v>30.3</v>
      </c>
    </row>
    <row r="568" spans="1:27">
      <c r="A568" s="34">
        <v>285.39</v>
      </c>
      <c r="B568" s="34" t="s">
        <v>60</v>
      </c>
      <c r="C568" s="34">
        <v>53.299349999999997</v>
      </c>
      <c r="D568" s="34">
        <v>3.6502080000000001</v>
      </c>
      <c r="E568" s="34">
        <v>53.543999999999997</v>
      </c>
      <c r="F568" s="34">
        <v>3.2000000000000499</v>
      </c>
      <c r="G568" s="34">
        <v>99</v>
      </c>
      <c r="H568" s="34">
        <v>0.35308859999999997</v>
      </c>
      <c r="I568" s="34">
        <v>18.819099999999999</v>
      </c>
      <c r="L568" s="34">
        <v>53.543999999999997</v>
      </c>
      <c r="M568" s="34">
        <v>3.2000000000000499</v>
      </c>
      <c r="N568" s="34">
        <v>8.4480000000000004</v>
      </c>
      <c r="O568" s="34">
        <v>99</v>
      </c>
      <c r="P568" s="34">
        <v>5</v>
      </c>
      <c r="Q568" s="34">
        <v>0</v>
      </c>
      <c r="R568" s="34">
        <v>53.6</v>
      </c>
      <c r="S568" s="34">
        <v>33</v>
      </c>
      <c r="T568" s="34">
        <v>50.2</v>
      </c>
      <c r="U568" s="34">
        <v>-160</v>
      </c>
      <c r="V568" s="34">
        <v>30.4</v>
      </c>
      <c r="W568" s="34">
        <v>31.8</v>
      </c>
      <c r="X568" s="34">
        <v>30</v>
      </c>
      <c r="Y568" s="34">
        <v>30</v>
      </c>
      <c r="Z568" s="34">
        <v>29.8</v>
      </c>
      <c r="AA568" s="34">
        <v>30.3</v>
      </c>
    </row>
    <row r="569" spans="1:27">
      <c r="A569" s="34">
        <v>285.89</v>
      </c>
      <c r="B569" s="34" t="s">
        <v>60</v>
      </c>
      <c r="C569" s="34">
        <v>53.299300000000002</v>
      </c>
      <c r="D569" s="34">
        <v>3.6473059999999999</v>
      </c>
      <c r="E569" s="34">
        <v>53.55</v>
      </c>
      <c r="F569" s="34">
        <v>3.2000000000000499</v>
      </c>
      <c r="G569" s="34">
        <v>99</v>
      </c>
      <c r="H569" s="34">
        <v>0.35359459999999998</v>
      </c>
      <c r="I569" s="34">
        <v>18.8461</v>
      </c>
      <c r="L569" s="34">
        <v>53.55</v>
      </c>
      <c r="M569" s="34">
        <v>3.2000000000000499</v>
      </c>
      <c r="N569" s="34">
        <v>10.24</v>
      </c>
      <c r="O569" s="34">
        <v>99</v>
      </c>
      <c r="P569" s="34">
        <v>5</v>
      </c>
      <c r="Q569" s="34">
        <v>0</v>
      </c>
      <c r="R569" s="34">
        <v>53.6</v>
      </c>
      <c r="S569" s="34">
        <v>33</v>
      </c>
      <c r="T569" s="34">
        <v>50.2</v>
      </c>
      <c r="U569" s="34">
        <v>-160</v>
      </c>
      <c r="V569" s="34">
        <v>30.4</v>
      </c>
      <c r="W569" s="34">
        <v>31.8</v>
      </c>
      <c r="X569" s="34">
        <v>30</v>
      </c>
      <c r="Y569" s="34">
        <v>30</v>
      </c>
      <c r="Z569" s="34">
        <v>29.8</v>
      </c>
      <c r="AA569" s="34">
        <v>30.3</v>
      </c>
    </row>
    <row r="570" spans="1:27">
      <c r="A570" s="34">
        <v>286.39</v>
      </c>
      <c r="B570" s="34" t="s">
        <v>60</v>
      </c>
      <c r="C570" s="34">
        <v>53.299300000000002</v>
      </c>
      <c r="D570" s="34">
        <v>3.6465749999999999</v>
      </c>
      <c r="E570" s="34">
        <v>53.55</v>
      </c>
      <c r="F570" s="34">
        <v>3.2000000000000499</v>
      </c>
      <c r="G570" s="34">
        <v>99</v>
      </c>
      <c r="H570" s="34">
        <v>0.35409889999999999</v>
      </c>
      <c r="I570" s="34">
        <v>18.872949999999999</v>
      </c>
      <c r="L570" s="34">
        <v>53.55</v>
      </c>
      <c r="M570" s="34">
        <v>3.2000000000000499</v>
      </c>
      <c r="N570" s="34">
        <v>10.24</v>
      </c>
      <c r="O570" s="34">
        <v>99</v>
      </c>
      <c r="P570" s="34">
        <v>5</v>
      </c>
      <c r="Q570" s="34">
        <v>0</v>
      </c>
      <c r="R570" s="34">
        <v>53.6</v>
      </c>
      <c r="S570" s="34">
        <v>33</v>
      </c>
      <c r="T570" s="34">
        <v>50.2</v>
      </c>
      <c r="U570" s="34">
        <v>-160</v>
      </c>
      <c r="V570" s="34">
        <v>30.4</v>
      </c>
      <c r="W570" s="34">
        <v>31.8</v>
      </c>
      <c r="X570" s="34">
        <v>30</v>
      </c>
      <c r="Y570" s="34">
        <v>30</v>
      </c>
      <c r="Z570" s="34">
        <v>29.8</v>
      </c>
      <c r="AA570" s="34">
        <v>30.3</v>
      </c>
    </row>
    <row r="571" spans="1:27">
      <c r="A571" s="34">
        <v>286.89</v>
      </c>
      <c r="B571" s="34" t="s">
        <v>60</v>
      </c>
      <c r="C571" s="34">
        <v>53.299340000000001</v>
      </c>
      <c r="D571" s="34">
        <v>3.6443349999999999</v>
      </c>
      <c r="E571" s="34">
        <v>53.545000000000002</v>
      </c>
      <c r="F571" s="34">
        <v>3.2000000000000499</v>
      </c>
      <c r="G571" s="34">
        <v>99</v>
      </c>
      <c r="H571" s="34">
        <v>0.35460809999999998</v>
      </c>
      <c r="I571" s="34">
        <v>18.900089999999999</v>
      </c>
      <c r="L571" s="34">
        <v>53.545000000000002</v>
      </c>
      <c r="M571" s="34">
        <v>3.2000000000000499</v>
      </c>
      <c r="N571" s="34">
        <v>8.9600000000000009</v>
      </c>
      <c r="O571" s="34">
        <v>99</v>
      </c>
      <c r="P571" s="34">
        <v>5</v>
      </c>
      <c r="Q571" s="34">
        <v>0</v>
      </c>
      <c r="R571" s="34">
        <v>53.6</v>
      </c>
      <c r="S571" s="34">
        <v>33</v>
      </c>
      <c r="T571" s="34">
        <v>50.2</v>
      </c>
      <c r="U571" s="34">
        <v>-160</v>
      </c>
      <c r="V571" s="34">
        <v>30.4</v>
      </c>
      <c r="W571" s="34">
        <v>31.8</v>
      </c>
      <c r="X571" s="34">
        <v>30</v>
      </c>
      <c r="Y571" s="34">
        <v>30</v>
      </c>
      <c r="Z571" s="34">
        <v>29.8</v>
      </c>
      <c r="AA571" s="34">
        <v>30.3</v>
      </c>
    </row>
    <row r="572" spans="1:27">
      <c r="A572" s="34">
        <v>287.39</v>
      </c>
      <c r="B572" s="34" t="s">
        <v>60</v>
      </c>
      <c r="C572" s="34">
        <v>53.299289999999999</v>
      </c>
      <c r="D572" s="34">
        <v>3.6444610000000002</v>
      </c>
      <c r="E572" s="34">
        <v>53.545000000000002</v>
      </c>
      <c r="F572" s="34">
        <v>3.2000000000000499</v>
      </c>
      <c r="G572" s="34">
        <v>99</v>
      </c>
      <c r="H572" s="34">
        <v>0.35511379999999998</v>
      </c>
      <c r="I572" s="34">
        <v>18.927040000000002</v>
      </c>
      <c r="L572" s="34">
        <v>53.545000000000002</v>
      </c>
      <c r="M572" s="34">
        <v>3.2000000000000499</v>
      </c>
      <c r="N572" s="34">
        <v>9.2159999999999993</v>
      </c>
      <c r="O572" s="34">
        <v>99</v>
      </c>
      <c r="P572" s="34">
        <v>5</v>
      </c>
      <c r="Q572" s="34">
        <v>0</v>
      </c>
      <c r="R572" s="34">
        <v>53.6</v>
      </c>
      <c r="S572" s="34">
        <v>33</v>
      </c>
      <c r="T572" s="34">
        <v>50.2</v>
      </c>
      <c r="U572" s="34">
        <v>-160</v>
      </c>
      <c r="V572" s="34">
        <v>30.4</v>
      </c>
      <c r="W572" s="34">
        <v>31.8</v>
      </c>
      <c r="X572" s="34">
        <v>30</v>
      </c>
      <c r="Y572" s="34">
        <v>30</v>
      </c>
      <c r="Z572" s="34">
        <v>29.8</v>
      </c>
      <c r="AA572" s="34">
        <v>30.3</v>
      </c>
    </row>
    <row r="573" spans="1:27">
      <c r="A573" s="34">
        <v>287.89</v>
      </c>
      <c r="B573" s="34" t="s">
        <v>60</v>
      </c>
      <c r="C573" s="34">
        <v>53.299320000000002</v>
      </c>
      <c r="D573" s="34">
        <v>3.6379090000000001</v>
      </c>
      <c r="E573" s="34">
        <v>53.545000000000002</v>
      </c>
      <c r="F573" s="34">
        <v>3.2000000000000499</v>
      </c>
      <c r="G573" s="34">
        <v>99</v>
      </c>
      <c r="H573" s="34">
        <v>0.35561690000000001</v>
      </c>
      <c r="I573" s="34">
        <v>18.953859999999999</v>
      </c>
      <c r="L573" s="34">
        <v>53.545000000000002</v>
      </c>
      <c r="M573" s="34">
        <v>3.2000000000000499</v>
      </c>
      <c r="N573" s="34">
        <v>9.2159999999999993</v>
      </c>
      <c r="O573" s="34">
        <v>99</v>
      </c>
      <c r="P573" s="34">
        <v>5</v>
      </c>
      <c r="Q573" s="34">
        <v>0</v>
      </c>
      <c r="R573" s="34">
        <v>53.6</v>
      </c>
      <c r="S573" s="34">
        <v>33</v>
      </c>
      <c r="T573" s="34">
        <v>50.2</v>
      </c>
      <c r="U573" s="34">
        <v>-160</v>
      </c>
      <c r="V573" s="34">
        <v>30.4</v>
      </c>
      <c r="W573" s="34">
        <v>31.8</v>
      </c>
      <c r="X573" s="34">
        <v>30</v>
      </c>
      <c r="Y573" s="34">
        <v>30</v>
      </c>
      <c r="Z573" s="34">
        <v>29.8</v>
      </c>
      <c r="AA573" s="34">
        <v>30.3</v>
      </c>
    </row>
    <row r="574" spans="1:27">
      <c r="A574" s="34">
        <v>288.39</v>
      </c>
      <c r="B574" s="34" t="s">
        <v>60</v>
      </c>
      <c r="C574" s="34">
        <v>53.299340000000001</v>
      </c>
      <c r="D574" s="34">
        <v>3.6402960000000002</v>
      </c>
      <c r="E574" s="34">
        <v>53.545000000000002</v>
      </c>
      <c r="F574" s="34">
        <v>3.2000000000000499</v>
      </c>
      <c r="G574" s="34">
        <v>99</v>
      </c>
      <c r="H574" s="34">
        <v>0.35612379999999999</v>
      </c>
      <c r="I574" s="34">
        <v>18.980969999999999</v>
      </c>
      <c r="L574" s="34">
        <v>53.545000000000002</v>
      </c>
      <c r="M574" s="34">
        <v>3.2000000000000499</v>
      </c>
      <c r="N574" s="34">
        <v>10.24</v>
      </c>
      <c r="O574" s="34">
        <v>99</v>
      </c>
      <c r="P574" s="34">
        <v>5</v>
      </c>
      <c r="Q574" s="34">
        <v>0</v>
      </c>
      <c r="R574" s="34">
        <v>53.6</v>
      </c>
      <c r="S574" s="34">
        <v>33</v>
      </c>
      <c r="T574" s="34">
        <v>50.2</v>
      </c>
      <c r="U574" s="34">
        <v>-160</v>
      </c>
      <c r="V574" s="34">
        <v>30.4</v>
      </c>
      <c r="W574" s="34">
        <v>31.8</v>
      </c>
      <c r="X574" s="34">
        <v>30</v>
      </c>
      <c r="Y574" s="34">
        <v>30</v>
      </c>
      <c r="Z574" s="34">
        <v>29.8</v>
      </c>
      <c r="AA574" s="34">
        <v>30.3</v>
      </c>
    </row>
    <row r="575" spans="1:27">
      <c r="A575" s="34">
        <v>288.89</v>
      </c>
      <c r="B575" s="34" t="s">
        <v>60</v>
      </c>
      <c r="C575" s="34">
        <v>53.299340000000001</v>
      </c>
      <c r="D575" s="34">
        <v>3.6348859999999998</v>
      </c>
      <c r="E575" s="34">
        <v>53.545000000000002</v>
      </c>
      <c r="F575" s="34">
        <v>3.2000000000000499</v>
      </c>
      <c r="G575" s="34">
        <v>99</v>
      </c>
      <c r="H575" s="34">
        <v>0.35662959999999999</v>
      </c>
      <c r="I575" s="34">
        <v>19.007829999999998</v>
      </c>
      <c r="L575" s="34">
        <v>53.545000000000002</v>
      </c>
      <c r="M575" s="34">
        <v>3.2000000000000499</v>
      </c>
      <c r="N575" s="34">
        <v>9.2159999999999993</v>
      </c>
      <c r="O575" s="34">
        <v>99</v>
      </c>
      <c r="P575" s="34">
        <v>5</v>
      </c>
      <c r="Q575" s="34">
        <v>0</v>
      </c>
      <c r="R575" s="34">
        <v>53.6</v>
      </c>
      <c r="S575" s="34">
        <v>33</v>
      </c>
      <c r="T575" s="34">
        <v>50.2</v>
      </c>
      <c r="U575" s="34">
        <v>-160</v>
      </c>
      <c r="V575" s="34">
        <v>30.4</v>
      </c>
      <c r="W575" s="34">
        <v>31.8</v>
      </c>
      <c r="X575" s="34">
        <v>30</v>
      </c>
      <c r="Y575" s="34">
        <v>30</v>
      </c>
      <c r="Z575" s="34">
        <v>29.8</v>
      </c>
      <c r="AA575" s="34">
        <v>30.3</v>
      </c>
    </row>
    <row r="576" spans="1:27">
      <c r="A576" s="34">
        <v>289.39</v>
      </c>
      <c r="B576" s="34" t="s">
        <v>60</v>
      </c>
      <c r="C576" s="34">
        <v>53.299329999999998</v>
      </c>
      <c r="D576" s="34">
        <v>3.637985</v>
      </c>
      <c r="E576" s="34">
        <v>53.542000000000002</v>
      </c>
      <c r="F576" s="34">
        <v>3.2000000000000499</v>
      </c>
      <c r="G576" s="34">
        <v>99</v>
      </c>
      <c r="H576" s="34">
        <v>0.35713440000000002</v>
      </c>
      <c r="I576" s="34">
        <v>19.034739999999999</v>
      </c>
      <c r="L576" s="34">
        <v>53.542000000000002</v>
      </c>
      <c r="M576" s="34">
        <v>3.2000000000000499</v>
      </c>
      <c r="N576" s="34">
        <v>9.4719999999999995</v>
      </c>
      <c r="O576" s="34">
        <v>99</v>
      </c>
      <c r="P576" s="34">
        <v>5</v>
      </c>
      <c r="Q576" s="34">
        <v>0</v>
      </c>
      <c r="R576" s="34">
        <v>53.6</v>
      </c>
      <c r="S576" s="34">
        <v>33</v>
      </c>
      <c r="T576" s="34">
        <v>50.2</v>
      </c>
      <c r="U576" s="34">
        <v>-160</v>
      </c>
      <c r="V576" s="34">
        <v>30.4</v>
      </c>
      <c r="W576" s="34">
        <v>31.8</v>
      </c>
      <c r="X576" s="34">
        <v>30</v>
      </c>
      <c r="Y576" s="34">
        <v>30</v>
      </c>
      <c r="Z576" s="34">
        <v>29.8</v>
      </c>
      <c r="AA576" s="34">
        <v>30.3</v>
      </c>
    </row>
    <row r="577" spans="1:27">
      <c r="A577" s="34">
        <v>289.89</v>
      </c>
      <c r="B577" s="34" t="s">
        <v>60</v>
      </c>
      <c r="C577" s="34">
        <v>53.299329999999998</v>
      </c>
      <c r="D577" s="34">
        <v>3.6346720000000001</v>
      </c>
      <c r="E577" s="34">
        <v>53.542000000000002</v>
      </c>
      <c r="F577" s="34">
        <v>3.2000000000000499</v>
      </c>
      <c r="G577" s="34">
        <v>99</v>
      </c>
      <c r="H577" s="34">
        <v>0.35763889999999998</v>
      </c>
      <c r="I577" s="34">
        <v>19.061630000000001</v>
      </c>
      <c r="L577" s="34">
        <v>53.542000000000002</v>
      </c>
      <c r="M577" s="34">
        <v>3.2000000000000499</v>
      </c>
      <c r="N577" s="34">
        <v>9.4719999999999995</v>
      </c>
      <c r="O577" s="34">
        <v>99</v>
      </c>
      <c r="P577" s="34">
        <v>5</v>
      </c>
      <c r="Q577" s="34">
        <v>0</v>
      </c>
      <c r="R577" s="34">
        <v>53.6</v>
      </c>
      <c r="S577" s="34">
        <v>33</v>
      </c>
      <c r="T577" s="34">
        <v>50.2</v>
      </c>
      <c r="U577" s="34">
        <v>-160</v>
      </c>
      <c r="V577" s="34">
        <v>30.4</v>
      </c>
      <c r="W577" s="34">
        <v>31.8</v>
      </c>
      <c r="X577" s="34">
        <v>30</v>
      </c>
      <c r="Y577" s="34">
        <v>30</v>
      </c>
      <c r="Z577" s="34">
        <v>29.8</v>
      </c>
      <c r="AA577" s="34">
        <v>30.3</v>
      </c>
    </row>
    <row r="578" spans="1:27">
      <c r="A578" s="34">
        <v>290.38900000000001</v>
      </c>
      <c r="B578" s="34" t="s">
        <v>60</v>
      </c>
      <c r="C578" s="34">
        <v>53.299340000000001</v>
      </c>
      <c r="D578" s="34">
        <v>3.6333980000000001</v>
      </c>
      <c r="E578" s="34">
        <v>53.545000000000002</v>
      </c>
      <c r="F578" s="34">
        <v>3.2000000000000499</v>
      </c>
      <c r="G578" s="34">
        <v>99</v>
      </c>
      <c r="H578" s="34">
        <v>0.35814380000000001</v>
      </c>
      <c r="I578" s="34">
        <v>19.088539999999998</v>
      </c>
      <c r="L578" s="34">
        <v>53.545000000000002</v>
      </c>
      <c r="M578" s="34">
        <v>3.2000000000000499</v>
      </c>
      <c r="N578" s="34">
        <v>8.9600000000000009</v>
      </c>
      <c r="O578" s="34">
        <v>99</v>
      </c>
      <c r="P578" s="34">
        <v>5</v>
      </c>
      <c r="Q578" s="34">
        <v>0</v>
      </c>
      <c r="R578" s="34">
        <v>53.6</v>
      </c>
      <c r="S578" s="34">
        <v>33</v>
      </c>
      <c r="T578" s="34">
        <v>50.2</v>
      </c>
      <c r="U578" s="34">
        <v>-160</v>
      </c>
      <c r="V578" s="34">
        <v>30.4</v>
      </c>
      <c r="W578" s="34">
        <v>31.8</v>
      </c>
      <c r="X578" s="34">
        <v>30</v>
      </c>
      <c r="Y578" s="34">
        <v>30</v>
      </c>
      <c r="Z578" s="34">
        <v>29.8</v>
      </c>
      <c r="AA578" s="34">
        <v>30.3</v>
      </c>
    </row>
    <row r="579" spans="1:27">
      <c r="A579" s="34">
        <v>290.88900000000001</v>
      </c>
      <c r="B579" s="34" t="s">
        <v>60</v>
      </c>
      <c r="C579" s="34">
        <v>53.299340000000001</v>
      </c>
      <c r="D579" s="34">
        <v>3.6302270000000001</v>
      </c>
      <c r="E579" s="34">
        <v>53.545000000000002</v>
      </c>
      <c r="F579" s="34">
        <v>3.2000000000000499</v>
      </c>
      <c r="G579" s="34">
        <v>99</v>
      </c>
      <c r="H579" s="34">
        <v>0.35864600000000002</v>
      </c>
      <c r="I579" s="34">
        <v>19.115349999999999</v>
      </c>
      <c r="L579" s="34">
        <v>53.545000000000002</v>
      </c>
      <c r="M579" s="34">
        <v>3.2000000000000499</v>
      </c>
      <c r="N579" s="34">
        <v>9.984</v>
      </c>
      <c r="O579" s="34">
        <v>99</v>
      </c>
      <c r="P579" s="34">
        <v>5</v>
      </c>
      <c r="Q579" s="34">
        <v>0</v>
      </c>
      <c r="R579" s="34">
        <v>53.6</v>
      </c>
      <c r="S579" s="34">
        <v>33</v>
      </c>
      <c r="T579" s="34">
        <v>50.2</v>
      </c>
      <c r="U579" s="34">
        <v>-160</v>
      </c>
      <c r="V579" s="34">
        <v>30.4</v>
      </c>
      <c r="W579" s="34">
        <v>31.8</v>
      </c>
      <c r="X579" s="34">
        <v>30</v>
      </c>
      <c r="Y579" s="34">
        <v>30</v>
      </c>
      <c r="Z579" s="34">
        <v>29.8</v>
      </c>
      <c r="AA579" s="34">
        <v>30.3</v>
      </c>
    </row>
    <row r="580" spans="1:27">
      <c r="A580" s="34">
        <v>291.38900000000001</v>
      </c>
      <c r="B580" s="34" t="s">
        <v>60</v>
      </c>
      <c r="C580" s="34">
        <v>53.299340000000001</v>
      </c>
      <c r="D580" s="34">
        <v>3.6268590000000001</v>
      </c>
      <c r="E580" s="34">
        <v>53.545999999999999</v>
      </c>
      <c r="F580" s="34">
        <v>3.2000000000000499</v>
      </c>
      <c r="G580" s="34">
        <v>99</v>
      </c>
      <c r="H580" s="34">
        <v>0.35915259999999999</v>
      </c>
      <c r="I580" s="34">
        <v>19.142309999999998</v>
      </c>
      <c r="L580" s="34">
        <v>53.545999999999999</v>
      </c>
      <c r="M580" s="34">
        <v>3.2000000000000499</v>
      </c>
      <c r="N580" s="34">
        <v>10.24</v>
      </c>
      <c r="O580" s="34">
        <v>99</v>
      </c>
      <c r="P580" s="34">
        <v>5</v>
      </c>
      <c r="Q580" s="34">
        <v>0</v>
      </c>
      <c r="R580" s="34">
        <v>53.6</v>
      </c>
      <c r="S580" s="34">
        <v>33</v>
      </c>
      <c r="T580" s="34">
        <v>50.2</v>
      </c>
      <c r="U580" s="34">
        <v>-160</v>
      </c>
      <c r="V580" s="34">
        <v>30.4</v>
      </c>
      <c r="W580" s="34">
        <v>31.8</v>
      </c>
      <c r="X580" s="34">
        <v>30</v>
      </c>
      <c r="Y580" s="34">
        <v>30</v>
      </c>
      <c r="Z580" s="34">
        <v>29.8</v>
      </c>
      <c r="AA580" s="34">
        <v>30.3</v>
      </c>
    </row>
    <row r="581" spans="1:27">
      <c r="A581" s="34">
        <v>291.88799999999998</v>
      </c>
      <c r="B581" s="34" t="s">
        <v>60</v>
      </c>
      <c r="C581" s="34">
        <v>53.299320000000002</v>
      </c>
      <c r="D581" s="34">
        <v>3.627367</v>
      </c>
      <c r="E581" s="34">
        <v>53.545000000000002</v>
      </c>
      <c r="F581" s="34">
        <v>3.2000000000000499</v>
      </c>
      <c r="G581" s="34">
        <v>99</v>
      </c>
      <c r="H581" s="34">
        <v>0.35965589999999997</v>
      </c>
      <c r="I581" s="34">
        <v>19.169139999999999</v>
      </c>
      <c r="L581" s="34">
        <v>53.545000000000002</v>
      </c>
      <c r="M581" s="34">
        <v>3.2000000000000499</v>
      </c>
      <c r="N581" s="34">
        <v>10.24</v>
      </c>
      <c r="O581" s="34">
        <v>99</v>
      </c>
      <c r="P581" s="34">
        <v>5</v>
      </c>
      <c r="Q581" s="34">
        <v>0</v>
      </c>
      <c r="R581" s="34">
        <v>53.6</v>
      </c>
      <c r="S581" s="34">
        <v>33</v>
      </c>
      <c r="T581" s="34">
        <v>50.2</v>
      </c>
      <c r="U581" s="34">
        <v>-160</v>
      </c>
      <c r="V581" s="34">
        <v>30.4</v>
      </c>
      <c r="W581" s="34">
        <v>31.8</v>
      </c>
      <c r="X581" s="34">
        <v>30</v>
      </c>
      <c r="Y581" s="34">
        <v>30</v>
      </c>
      <c r="Z581" s="34">
        <v>29.8</v>
      </c>
      <c r="AA581" s="34">
        <v>30.3</v>
      </c>
    </row>
    <row r="582" spans="1:27">
      <c r="A582" s="34">
        <v>292.38900000000001</v>
      </c>
      <c r="B582" s="34" t="s">
        <v>60</v>
      </c>
      <c r="C582" s="34">
        <v>53.299329999999998</v>
      </c>
      <c r="D582" s="34">
        <v>3.6211739999999999</v>
      </c>
      <c r="E582" s="34">
        <v>53.545000000000002</v>
      </c>
      <c r="F582" s="34">
        <v>3.2000000000000499</v>
      </c>
      <c r="G582" s="34">
        <v>99</v>
      </c>
      <c r="H582" s="34">
        <v>0.36015839999999999</v>
      </c>
      <c r="I582" s="34">
        <v>19.195979999999999</v>
      </c>
      <c r="L582" s="34">
        <v>53.545000000000002</v>
      </c>
      <c r="M582" s="34">
        <v>3.2000000000000499</v>
      </c>
      <c r="N582" s="34">
        <v>10.24</v>
      </c>
      <c r="O582" s="34">
        <v>99</v>
      </c>
      <c r="P582" s="34">
        <v>5</v>
      </c>
      <c r="Q582" s="34">
        <v>0</v>
      </c>
      <c r="R582" s="34">
        <v>53.6</v>
      </c>
      <c r="S582" s="34">
        <v>33</v>
      </c>
      <c r="T582" s="34">
        <v>50.2</v>
      </c>
      <c r="U582" s="34">
        <v>-160</v>
      </c>
      <c r="V582" s="34">
        <v>30.4</v>
      </c>
      <c r="W582" s="34">
        <v>31.8</v>
      </c>
      <c r="X582" s="34">
        <v>30</v>
      </c>
      <c r="Y582" s="34">
        <v>30</v>
      </c>
      <c r="Z582" s="34">
        <v>29.8</v>
      </c>
      <c r="AA582" s="34">
        <v>30.3</v>
      </c>
    </row>
    <row r="583" spans="1:27">
      <c r="A583" s="34">
        <v>292.88900000000001</v>
      </c>
      <c r="B583" s="34" t="s">
        <v>60</v>
      </c>
      <c r="C583" s="34">
        <v>53.299329999999998</v>
      </c>
      <c r="D583" s="34">
        <v>3.6248659999999999</v>
      </c>
      <c r="E583" s="34">
        <v>53.545000000000002</v>
      </c>
      <c r="F583" s="34">
        <v>3.2000000000000499</v>
      </c>
      <c r="G583" s="34">
        <v>99</v>
      </c>
      <c r="H583" s="34">
        <v>0.36066199999999998</v>
      </c>
      <c r="I583" s="34">
        <v>19.222760000000001</v>
      </c>
      <c r="L583" s="34">
        <v>53.545000000000002</v>
      </c>
      <c r="M583" s="34">
        <v>3.2000000000000499</v>
      </c>
      <c r="N583" s="34">
        <v>10.496</v>
      </c>
      <c r="O583" s="34">
        <v>99</v>
      </c>
      <c r="P583" s="34">
        <v>5</v>
      </c>
      <c r="Q583" s="34">
        <v>0</v>
      </c>
      <c r="R583" s="34">
        <v>53.6</v>
      </c>
      <c r="S583" s="34">
        <v>33</v>
      </c>
      <c r="T583" s="34">
        <v>50.2</v>
      </c>
      <c r="U583" s="34">
        <v>-160</v>
      </c>
      <c r="V583" s="34">
        <v>30.4</v>
      </c>
      <c r="W583" s="34">
        <v>31.8</v>
      </c>
      <c r="X583" s="34">
        <v>30</v>
      </c>
      <c r="Y583" s="34">
        <v>30</v>
      </c>
      <c r="Z583" s="34">
        <v>29.8</v>
      </c>
      <c r="AA583" s="34">
        <v>30.3</v>
      </c>
    </row>
    <row r="584" spans="1:27">
      <c r="A584" s="34">
        <v>293.39</v>
      </c>
      <c r="B584" s="34" t="s">
        <v>60</v>
      </c>
      <c r="C584" s="34">
        <v>53.299340000000001</v>
      </c>
      <c r="D584" s="34">
        <v>3.6224639999999999</v>
      </c>
      <c r="E584" s="34">
        <v>53.545000000000002</v>
      </c>
      <c r="F584" s="34">
        <v>3.2000000000000499</v>
      </c>
      <c r="G584" s="34">
        <v>99</v>
      </c>
      <c r="H584" s="34">
        <v>0.36116579999999998</v>
      </c>
      <c r="I584" s="34">
        <v>19.249610000000001</v>
      </c>
      <c r="L584" s="34">
        <v>53.545000000000002</v>
      </c>
      <c r="M584" s="34">
        <v>3.2000000000000499</v>
      </c>
      <c r="N584" s="34">
        <v>10.496</v>
      </c>
      <c r="O584" s="34">
        <v>99</v>
      </c>
      <c r="P584" s="34">
        <v>5</v>
      </c>
      <c r="Q584" s="34">
        <v>0</v>
      </c>
      <c r="R584" s="34">
        <v>53.6</v>
      </c>
      <c r="S584" s="34">
        <v>33</v>
      </c>
      <c r="T584" s="34">
        <v>50.2</v>
      </c>
      <c r="U584" s="34">
        <v>-160</v>
      </c>
      <c r="V584" s="34">
        <v>30.4</v>
      </c>
      <c r="W584" s="34">
        <v>31.8</v>
      </c>
      <c r="X584" s="34">
        <v>30</v>
      </c>
      <c r="Y584" s="34">
        <v>30</v>
      </c>
      <c r="Z584" s="34">
        <v>29.8</v>
      </c>
      <c r="AA584" s="34">
        <v>30.3</v>
      </c>
    </row>
    <row r="585" spans="1:27">
      <c r="A585" s="34">
        <v>293.88900000000001</v>
      </c>
      <c r="B585" s="34" t="s">
        <v>60</v>
      </c>
      <c r="C585" s="34">
        <v>53.299329999999998</v>
      </c>
      <c r="D585" s="34">
        <v>3.6209310000000001</v>
      </c>
      <c r="E585" s="34">
        <v>53.545000000000002</v>
      </c>
      <c r="F585" s="34">
        <v>3.2000000000000499</v>
      </c>
      <c r="G585" s="34">
        <v>99</v>
      </c>
      <c r="H585" s="34">
        <v>0.3616666</v>
      </c>
      <c r="I585" s="34">
        <v>19.276350000000001</v>
      </c>
      <c r="L585" s="34">
        <v>53.545000000000002</v>
      </c>
      <c r="M585" s="34">
        <v>3.2000000000000499</v>
      </c>
      <c r="N585" s="34">
        <v>10.24</v>
      </c>
      <c r="O585" s="34">
        <v>99</v>
      </c>
      <c r="P585" s="34">
        <v>5</v>
      </c>
      <c r="Q585" s="34">
        <v>0</v>
      </c>
      <c r="R585" s="34">
        <v>53.6</v>
      </c>
      <c r="S585" s="34">
        <v>33</v>
      </c>
      <c r="T585" s="34">
        <v>50.2</v>
      </c>
      <c r="U585" s="34">
        <v>-160</v>
      </c>
      <c r="V585" s="34">
        <v>30.4</v>
      </c>
      <c r="W585" s="34">
        <v>31.8</v>
      </c>
      <c r="X585" s="34">
        <v>30</v>
      </c>
      <c r="Y585" s="34">
        <v>30</v>
      </c>
      <c r="Z585" s="34">
        <v>29.8</v>
      </c>
      <c r="AA585" s="34">
        <v>30.3</v>
      </c>
    </row>
    <row r="586" spans="1:27">
      <c r="A586" s="34">
        <v>294.38799999999998</v>
      </c>
      <c r="B586" s="34" t="s">
        <v>60</v>
      </c>
      <c r="C586" s="34">
        <v>53.299329999999998</v>
      </c>
      <c r="D586" s="34">
        <v>3.6200749999999999</v>
      </c>
      <c r="E586" s="34">
        <v>53.545000000000002</v>
      </c>
      <c r="F586" s="34">
        <v>3.2000000000000499</v>
      </c>
      <c r="G586" s="34">
        <v>99</v>
      </c>
      <c r="H586" s="34">
        <v>0.36217050000000001</v>
      </c>
      <c r="I586" s="34">
        <v>19.303159999999998</v>
      </c>
      <c r="L586" s="34">
        <v>53.545000000000002</v>
      </c>
      <c r="M586" s="34">
        <v>3.2000000000000499</v>
      </c>
      <c r="N586" s="34">
        <v>10.24</v>
      </c>
      <c r="O586" s="34">
        <v>99</v>
      </c>
      <c r="P586" s="34">
        <v>5</v>
      </c>
      <c r="Q586" s="34">
        <v>0</v>
      </c>
      <c r="R586" s="34">
        <v>53.6</v>
      </c>
      <c r="S586" s="34">
        <v>33</v>
      </c>
      <c r="T586" s="34">
        <v>50.2</v>
      </c>
      <c r="U586" s="34">
        <v>-160</v>
      </c>
      <c r="V586" s="34">
        <v>30.4</v>
      </c>
      <c r="W586" s="34">
        <v>31.8</v>
      </c>
      <c r="X586" s="34">
        <v>30</v>
      </c>
      <c r="Y586" s="34">
        <v>30</v>
      </c>
      <c r="Z586" s="34">
        <v>29.8</v>
      </c>
      <c r="AA586" s="34">
        <v>30.3</v>
      </c>
    </row>
    <row r="587" spans="1:27">
      <c r="A587" s="34">
        <v>294.88799999999998</v>
      </c>
      <c r="B587" s="34" t="s">
        <v>60</v>
      </c>
      <c r="C587" s="34">
        <v>53.299329999999998</v>
      </c>
      <c r="D587" s="34">
        <v>3.6187260000000001</v>
      </c>
      <c r="E587" s="34">
        <v>53.545000000000002</v>
      </c>
      <c r="F587" s="34">
        <v>3.2000000000000499</v>
      </c>
      <c r="G587" s="34">
        <v>99</v>
      </c>
      <c r="H587" s="34">
        <v>0.36267090000000002</v>
      </c>
      <c r="I587" s="34">
        <v>19.329840000000001</v>
      </c>
      <c r="L587" s="34">
        <v>53.545000000000002</v>
      </c>
      <c r="M587" s="34">
        <v>3.2000000000000499</v>
      </c>
      <c r="N587" s="34">
        <v>10.24</v>
      </c>
      <c r="O587" s="34">
        <v>99</v>
      </c>
      <c r="P587" s="34">
        <v>5</v>
      </c>
      <c r="Q587" s="34">
        <v>0</v>
      </c>
      <c r="R587" s="34">
        <v>53.6</v>
      </c>
      <c r="S587" s="34">
        <v>33</v>
      </c>
      <c r="T587" s="34">
        <v>50.2</v>
      </c>
      <c r="U587" s="34">
        <v>-160</v>
      </c>
      <c r="V587" s="34">
        <v>30.4</v>
      </c>
      <c r="W587" s="34">
        <v>31.8</v>
      </c>
      <c r="X587" s="34">
        <v>30</v>
      </c>
      <c r="Y587" s="34">
        <v>30</v>
      </c>
      <c r="Z587" s="34">
        <v>29.8</v>
      </c>
      <c r="AA587" s="34">
        <v>30.3</v>
      </c>
    </row>
    <row r="588" spans="1:27">
      <c r="A588" s="34">
        <v>295.38799999999998</v>
      </c>
      <c r="B588" s="34" t="s">
        <v>60</v>
      </c>
      <c r="C588" s="34">
        <v>53.299320000000002</v>
      </c>
      <c r="D588" s="34">
        <v>3.6140880000000002</v>
      </c>
      <c r="E588" s="34">
        <v>53.545000000000002</v>
      </c>
      <c r="F588" s="34">
        <v>3.2000000000000499</v>
      </c>
      <c r="G588" s="34">
        <v>99</v>
      </c>
      <c r="H588" s="34">
        <v>0.3631742</v>
      </c>
      <c r="I588" s="34">
        <v>19.356680000000001</v>
      </c>
      <c r="L588" s="34">
        <v>53.545000000000002</v>
      </c>
      <c r="M588" s="34">
        <v>3.2000000000000499</v>
      </c>
      <c r="N588" s="34">
        <v>10.24</v>
      </c>
      <c r="O588" s="34">
        <v>99</v>
      </c>
      <c r="P588" s="34">
        <v>5</v>
      </c>
      <c r="Q588" s="34">
        <v>0</v>
      </c>
      <c r="R588" s="34">
        <v>53.6</v>
      </c>
      <c r="S588" s="34">
        <v>33</v>
      </c>
      <c r="T588" s="34">
        <v>50.2</v>
      </c>
      <c r="U588" s="34">
        <v>-160</v>
      </c>
      <c r="V588" s="34">
        <v>30.4</v>
      </c>
      <c r="W588" s="34">
        <v>31.8</v>
      </c>
      <c r="X588" s="34">
        <v>30</v>
      </c>
      <c r="Y588" s="34">
        <v>30</v>
      </c>
      <c r="Z588" s="34">
        <v>29.8</v>
      </c>
      <c r="AA588" s="34">
        <v>30.3</v>
      </c>
    </row>
    <row r="589" spans="1:27">
      <c r="A589" s="34">
        <v>295.88799999999998</v>
      </c>
      <c r="B589" s="34" t="s">
        <v>60</v>
      </c>
      <c r="C589" s="34">
        <v>53.299340000000001</v>
      </c>
      <c r="D589" s="34">
        <v>3.6153490000000001</v>
      </c>
      <c r="E589" s="34">
        <v>53.548000000000002</v>
      </c>
      <c r="F589" s="34">
        <v>3.2000000000000499</v>
      </c>
      <c r="G589" s="34">
        <v>99</v>
      </c>
      <c r="H589" s="34">
        <v>0.36367430000000001</v>
      </c>
      <c r="I589" s="34">
        <v>19.383310000000002</v>
      </c>
      <c r="L589" s="34">
        <v>53.548000000000002</v>
      </c>
      <c r="M589" s="34">
        <v>3.2000000000000499</v>
      </c>
      <c r="N589" s="34">
        <v>11.52</v>
      </c>
      <c r="O589" s="34">
        <v>99</v>
      </c>
      <c r="P589" s="34">
        <v>5</v>
      </c>
      <c r="Q589" s="34">
        <v>0</v>
      </c>
      <c r="R589" s="34">
        <v>53.6</v>
      </c>
      <c r="S589" s="34">
        <v>33</v>
      </c>
      <c r="T589" s="34">
        <v>50.2</v>
      </c>
      <c r="U589" s="34">
        <v>-160</v>
      </c>
      <c r="V589" s="34">
        <v>30.4</v>
      </c>
      <c r="W589" s="34">
        <v>31.8</v>
      </c>
      <c r="X589" s="34">
        <v>30</v>
      </c>
      <c r="Y589" s="34">
        <v>30</v>
      </c>
      <c r="Z589" s="34">
        <v>29.8</v>
      </c>
      <c r="AA589" s="34">
        <v>30.3</v>
      </c>
    </row>
    <row r="590" spans="1:27">
      <c r="A590" s="34">
        <v>296.38900000000001</v>
      </c>
      <c r="B590" s="34" t="s">
        <v>60</v>
      </c>
      <c r="C590" s="34">
        <v>53.299340000000001</v>
      </c>
      <c r="D590" s="34">
        <v>3.6117010000000001</v>
      </c>
      <c r="E590" s="34">
        <v>53.543999999999997</v>
      </c>
      <c r="F590" s="34">
        <v>3.2000000000000499</v>
      </c>
      <c r="G590" s="34">
        <v>99</v>
      </c>
      <c r="H590" s="34">
        <v>0.36417759999999999</v>
      </c>
      <c r="I590" s="34">
        <v>19.410139999999998</v>
      </c>
      <c r="L590" s="34">
        <v>53.543999999999997</v>
      </c>
      <c r="M590" s="34">
        <v>3.2000000000000499</v>
      </c>
      <c r="N590" s="34">
        <v>9.984</v>
      </c>
      <c r="O590" s="34">
        <v>99</v>
      </c>
      <c r="P590" s="34">
        <v>5</v>
      </c>
      <c r="Q590" s="34">
        <v>0</v>
      </c>
      <c r="R590" s="34">
        <v>53.6</v>
      </c>
      <c r="S590" s="34">
        <v>33</v>
      </c>
      <c r="T590" s="34">
        <v>50.2</v>
      </c>
      <c r="U590" s="34">
        <v>-160</v>
      </c>
      <c r="V590" s="34">
        <v>30.4</v>
      </c>
      <c r="W590" s="34">
        <v>31.8</v>
      </c>
      <c r="X590" s="34">
        <v>30</v>
      </c>
      <c r="Y590" s="34">
        <v>30</v>
      </c>
      <c r="Z590" s="34">
        <v>29.8</v>
      </c>
      <c r="AA590" s="34">
        <v>30.3</v>
      </c>
    </row>
    <row r="591" spans="1:27">
      <c r="A591" s="34">
        <v>296.88799999999998</v>
      </c>
      <c r="B591" s="34" t="s">
        <v>60</v>
      </c>
      <c r="C591" s="34">
        <v>53.299349999999997</v>
      </c>
      <c r="D591" s="34">
        <v>3.609985</v>
      </c>
      <c r="E591" s="34">
        <v>53.552</v>
      </c>
      <c r="F591" s="34">
        <v>3.2000000000000499</v>
      </c>
      <c r="G591" s="34">
        <v>99</v>
      </c>
      <c r="H591" s="34">
        <v>0.36468</v>
      </c>
      <c r="I591" s="34">
        <v>19.436959999999999</v>
      </c>
      <c r="L591" s="34">
        <v>53.552</v>
      </c>
      <c r="M591" s="34">
        <v>3.2000000000000499</v>
      </c>
      <c r="N591" s="34">
        <v>9.984</v>
      </c>
      <c r="O591" s="34">
        <v>99</v>
      </c>
      <c r="P591" s="34">
        <v>5</v>
      </c>
      <c r="Q591" s="34">
        <v>0</v>
      </c>
      <c r="R591" s="34">
        <v>53.6</v>
      </c>
      <c r="S591" s="34">
        <v>33</v>
      </c>
      <c r="T591" s="34">
        <v>50.2</v>
      </c>
      <c r="U591" s="34">
        <v>-160</v>
      </c>
      <c r="V591" s="34">
        <v>30.4</v>
      </c>
      <c r="W591" s="34">
        <v>31.8</v>
      </c>
      <c r="X591" s="34">
        <v>30</v>
      </c>
      <c r="Y591" s="34">
        <v>30</v>
      </c>
      <c r="Z591" s="34">
        <v>29.8</v>
      </c>
      <c r="AA591" s="34">
        <v>30.3</v>
      </c>
    </row>
    <row r="592" spans="1:27">
      <c r="A592" s="34">
        <v>297.38900000000001</v>
      </c>
      <c r="B592" s="34" t="s">
        <v>60</v>
      </c>
      <c r="C592" s="34">
        <v>53.299370000000003</v>
      </c>
      <c r="D592" s="34">
        <v>3.6094499999999998</v>
      </c>
      <c r="E592" s="34">
        <v>53.552</v>
      </c>
      <c r="F592" s="34">
        <v>3.2000000000000499</v>
      </c>
      <c r="G592" s="34">
        <v>99</v>
      </c>
      <c r="H592" s="34">
        <v>0.36517939999999999</v>
      </c>
      <c r="I592" s="34">
        <v>19.463539999999998</v>
      </c>
      <c r="L592" s="34">
        <v>53.552</v>
      </c>
      <c r="M592" s="34">
        <v>3.2000000000000499</v>
      </c>
      <c r="N592" s="34">
        <v>9.984</v>
      </c>
      <c r="O592" s="34">
        <v>99</v>
      </c>
      <c r="P592" s="34">
        <v>5</v>
      </c>
      <c r="Q592" s="34">
        <v>0</v>
      </c>
      <c r="R592" s="34">
        <v>53.6</v>
      </c>
      <c r="S592" s="34">
        <v>33</v>
      </c>
      <c r="T592" s="34">
        <v>50.2</v>
      </c>
      <c r="U592" s="34">
        <v>-160</v>
      </c>
      <c r="V592" s="34">
        <v>30.4</v>
      </c>
      <c r="W592" s="34">
        <v>31.8</v>
      </c>
      <c r="X592" s="34">
        <v>30</v>
      </c>
      <c r="Y592" s="34">
        <v>30</v>
      </c>
      <c r="Z592" s="34">
        <v>29.8</v>
      </c>
      <c r="AA592" s="34">
        <v>30.3</v>
      </c>
    </row>
    <row r="593" spans="1:27">
      <c r="A593" s="34">
        <v>297.88900000000001</v>
      </c>
      <c r="B593" s="34" t="s">
        <v>60</v>
      </c>
      <c r="C593" s="34">
        <v>53.299349999999997</v>
      </c>
      <c r="D593" s="34">
        <v>3.6107399999999998</v>
      </c>
      <c r="E593" s="34">
        <v>53.55</v>
      </c>
      <c r="F593" s="34">
        <v>3.2000000000000499</v>
      </c>
      <c r="G593" s="34">
        <v>99</v>
      </c>
      <c r="H593" s="34">
        <v>0.3656818</v>
      </c>
      <c r="I593" s="34">
        <v>19.490369999999999</v>
      </c>
      <c r="L593" s="34">
        <v>53.55</v>
      </c>
      <c r="M593" s="34">
        <v>3.2000000000000499</v>
      </c>
      <c r="N593" s="34">
        <v>10.496</v>
      </c>
      <c r="O593" s="34">
        <v>99</v>
      </c>
      <c r="P593" s="34">
        <v>5</v>
      </c>
      <c r="Q593" s="34">
        <v>0</v>
      </c>
      <c r="R593" s="34">
        <v>53.6</v>
      </c>
      <c r="S593" s="34">
        <v>33</v>
      </c>
      <c r="T593" s="34">
        <v>50.2</v>
      </c>
      <c r="U593" s="34">
        <v>-160</v>
      </c>
      <c r="V593" s="34">
        <v>30.4</v>
      </c>
      <c r="W593" s="34">
        <v>31.8</v>
      </c>
      <c r="X593" s="34">
        <v>30</v>
      </c>
      <c r="Y593" s="34">
        <v>30</v>
      </c>
      <c r="Z593" s="34">
        <v>29.8</v>
      </c>
      <c r="AA593" s="34">
        <v>30.3</v>
      </c>
    </row>
    <row r="594" spans="1:27">
      <c r="A594" s="34">
        <v>298.38900000000001</v>
      </c>
      <c r="B594" s="34" t="s">
        <v>60</v>
      </c>
      <c r="C594" s="34">
        <v>53.299320000000002</v>
      </c>
      <c r="D594" s="34">
        <v>3.6046680000000002</v>
      </c>
      <c r="E594" s="34">
        <v>53.545000000000002</v>
      </c>
      <c r="F594" s="34">
        <v>3.2000000000000499</v>
      </c>
      <c r="G594" s="34">
        <v>99</v>
      </c>
      <c r="H594" s="34">
        <v>0.36618410000000001</v>
      </c>
      <c r="I594" s="34">
        <v>19.51709</v>
      </c>
      <c r="L594" s="34">
        <v>53.545000000000002</v>
      </c>
      <c r="M594" s="34">
        <v>3.2000000000000499</v>
      </c>
      <c r="N594" s="34">
        <v>9.7279999999999998</v>
      </c>
      <c r="O594" s="34">
        <v>99</v>
      </c>
      <c r="P594" s="34">
        <v>5</v>
      </c>
      <c r="Q594" s="34">
        <v>0</v>
      </c>
      <c r="R594" s="34">
        <v>53.6</v>
      </c>
      <c r="S594" s="34">
        <v>33</v>
      </c>
      <c r="T594" s="34">
        <v>50.2</v>
      </c>
      <c r="U594" s="34">
        <v>-160</v>
      </c>
      <c r="V594" s="34">
        <v>30.4</v>
      </c>
      <c r="W594" s="34">
        <v>31.8</v>
      </c>
      <c r="X594" s="34">
        <v>30</v>
      </c>
      <c r="Y594" s="34">
        <v>30</v>
      </c>
      <c r="Z594" s="34">
        <v>29.8</v>
      </c>
      <c r="AA594" s="34">
        <v>30.3</v>
      </c>
    </row>
    <row r="595" spans="1:27">
      <c r="A595" s="34">
        <v>298.88799999999998</v>
      </c>
      <c r="B595" s="34" t="s">
        <v>60</v>
      </c>
      <c r="C595" s="34">
        <v>53.299320000000002</v>
      </c>
      <c r="D595" s="34">
        <v>3.6034410000000001</v>
      </c>
      <c r="E595" s="34">
        <v>53.545000000000002</v>
      </c>
      <c r="F595" s="34">
        <v>3.2000000000000499</v>
      </c>
      <c r="G595" s="34">
        <v>99</v>
      </c>
      <c r="H595" s="34">
        <v>0.36668539999999999</v>
      </c>
      <c r="I595" s="34">
        <v>19.543800000000001</v>
      </c>
      <c r="L595" s="34">
        <v>53.545000000000002</v>
      </c>
      <c r="M595" s="34">
        <v>3.2000000000000499</v>
      </c>
      <c r="N595" s="34">
        <v>10.496</v>
      </c>
      <c r="O595" s="34">
        <v>99</v>
      </c>
      <c r="P595" s="34">
        <v>5</v>
      </c>
      <c r="Q595" s="34">
        <v>0</v>
      </c>
      <c r="R595" s="34">
        <v>53.6</v>
      </c>
      <c r="S595" s="34">
        <v>33</v>
      </c>
      <c r="T595" s="34">
        <v>50.2</v>
      </c>
      <c r="U595" s="34">
        <v>-160</v>
      </c>
      <c r="V595" s="34">
        <v>30.4</v>
      </c>
      <c r="W595" s="34">
        <v>31.8</v>
      </c>
      <c r="X595" s="34">
        <v>30</v>
      </c>
      <c r="Y595" s="34">
        <v>30</v>
      </c>
      <c r="Z595" s="34">
        <v>29.8</v>
      </c>
      <c r="AA595" s="34">
        <v>30.3</v>
      </c>
    </row>
    <row r="596" spans="1:27">
      <c r="A596" s="34">
        <v>299.38799999999998</v>
      </c>
      <c r="B596" s="34" t="s">
        <v>60</v>
      </c>
      <c r="C596" s="34">
        <v>53.299309999999998</v>
      </c>
      <c r="D596" s="34">
        <v>3.605594</v>
      </c>
      <c r="E596" s="34">
        <v>53.543999999999997</v>
      </c>
      <c r="F596" s="34">
        <v>3.2000000000000499</v>
      </c>
      <c r="G596" s="34">
        <v>99</v>
      </c>
      <c r="H596" s="34">
        <v>0.36718390000000001</v>
      </c>
      <c r="I596" s="34">
        <v>19.57039</v>
      </c>
      <c r="L596" s="34">
        <v>53.543999999999997</v>
      </c>
      <c r="M596" s="34">
        <v>3.2000000000000499</v>
      </c>
      <c r="N596" s="34">
        <v>9.2159999999999993</v>
      </c>
      <c r="O596" s="34">
        <v>99</v>
      </c>
      <c r="P596" s="34">
        <v>5</v>
      </c>
      <c r="Q596" s="34">
        <v>0</v>
      </c>
      <c r="R596" s="34">
        <v>53.6</v>
      </c>
      <c r="S596" s="34">
        <v>33</v>
      </c>
      <c r="T596" s="34">
        <v>50.2</v>
      </c>
      <c r="U596" s="34">
        <v>-160</v>
      </c>
      <c r="V596" s="34">
        <v>30.4</v>
      </c>
      <c r="W596" s="34">
        <v>31.8</v>
      </c>
      <c r="X596" s="34">
        <v>30</v>
      </c>
      <c r="Y596" s="34">
        <v>30</v>
      </c>
      <c r="Z596" s="34">
        <v>29.8</v>
      </c>
      <c r="AA596" s="34">
        <v>30.3</v>
      </c>
    </row>
    <row r="597" spans="1:27">
      <c r="A597" s="34">
        <v>299.88799999999998</v>
      </c>
      <c r="B597" s="34" t="s">
        <v>60</v>
      </c>
      <c r="C597" s="34">
        <v>53.299300000000002</v>
      </c>
      <c r="D597" s="34">
        <v>3.6011769999999999</v>
      </c>
      <c r="E597" s="34">
        <v>53.545000000000002</v>
      </c>
      <c r="F597" s="34">
        <v>3.2000000000000499</v>
      </c>
      <c r="G597" s="34">
        <v>99</v>
      </c>
      <c r="H597" s="34">
        <v>0.36768849999999997</v>
      </c>
      <c r="I597" s="34">
        <v>19.597270000000002</v>
      </c>
      <c r="L597" s="34">
        <v>53.545000000000002</v>
      </c>
      <c r="M597" s="34">
        <v>3.2000000000000499</v>
      </c>
      <c r="N597" s="34">
        <v>9.7279999999999998</v>
      </c>
      <c r="O597" s="34">
        <v>99</v>
      </c>
      <c r="P597" s="34">
        <v>5</v>
      </c>
      <c r="Q597" s="34">
        <v>0</v>
      </c>
      <c r="R597" s="34">
        <v>53.6</v>
      </c>
      <c r="S597" s="34">
        <v>33</v>
      </c>
      <c r="T597" s="34">
        <v>50.2</v>
      </c>
      <c r="U597" s="34">
        <v>-160</v>
      </c>
      <c r="V597" s="34">
        <v>30.4</v>
      </c>
      <c r="W597" s="34">
        <v>31.8</v>
      </c>
      <c r="X597" s="34">
        <v>30</v>
      </c>
      <c r="Y597" s="34">
        <v>30</v>
      </c>
      <c r="Z597" s="34">
        <v>29.8</v>
      </c>
      <c r="AA597" s="34">
        <v>30.3</v>
      </c>
    </row>
    <row r="598" spans="1:27">
      <c r="A598" s="34">
        <v>300.38799999999998</v>
      </c>
      <c r="B598" s="34" t="s">
        <v>60</v>
      </c>
      <c r="C598" s="34">
        <v>53.299300000000002</v>
      </c>
      <c r="D598" s="34">
        <v>3.5957400000000002</v>
      </c>
      <c r="E598" s="34">
        <v>53.545000000000002</v>
      </c>
      <c r="F598" s="34">
        <v>3.2000000000000499</v>
      </c>
      <c r="G598" s="34">
        <v>99</v>
      </c>
      <c r="H598" s="34">
        <v>0.36818289999999998</v>
      </c>
      <c r="I598" s="34">
        <v>19.623619999999999</v>
      </c>
      <c r="L598" s="34">
        <v>53.545000000000002</v>
      </c>
      <c r="M598" s="34">
        <v>3.2000000000000499</v>
      </c>
      <c r="N598" s="34">
        <v>9.984</v>
      </c>
      <c r="O598" s="34">
        <v>99</v>
      </c>
      <c r="P598" s="34">
        <v>5</v>
      </c>
      <c r="Q598" s="34">
        <v>0</v>
      </c>
      <c r="R598" s="34">
        <v>53.6</v>
      </c>
      <c r="S598" s="34">
        <v>33</v>
      </c>
      <c r="T598" s="34">
        <v>50.2</v>
      </c>
      <c r="U598" s="34">
        <v>-160</v>
      </c>
      <c r="V598" s="34">
        <v>30.4</v>
      </c>
      <c r="W598" s="34">
        <v>31.8</v>
      </c>
      <c r="X598" s="34">
        <v>30</v>
      </c>
      <c r="Y598" s="34">
        <v>30</v>
      </c>
      <c r="Z598" s="34">
        <v>29.8</v>
      </c>
      <c r="AA598" s="34">
        <v>30.3</v>
      </c>
    </row>
    <row r="599" spans="1:27">
      <c r="A599" s="34">
        <v>300.887</v>
      </c>
      <c r="B599" s="34" t="s">
        <v>60</v>
      </c>
      <c r="C599" s="34">
        <v>53.299309999999998</v>
      </c>
      <c r="D599" s="34">
        <v>3.5967159999999998</v>
      </c>
      <c r="E599" s="34">
        <v>53.545000000000002</v>
      </c>
      <c r="F599" s="34">
        <v>3.2000000000000499</v>
      </c>
      <c r="G599" s="34">
        <v>99</v>
      </c>
      <c r="H599" s="34">
        <v>0.3686837</v>
      </c>
      <c r="I599" s="34">
        <v>19.65033</v>
      </c>
      <c r="L599" s="34">
        <v>53.545000000000002</v>
      </c>
      <c r="M599" s="34">
        <v>3.2000000000000499</v>
      </c>
      <c r="N599" s="34">
        <v>10.752000000000001</v>
      </c>
      <c r="O599" s="34">
        <v>99</v>
      </c>
      <c r="P599" s="34">
        <v>5</v>
      </c>
      <c r="Q599" s="34">
        <v>0</v>
      </c>
      <c r="R599" s="34">
        <v>53.6</v>
      </c>
      <c r="S599" s="34">
        <v>33</v>
      </c>
      <c r="T599" s="34">
        <v>50.2</v>
      </c>
      <c r="U599" s="34">
        <v>-160</v>
      </c>
      <c r="V599" s="34">
        <v>30.4</v>
      </c>
      <c r="W599" s="34">
        <v>31.8</v>
      </c>
      <c r="X599" s="34">
        <v>30</v>
      </c>
      <c r="Y599" s="34">
        <v>30</v>
      </c>
      <c r="Z599" s="34">
        <v>29.8</v>
      </c>
      <c r="AA599" s="34">
        <v>30.3</v>
      </c>
    </row>
    <row r="600" spans="1:27">
      <c r="A600" s="34">
        <v>301.387</v>
      </c>
      <c r="B600" s="34" t="s">
        <v>60</v>
      </c>
      <c r="C600" s="34">
        <v>53.299329999999998</v>
      </c>
      <c r="D600" s="34">
        <v>3.59565</v>
      </c>
      <c r="E600" s="34">
        <v>53.545000000000002</v>
      </c>
      <c r="F600" s="34">
        <v>3.2000000000000499</v>
      </c>
      <c r="G600" s="34">
        <v>99</v>
      </c>
      <c r="H600" s="34">
        <v>0.36918139999999999</v>
      </c>
      <c r="I600" s="34">
        <v>19.676829999999999</v>
      </c>
      <c r="L600" s="34">
        <v>53.545000000000002</v>
      </c>
      <c r="M600" s="34">
        <v>3.2000000000000499</v>
      </c>
      <c r="N600" s="34">
        <v>10.752000000000001</v>
      </c>
      <c r="O600" s="34">
        <v>99</v>
      </c>
      <c r="P600" s="34">
        <v>5</v>
      </c>
      <c r="Q600" s="34">
        <v>0</v>
      </c>
      <c r="R600" s="34">
        <v>53.6</v>
      </c>
      <c r="S600" s="34">
        <v>33</v>
      </c>
      <c r="T600" s="34">
        <v>50.2</v>
      </c>
      <c r="U600" s="34">
        <v>-160</v>
      </c>
      <c r="V600" s="34">
        <v>30.4</v>
      </c>
      <c r="W600" s="34">
        <v>31.8</v>
      </c>
      <c r="X600" s="34">
        <v>30</v>
      </c>
      <c r="Y600" s="34">
        <v>30</v>
      </c>
      <c r="Z600" s="34">
        <v>29.8</v>
      </c>
      <c r="AA600" s="34">
        <v>30.3</v>
      </c>
    </row>
    <row r="601" spans="1:27">
      <c r="A601" s="34">
        <v>301.887</v>
      </c>
      <c r="B601" s="34" t="s">
        <v>60</v>
      </c>
      <c r="C601" s="34">
        <v>53.299329999999998</v>
      </c>
      <c r="D601" s="34">
        <v>3.5922999999999998</v>
      </c>
      <c r="E601" s="34">
        <v>53.545000000000002</v>
      </c>
      <c r="F601" s="34">
        <v>3.2000000000000499</v>
      </c>
      <c r="G601" s="34">
        <v>99</v>
      </c>
      <c r="H601" s="34">
        <v>0.3696818</v>
      </c>
      <c r="I601" s="34">
        <v>19.703499999999998</v>
      </c>
      <c r="L601" s="34">
        <v>53.545000000000002</v>
      </c>
      <c r="M601" s="34">
        <v>3.2000000000000499</v>
      </c>
      <c r="N601" s="34">
        <v>10.24</v>
      </c>
      <c r="O601" s="34">
        <v>99</v>
      </c>
      <c r="P601" s="34">
        <v>5</v>
      </c>
      <c r="Q601" s="34">
        <v>0</v>
      </c>
      <c r="R601" s="34">
        <v>53.6</v>
      </c>
      <c r="S601" s="34">
        <v>33</v>
      </c>
      <c r="T601" s="34">
        <v>50.2</v>
      </c>
      <c r="U601" s="34">
        <v>-160</v>
      </c>
      <c r="V601" s="34">
        <v>30.4</v>
      </c>
      <c r="W601" s="34">
        <v>31.8</v>
      </c>
      <c r="X601" s="34">
        <v>30</v>
      </c>
      <c r="Y601" s="34">
        <v>30</v>
      </c>
      <c r="Z601" s="34">
        <v>29.8</v>
      </c>
      <c r="AA601" s="34">
        <v>30.3</v>
      </c>
    </row>
    <row r="602" spans="1:27">
      <c r="A602" s="34">
        <v>302.387</v>
      </c>
      <c r="B602" s="34" t="s">
        <v>60</v>
      </c>
      <c r="C602" s="34">
        <v>53.299320000000002</v>
      </c>
      <c r="D602" s="34">
        <v>3.591866</v>
      </c>
      <c r="E602" s="34">
        <v>53.545000000000002</v>
      </c>
      <c r="F602" s="34">
        <v>3.2000000000000499</v>
      </c>
      <c r="G602" s="34">
        <v>99</v>
      </c>
      <c r="H602" s="34">
        <v>0.37017870000000003</v>
      </c>
      <c r="I602" s="34">
        <v>19.729990000000001</v>
      </c>
      <c r="L602" s="34">
        <v>53.545000000000002</v>
      </c>
      <c r="M602" s="34">
        <v>3.2000000000000499</v>
      </c>
      <c r="N602" s="34">
        <v>10.24</v>
      </c>
      <c r="O602" s="34">
        <v>99</v>
      </c>
      <c r="P602" s="34">
        <v>5</v>
      </c>
      <c r="Q602" s="34">
        <v>0</v>
      </c>
      <c r="R602" s="34">
        <v>53.6</v>
      </c>
      <c r="S602" s="34">
        <v>33</v>
      </c>
      <c r="T602" s="34">
        <v>50.2</v>
      </c>
      <c r="U602" s="34">
        <v>-160</v>
      </c>
      <c r="V602" s="34">
        <v>30.4</v>
      </c>
      <c r="W602" s="34">
        <v>31.8</v>
      </c>
      <c r="X602" s="34">
        <v>30</v>
      </c>
      <c r="Y602" s="34">
        <v>30</v>
      </c>
      <c r="Z602" s="34">
        <v>29.8</v>
      </c>
      <c r="AA602" s="34">
        <v>30.3</v>
      </c>
    </row>
    <row r="603" spans="1:27">
      <c r="A603" s="34">
        <v>302.887</v>
      </c>
      <c r="B603" s="34" t="s">
        <v>60</v>
      </c>
      <c r="C603" s="34">
        <v>53.299320000000002</v>
      </c>
      <c r="D603" s="34">
        <v>3.5928460000000002</v>
      </c>
      <c r="E603" s="34">
        <v>53.545000000000002</v>
      </c>
      <c r="F603" s="34">
        <v>3.2000000000000499</v>
      </c>
      <c r="G603" s="34">
        <v>99</v>
      </c>
      <c r="H603" s="34">
        <v>0.37067879999999997</v>
      </c>
      <c r="I603" s="34">
        <v>19.75665</v>
      </c>
      <c r="L603" s="34">
        <v>53.545000000000002</v>
      </c>
      <c r="M603" s="34">
        <v>3.2000000000000499</v>
      </c>
      <c r="N603" s="34">
        <v>9.984</v>
      </c>
      <c r="O603" s="34">
        <v>99</v>
      </c>
      <c r="P603" s="34">
        <v>5</v>
      </c>
      <c r="Q603" s="34">
        <v>0</v>
      </c>
      <c r="R603" s="34">
        <v>53.6</v>
      </c>
      <c r="S603" s="34">
        <v>33</v>
      </c>
      <c r="T603" s="34">
        <v>50.2</v>
      </c>
      <c r="U603" s="34">
        <v>-160</v>
      </c>
      <c r="V603" s="34">
        <v>30.4</v>
      </c>
      <c r="W603" s="34">
        <v>31.8</v>
      </c>
      <c r="X603" s="34">
        <v>30</v>
      </c>
      <c r="Y603" s="34">
        <v>30</v>
      </c>
      <c r="Z603" s="34">
        <v>29.8</v>
      </c>
      <c r="AA603" s="34">
        <v>30.3</v>
      </c>
    </row>
    <row r="604" spans="1:27">
      <c r="A604" s="34">
        <v>303.38799999999998</v>
      </c>
      <c r="B604" s="34" t="s">
        <v>60</v>
      </c>
      <c r="C604" s="34">
        <v>53.299329999999998</v>
      </c>
      <c r="D604" s="34">
        <v>3.5893280000000001</v>
      </c>
      <c r="E604" s="34">
        <v>53.545000000000002</v>
      </c>
      <c r="F604" s="34">
        <v>3.2000000000000499</v>
      </c>
      <c r="G604" s="34">
        <v>99</v>
      </c>
      <c r="H604" s="34">
        <v>0.37117840000000002</v>
      </c>
      <c r="I604" s="34">
        <v>19.783270000000002</v>
      </c>
      <c r="L604" s="34">
        <v>53.545000000000002</v>
      </c>
      <c r="M604" s="34">
        <v>3.2000000000000499</v>
      </c>
      <c r="N604" s="34">
        <v>10.24</v>
      </c>
      <c r="O604" s="34">
        <v>99</v>
      </c>
      <c r="P604" s="34">
        <v>5</v>
      </c>
      <c r="Q604" s="34">
        <v>0</v>
      </c>
      <c r="R604" s="34">
        <v>53.6</v>
      </c>
      <c r="S604" s="34">
        <v>33</v>
      </c>
      <c r="T604" s="34">
        <v>50.2</v>
      </c>
      <c r="U604" s="34">
        <v>-160</v>
      </c>
      <c r="V604" s="34">
        <v>30.4</v>
      </c>
      <c r="W604" s="34">
        <v>31.8</v>
      </c>
      <c r="X604" s="34">
        <v>30</v>
      </c>
      <c r="Y604" s="34">
        <v>30</v>
      </c>
      <c r="Z604" s="34">
        <v>29.8</v>
      </c>
      <c r="AA604" s="34">
        <v>30.3</v>
      </c>
    </row>
    <row r="605" spans="1:27">
      <c r="A605" s="34">
        <v>303.887</v>
      </c>
      <c r="B605" s="34" t="s">
        <v>60</v>
      </c>
      <c r="C605" s="34">
        <v>53.299340000000001</v>
      </c>
      <c r="D605" s="34">
        <v>3.5860850000000002</v>
      </c>
      <c r="E605" s="34">
        <v>53.545000000000002</v>
      </c>
      <c r="F605" s="34">
        <v>3.2000000000000499</v>
      </c>
      <c r="G605" s="34">
        <v>99</v>
      </c>
      <c r="H605" s="34">
        <v>0.37167810000000001</v>
      </c>
      <c r="I605" s="34">
        <v>19.809899999999999</v>
      </c>
      <c r="L605" s="34">
        <v>53.545000000000002</v>
      </c>
      <c r="M605" s="34">
        <v>3.2000000000000499</v>
      </c>
      <c r="N605" s="34">
        <v>10.24</v>
      </c>
      <c r="O605" s="34">
        <v>99</v>
      </c>
      <c r="P605" s="34">
        <v>5</v>
      </c>
      <c r="Q605" s="34">
        <v>0</v>
      </c>
      <c r="R605" s="34">
        <v>53.6</v>
      </c>
      <c r="S605" s="34">
        <v>33</v>
      </c>
      <c r="T605" s="34">
        <v>50.2</v>
      </c>
      <c r="U605" s="34">
        <v>-160</v>
      </c>
      <c r="V605" s="34">
        <v>30.4</v>
      </c>
      <c r="W605" s="34">
        <v>31.8</v>
      </c>
      <c r="X605" s="34">
        <v>30</v>
      </c>
      <c r="Y605" s="34">
        <v>30</v>
      </c>
      <c r="Z605" s="34">
        <v>29.8</v>
      </c>
      <c r="AA605" s="34">
        <v>30.3</v>
      </c>
    </row>
    <row r="606" spans="1:27">
      <c r="A606" s="34">
        <v>304.387</v>
      </c>
      <c r="B606" s="34" t="s">
        <v>60</v>
      </c>
      <c r="C606" s="34">
        <v>53.299349999999997</v>
      </c>
      <c r="D606" s="34">
        <v>3.5871200000000001</v>
      </c>
      <c r="E606" s="34">
        <v>53.546999999999997</v>
      </c>
      <c r="F606" s="34">
        <v>3.2000000000000499</v>
      </c>
      <c r="G606" s="34">
        <v>99</v>
      </c>
      <c r="H606" s="34">
        <v>0.37217420000000001</v>
      </c>
      <c r="I606" s="34">
        <v>19.83643</v>
      </c>
      <c r="L606" s="34">
        <v>53.546999999999997</v>
      </c>
      <c r="M606" s="34">
        <v>3.2000000000000499</v>
      </c>
      <c r="N606" s="34">
        <v>10.496</v>
      </c>
      <c r="O606" s="34">
        <v>99</v>
      </c>
      <c r="P606" s="34">
        <v>5</v>
      </c>
      <c r="Q606" s="34">
        <v>0</v>
      </c>
      <c r="R606" s="34">
        <v>53.6</v>
      </c>
      <c r="S606" s="34">
        <v>33</v>
      </c>
      <c r="T606" s="34">
        <v>50.2</v>
      </c>
      <c r="U606" s="34">
        <v>-160</v>
      </c>
      <c r="V606" s="34">
        <v>30.4</v>
      </c>
      <c r="W606" s="34">
        <v>31.8</v>
      </c>
      <c r="X606" s="34">
        <v>30</v>
      </c>
      <c r="Y606" s="34">
        <v>30</v>
      </c>
      <c r="Z606" s="34">
        <v>29.8</v>
      </c>
      <c r="AA606" s="34">
        <v>30.3</v>
      </c>
    </row>
    <row r="607" spans="1:27">
      <c r="A607" s="34">
        <v>304.887</v>
      </c>
      <c r="B607" s="34" t="s">
        <v>60</v>
      </c>
      <c r="C607" s="34">
        <v>53.299340000000001</v>
      </c>
      <c r="D607" s="34">
        <v>3.5879189999999999</v>
      </c>
      <c r="E607" s="34">
        <v>53.546999999999997</v>
      </c>
      <c r="F607" s="34">
        <v>3.2000000000000499</v>
      </c>
      <c r="G607" s="34">
        <v>99</v>
      </c>
      <c r="H607" s="34">
        <v>0.37267349999999999</v>
      </c>
      <c r="I607" s="34">
        <v>19.862960000000001</v>
      </c>
      <c r="L607" s="34">
        <v>53.546999999999997</v>
      </c>
      <c r="M607" s="34">
        <v>3.2000000000000499</v>
      </c>
      <c r="N607" s="34">
        <v>10.496</v>
      </c>
      <c r="O607" s="34">
        <v>99</v>
      </c>
      <c r="P607" s="34">
        <v>5</v>
      </c>
      <c r="Q607" s="34">
        <v>0</v>
      </c>
      <c r="R607" s="34">
        <v>53.6</v>
      </c>
      <c r="S607" s="34">
        <v>33</v>
      </c>
      <c r="T607" s="34">
        <v>50.2</v>
      </c>
      <c r="U607" s="34">
        <v>-160</v>
      </c>
      <c r="V607" s="34">
        <v>30.4</v>
      </c>
      <c r="W607" s="34">
        <v>31.8</v>
      </c>
      <c r="X607" s="34">
        <v>30</v>
      </c>
      <c r="Y607" s="34">
        <v>30</v>
      </c>
      <c r="Z607" s="34">
        <v>29.8</v>
      </c>
      <c r="AA607" s="34">
        <v>30.3</v>
      </c>
    </row>
    <row r="608" spans="1:27">
      <c r="A608" s="34">
        <v>305.387</v>
      </c>
      <c r="B608" s="34" t="s">
        <v>60</v>
      </c>
      <c r="C608" s="34">
        <v>53.299320000000002</v>
      </c>
      <c r="D608" s="34">
        <v>3.5832899999999999</v>
      </c>
      <c r="E608" s="34">
        <v>53.548999999999999</v>
      </c>
      <c r="F608" s="34">
        <v>3.2000000000000499</v>
      </c>
      <c r="G608" s="34">
        <v>99</v>
      </c>
      <c r="H608" s="34">
        <v>0.37316909999999998</v>
      </c>
      <c r="I608" s="34">
        <v>19.88937</v>
      </c>
      <c r="L608" s="34">
        <v>53.548999999999999</v>
      </c>
      <c r="M608" s="34">
        <v>3.2000000000000499</v>
      </c>
      <c r="N608" s="34">
        <v>9.984</v>
      </c>
      <c r="O608" s="34">
        <v>99</v>
      </c>
      <c r="P608" s="34">
        <v>5</v>
      </c>
      <c r="Q608" s="34">
        <v>0</v>
      </c>
      <c r="R608" s="34">
        <v>53.6</v>
      </c>
      <c r="S608" s="34">
        <v>33</v>
      </c>
      <c r="T608" s="34">
        <v>50.2</v>
      </c>
      <c r="U608" s="34">
        <v>-160</v>
      </c>
      <c r="V608" s="34">
        <v>30.4</v>
      </c>
      <c r="W608" s="34">
        <v>31.8</v>
      </c>
      <c r="X608" s="34">
        <v>30</v>
      </c>
      <c r="Y608" s="34">
        <v>30</v>
      </c>
      <c r="Z608" s="34">
        <v>29.8</v>
      </c>
      <c r="AA608" s="34">
        <v>30.3</v>
      </c>
    </row>
    <row r="609" spans="1:27">
      <c r="A609" s="34">
        <v>305.88600000000002</v>
      </c>
      <c r="B609" s="34" t="s">
        <v>60</v>
      </c>
      <c r="C609" s="34">
        <v>53.299340000000001</v>
      </c>
      <c r="D609" s="34">
        <v>3.579126</v>
      </c>
      <c r="E609" s="34">
        <v>53.548999999999999</v>
      </c>
      <c r="F609" s="34">
        <v>3.2000000000000499</v>
      </c>
      <c r="G609" s="34">
        <v>99</v>
      </c>
      <c r="H609" s="34">
        <v>0.3736681</v>
      </c>
      <c r="I609" s="34">
        <v>19.915980000000001</v>
      </c>
      <c r="L609" s="34">
        <v>53.548999999999999</v>
      </c>
      <c r="M609" s="34">
        <v>3.2000000000000499</v>
      </c>
      <c r="N609" s="34">
        <v>9.984</v>
      </c>
      <c r="O609" s="34">
        <v>99</v>
      </c>
      <c r="P609" s="34">
        <v>5</v>
      </c>
      <c r="Q609" s="34">
        <v>0</v>
      </c>
      <c r="R609" s="34">
        <v>53.6</v>
      </c>
      <c r="S609" s="34">
        <v>33</v>
      </c>
      <c r="T609" s="34">
        <v>50.2</v>
      </c>
      <c r="U609" s="34">
        <v>-160</v>
      </c>
      <c r="V609" s="34">
        <v>30.4</v>
      </c>
      <c r="W609" s="34">
        <v>31.8</v>
      </c>
      <c r="X609" s="34">
        <v>30</v>
      </c>
      <c r="Y609" s="34">
        <v>30</v>
      </c>
      <c r="Z609" s="34">
        <v>29.8</v>
      </c>
      <c r="AA609" s="34">
        <v>30.3</v>
      </c>
    </row>
    <row r="610" spans="1:27">
      <c r="A610" s="34">
        <v>306.38600000000002</v>
      </c>
      <c r="B610" s="34" t="s">
        <v>60</v>
      </c>
      <c r="C610" s="34">
        <v>53.299300000000002</v>
      </c>
      <c r="D610" s="34">
        <v>3.5757880000000002</v>
      </c>
      <c r="E610" s="34">
        <v>53.545000000000002</v>
      </c>
      <c r="F610" s="34">
        <v>3.2000000000000499</v>
      </c>
      <c r="G610" s="34">
        <v>99</v>
      </c>
      <c r="H610" s="34">
        <v>0.37416519999999998</v>
      </c>
      <c r="I610" s="34">
        <v>19.942460000000001</v>
      </c>
      <c r="L610" s="34">
        <v>53.545000000000002</v>
      </c>
      <c r="M610" s="34">
        <v>3.2000000000000499</v>
      </c>
      <c r="N610" s="34">
        <v>8.9600000000000009</v>
      </c>
      <c r="O610" s="34">
        <v>99</v>
      </c>
      <c r="P610" s="34">
        <v>5</v>
      </c>
      <c r="Q610" s="34">
        <v>0</v>
      </c>
      <c r="R610" s="34">
        <v>53.6</v>
      </c>
      <c r="S610" s="34">
        <v>33</v>
      </c>
      <c r="T610" s="34">
        <v>50.2</v>
      </c>
      <c r="U610" s="34">
        <v>-160</v>
      </c>
      <c r="V610" s="34">
        <v>30.4</v>
      </c>
      <c r="W610" s="34">
        <v>31.8</v>
      </c>
      <c r="X610" s="34">
        <v>30</v>
      </c>
      <c r="Y610" s="34">
        <v>30</v>
      </c>
      <c r="Z610" s="34">
        <v>29.8</v>
      </c>
      <c r="AA610" s="34">
        <v>30.3</v>
      </c>
    </row>
    <row r="611" spans="1:27">
      <c r="A611" s="34">
        <v>306.887</v>
      </c>
      <c r="B611" s="34" t="s">
        <v>60</v>
      </c>
      <c r="C611" s="34">
        <v>53.299340000000001</v>
      </c>
      <c r="D611" s="34">
        <v>3.5771959999999998</v>
      </c>
      <c r="E611" s="34">
        <v>53.545000000000002</v>
      </c>
      <c r="F611" s="34">
        <v>3.2000000000000499</v>
      </c>
      <c r="G611" s="34">
        <v>99</v>
      </c>
      <c r="H611" s="34">
        <v>0.3746601</v>
      </c>
      <c r="I611" s="34">
        <v>19.96884</v>
      </c>
      <c r="L611" s="34">
        <v>53.545000000000002</v>
      </c>
      <c r="M611" s="34">
        <v>3.2000000000000499</v>
      </c>
      <c r="N611" s="34">
        <v>9.984</v>
      </c>
      <c r="O611" s="34">
        <v>99</v>
      </c>
      <c r="P611" s="34">
        <v>5</v>
      </c>
      <c r="Q611" s="34">
        <v>0</v>
      </c>
      <c r="R611" s="34">
        <v>53.6</v>
      </c>
      <c r="S611" s="34">
        <v>33</v>
      </c>
      <c r="T611" s="34">
        <v>50.2</v>
      </c>
      <c r="U611" s="34">
        <v>-160</v>
      </c>
      <c r="V611" s="34">
        <v>30.4</v>
      </c>
      <c r="W611" s="34">
        <v>31.8</v>
      </c>
      <c r="X611" s="34">
        <v>30</v>
      </c>
      <c r="Y611" s="34">
        <v>30</v>
      </c>
      <c r="Z611" s="34">
        <v>29.8</v>
      </c>
      <c r="AA611" s="34">
        <v>30.3</v>
      </c>
    </row>
    <row r="612" spans="1:27">
      <c r="A612" s="34">
        <v>307.38600000000002</v>
      </c>
      <c r="B612" s="34" t="s">
        <v>60</v>
      </c>
      <c r="C612" s="34">
        <v>53.299329999999998</v>
      </c>
      <c r="D612" s="34">
        <v>3.575053</v>
      </c>
      <c r="E612" s="34">
        <v>53.543999999999997</v>
      </c>
      <c r="F612" s="34">
        <v>3.2000000000000499</v>
      </c>
      <c r="G612" s="34">
        <v>99</v>
      </c>
      <c r="H612" s="34">
        <v>0.37515809999999999</v>
      </c>
      <c r="I612" s="34">
        <v>19.995380000000001</v>
      </c>
      <c r="L612" s="34">
        <v>53.543999999999997</v>
      </c>
      <c r="M612" s="34">
        <v>3.2000000000000499</v>
      </c>
      <c r="N612" s="34">
        <v>10.24</v>
      </c>
      <c r="O612" s="34">
        <v>99</v>
      </c>
      <c r="P612" s="34">
        <v>5</v>
      </c>
      <c r="Q612" s="34">
        <v>0</v>
      </c>
      <c r="R612" s="34">
        <v>53.6</v>
      </c>
      <c r="S612" s="34">
        <v>33</v>
      </c>
      <c r="T612" s="34">
        <v>50.2</v>
      </c>
      <c r="U612" s="34">
        <v>-160</v>
      </c>
      <c r="V612" s="34">
        <v>30.4</v>
      </c>
      <c r="W612" s="34">
        <v>31.8</v>
      </c>
      <c r="X612" s="34">
        <v>30</v>
      </c>
      <c r="Y612" s="34">
        <v>30</v>
      </c>
      <c r="Z612" s="34">
        <v>29.8</v>
      </c>
      <c r="AA612" s="34">
        <v>30.3</v>
      </c>
    </row>
    <row r="613" spans="1:27">
      <c r="A613" s="34">
        <v>307.88600000000002</v>
      </c>
      <c r="B613" s="34" t="s">
        <v>60</v>
      </c>
      <c r="C613" s="34">
        <v>53.299320000000002</v>
      </c>
      <c r="D613" s="34">
        <v>3.574306</v>
      </c>
      <c r="E613" s="34">
        <v>53.542999999999999</v>
      </c>
      <c r="F613" s="34">
        <v>3.2000000000000499</v>
      </c>
      <c r="G613" s="34">
        <v>99</v>
      </c>
      <c r="H613" s="34">
        <v>0.37565569999999998</v>
      </c>
      <c r="I613" s="34">
        <v>20.021899999999999</v>
      </c>
      <c r="L613" s="34">
        <v>53.542999999999999</v>
      </c>
      <c r="M613" s="34">
        <v>3.2000000000000499</v>
      </c>
      <c r="N613" s="34">
        <v>10.752000000000001</v>
      </c>
      <c r="O613" s="34">
        <v>99</v>
      </c>
      <c r="P613" s="34">
        <v>5</v>
      </c>
      <c r="Q613" s="34">
        <v>0</v>
      </c>
      <c r="R613" s="34">
        <v>53.6</v>
      </c>
      <c r="S613" s="34">
        <v>33</v>
      </c>
      <c r="T613" s="34">
        <v>50.2</v>
      </c>
      <c r="U613" s="34">
        <v>-160</v>
      </c>
      <c r="V613" s="34">
        <v>30.4</v>
      </c>
      <c r="W613" s="34">
        <v>31.8</v>
      </c>
      <c r="X613" s="34">
        <v>30</v>
      </c>
      <c r="Y613" s="34">
        <v>30</v>
      </c>
      <c r="Z613" s="34">
        <v>29.8</v>
      </c>
      <c r="AA613" s="34">
        <v>30.3</v>
      </c>
    </row>
    <row r="614" spans="1:27">
      <c r="A614" s="34">
        <v>308.38499999999999</v>
      </c>
      <c r="B614" s="34" t="s">
        <v>60</v>
      </c>
      <c r="C614" s="34">
        <v>53.299329999999998</v>
      </c>
      <c r="D614" s="34">
        <v>3.5725030000000002</v>
      </c>
      <c r="E614" s="34">
        <v>53.551000000000002</v>
      </c>
      <c r="F614" s="34">
        <v>3.2000000000000499</v>
      </c>
      <c r="G614" s="34">
        <v>99</v>
      </c>
      <c r="H614" s="34">
        <v>0.37615019999999999</v>
      </c>
      <c r="I614" s="34">
        <v>20.048259999999999</v>
      </c>
      <c r="L614" s="34">
        <v>53.551000000000002</v>
      </c>
      <c r="M614" s="34">
        <v>3.2000000000000499</v>
      </c>
      <c r="N614" s="34">
        <v>10.496</v>
      </c>
      <c r="O614" s="34">
        <v>99</v>
      </c>
      <c r="P614" s="34">
        <v>5</v>
      </c>
      <c r="Q614" s="34">
        <v>0</v>
      </c>
      <c r="R614" s="34">
        <v>53.6</v>
      </c>
      <c r="S614" s="34">
        <v>33</v>
      </c>
      <c r="T614" s="34">
        <v>50.2</v>
      </c>
      <c r="U614" s="34">
        <v>-160</v>
      </c>
      <c r="V614" s="34">
        <v>30.4</v>
      </c>
      <c r="W614" s="34">
        <v>31.8</v>
      </c>
      <c r="X614" s="34">
        <v>30</v>
      </c>
      <c r="Y614" s="34">
        <v>30</v>
      </c>
      <c r="Z614" s="34">
        <v>29.8</v>
      </c>
      <c r="AA614" s="34">
        <v>30.3</v>
      </c>
    </row>
    <row r="615" spans="1:27">
      <c r="A615" s="34">
        <v>308.88400000000001</v>
      </c>
      <c r="B615" s="34" t="s">
        <v>60</v>
      </c>
      <c r="C615" s="34">
        <v>53.299340000000001</v>
      </c>
      <c r="D615" s="34">
        <v>3.5727760000000002</v>
      </c>
      <c r="E615" s="34">
        <v>53.545000000000002</v>
      </c>
      <c r="F615" s="34">
        <v>3.2000000000000499</v>
      </c>
      <c r="G615" s="34">
        <v>99</v>
      </c>
      <c r="H615" s="34">
        <v>0.3766448</v>
      </c>
      <c r="I615" s="34">
        <v>20.074619999999999</v>
      </c>
      <c r="L615" s="34">
        <v>53.545000000000002</v>
      </c>
      <c r="M615" s="34">
        <v>3.2000000000000499</v>
      </c>
      <c r="N615" s="34">
        <v>10.24</v>
      </c>
      <c r="O615" s="34">
        <v>99</v>
      </c>
      <c r="P615" s="34">
        <v>5</v>
      </c>
      <c r="Q615" s="34">
        <v>0</v>
      </c>
      <c r="R615" s="34">
        <v>53.6</v>
      </c>
      <c r="S615" s="34">
        <v>33</v>
      </c>
      <c r="T615" s="34">
        <v>50.2</v>
      </c>
      <c r="U615" s="34">
        <v>-160</v>
      </c>
      <c r="V615" s="34">
        <v>30.4</v>
      </c>
      <c r="W615" s="34">
        <v>31.8</v>
      </c>
      <c r="X615" s="34">
        <v>30</v>
      </c>
      <c r="Y615" s="34">
        <v>30</v>
      </c>
      <c r="Z615" s="34">
        <v>29.8</v>
      </c>
      <c r="AA615" s="34">
        <v>30.3</v>
      </c>
    </row>
    <row r="616" spans="1:27">
      <c r="A616" s="34">
        <v>309.38400000000001</v>
      </c>
      <c r="B616" s="34" t="s">
        <v>60</v>
      </c>
      <c r="C616" s="34">
        <v>53.299340000000001</v>
      </c>
      <c r="D616" s="34">
        <v>3.5672809999999999</v>
      </c>
      <c r="E616" s="34">
        <v>53.545000000000002</v>
      </c>
      <c r="F616" s="34">
        <v>3.2000000000000499</v>
      </c>
      <c r="G616" s="34">
        <v>99</v>
      </c>
      <c r="H616" s="34">
        <v>0.37714110000000001</v>
      </c>
      <c r="I616" s="34">
        <v>20.10107</v>
      </c>
      <c r="L616" s="34">
        <v>53.545000000000002</v>
      </c>
      <c r="M616" s="34">
        <v>3.2000000000000499</v>
      </c>
      <c r="N616" s="34">
        <v>10.24</v>
      </c>
      <c r="O616" s="34">
        <v>99</v>
      </c>
      <c r="P616" s="34">
        <v>5</v>
      </c>
      <c r="Q616" s="34">
        <v>0</v>
      </c>
      <c r="R616" s="34">
        <v>53.6</v>
      </c>
      <c r="S616" s="34">
        <v>33</v>
      </c>
      <c r="T616" s="34">
        <v>50.2</v>
      </c>
      <c r="U616" s="34">
        <v>-160</v>
      </c>
      <c r="V616" s="34">
        <v>30.4</v>
      </c>
      <c r="W616" s="34">
        <v>31.8</v>
      </c>
      <c r="X616" s="34">
        <v>30</v>
      </c>
      <c r="Y616" s="34">
        <v>30</v>
      </c>
      <c r="Z616" s="34">
        <v>29.8</v>
      </c>
      <c r="AA616" s="34">
        <v>30.3</v>
      </c>
    </row>
    <row r="617" spans="1:27">
      <c r="A617" s="34">
        <v>309.88400000000001</v>
      </c>
      <c r="B617" s="34" t="s">
        <v>60</v>
      </c>
      <c r="C617" s="34">
        <v>53.299349999999997</v>
      </c>
      <c r="D617" s="34">
        <v>3.569957</v>
      </c>
      <c r="E617" s="34">
        <v>53.546999999999997</v>
      </c>
      <c r="F617" s="34">
        <v>3.2000000000000499</v>
      </c>
      <c r="G617" s="34">
        <v>99</v>
      </c>
      <c r="H617" s="34">
        <v>0.3776349</v>
      </c>
      <c r="I617" s="34">
        <v>20.127389999999998</v>
      </c>
      <c r="L617" s="34">
        <v>53.546999999999997</v>
      </c>
      <c r="M617" s="34">
        <v>3.2000000000000499</v>
      </c>
      <c r="N617" s="34">
        <v>8.9600000000000009</v>
      </c>
      <c r="O617" s="34">
        <v>99</v>
      </c>
      <c r="P617" s="34">
        <v>5</v>
      </c>
      <c r="Q617" s="34">
        <v>0</v>
      </c>
      <c r="R617" s="34">
        <v>53.6</v>
      </c>
      <c r="S617" s="34">
        <v>33</v>
      </c>
      <c r="T617" s="34">
        <v>50.2</v>
      </c>
      <c r="U617" s="34">
        <v>-160</v>
      </c>
      <c r="V617" s="34">
        <v>30.4</v>
      </c>
      <c r="W617" s="34">
        <v>31.8</v>
      </c>
      <c r="X617" s="34">
        <v>30</v>
      </c>
      <c r="Y617" s="34">
        <v>30</v>
      </c>
      <c r="Z617" s="34">
        <v>29.8</v>
      </c>
      <c r="AA617" s="34">
        <v>30.3</v>
      </c>
    </row>
    <row r="618" spans="1:27">
      <c r="A618" s="34">
        <v>310.38400000000001</v>
      </c>
      <c r="B618" s="34" t="s">
        <v>60</v>
      </c>
      <c r="C618" s="34">
        <v>53.299329999999998</v>
      </c>
      <c r="D618" s="34">
        <v>3.5697049999999999</v>
      </c>
      <c r="E618" s="34">
        <v>53.545000000000002</v>
      </c>
      <c r="F618" s="34">
        <v>3.2000000000000499</v>
      </c>
      <c r="G618" s="34">
        <v>99</v>
      </c>
      <c r="H618" s="34">
        <v>0.3781313</v>
      </c>
      <c r="I618" s="34">
        <v>20.153849999999998</v>
      </c>
      <c r="L618" s="34">
        <v>53.545000000000002</v>
      </c>
      <c r="M618" s="34">
        <v>3.2000000000000499</v>
      </c>
      <c r="N618" s="34">
        <v>11.776</v>
      </c>
      <c r="O618" s="34">
        <v>99</v>
      </c>
      <c r="P618" s="34">
        <v>5</v>
      </c>
      <c r="Q618" s="34">
        <v>0</v>
      </c>
      <c r="R618" s="34">
        <v>53.6</v>
      </c>
      <c r="S618" s="34">
        <v>33</v>
      </c>
      <c r="T618" s="34">
        <v>50.2</v>
      </c>
      <c r="U618" s="34">
        <v>-160</v>
      </c>
      <c r="V618" s="34">
        <v>30.4</v>
      </c>
      <c r="W618" s="34">
        <v>31.8</v>
      </c>
      <c r="X618" s="34">
        <v>30</v>
      </c>
      <c r="Y618" s="34">
        <v>30</v>
      </c>
      <c r="Z618" s="34">
        <v>29.8</v>
      </c>
      <c r="AA618" s="34">
        <v>30.3</v>
      </c>
    </row>
    <row r="619" spans="1:27">
      <c r="A619" s="34">
        <v>310.88499999999999</v>
      </c>
      <c r="B619" s="34" t="s">
        <v>60</v>
      </c>
      <c r="C619" s="34">
        <v>53.299320000000002</v>
      </c>
      <c r="D619" s="34">
        <v>3.5629430000000002</v>
      </c>
      <c r="E619" s="34">
        <v>53.545000000000002</v>
      </c>
      <c r="F619" s="34">
        <v>3.2000000000000499</v>
      </c>
      <c r="G619" s="34">
        <v>99</v>
      </c>
      <c r="H619" s="34">
        <v>0.37862780000000001</v>
      </c>
      <c r="I619" s="34">
        <v>20.180319999999998</v>
      </c>
      <c r="L619" s="34">
        <v>53.545000000000002</v>
      </c>
      <c r="M619" s="34">
        <v>3.2000000000000499</v>
      </c>
      <c r="N619" s="34">
        <v>9.4719999999999995</v>
      </c>
      <c r="O619" s="34">
        <v>99</v>
      </c>
      <c r="P619" s="34">
        <v>5</v>
      </c>
      <c r="Q619" s="34">
        <v>0</v>
      </c>
      <c r="R619" s="34">
        <v>53.6</v>
      </c>
      <c r="S619" s="34">
        <v>33</v>
      </c>
      <c r="T619" s="34">
        <v>50.2</v>
      </c>
      <c r="U619" s="34">
        <v>-160</v>
      </c>
      <c r="V619" s="34">
        <v>30.4</v>
      </c>
      <c r="W619" s="34">
        <v>31.8</v>
      </c>
      <c r="X619" s="34">
        <v>30</v>
      </c>
      <c r="Y619" s="34">
        <v>30</v>
      </c>
      <c r="Z619" s="34">
        <v>29.8</v>
      </c>
      <c r="AA619" s="34">
        <v>30.3</v>
      </c>
    </row>
    <row r="620" spans="1:27">
      <c r="A620" s="34">
        <v>311.38400000000001</v>
      </c>
      <c r="B620" s="34" t="s">
        <v>60</v>
      </c>
      <c r="C620" s="34">
        <v>53.299329999999998</v>
      </c>
      <c r="D620" s="34">
        <v>3.5649199999999999</v>
      </c>
      <c r="E620" s="34">
        <v>53.548000000000002</v>
      </c>
      <c r="F620" s="34">
        <v>3.2000000000000499</v>
      </c>
      <c r="G620" s="34">
        <v>99</v>
      </c>
      <c r="H620" s="34">
        <v>0.37912400000000002</v>
      </c>
      <c r="I620" s="34">
        <v>20.206759999999999</v>
      </c>
      <c r="L620" s="34">
        <v>53.548000000000002</v>
      </c>
      <c r="M620" s="34">
        <v>3.2000000000000499</v>
      </c>
      <c r="N620" s="34">
        <v>10.496</v>
      </c>
      <c r="O620" s="34">
        <v>99</v>
      </c>
      <c r="P620" s="34">
        <v>5</v>
      </c>
      <c r="Q620" s="34">
        <v>0</v>
      </c>
      <c r="R620" s="34">
        <v>53.6</v>
      </c>
      <c r="S620" s="34">
        <v>33</v>
      </c>
      <c r="T620" s="34">
        <v>50.2</v>
      </c>
      <c r="U620" s="34">
        <v>-160</v>
      </c>
      <c r="V620" s="34">
        <v>30.4</v>
      </c>
      <c r="W620" s="34">
        <v>31.8</v>
      </c>
      <c r="X620" s="34">
        <v>30</v>
      </c>
      <c r="Y620" s="34">
        <v>30</v>
      </c>
      <c r="Z620" s="34">
        <v>29.8</v>
      </c>
      <c r="AA620" s="34">
        <v>30.3</v>
      </c>
    </row>
    <row r="621" spans="1:27">
      <c r="A621" s="34">
        <v>311.88400000000001</v>
      </c>
      <c r="B621" s="34" t="s">
        <v>60</v>
      </c>
      <c r="C621" s="34">
        <v>53.299320000000002</v>
      </c>
      <c r="D621" s="34">
        <v>3.5623070000000001</v>
      </c>
      <c r="E621" s="34">
        <v>53.548000000000002</v>
      </c>
      <c r="F621" s="34">
        <v>3.2000000000000499</v>
      </c>
      <c r="G621" s="34">
        <v>99</v>
      </c>
      <c r="H621" s="34">
        <v>0.37961739999999999</v>
      </c>
      <c r="I621" s="34">
        <v>20.233049999999999</v>
      </c>
      <c r="L621" s="34">
        <v>53.548000000000002</v>
      </c>
      <c r="M621" s="34">
        <v>3.2000000000000499</v>
      </c>
      <c r="N621" s="34">
        <v>10.496</v>
      </c>
      <c r="O621" s="34">
        <v>99</v>
      </c>
      <c r="P621" s="34">
        <v>5</v>
      </c>
      <c r="Q621" s="34">
        <v>0</v>
      </c>
      <c r="R621" s="34">
        <v>53.6</v>
      </c>
      <c r="S621" s="34">
        <v>33</v>
      </c>
      <c r="T621" s="34">
        <v>50.2</v>
      </c>
      <c r="U621" s="34">
        <v>-160</v>
      </c>
      <c r="V621" s="34">
        <v>30.4</v>
      </c>
      <c r="W621" s="34">
        <v>31.8</v>
      </c>
      <c r="X621" s="34">
        <v>30</v>
      </c>
      <c r="Y621" s="34">
        <v>30</v>
      </c>
      <c r="Z621" s="34">
        <v>29.8</v>
      </c>
      <c r="AA621" s="34">
        <v>30.3</v>
      </c>
    </row>
    <row r="622" spans="1:27">
      <c r="A622" s="34">
        <v>312.38400000000001</v>
      </c>
      <c r="B622" s="34" t="s">
        <v>60</v>
      </c>
      <c r="C622" s="34">
        <v>53.299329999999998</v>
      </c>
      <c r="D622" s="34">
        <v>3.5618089999999998</v>
      </c>
      <c r="E622" s="34">
        <v>53.543999999999997</v>
      </c>
      <c r="F622" s="34">
        <v>3.2000000000000499</v>
      </c>
      <c r="G622" s="34">
        <v>99</v>
      </c>
      <c r="H622" s="34">
        <v>0.38011289999999998</v>
      </c>
      <c r="I622" s="34">
        <v>20.25947</v>
      </c>
      <c r="L622" s="34">
        <v>53.543999999999997</v>
      </c>
      <c r="M622" s="34">
        <v>3.2000000000000499</v>
      </c>
      <c r="N622" s="34">
        <v>10.496</v>
      </c>
      <c r="O622" s="34">
        <v>99</v>
      </c>
      <c r="P622" s="34">
        <v>5</v>
      </c>
      <c r="Q622" s="34">
        <v>0</v>
      </c>
      <c r="R622" s="34">
        <v>53.6</v>
      </c>
      <c r="S622" s="34">
        <v>33</v>
      </c>
      <c r="T622" s="34">
        <v>50.2</v>
      </c>
      <c r="U622" s="34">
        <v>-160</v>
      </c>
      <c r="V622" s="34">
        <v>30.4</v>
      </c>
      <c r="W622" s="34">
        <v>31.8</v>
      </c>
      <c r="X622" s="34">
        <v>30</v>
      </c>
      <c r="Y622" s="34">
        <v>30</v>
      </c>
      <c r="Z622" s="34">
        <v>29.8</v>
      </c>
      <c r="AA622" s="34">
        <v>30.3</v>
      </c>
    </row>
    <row r="623" spans="1:27">
      <c r="A623" s="34">
        <v>312.88299999999998</v>
      </c>
      <c r="B623" s="34" t="s">
        <v>60</v>
      </c>
      <c r="C623" s="34">
        <v>53.299340000000001</v>
      </c>
      <c r="D623" s="34">
        <v>3.5619290000000001</v>
      </c>
      <c r="E623" s="34">
        <v>53.543999999999997</v>
      </c>
      <c r="F623" s="34">
        <v>3.2000000000000499</v>
      </c>
      <c r="G623" s="34">
        <v>99</v>
      </c>
      <c r="H623" s="34">
        <v>0.3806059</v>
      </c>
      <c r="I623" s="34">
        <v>20.285740000000001</v>
      </c>
      <c r="L623" s="34">
        <v>53.543999999999997</v>
      </c>
      <c r="M623" s="34">
        <v>3.2000000000000499</v>
      </c>
      <c r="N623" s="34">
        <v>11.776</v>
      </c>
      <c r="O623" s="34">
        <v>99</v>
      </c>
      <c r="P623" s="34">
        <v>5</v>
      </c>
      <c r="Q623" s="34">
        <v>0</v>
      </c>
      <c r="R623" s="34">
        <v>53.6</v>
      </c>
      <c r="S623" s="34">
        <v>33</v>
      </c>
      <c r="T623" s="34">
        <v>50.2</v>
      </c>
      <c r="U623" s="34">
        <v>-160</v>
      </c>
      <c r="V623" s="34">
        <v>30.4</v>
      </c>
      <c r="W623" s="34">
        <v>31.8</v>
      </c>
      <c r="X623" s="34">
        <v>30</v>
      </c>
      <c r="Y623" s="34">
        <v>30</v>
      </c>
      <c r="Z623" s="34">
        <v>29.8</v>
      </c>
      <c r="AA623" s="34">
        <v>30.3</v>
      </c>
    </row>
    <row r="624" spans="1:27">
      <c r="A624" s="34">
        <v>313.38299999999998</v>
      </c>
      <c r="B624" s="34" t="s">
        <v>60</v>
      </c>
      <c r="C624" s="34">
        <v>53.299320000000002</v>
      </c>
      <c r="D624" s="34">
        <v>3.5583960000000001</v>
      </c>
      <c r="E624" s="34">
        <v>53.545000000000002</v>
      </c>
      <c r="F624" s="34">
        <v>3.2000000000000499</v>
      </c>
      <c r="G624" s="34">
        <v>99</v>
      </c>
      <c r="H624" s="34">
        <v>0.38110080000000002</v>
      </c>
      <c r="I624" s="34">
        <v>20.31212</v>
      </c>
      <c r="L624" s="34">
        <v>53.545000000000002</v>
      </c>
      <c r="M624" s="34">
        <v>3.2000000000000499</v>
      </c>
      <c r="N624" s="34">
        <v>9.7279999999999998</v>
      </c>
      <c r="O624" s="34">
        <v>99</v>
      </c>
      <c r="P624" s="34">
        <v>5</v>
      </c>
      <c r="Q624" s="34">
        <v>0</v>
      </c>
      <c r="R624" s="34">
        <v>53.6</v>
      </c>
      <c r="S624" s="34">
        <v>33</v>
      </c>
      <c r="T624" s="34">
        <v>50.2</v>
      </c>
      <c r="U624" s="34">
        <v>-160</v>
      </c>
      <c r="V624" s="34">
        <v>30.4</v>
      </c>
      <c r="W624" s="34">
        <v>31.8</v>
      </c>
      <c r="X624" s="34">
        <v>30</v>
      </c>
      <c r="Y624" s="34">
        <v>30</v>
      </c>
      <c r="Z624" s="34">
        <v>29.8</v>
      </c>
      <c r="AA624" s="34">
        <v>30.3</v>
      </c>
    </row>
    <row r="625" spans="1:27">
      <c r="A625" s="34">
        <v>313.88200000000001</v>
      </c>
      <c r="B625" s="34" t="s">
        <v>60</v>
      </c>
      <c r="C625" s="34">
        <v>53.299329999999998</v>
      </c>
      <c r="D625" s="34">
        <v>3.554732</v>
      </c>
      <c r="E625" s="34">
        <v>53.545000000000002</v>
      </c>
      <c r="F625" s="34">
        <v>3.2000000000000499</v>
      </c>
      <c r="G625" s="34">
        <v>99</v>
      </c>
      <c r="H625" s="34">
        <v>0.38159270000000001</v>
      </c>
      <c r="I625" s="34">
        <v>20.338329999999999</v>
      </c>
      <c r="L625" s="34">
        <v>53.545000000000002</v>
      </c>
      <c r="M625" s="34">
        <v>3.2000000000000499</v>
      </c>
      <c r="N625" s="34">
        <v>11.263999999999999</v>
      </c>
      <c r="O625" s="34">
        <v>99</v>
      </c>
      <c r="P625" s="34">
        <v>5</v>
      </c>
      <c r="Q625" s="34">
        <v>0</v>
      </c>
      <c r="R625" s="34">
        <v>53.6</v>
      </c>
      <c r="S625" s="34">
        <v>33</v>
      </c>
      <c r="T625" s="34">
        <v>50.2</v>
      </c>
      <c r="U625" s="34">
        <v>-160</v>
      </c>
      <c r="V625" s="34">
        <v>30.4</v>
      </c>
      <c r="W625" s="34">
        <v>31.8</v>
      </c>
      <c r="X625" s="34">
        <v>30</v>
      </c>
      <c r="Y625" s="34">
        <v>30</v>
      </c>
      <c r="Z625" s="34">
        <v>29.8</v>
      </c>
      <c r="AA625" s="34">
        <v>30.3</v>
      </c>
    </row>
    <row r="626" spans="1:27">
      <c r="A626" s="34">
        <v>314.38099999999997</v>
      </c>
      <c r="B626" s="34" t="s">
        <v>60</v>
      </c>
      <c r="C626" s="34">
        <v>53.299340000000001</v>
      </c>
      <c r="D626" s="34">
        <v>3.5549539999999999</v>
      </c>
      <c r="E626" s="34">
        <v>53.545000000000002</v>
      </c>
      <c r="F626" s="34">
        <v>3.2000000000000499</v>
      </c>
      <c r="G626" s="34">
        <v>99</v>
      </c>
      <c r="H626" s="34">
        <v>0.38208769999999997</v>
      </c>
      <c r="I626" s="34">
        <v>20.364730000000002</v>
      </c>
      <c r="L626" s="34">
        <v>53.545000000000002</v>
      </c>
      <c r="M626" s="34">
        <v>3.2000000000000499</v>
      </c>
      <c r="N626" s="34">
        <v>10.24</v>
      </c>
      <c r="O626" s="34">
        <v>99</v>
      </c>
      <c r="P626" s="34">
        <v>5</v>
      </c>
      <c r="Q626" s="34">
        <v>0</v>
      </c>
      <c r="R626" s="34">
        <v>53.6</v>
      </c>
      <c r="S626" s="34">
        <v>33</v>
      </c>
      <c r="T626" s="34">
        <v>50.2</v>
      </c>
      <c r="U626" s="34">
        <v>-160</v>
      </c>
      <c r="V626" s="34">
        <v>30.4</v>
      </c>
      <c r="W626" s="34">
        <v>31.8</v>
      </c>
      <c r="X626" s="34">
        <v>30</v>
      </c>
      <c r="Y626" s="34">
        <v>30</v>
      </c>
      <c r="Z626" s="34">
        <v>29.8</v>
      </c>
      <c r="AA626" s="34">
        <v>30.3</v>
      </c>
    </row>
    <row r="627" spans="1:27">
      <c r="A627" s="34">
        <v>314.88099999999997</v>
      </c>
      <c r="B627" s="34" t="s">
        <v>60</v>
      </c>
      <c r="C627" s="34">
        <v>53.299349999999997</v>
      </c>
      <c r="D627" s="34">
        <v>3.5533670000000002</v>
      </c>
      <c r="E627" s="34">
        <v>53.55</v>
      </c>
      <c r="F627" s="34">
        <v>3.2000000000000499</v>
      </c>
      <c r="G627" s="34">
        <v>99</v>
      </c>
      <c r="H627" s="34">
        <v>0.38257920000000001</v>
      </c>
      <c r="I627" s="34">
        <v>20.390920000000001</v>
      </c>
      <c r="L627" s="34">
        <v>53.55</v>
      </c>
      <c r="M627" s="34">
        <v>3.2000000000000499</v>
      </c>
      <c r="N627" s="34">
        <v>10.496</v>
      </c>
      <c r="O627" s="34">
        <v>99</v>
      </c>
      <c r="P627" s="34">
        <v>5</v>
      </c>
      <c r="Q627" s="34">
        <v>0</v>
      </c>
      <c r="R627" s="34">
        <v>53.6</v>
      </c>
      <c r="S627" s="34">
        <v>33</v>
      </c>
      <c r="T627" s="34">
        <v>50.2</v>
      </c>
      <c r="U627" s="34">
        <v>-160</v>
      </c>
      <c r="V627" s="34">
        <v>30.4</v>
      </c>
      <c r="W627" s="34">
        <v>31.8</v>
      </c>
      <c r="X627" s="34">
        <v>30</v>
      </c>
      <c r="Y627" s="34">
        <v>30</v>
      </c>
      <c r="Z627" s="34">
        <v>29.8</v>
      </c>
      <c r="AA627" s="34">
        <v>30.3</v>
      </c>
    </row>
    <row r="628" spans="1:27">
      <c r="A628" s="34">
        <v>315.38099999999997</v>
      </c>
      <c r="B628" s="34" t="s">
        <v>60</v>
      </c>
      <c r="C628" s="34">
        <v>53.299349999999997</v>
      </c>
      <c r="D628" s="34">
        <v>3.5510600000000001</v>
      </c>
      <c r="E628" s="34">
        <v>53.55</v>
      </c>
      <c r="F628" s="34">
        <v>3.2000000000000499</v>
      </c>
      <c r="G628" s="34">
        <v>99</v>
      </c>
      <c r="H628" s="34">
        <v>0.38307340000000001</v>
      </c>
      <c r="I628" s="34">
        <v>20.417259999999999</v>
      </c>
      <c r="L628" s="34">
        <v>53.55</v>
      </c>
      <c r="M628" s="34">
        <v>3.2000000000000499</v>
      </c>
      <c r="N628" s="34">
        <v>10.496</v>
      </c>
      <c r="O628" s="34">
        <v>99</v>
      </c>
      <c r="P628" s="34">
        <v>5</v>
      </c>
      <c r="Q628" s="34">
        <v>0</v>
      </c>
      <c r="R628" s="34">
        <v>53.6</v>
      </c>
      <c r="S628" s="34">
        <v>33</v>
      </c>
      <c r="T628" s="34">
        <v>50.2</v>
      </c>
      <c r="U628" s="34">
        <v>-160</v>
      </c>
      <c r="V628" s="34">
        <v>30.4</v>
      </c>
      <c r="W628" s="34">
        <v>31.8</v>
      </c>
      <c r="X628" s="34">
        <v>30</v>
      </c>
      <c r="Y628" s="34">
        <v>30</v>
      </c>
      <c r="Z628" s="34">
        <v>29.8</v>
      </c>
      <c r="AA628" s="34">
        <v>30.3</v>
      </c>
    </row>
    <row r="629" spans="1:27">
      <c r="A629" s="34">
        <v>315.88099999999997</v>
      </c>
      <c r="B629" s="34" t="s">
        <v>60</v>
      </c>
      <c r="C629" s="34">
        <v>53.299320000000002</v>
      </c>
      <c r="D629" s="34">
        <v>3.549963</v>
      </c>
      <c r="E629" s="34">
        <v>53.542999999999999</v>
      </c>
      <c r="F629" s="34">
        <v>3.2000000000000499</v>
      </c>
      <c r="G629" s="34">
        <v>99</v>
      </c>
      <c r="H629" s="34">
        <v>0.38356449999999997</v>
      </c>
      <c r="I629" s="34">
        <v>20.443429999999999</v>
      </c>
      <c r="L629" s="34">
        <v>53.542999999999999</v>
      </c>
      <c r="M629" s="34">
        <v>3.2000000000000499</v>
      </c>
      <c r="N629" s="34">
        <v>9.984</v>
      </c>
      <c r="O629" s="34">
        <v>99</v>
      </c>
      <c r="P629" s="34">
        <v>5</v>
      </c>
      <c r="Q629" s="34">
        <v>0</v>
      </c>
      <c r="R629" s="34">
        <v>53.6</v>
      </c>
      <c r="S629" s="34">
        <v>33</v>
      </c>
      <c r="T629" s="34">
        <v>50.2</v>
      </c>
      <c r="U629" s="34">
        <v>-160</v>
      </c>
      <c r="V629" s="34">
        <v>30.4</v>
      </c>
      <c r="W629" s="34">
        <v>31.8</v>
      </c>
      <c r="X629" s="34">
        <v>30</v>
      </c>
      <c r="Y629" s="34">
        <v>30</v>
      </c>
      <c r="Z629" s="34">
        <v>29.8</v>
      </c>
      <c r="AA629" s="34">
        <v>30.3</v>
      </c>
    </row>
    <row r="630" spans="1:27">
      <c r="A630" s="34">
        <v>316.38</v>
      </c>
      <c r="B630" s="34" t="s">
        <v>60</v>
      </c>
      <c r="C630" s="34">
        <v>53.299370000000003</v>
      </c>
      <c r="D630" s="34">
        <v>3.5501809999999998</v>
      </c>
      <c r="E630" s="34">
        <v>53.543999999999997</v>
      </c>
      <c r="F630" s="34">
        <v>3.2000000000000499</v>
      </c>
      <c r="G630" s="34">
        <v>99</v>
      </c>
      <c r="H630" s="34">
        <v>0.38405820000000002</v>
      </c>
      <c r="I630" s="34">
        <v>20.469750000000001</v>
      </c>
      <c r="L630" s="34">
        <v>53.543999999999997</v>
      </c>
      <c r="M630" s="34">
        <v>3.2000000000000499</v>
      </c>
      <c r="N630" s="34">
        <v>9.984</v>
      </c>
      <c r="O630" s="34">
        <v>99</v>
      </c>
      <c r="P630" s="34">
        <v>5</v>
      </c>
      <c r="Q630" s="34">
        <v>0</v>
      </c>
      <c r="R630" s="34">
        <v>53.6</v>
      </c>
      <c r="S630" s="34">
        <v>33</v>
      </c>
      <c r="T630" s="34">
        <v>50.2</v>
      </c>
      <c r="U630" s="34">
        <v>-160</v>
      </c>
      <c r="V630" s="34">
        <v>30.4</v>
      </c>
      <c r="W630" s="34">
        <v>31.8</v>
      </c>
      <c r="X630" s="34">
        <v>30</v>
      </c>
      <c r="Y630" s="34">
        <v>30</v>
      </c>
      <c r="Z630" s="34">
        <v>29.8</v>
      </c>
      <c r="AA630" s="34">
        <v>30.3</v>
      </c>
    </row>
    <row r="631" spans="1:27">
      <c r="A631" s="34">
        <v>316.88</v>
      </c>
      <c r="B631" s="34" t="s">
        <v>60</v>
      </c>
      <c r="C631" s="34">
        <v>53.299329999999998</v>
      </c>
      <c r="D631" s="34">
        <v>3.5438269999999998</v>
      </c>
      <c r="E631" s="34">
        <v>53.543999999999997</v>
      </c>
      <c r="F631" s="34">
        <v>3.2000000000000499</v>
      </c>
      <c r="G631" s="34">
        <v>99</v>
      </c>
      <c r="H631" s="34">
        <v>0.38454880000000002</v>
      </c>
      <c r="I631" s="34">
        <v>20.495920000000002</v>
      </c>
      <c r="L631" s="34">
        <v>53.543999999999997</v>
      </c>
      <c r="M631" s="34">
        <v>3.2000000000000499</v>
      </c>
      <c r="N631" s="34">
        <v>9.2159999999999993</v>
      </c>
      <c r="O631" s="34">
        <v>99</v>
      </c>
      <c r="P631" s="34">
        <v>5</v>
      </c>
      <c r="Q631" s="34">
        <v>0</v>
      </c>
      <c r="R631" s="34">
        <v>53.6</v>
      </c>
      <c r="S631" s="34">
        <v>33</v>
      </c>
      <c r="T631" s="34">
        <v>50.2</v>
      </c>
      <c r="U631" s="34">
        <v>-160</v>
      </c>
      <c r="V631" s="34">
        <v>30.4</v>
      </c>
      <c r="W631" s="34">
        <v>31.8</v>
      </c>
      <c r="X631" s="34">
        <v>30</v>
      </c>
      <c r="Y631" s="34">
        <v>30</v>
      </c>
      <c r="Z631" s="34">
        <v>29.8</v>
      </c>
      <c r="AA631" s="34">
        <v>30.3</v>
      </c>
    </row>
    <row r="632" spans="1:27">
      <c r="A632" s="34">
        <v>317.37900000000002</v>
      </c>
      <c r="B632" s="34" t="s">
        <v>60</v>
      </c>
      <c r="C632" s="34">
        <v>53.299329999999998</v>
      </c>
      <c r="D632" s="34">
        <v>3.5423339999999999</v>
      </c>
      <c r="E632" s="34">
        <v>53.543999999999997</v>
      </c>
      <c r="F632" s="34">
        <v>3.2000000000000499</v>
      </c>
      <c r="G632" s="34">
        <v>99</v>
      </c>
      <c r="H632" s="34">
        <v>0.3850422</v>
      </c>
      <c r="I632" s="34">
        <v>20.522189999999998</v>
      </c>
      <c r="L632" s="34">
        <v>53.543999999999997</v>
      </c>
      <c r="M632" s="34">
        <v>3.2000000000000499</v>
      </c>
      <c r="N632" s="34">
        <v>10.24</v>
      </c>
      <c r="O632" s="34">
        <v>99</v>
      </c>
      <c r="P632" s="34">
        <v>5</v>
      </c>
      <c r="Q632" s="34">
        <v>3</v>
      </c>
      <c r="R632" s="34">
        <v>53.6</v>
      </c>
      <c r="S632" s="34">
        <v>33</v>
      </c>
      <c r="T632" s="34">
        <v>50.2</v>
      </c>
      <c r="U632" s="34">
        <v>-160</v>
      </c>
      <c r="V632" s="34">
        <v>30.4</v>
      </c>
      <c r="W632" s="34">
        <v>31.8</v>
      </c>
      <c r="X632" s="34">
        <v>30</v>
      </c>
      <c r="Y632" s="34">
        <v>30</v>
      </c>
      <c r="Z632" s="34">
        <v>29.8</v>
      </c>
      <c r="AA632" s="34">
        <v>30.3</v>
      </c>
    </row>
    <row r="633" spans="1:27">
      <c r="A633" s="34">
        <v>317.88</v>
      </c>
      <c r="B633" s="34" t="s">
        <v>60</v>
      </c>
      <c r="C633" s="34">
        <v>53.299340000000001</v>
      </c>
      <c r="D633" s="34">
        <v>3.5407929999999999</v>
      </c>
      <c r="E633" s="34">
        <v>53.543999999999997</v>
      </c>
      <c r="F633" s="34">
        <v>3.2000000000000499</v>
      </c>
      <c r="G633" s="34">
        <v>99</v>
      </c>
      <c r="H633" s="34">
        <v>0.38553199999999999</v>
      </c>
      <c r="I633" s="34">
        <v>20.548300000000001</v>
      </c>
      <c r="L633" s="34">
        <v>53.543999999999997</v>
      </c>
      <c r="M633" s="34">
        <v>3.2000000000000499</v>
      </c>
      <c r="N633" s="34">
        <v>9.984</v>
      </c>
      <c r="O633" s="34">
        <v>99</v>
      </c>
      <c r="P633" s="34">
        <v>5</v>
      </c>
      <c r="Q633" s="34">
        <v>3</v>
      </c>
      <c r="R633" s="34">
        <v>53.6</v>
      </c>
      <c r="S633" s="34">
        <v>33</v>
      </c>
      <c r="T633" s="34">
        <v>50.2</v>
      </c>
      <c r="U633" s="34">
        <v>-160</v>
      </c>
      <c r="V633" s="34">
        <v>30.4</v>
      </c>
      <c r="W633" s="34">
        <v>31.8</v>
      </c>
      <c r="X633" s="34">
        <v>30</v>
      </c>
      <c r="Y633" s="34">
        <v>30</v>
      </c>
      <c r="Z633" s="34">
        <v>29.8</v>
      </c>
      <c r="AA633" s="34">
        <v>30.3</v>
      </c>
    </row>
    <row r="634" spans="1:27">
      <c r="A634" s="34">
        <v>318.38</v>
      </c>
      <c r="B634" s="34" t="s">
        <v>60</v>
      </c>
      <c r="C634" s="34">
        <v>53.299329999999998</v>
      </c>
      <c r="D634" s="34">
        <v>3.5403090000000002</v>
      </c>
      <c r="E634" s="34">
        <v>53.543999999999997</v>
      </c>
      <c r="F634" s="34">
        <v>3.2000000000000499</v>
      </c>
      <c r="G634" s="34">
        <v>99</v>
      </c>
      <c r="H634" s="34">
        <v>0.38602510000000001</v>
      </c>
      <c r="I634" s="34">
        <v>20.574590000000001</v>
      </c>
      <c r="L634" s="34">
        <v>53.543999999999997</v>
      </c>
      <c r="M634" s="34">
        <v>3.2000000000000499</v>
      </c>
      <c r="N634" s="34">
        <v>10.496</v>
      </c>
      <c r="O634" s="34">
        <v>99</v>
      </c>
      <c r="P634" s="34">
        <v>5</v>
      </c>
      <c r="Q634" s="34">
        <v>3</v>
      </c>
      <c r="R634" s="34">
        <v>53.6</v>
      </c>
      <c r="S634" s="34">
        <v>33</v>
      </c>
      <c r="T634" s="34">
        <v>50.2</v>
      </c>
      <c r="U634" s="34">
        <v>-160</v>
      </c>
      <c r="V634" s="34">
        <v>30.4</v>
      </c>
      <c r="W634" s="34">
        <v>31.8</v>
      </c>
      <c r="X634" s="34">
        <v>30</v>
      </c>
      <c r="Y634" s="34">
        <v>30</v>
      </c>
      <c r="Z634" s="34">
        <v>29.8</v>
      </c>
      <c r="AA634" s="34">
        <v>30.3</v>
      </c>
    </row>
    <row r="635" spans="1:27">
      <c r="A635" s="34">
        <v>318.87900000000002</v>
      </c>
      <c r="B635" s="34" t="s">
        <v>60</v>
      </c>
      <c r="C635" s="34">
        <v>53.299329999999998</v>
      </c>
      <c r="D635" s="34">
        <v>3.5400710000000002</v>
      </c>
      <c r="E635" s="34">
        <v>53.543999999999997</v>
      </c>
      <c r="F635" s="34">
        <v>3.2000000000000499</v>
      </c>
      <c r="G635" s="34">
        <v>99</v>
      </c>
      <c r="H635" s="34">
        <v>0.38651750000000001</v>
      </c>
      <c r="I635" s="34">
        <v>20.600819999999999</v>
      </c>
      <c r="L635" s="34">
        <v>53.543999999999997</v>
      </c>
      <c r="M635" s="34">
        <v>3.2000000000000499</v>
      </c>
      <c r="N635" s="34">
        <v>10.496</v>
      </c>
      <c r="O635" s="34">
        <v>99</v>
      </c>
      <c r="P635" s="34">
        <v>5</v>
      </c>
      <c r="Q635" s="34">
        <v>3</v>
      </c>
      <c r="R635" s="34">
        <v>53.6</v>
      </c>
      <c r="S635" s="34">
        <v>33</v>
      </c>
      <c r="T635" s="34">
        <v>50.2</v>
      </c>
      <c r="U635" s="34">
        <v>-160</v>
      </c>
      <c r="V635" s="34">
        <v>30.4</v>
      </c>
      <c r="W635" s="34">
        <v>31.8</v>
      </c>
      <c r="X635" s="34">
        <v>30</v>
      </c>
      <c r="Y635" s="34">
        <v>30</v>
      </c>
      <c r="Z635" s="34">
        <v>29.8</v>
      </c>
      <c r="AA635" s="34">
        <v>30.3</v>
      </c>
    </row>
    <row r="636" spans="1:27">
      <c r="A636" s="34">
        <v>319.37900000000002</v>
      </c>
      <c r="B636" s="34" t="s">
        <v>60</v>
      </c>
      <c r="C636" s="34">
        <v>53.299349999999997</v>
      </c>
      <c r="D636" s="34">
        <v>3.5376319999999999</v>
      </c>
      <c r="E636" s="34">
        <v>53.545000000000002</v>
      </c>
      <c r="F636" s="34">
        <v>3.2000000000000499</v>
      </c>
      <c r="G636" s="34">
        <v>99</v>
      </c>
      <c r="H636" s="34">
        <v>0.3870073</v>
      </c>
      <c r="I636" s="34">
        <v>20.626940000000001</v>
      </c>
      <c r="L636" s="34">
        <v>53.545000000000002</v>
      </c>
      <c r="M636" s="34">
        <v>3.2000000000000499</v>
      </c>
      <c r="N636" s="34">
        <v>9.7279999999999998</v>
      </c>
      <c r="O636" s="34">
        <v>99</v>
      </c>
      <c r="P636" s="34">
        <v>5</v>
      </c>
      <c r="Q636" s="34">
        <v>3</v>
      </c>
      <c r="R636" s="34">
        <v>53.6</v>
      </c>
      <c r="S636" s="34">
        <v>33</v>
      </c>
      <c r="T636" s="34">
        <v>50.2</v>
      </c>
      <c r="U636" s="34">
        <v>-160</v>
      </c>
      <c r="V636" s="34">
        <v>30.4</v>
      </c>
      <c r="W636" s="34">
        <v>31.8</v>
      </c>
      <c r="X636" s="34">
        <v>30</v>
      </c>
      <c r="Y636" s="34">
        <v>30</v>
      </c>
      <c r="Z636" s="34">
        <v>29.8</v>
      </c>
      <c r="AA636" s="34">
        <v>30.3</v>
      </c>
    </row>
    <row r="637" spans="1:27">
      <c r="A637" s="34">
        <v>319.87799999999999</v>
      </c>
      <c r="B637" s="34" t="s">
        <v>60</v>
      </c>
      <c r="C637" s="34">
        <v>53.299320000000002</v>
      </c>
      <c r="D637" s="34">
        <v>3.5401470000000002</v>
      </c>
      <c r="E637" s="34">
        <v>53.545000000000002</v>
      </c>
      <c r="F637" s="34">
        <v>3.2000000000000499</v>
      </c>
      <c r="G637" s="34">
        <v>99</v>
      </c>
      <c r="H637" s="34">
        <v>0.38750230000000002</v>
      </c>
      <c r="I637" s="34">
        <v>20.653310000000001</v>
      </c>
      <c r="L637" s="34">
        <v>53.545000000000002</v>
      </c>
      <c r="M637" s="34">
        <v>3.2000000000000499</v>
      </c>
      <c r="N637" s="34">
        <v>9.984</v>
      </c>
      <c r="O637" s="34">
        <v>99</v>
      </c>
      <c r="P637" s="34">
        <v>5</v>
      </c>
      <c r="Q637" s="34">
        <v>3</v>
      </c>
      <c r="R637" s="34">
        <v>53.6</v>
      </c>
      <c r="S637" s="34">
        <v>33</v>
      </c>
      <c r="T637" s="34">
        <v>50.2</v>
      </c>
      <c r="U637" s="34">
        <v>-160</v>
      </c>
      <c r="V637" s="34">
        <v>30.4</v>
      </c>
      <c r="W637" s="34">
        <v>31.8</v>
      </c>
      <c r="X637" s="34">
        <v>30</v>
      </c>
      <c r="Y637" s="34">
        <v>30</v>
      </c>
      <c r="Z637" s="34">
        <v>29.8</v>
      </c>
      <c r="AA637" s="34">
        <v>30.3</v>
      </c>
    </row>
    <row r="638" spans="1:27">
      <c r="A638" s="34">
        <v>320.37799999999999</v>
      </c>
      <c r="B638" s="34" t="s">
        <v>60</v>
      </c>
      <c r="C638" s="34">
        <v>53.299320000000002</v>
      </c>
      <c r="D638" s="34">
        <v>3.5333649999999999</v>
      </c>
      <c r="E638" s="34">
        <v>53.543999999999997</v>
      </c>
      <c r="F638" s="34">
        <v>3.2000000000000499</v>
      </c>
      <c r="G638" s="34">
        <v>99</v>
      </c>
      <c r="H638" s="34">
        <v>0.38798850000000001</v>
      </c>
      <c r="I638" s="34">
        <v>20.67923</v>
      </c>
      <c r="L638" s="34">
        <v>53.543999999999997</v>
      </c>
      <c r="M638" s="34">
        <v>3.2000000000000499</v>
      </c>
      <c r="N638" s="34">
        <v>9.4719999999999995</v>
      </c>
      <c r="O638" s="34">
        <v>99</v>
      </c>
      <c r="P638" s="34">
        <v>5</v>
      </c>
      <c r="Q638" s="34">
        <v>3</v>
      </c>
      <c r="R638" s="34">
        <v>53.6</v>
      </c>
      <c r="S638" s="34">
        <v>33</v>
      </c>
      <c r="T638" s="34">
        <v>50.2</v>
      </c>
      <c r="U638" s="34">
        <v>-160</v>
      </c>
      <c r="V638" s="34">
        <v>30.4</v>
      </c>
      <c r="W638" s="34">
        <v>31.8</v>
      </c>
      <c r="X638" s="34">
        <v>30</v>
      </c>
      <c r="Y638" s="34">
        <v>30</v>
      </c>
      <c r="Z638" s="34">
        <v>29.8</v>
      </c>
      <c r="AA638" s="34">
        <v>30.3</v>
      </c>
    </row>
    <row r="639" spans="1:27">
      <c r="A639" s="34">
        <v>320.87799999999999</v>
      </c>
      <c r="B639" s="34" t="s">
        <v>60</v>
      </c>
      <c r="C639" s="34">
        <v>53.299340000000001</v>
      </c>
      <c r="D639" s="34">
        <v>3.532451</v>
      </c>
      <c r="E639" s="34">
        <v>53.543999999999997</v>
      </c>
      <c r="F639" s="34">
        <v>3.2000000000000499</v>
      </c>
      <c r="G639" s="34">
        <v>99</v>
      </c>
      <c r="H639" s="34">
        <v>0.3884803</v>
      </c>
      <c r="I639" s="34">
        <v>20.705439999999999</v>
      </c>
      <c r="L639" s="34">
        <v>53.543999999999997</v>
      </c>
      <c r="M639" s="34">
        <v>3.2000000000000499</v>
      </c>
      <c r="N639" s="34">
        <v>10.496</v>
      </c>
      <c r="O639" s="34">
        <v>99</v>
      </c>
      <c r="P639" s="34">
        <v>5</v>
      </c>
      <c r="Q639" s="34">
        <v>3</v>
      </c>
      <c r="R639" s="34">
        <v>53.6</v>
      </c>
      <c r="S639" s="34">
        <v>33</v>
      </c>
      <c r="T639" s="34">
        <v>50.2</v>
      </c>
      <c r="U639" s="34">
        <v>-160</v>
      </c>
      <c r="V639" s="34">
        <v>30.4</v>
      </c>
      <c r="W639" s="34">
        <v>31.8</v>
      </c>
      <c r="X639" s="34">
        <v>30</v>
      </c>
      <c r="Y639" s="34">
        <v>30</v>
      </c>
      <c r="Z639" s="34">
        <v>29.8</v>
      </c>
      <c r="AA639" s="34">
        <v>30.3</v>
      </c>
    </row>
    <row r="640" spans="1:27">
      <c r="A640" s="34">
        <v>321.37799999999999</v>
      </c>
      <c r="B640" s="34" t="s">
        <v>60</v>
      </c>
      <c r="C640" s="34">
        <v>53.299300000000002</v>
      </c>
      <c r="D640" s="34">
        <v>3.532184</v>
      </c>
      <c r="E640" s="34">
        <v>53.545000000000002</v>
      </c>
      <c r="F640" s="34">
        <v>3.2000000000000499</v>
      </c>
      <c r="G640" s="34">
        <v>99</v>
      </c>
      <c r="H640" s="34">
        <v>0.38897340000000002</v>
      </c>
      <c r="I640" s="34">
        <v>20.731719999999999</v>
      </c>
      <c r="L640" s="34">
        <v>53.545000000000002</v>
      </c>
      <c r="M640" s="34">
        <v>3.2000000000000499</v>
      </c>
      <c r="N640" s="34">
        <v>10.496</v>
      </c>
      <c r="O640" s="34">
        <v>99</v>
      </c>
      <c r="P640" s="34">
        <v>5</v>
      </c>
      <c r="Q640" s="34">
        <v>3</v>
      </c>
      <c r="R640" s="34">
        <v>53.6</v>
      </c>
      <c r="S640" s="34">
        <v>33</v>
      </c>
      <c r="T640" s="34">
        <v>50.2</v>
      </c>
      <c r="U640" s="34">
        <v>-160</v>
      </c>
      <c r="V640" s="34">
        <v>30.4</v>
      </c>
      <c r="W640" s="34">
        <v>31.8</v>
      </c>
      <c r="X640" s="34">
        <v>30</v>
      </c>
      <c r="Y640" s="34">
        <v>30</v>
      </c>
      <c r="Z640" s="34">
        <v>29.8</v>
      </c>
      <c r="AA640" s="34">
        <v>30.3</v>
      </c>
    </row>
    <row r="641" spans="1:27">
      <c r="A641" s="34">
        <v>321.87799999999999</v>
      </c>
      <c r="B641" s="34" t="s">
        <v>60</v>
      </c>
      <c r="C641" s="34">
        <v>53.299370000000003</v>
      </c>
      <c r="D641" s="34">
        <v>3.531657</v>
      </c>
      <c r="E641" s="34">
        <v>53.543999999999997</v>
      </c>
      <c r="F641" s="34">
        <v>3.2000000000000499</v>
      </c>
      <c r="G641" s="34">
        <v>99</v>
      </c>
      <c r="H641" s="34">
        <v>0.38946039999999998</v>
      </c>
      <c r="I641" s="34">
        <v>20.757680000000001</v>
      </c>
      <c r="L641" s="34">
        <v>53.543999999999997</v>
      </c>
      <c r="M641" s="34">
        <v>3.2000000000000499</v>
      </c>
      <c r="N641" s="34">
        <v>10.24</v>
      </c>
      <c r="O641" s="34">
        <v>99</v>
      </c>
      <c r="P641" s="34">
        <v>5</v>
      </c>
      <c r="Q641" s="34">
        <v>3</v>
      </c>
      <c r="R641" s="34">
        <v>53.6</v>
      </c>
      <c r="S641" s="34">
        <v>33</v>
      </c>
      <c r="T641" s="34">
        <v>50.2</v>
      </c>
      <c r="U641" s="34">
        <v>-160</v>
      </c>
      <c r="V641" s="34">
        <v>30.4</v>
      </c>
      <c r="W641" s="34">
        <v>31.8</v>
      </c>
      <c r="X641" s="34">
        <v>30</v>
      </c>
      <c r="Y641" s="34">
        <v>30</v>
      </c>
      <c r="Z641" s="34">
        <v>29.8</v>
      </c>
      <c r="AA641" s="34">
        <v>30.3</v>
      </c>
    </row>
    <row r="642" spans="1:27">
      <c r="A642" s="34">
        <v>322.37700000000001</v>
      </c>
      <c r="B642" s="34" t="s">
        <v>60</v>
      </c>
      <c r="C642" s="34">
        <v>53.299320000000002</v>
      </c>
      <c r="D642" s="34">
        <v>3.5288400000000002</v>
      </c>
      <c r="E642" s="34">
        <v>53.543999999999997</v>
      </c>
      <c r="F642" s="34">
        <v>3.2000000000000499</v>
      </c>
      <c r="G642" s="34">
        <v>99</v>
      </c>
      <c r="H642" s="34">
        <v>0.3899513</v>
      </c>
      <c r="I642" s="34">
        <v>20.783850000000001</v>
      </c>
      <c r="L642" s="34">
        <v>53.543999999999997</v>
      </c>
      <c r="M642" s="34">
        <v>3.2000000000000499</v>
      </c>
      <c r="N642" s="34">
        <v>10.24</v>
      </c>
      <c r="O642" s="34">
        <v>99</v>
      </c>
      <c r="P642" s="34">
        <v>5</v>
      </c>
      <c r="Q642" s="34">
        <v>3</v>
      </c>
      <c r="R642" s="34">
        <v>53.6</v>
      </c>
      <c r="S642" s="34">
        <v>33</v>
      </c>
      <c r="T642" s="34">
        <v>50.2</v>
      </c>
      <c r="U642" s="34">
        <v>-160</v>
      </c>
      <c r="V642" s="34">
        <v>30.4</v>
      </c>
      <c r="W642" s="34">
        <v>31.8</v>
      </c>
      <c r="X642" s="34">
        <v>30</v>
      </c>
      <c r="Y642" s="34">
        <v>30</v>
      </c>
      <c r="Z642" s="34">
        <v>29.8</v>
      </c>
      <c r="AA642" s="34">
        <v>30.3</v>
      </c>
    </row>
    <row r="643" spans="1:27">
      <c r="A643" s="34">
        <v>322.87599999999998</v>
      </c>
      <c r="B643" s="34" t="s">
        <v>60</v>
      </c>
      <c r="C643" s="34">
        <v>53.299860000000002</v>
      </c>
      <c r="D643" s="34">
        <v>3.8219320000000001E-3</v>
      </c>
      <c r="E643" s="34">
        <v>53.457000000000001</v>
      </c>
      <c r="F643" s="34">
        <v>-0.39999999999986402</v>
      </c>
      <c r="G643" s="34">
        <v>99</v>
      </c>
      <c r="H643" s="34">
        <v>0.39039360000000001</v>
      </c>
      <c r="I643" s="34">
        <v>20.807379999999998</v>
      </c>
      <c r="L643" s="34">
        <v>53.457000000000001</v>
      </c>
      <c r="M643" s="34">
        <v>-0.39999999999986402</v>
      </c>
      <c r="N643" s="34">
        <v>20.224</v>
      </c>
      <c r="O643" s="34">
        <v>99</v>
      </c>
      <c r="P643" s="34">
        <v>5</v>
      </c>
      <c r="Q643" s="34">
        <v>3</v>
      </c>
      <c r="R643" s="34">
        <v>53.6</v>
      </c>
      <c r="S643" s="34">
        <v>0</v>
      </c>
      <c r="T643" s="34">
        <v>50.2</v>
      </c>
      <c r="U643" s="34">
        <v>-160</v>
      </c>
      <c r="V643" s="34">
        <v>30.4</v>
      </c>
      <c r="W643" s="34">
        <v>31.8</v>
      </c>
      <c r="X643" s="34">
        <v>30</v>
      </c>
      <c r="Y643" s="34">
        <v>30</v>
      </c>
      <c r="Z643" s="34">
        <v>29.8</v>
      </c>
      <c r="AA643" s="34">
        <v>30.3</v>
      </c>
    </row>
    <row r="644" spans="1:27">
      <c r="A644" s="34">
        <v>323.37599999999998</v>
      </c>
      <c r="B644" s="34" t="s">
        <v>60</v>
      </c>
      <c r="C644" s="34">
        <v>53.299349999999997</v>
      </c>
      <c r="D644" s="34">
        <v>4.9352229999999999E-3</v>
      </c>
      <c r="E644" s="34">
        <v>53.457000000000001</v>
      </c>
      <c r="F644" s="34">
        <v>-0.39999999999986402</v>
      </c>
      <c r="G644" s="34">
        <v>99</v>
      </c>
      <c r="H644" s="34">
        <v>0.39039410000000002</v>
      </c>
      <c r="I644" s="34">
        <v>20.807410000000001</v>
      </c>
      <c r="L644" s="34">
        <v>53.457000000000001</v>
      </c>
      <c r="M644" s="34">
        <v>-0.39999999999986402</v>
      </c>
      <c r="N644" s="34">
        <v>20.224</v>
      </c>
      <c r="O644" s="34">
        <v>99</v>
      </c>
      <c r="P644" s="34">
        <v>5</v>
      </c>
      <c r="Q644" s="34">
        <v>3</v>
      </c>
      <c r="R644" s="34">
        <v>53.6</v>
      </c>
      <c r="S644" s="34">
        <v>0</v>
      </c>
      <c r="T644" s="34">
        <v>50.2</v>
      </c>
      <c r="U644" s="34">
        <v>-160</v>
      </c>
      <c r="V644" s="34">
        <v>30.4</v>
      </c>
      <c r="W644" s="34">
        <v>31.8</v>
      </c>
      <c r="X644" s="34">
        <v>30</v>
      </c>
      <c r="Y644" s="34">
        <v>30</v>
      </c>
      <c r="Z644" s="34">
        <v>29.8</v>
      </c>
      <c r="AA644" s="34">
        <v>30.3</v>
      </c>
    </row>
    <row r="645" spans="1:27">
      <c r="A645" s="34">
        <v>323.87599999999998</v>
      </c>
      <c r="B645" s="34" t="s">
        <v>60</v>
      </c>
      <c r="C645" s="34">
        <v>50.781599999999997</v>
      </c>
      <c r="D645" s="34">
        <v>3.3189159999999999E-3</v>
      </c>
      <c r="E645" s="34">
        <v>53.45</v>
      </c>
      <c r="F645" s="34">
        <v>-0.39999999999986402</v>
      </c>
      <c r="G645" s="34">
        <v>99</v>
      </c>
      <c r="H645" s="34">
        <v>0.39039459999999998</v>
      </c>
      <c r="I645" s="34">
        <v>20.80744</v>
      </c>
      <c r="L645" s="34">
        <v>53.45</v>
      </c>
      <c r="M645" s="34">
        <v>-0.39999999999986402</v>
      </c>
      <c r="N645" s="34">
        <v>64.768000000000001</v>
      </c>
      <c r="O645" s="34">
        <v>99</v>
      </c>
      <c r="P645" s="34">
        <v>5</v>
      </c>
      <c r="Q645" s="34">
        <v>3</v>
      </c>
      <c r="R645" s="34">
        <v>53.6</v>
      </c>
      <c r="S645" s="34">
        <v>0</v>
      </c>
      <c r="T645" s="34">
        <v>50.2</v>
      </c>
      <c r="U645" s="34">
        <v>-160</v>
      </c>
      <c r="V645" s="34">
        <v>30.4</v>
      </c>
      <c r="W645" s="34">
        <v>31.8</v>
      </c>
      <c r="X645" s="34">
        <v>30</v>
      </c>
      <c r="Y645" s="34">
        <v>30</v>
      </c>
      <c r="Z645" s="34">
        <v>29.8</v>
      </c>
      <c r="AA645" s="34">
        <v>30.3</v>
      </c>
    </row>
    <row r="646" spans="1:27">
      <c r="A646" s="34">
        <v>324.375</v>
      </c>
      <c r="B646" s="34" t="s">
        <v>60</v>
      </c>
      <c r="C646" s="34">
        <v>48.131619999999998</v>
      </c>
      <c r="D646" s="34">
        <v>5.1386490000000003E-3</v>
      </c>
      <c r="E646" s="34">
        <v>53.445999999999998</v>
      </c>
      <c r="F646" s="34">
        <v>-0.39999999999986402</v>
      </c>
      <c r="G646" s="34">
        <v>99</v>
      </c>
      <c r="H646" s="34">
        <v>0.39039509999999999</v>
      </c>
      <c r="I646" s="34">
        <v>20.807459999999999</v>
      </c>
      <c r="L646" s="34">
        <v>53.445999999999998</v>
      </c>
      <c r="M646" s="34">
        <v>-0.39999999999986402</v>
      </c>
      <c r="N646" s="34">
        <v>22.015999999999998</v>
      </c>
      <c r="O646" s="34">
        <v>99</v>
      </c>
      <c r="P646" s="34">
        <v>5</v>
      </c>
      <c r="Q646" s="34">
        <v>3</v>
      </c>
      <c r="R646" s="34">
        <v>53.6</v>
      </c>
      <c r="S646" s="34">
        <v>0</v>
      </c>
      <c r="T646" s="34">
        <v>50.2</v>
      </c>
      <c r="U646" s="34">
        <v>-160</v>
      </c>
      <c r="V646" s="34">
        <v>30.4</v>
      </c>
      <c r="W646" s="34">
        <v>31.8</v>
      </c>
      <c r="X646" s="34">
        <v>30</v>
      </c>
      <c r="Y646" s="34">
        <v>30</v>
      </c>
      <c r="Z646" s="34">
        <v>29.8</v>
      </c>
      <c r="AA646" s="34">
        <v>30.3</v>
      </c>
    </row>
    <row r="647" spans="1:27">
      <c r="A647" s="34">
        <v>324.875</v>
      </c>
      <c r="B647" s="34" t="s">
        <v>60</v>
      </c>
      <c r="C647" s="34">
        <v>45.365699999999997</v>
      </c>
      <c r="D647" s="34">
        <v>4.6750849999999998E-3</v>
      </c>
      <c r="E647" s="34">
        <v>53.445999999999998</v>
      </c>
      <c r="F647" s="34">
        <v>-0.39999999999986402</v>
      </c>
      <c r="G647" s="34">
        <v>99</v>
      </c>
      <c r="H647" s="34">
        <v>0.39039560000000001</v>
      </c>
      <c r="I647" s="34">
        <v>20.807480000000002</v>
      </c>
      <c r="L647" s="34">
        <v>53.445999999999998</v>
      </c>
      <c r="M647" s="34">
        <v>-0.39999999999986402</v>
      </c>
      <c r="N647" s="34">
        <v>63.744</v>
      </c>
      <c r="O647" s="34">
        <v>99</v>
      </c>
      <c r="P647" s="34">
        <v>5</v>
      </c>
      <c r="Q647" s="34">
        <v>3</v>
      </c>
      <c r="R647" s="34">
        <v>53.6</v>
      </c>
      <c r="S647" s="34">
        <v>0</v>
      </c>
      <c r="T647" s="34">
        <v>50.2</v>
      </c>
      <c r="U647" s="34">
        <v>-160</v>
      </c>
      <c r="V647" s="34">
        <v>30.4</v>
      </c>
      <c r="W647" s="34">
        <v>31.8</v>
      </c>
      <c r="X647" s="34">
        <v>30</v>
      </c>
      <c r="Y647" s="34">
        <v>30</v>
      </c>
      <c r="Z647" s="34">
        <v>29.8</v>
      </c>
      <c r="AA647" s="34">
        <v>30.3</v>
      </c>
    </row>
    <row r="648" spans="1:27">
      <c r="A648" s="34">
        <v>325.37400000000002</v>
      </c>
      <c r="B648" s="34" t="s">
        <v>60</v>
      </c>
      <c r="C648" s="34">
        <v>42.066690000000001</v>
      </c>
      <c r="D648" s="34">
        <v>4.5912490000000004E-3</v>
      </c>
      <c r="E648" s="34">
        <v>53.445</v>
      </c>
      <c r="F648" s="34">
        <v>1.13686837721616E-13</v>
      </c>
      <c r="G648" s="34">
        <v>99</v>
      </c>
      <c r="H648" s="34">
        <v>0.39039610000000002</v>
      </c>
      <c r="I648" s="34">
        <v>20.807510000000001</v>
      </c>
      <c r="L648" s="34">
        <v>53.445</v>
      </c>
      <c r="M648" s="34">
        <v>1.13686837721616E-13</v>
      </c>
      <c r="N648" s="34">
        <v>21.248000000000001</v>
      </c>
      <c r="O648" s="34">
        <v>99</v>
      </c>
      <c r="P648" s="34">
        <v>6</v>
      </c>
      <c r="Q648" s="34">
        <v>3</v>
      </c>
      <c r="R648" s="34">
        <v>53.6</v>
      </c>
      <c r="S648" s="34">
        <v>0</v>
      </c>
      <c r="T648" s="34">
        <v>50.2</v>
      </c>
      <c r="U648" s="34">
        <v>-160</v>
      </c>
      <c r="V648" s="34">
        <v>30.4</v>
      </c>
      <c r="W648" s="34">
        <v>31.8</v>
      </c>
      <c r="X648" s="34">
        <v>30</v>
      </c>
      <c r="Y648" s="34">
        <v>30</v>
      </c>
      <c r="Z648" s="34">
        <v>29.8</v>
      </c>
      <c r="AA648" s="34">
        <v>30.3</v>
      </c>
    </row>
    <row r="649" spans="1:27">
      <c r="A649" s="34">
        <v>325.87400000000002</v>
      </c>
      <c r="B649" s="34" t="s">
        <v>60</v>
      </c>
      <c r="C649" s="34">
        <v>38.989260000000002</v>
      </c>
      <c r="D649" s="34">
        <v>3.9550829999999999E-3</v>
      </c>
      <c r="E649" s="34">
        <v>53.445</v>
      </c>
      <c r="F649" s="34">
        <v>1.13686837721616E-13</v>
      </c>
      <c r="G649" s="34">
        <v>99</v>
      </c>
      <c r="H649" s="34">
        <v>0.39039669999999999</v>
      </c>
      <c r="I649" s="34">
        <v>20.80753</v>
      </c>
      <c r="L649" s="34">
        <v>53.445</v>
      </c>
      <c r="M649" s="34">
        <v>1.13686837721616E-13</v>
      </c>
      <c r="N649" s="34">
        <v>21.248000000000001</v>
      </c>
      <c r="O649" s="34">
        <v>99</v>
      </c>
      <c r="P649" s="34">
        <v>6</v>
      </c>
      <c r="Q649" s="34">
        <v>3</v>
      </c>
      <c r="R649" s="34">
        <v>53.6</v>
      </c>
      <c r="S649" s="34">
        <v>0</v>
      </c>
      <c r="T649" s="34">
        <v>50.2</v>
      </c>
      <c r="U649" s="34">
        <v>-160</v>
      </c>
      <c r="V649" s="34">
        <v>30.4</v>
      </c>
      <c r="W649" s="34">
        <v>31.8</v>
      </c>
      <c r="X649" s="34">
        <v>30</v>
      </c>
      <c r="Y649" s="34">
        <v>30</v>
      </c>
      <c r="Z649" s="34">
        <v>29.8</v>
      </c>
      <c r="AA649" s="34">
        <v>30.3</v>
      </c>
    </row>
    <row r="650" spans="1:27">
      <c r="A650" s="34">
        <v>326.37299999999999</v>
      </c>
      <c r="B650" s="34" t="s">
        <v>60</v>
      </c>
      <c r="C650" s="34">
        <v>36.386099999999999</v>
      </c>
      <c r="D650" s="34">
        <v>2.4065839999999998E-3</v>
      </c>
      <c r="E650" s="34">
        <v>53.447000000000003</v>
      </c>
      <c r="F650" s="34">
        <v>-0.39999999999986402</v>
      </c>
      <c r="G650" s="34">
        <v>99</v>
      </c>
      <c r="H650" s="34">
        <v>0.3903971</v>
      </c>
      <c r="I650" s="34">
        <v>20.807549999999999</v>
      </c>
      <c r="L650" s="34">
        <v>53.447000000000003</v>
      </c>
      <c r="M650" s="34">
        <v>-0.39999999999986402</v>
      </c>
      <c r="N650" s="34">
        <v>49.152000000000001</v>
      </c>
      <c r="O650" s="34">
        <v>99</v>
      </c>
      <c r="P650" s="34">
        <v>6</v>
      </c>
      <c r="Q650" s="34">
        <v>3</v>
      </c>
      <c r="R650" s="34">
        <v>53.6</v>
      </c>
      <c r="S650" s="34">
        <v>0</v>
      </c>
      <c r="T650" s="34">
        <v>50.2</v>
      </c>
      <c r="U650" s="34">
        <v>-160</v>
      </c>
      <c r="V650" s="34">
        <v>30.4</v>
      </c>
      <c r="W650" s="34">
        <v>31.8</v>
      </c>
      <c r="X650" s="34">
        <v>30</v>
      </c>
      <c r="Y650" s="34">
        <v>30</v>
      </c>
      <c r="Z650" s="34">
        <v>29.8</v>
      </c>
      <c r="AA650" s="34">
        <v>30.3</v>
      </c>
    </row>
    <row r="651" spans="1:27">
      <c r="A651" s="34">
        <v>326.87299999999999</v>
      </c>
      <c r="B651" s="34" t="s">
        <v>60</v>
      </c>
      <c r="C651" s="34">
        <v>34.098239999999997</v>
      </c>
      <c r="D651" s="34">
        <v>2.6901469999999999E-3</v>
      </c>
      <c r="E651" s="34">
        <v>53.442</v>
      </c>
      <c r="F651" s="34">
        <v>-0.39999999999986402</v>
      </c>
      <c r="G651" s="34">
        <v>99</v>
      </c>
      <c r="H651" s="34">
        <v>0.39039750000000001</v>
      </c>
      <c r="I651" s="34">
        <v>20.807559999999999</v>
      </c>
      <c r="L651" s="34">
        <v>53.442</v>
      </c>
      <c r="M651" s="34">
        <v>-0.39999999999986402</v>
      </c>
      <c r="N651" s="34">
        <v>21.248000000000001</v>
      </c>
      <c r="O651" s="34">
        <v>99</v>
      </c>
      <c r="P651" s="34">
        <v>6</v>
      </c>
      <c r="Q651" s="34">
        <v>3</v>
      </c>
      <c r="R651" s="34">
        <v>53.6</v>
      </c>
      <c r="S651" s="34">
        <v>0</v>
      </c>
      <c r="T651" s="34">
        <v>50.2</v>
      </c>
      <c r="U651" s="34">
        <v>-160</v>
      </c>
      <c r="V651" s="34">
        <v>30.4</v>
      </c>
      <c r="W651" s="34">
        <v>31.8</v>
      </c>
      <c r="X651" s="34">
        <v>30</v>
      </c>
      <c r="Y651" s="34">
        <v>30</v>
      </c>
      <c r="Z651" s="34">
        <v>29.8</v>
      </c>
      <c r="AA651" s="34">
        <v>30.3</v>
      </c>
    </row>
    <row r="652" spans="1:27">
      <c r="A652" s="34">
        <v>327.37299999999999</v>
      </c>
      <c r="B652" s="34" t="s">
        <v>60</v>
      </c>
      <c r="C652" s="34">
        <v>31.302489999999999</v>
      </c>
      <c r="D652" s="34">
        <v>2.9946679999999998E-3</v>
      </c>
      <c r="E652" s="34">
        <v>53.444000000000003</v>
      </c>
      <c r="F652" s="34">
        <v>-0.39999999999986402</v>
      </c>
      <c r="G652" s="34">
        <v>99</v>
      </c>
      <c r="H652" s="34">
        <v>0.39039800000000002</v>
      </c>
      <c r="I652" s="34">
        <v>20.807580000000002</v>
      </c>
      <c r="L652" s="34">
        <v>53.444000000000003</v>
      </c>
      <c r="M652" s="34">
        <v>-0.39999999999986402</v>
      </c>
      <c r="N652" s="34">
        <v>12.288</v>
      </c>
      <c r="O652" s="34">
        <v>99</v>
      </c>
      <c r="P652" s="34">
        <v>6</v>
      </c>
      <c r="Q652" s="34">
        <v>0</v>
      </c>
      <c r="R652" s="34">
        <v>53.6</v>
      </c>
      <c r="S652" s="34">
        <v>0</v>
      </c>
      <c r="T652" s="34">
        <v>50.2</v>
      </c>
      <c r="U652" s="34">
        <v>-160</v>
      </c>
      <c r="V652" s="34">
        <v>30.4</v>
      </c>
      <c r="W652" s="34">
        <v>31.8</v>
      </c>
      <c r="X652" s="34">
        <v>30</v>
      </c>
      <c r="Y652" s="34">
        <v>30</v>
      </c>
      <c r="Z652" s="34">
        <v>29.8</v>
      </c>
      <c r="AA652" s="34">
        <v>30.3</v>
      </c>
    </row>
    <row r="653" spans="1:27">
      <c r="A653" s="34">
        <v>327.87299999999999</v>
      </c>
      <c r="B653" s="34" t="s">
        <v>60</v>
      </c>
      <c r="C653" s="34">
        <v>28.77346</v>
      </c>
      <c r="D653" s="34">
        <v>4.2583710000000004E-3</v>
      </c>
      <c r="E653" s="34">
        <v>53.444000000000003</v>
      </c>
      <c r="F653" s="34">
        <v>-0.39999999999986402</v>
      </c>
      <c r="G653" s="34">
        <v>99</v>
      </c>
      <c r="H653" s="34">
        <v>0.39039849999999998</v>
      </c>
      <c r="I653" s="34">
        <v>20.807590000000001</v>
      </c>
      <c r="L653" s="34">
        <v>53.444000000000003</v>
      </c>
      <c r="M653" s="34">
        <v>-0.39999999999986402</v>
      </c>
      <c r="N653" s="34">
        <v>60.671999999999997</v>
      </c>
      <c r="O653" s="34">
        <v>99</v>
      </c>
      <c r="P653" s="34">
        <v>6</v>
      </c>
      <c r="Q653" s="34">
        <v>0</v>
      </c>
      <c r="R653" s="34">
        <v>53.6</v>
      </c>
      <c r="S653" s="34">
        <v>0</v>
      </c>
      <c r="T653" s="34">
        <v>50.2</v>
      </c>
      <c r="U653" s="34">
        <v>-160</v>
      </c>
      <c r="V653" s="34">
        <v>30.4</v>
      </c>
      <c r="W653" s="34">
        <v>31.8</v>
      </c>
      <c r="X653" s="34">
        <v>30</v>
      </c>
      <c r="Y653" s="34">
        <v>30</v>
      </c>
      <c r="Z653" s="34">
        <v>29.8</v>
      </c>
      <c r="AA653" s="34">
        <v>30.3</v>
      </c>
    </row>
    <row r="654" spans="1:27">
      <c r="A654" s="34">
        <v>328.37200000000001</v>
      </c>
      <c r="B654" s="34" t="s">
        <v>60</v>
      </c>
      <c r="C654" s="34">
        <v>26.348140000000001</v>
      </c>
      <c r="D654" s="34">
        <v>1.120689E-3</v>
      </c>
      <c r="E654" s="34">
        <v>53.438000000000002</v>
      </c>
      <c r="F654" s="34">
        <v>-0.39999999999986402</v>
      </c>
      <c r="G654" s="34">
        <v>99</v>
      </c>
      <c r="H654" s="34">
        <v>0.39039889999999999</v>
      </c>
      <c r="I654" s="34">
        <v>20.807600000000001</v>
      </c>
      <c r="L654" s="34">
        <v>53.438000000000002</v>
      </c>
      <c r="M654" s="34">
        <v>-0.39999999999986402</v>
      </c>
      <c r="N654" s="34">
        <v>1.28</v>
      </c>
      <c r="O654" s="34">
        <v>99</v>
      </c>
      <c r="P654" s="34">
        <v>6</v>
      </c>
      <c r="Q654" s="34">
        <v>0</v>
      </c>
      <c r="R654" s="34">
        <v>53.6</v>
      </c>
      <c r="S654" s="34">
        <v>0</v>
      </c>
      <c r="T654" s="34">
        <v>50.2</v>
      </c>
      <c r="U654" s="34">
        <v>-160</v>
      </c>
      <c r="V654" s="34">
        <v>30.4</v>
      </c>
      <c r="W654" s="34">
        <v>31.8</v>
      </c>
      <c r="X654" s="34">
        <v>30</v>
      </c>
      <c r="Y654" s="34">
        <v>30</v>
      </c>
      <c r="Z654" s="34">
        <v>29.8</v>
      </c>
      <c r="AA654" s="34">
        <v>30.3</v>
      </c>
    </row>
    <row r="655" spans="1:27">
      <c r="A655" s="34">
        <v>328.87200000000001</v>
      </c>
      <c r="B655" s="34" t="s">
        <v>60</v>
      </c>
      <c r="C655" s="34">
        <v>24.055990000000001</v>
      </c>
      <c r="D655" s="34">
        <v>3.4027520000000002E-3</v>
      </c>
      <c r="E655" s="34">
        <v>53.438000000000002</v>
      </c>
      <c r="F655" s="34">
        <v>-0.39999999999986402</v>
      </c>
      <c r="G655" s="34">
        <v>99</v>
      </c>
      <c r="H655" s="34">
        <v>0.3903993</v>
      </c>
      <c r="I655" s="34">
        <v>20.80761</v>
      </c>
      <c r="L655" s="34">
        <v>53.438000000000002</v>
      </c>
      <c r="M655" s="34">
        <v>-0.39999999999986402</v>
      </c>
      <c r="N655" s="34">
        <v>1.28</v>
      </c>
      <c r="O655" s="34">
        <v>99</v>
      </c>
      <c r="P655" s="34">
        <v>6</v>
      </c>
      <c r="Q655" s="34">
        <v>0</v>
      </c>
      <c r="R655" s="34">
        <v>53.6</v>
      </c>
      <c r="S655" s="34">
        <v>0</v>
      </c>
      <c r="T655" s="34">
        <v>50.2</v>
      </c>
      <c r="U655" s="34">
        <v>-160</v>
      </c>
      <c r="V655" s="34">
        <v>30.4</v>
      </c>
      <c r="W655" s="34">
        <v>31.8</v>
      </c>
      <c r="X655" s="34">
        <v>30</v>
      </c>
      <c r="Y655" s="34">
        <v>30</v>
      </c>
      <c r="Z655" s="34">
        <v>29.8</v>
      </c>
      <c r="AA655" s="34">
        <v>30.3</v>
      </c>
    </row>
    <row r="656" spans="1:27">
      <c r="A656" s="34">
        <v>329.37200000000001</v>
      </c>
      <c r="B656" s="34" t="s">
        <v>60</v>
      </c>
      <c r="C656" s="34">
        <v>21.568539999999999</v>
      </c>
      <c r="D656" s="34">
        <v>4.0080970000000004E-3</v>
      </c>
      <c r="E656" s="34">
        <v>53.442</v>
      </c>
      <c r="F656" s="34">
        <v>-0.39999999999986402</v>
      </c>
      <c r="G656" s="34">
        <v>99</v>
      </c>
      <c r="H656" s="34">
        <v>0.39039980000000002</v>
      </c>
      <c r="I656" s="34">
        <v>20.80762</v>
      </c>
      <c r="L656" s="34">
        <v>53.442</v>
      </c>
      <c r="M656" s="34">
        <v>-0.39999999999986402</v>
      </c>
      <c r="N656" s="34">
        <v>26.623999999999999</v>
      </c>
      <c r="O656" s="34">
        <v>99</v>
      </c>
      <c r="P656" s="34">
        <v>6</v>
      </c>
      <c r="Q656" s="34">
        <v>0</v>
      </c>
      <c r="R656" s="34">
        <v>53.6</v>
      </c>
      <c r="S656" s="34">
        <v>0</v>
      </c>
      <c r="T656" s="34">
        <v>50.2</v>
      </c>
      <c r="U656" s="34">
        <v>-160</v>
      </c>
      <c r="V656" s="34">
        <v>30.4</v>
      </c>
      <c r="W656" s="34">
        <v>31.8</v>
      </c>
      <c r="X656" s="34">
        <v>30</v>
      </c>
      <c r="Y656" s="34">
        <v>30</v>
      </c>
      <c r="Z656" s="34">
        <v>29.8</v>
      </c>
      <c r="AA656" s="34">
        <v>30.3</v>
      </c>
    </row>
    <row r="657" spans="1:27">
      <c r="A657" s="34">
        <v>329.87099999999998</v>
      </c>
      <c r="B657" s="34" t="s">
        <v>60</v>
      </c>
      <c r="C657" s="34">
        <v>19.190059999999999</v>
      </c>
      <c r="D657" s="34">
        <v>1.0060309999999999E-3</v>
      </c>
      <c r="E657" s="34">
        <v>53.436</v>
      </c>
      <c r="F657" s="34">
        <v>-0.39999999999986402</v>
      </c>
      <c r="G657" s="34">
        <v>99</v>
      </c>
      <c r="H657" s="34">
        <v>0.39040019999999998</v>
      </c>
      <c r="I657" s="34">
        <v>20.80763</v>
      </c>
      <c r="L657" s="34">
        <v>53.436</v>
      </c>
      <c r="M657" s="34">
        <v>-0.39999999999986402</v>
      </c>
      <c r="N657" s="34">
        <v>6.9119999999999999</v>
      </c>
      <c r="O657" s="34">
        <v>99</v>
      </c>
      <c r="P657" s="34">
        <v>6</v>
      </c>
      <c r="Q657" s="34">
        <v>0</v>
      </c>
      <c r="R657" s="34">
        <v>53.6</v>
      </c>
      <c r="S657" s="34">
        <v>0</v>
      </c>
      <c r="T657" s="34">
        <v>50.2</v>
      </c>
      <c r="U657" s="34">
        <v>-160</v>
      </c>
      <c r="V657" s="34">
        <v>30.4</v>
      </c>
      <c r="W657" s="34">
        <v>31.8</v>
      </c>
      <c r="X657" s="34">
        <v>30</v>
      </c>
      <c r="Y657" s="34">
        <v>30</v>
      </c>
      <c r="Z657" s="34">
        <v>29.8</v>
      </c>
      <c r="AA657" s="34">
        <v>30.3</v>
      </c>
    </row>
    <row r="658" spans="1:27">
      <c r="A658" s="34">
        <v>393.87799999999999</v>
      </c>
      <c r="B658" s="34" t="s">
        <v>60</v>
      </c>
      <c r="C658" s="34">
        <v>53.299340000000001</v>
      </c>
      <c r="D658" s="34">
        <v>13.20499</v>
      </c>
      <c r="E658" s="34">
        <v>53.415999999999997</v>
      </c>
      <c r="F658" s="34">
        <v>12.8000000000001</v>
      </c>
      <c r="G658" s="34">
        <v>84</v>
      </c>
      <c r="H658" s="34">
        <v>2.2122999999999999</v>
      </c>
      <c r="I658" s="34">
        <v>117.8502</v>
      </c>
      <c r="L658" s="34">
        <v>53.415999999999997</v>
      </c>
      <c r="M658" s="34">
        <v>12.8000000000001</v>
      </c>
      <c r="N658" s="34">
        <v>43.008000000000003</v>
      </c>
      <c r="O658" s="34">
        <v>84</v>
      </c>
      <c r="P658" s="34">
        <v>5</v>
      </c>
      <c r="Q658" s="34">
        <v>0</v>
      </c>
      <c r="R658" s="34">
        <v>53.6</v>
      </c>
      <c r="S658" s="34">
        <v>33</v>
      </c>
      <c r="T658" s="34">
        <v>50.2</v>
      </c>
      <c r="U658" s="34">
        <v>-160</v>
      </c>
      <c r="V658" s="34">
        <v>28.2</v>
      </c>
      <c r="W658" s="34">
        <v>29</v>
      </c>
      <c r="X658" s="34">
        <v>28.8</v>
      </c>
      <c r="Y658" s="34">
        <v>28.6</v>
      </c>
      <c r="Z658" s="34">
        <v>28.2</v>
      </c>
      <c r="AA658" s="34">
        <v>28.7</v>
      </c>
    </row>
    <row r="659" spans="1:27">
      <c r="A659" s="34">
        <v>394.37799999999999</v>
      </c>
      <c r="B659" s="34" t="s">
        <v>60</v>
      </c>
      <c r="C659" s="34">
        <v>53.299300000000002</v>
      </c>
      <c r="D659" s="34">
        <v>13.19675</v>
      </c>
      <c r="E659" s="34">
        <v>53.415999999999997</v>
      </c>
      <c r="F659" s="34">
        <v>12.8000000000001</v>
      </c>
      <c r="G659" s="34">
        <v>84</v>
      </c>
      <c r="H659" s="34">
        <v>2.214137</v>
      </c>
      <c r="I659" s="34">
        <v>117.9481</v>
      </c>
      <c r="L659" s="34">
        <v>53.415999999999997</v>
      </c>
      <c r="M659" s="34">
        <v>12.8000000000001</v>
      </c>
      <c r="N659" s="34">
        <v>43.008000000000003</v>
      </c>
      <c r="O659" s="34">
        <v>84</v>
      </c>
      <c r="P659" s="34">
        <v>5</v>
      </c>
      <c r="Q659" s="34">
        <v>0</v>
      </c>
      <c r="R659" s="34">
        <v>53.6</v>
      </c>
      <c r="S659" s="34">
        <v>33</v>
      </c>
      <c r="T659" s="34">
        <v>50.2</v>
      </c>
      <c r="U659" s="34">
        <v>-160</v>
      </c>
      <c r="V659" s="34">
        <v>28.2</v>
      </c>
      <c r="W659" s="34">
        <v>29</v>
      </c>
      <c r="X659" s="34">
        <v>28.8</v>
      </c>
      <c r="Y659" s="34">
        <v>28.6</v>
      </c>
      <c r="Z659" s="34">
        <v>28.3</v>
      </c>
      <c r="AA659" s="34">
        <v>28.7</v>
      </c>
    </row>
    <row r="660" spans="1:27">
      <c r="A660" s="34">
        <v>394.87799999999999</v>
      </c>
      <c r="B660" s="34" t="s">
        <v>60</v>
      </c>
      <c r="C660" s="34">
        <v>53.299340000000001</v>
      </c>
      <c r="D660" s="34">
        <v>13.184229999999999</v>
      </c>
      <c r="E660" s="34">
        <v>53.415999999999997</v>
      </c>
      <c r="F660" s="34">
        <v>12.8000000000001</v>
      </c>
      <c r="G660" s="34">
        <v>84</v>
      </c>
      <c r="H660" s="34">
        <v>2.2159659999999999</v>
      </c>
      <c r="I660" s="34">
        <v>118.04559999999999</v>
      </c>
      <c r="L660" s="34">
        <v>53.415999999999997</v>
      </c>
      <c r="M660" s="34">
        <v>12.8000000000001</v>
      </c>
      <c r="N660" s="34">
        <v>43.008000000000003</v>
      </c>
      <c r="O660" s="34">
        <v>84</v>
      </c>
      <c r="P660" s="34">
        <v>5</v>
      </c>
      <c r="Q660" s="34">
        <v>0</v>
      </c>
      <c r="R660" s="34">
        <v>53.6</v>
      </c>
      <c r="S660" s="34">
        <v>33</v>
      </c>
      <c r="T660" s="34">
        <v>50.2</v>
      </c>
      <c r="U660" s="34">
        <v>-160</v>
      </c>
      <c r="V660" s="34">
        <v>28.2</v>
      </c>
      <c r="W660" s="34">
        <v>29</v>
      </c>
      <c r="X660" s="34">
        <v>28.8</v>
      </c>
      <c r="Y660" s="34">
        <v>28.6</v>
      </c>
      <c r="Z660" s="34">
        <v>28.3</v>
      </c>
      <c r="AA660" s="34">
        <v>28.7</v>
      </c>
    </row>
    <row r="661" spans="1:27">
      <c r="A661" s="34">
        <v>395.37700000000001</v>
      </c>
      <c r="B661" s="34" t="s">
        <v>60</v>
      </c>
      <c r="C661" s="34">
        <v>53.299340000000001</v>
      </c>
      <c r="D661" s="34">
        <v>13.1754</v>
      </c>
      <c r="E661" s="34">
        <v>53.414999999999999</v>
      </c>
      <c r="F661" s="34">
        <v>12.8000000000001</v>
      </c>
      <c r="G661" s="34">
        <v>85</v>
      </c>
      <c r="H661" s="34">
        <v>2.2177989999999999</v>
      </c>
      <c r="I661" s="34">
        <v>118.1433</v>
      </c>
      <c r="L661" s="34">
        <v>53.414999999999999</v>
      </c>
      <c r="M661" s="34">
        <v>12.8000000000001</v>
      </c>
      <c r="N661" s="34">
        <v>43.008000000000003</v>
      </c>
      <c r="O661" s="34">
        <v>85</v>
      </c>
      <c r="P661" s="34">
        <v>5</v>
      </c>
      <c r="Q661" s="34">
        <v>0</v>
      </c>
      <c r="R661" s="34">
        <v>53.6</v>
      </c>
      <c r="S661" s="34">
        <v>33</v>
      </c>
      <c r="T661" s="34">
        <v>50.2</v>
      </c>
      <c r="U661" s="34">
        <v>-160</v>
      </c>
      <c r="V661" s="34">
        <v>28.2</v>
      </c>
      <c r="W661" s="34">
        <v>29</v>
      </c>
      <c r="X661" s="34">
        <v>28.7</v>
      </c>
      <c r="Y661" s="34">
        <v>28.6</v>
      </c>
      <c r="Z661" s="34">
        <v>28.2</v>
      </c>
      <c r="AA661" s="34">
        <v>28.7</v>
      </c>
    </row>
    <row r="662" spans="1:27">
      <c r="A662" s="34">
        <v>395.87700000000001</v>
      </c>
      <c r="B662" s="34" t="s">
        <v>60</v>
      </c>
      <c r="C662" s="34">
        <v>53.29936</v>
      </c>
      <c r="D662" s="34">
        <v>13.16939</v>
      </c>
      <c r="E662" s="34">
        <v>53.417999999999999</v>
      </c>
      <c r="F662" s="34">
        <v>12.8000000000001</v>
      </c>
      <c r="G662" s="34">
        <v>85</v>
      </c>
      <c r="H662" s="34">
        <v>2.2196199999999999</v>
      </c>
      <c r="I662" s="34">
        <v>118.2403</v>
      </c>
      <c r="L662" s="34">
        <v>53.417999999999999</v>
      </c>
      <c r="M662" s="34">
        <v>12.8000000000001</v>
      </c>
      <c r="N662" s="34">
        <v>44.287999999999997</v>
      </c>
      <c r="O662" s="34">
        <v>85</v>
      </c>
      <c r="P662" s="34">
        <v>5</v>
      </c>
      <c r="Q662" s="34">
        <v>0</v>
      </c>
      <c r="R662" s="34">
        <v>53.6</v>
      </c>
      <c r="S662" s="34">
        <v>33</v>
      </c>
      <c r="T662" s="34">
        <v>50.2</v>
      </c>
      <c r="U662" s="34">
        <v>-160</v>
      </c>
      <c r="V662" s="34">
        <v>28.2</v>
      </c>
      <c r="W662" s="34">
        <v>29</v>
      </c>
      <c r="X662" s="34">
        <v>28.8</v>
      </c>
      <c r="Y662" s="34">
        <v>28.6</v>
      </c>
      <c r="Z662" s="34">
        <v>28.3</v>
      </c>
      <c r="AA662" s="34">
        <v>28.7</v>
      </c>
    </row>
    <row r="663" spans="1:27">
      <c r="A663" s="34">
        <v>396.37700000000001</v>
      </c>
      <c r="B663" s="34" t="s">
        <v>60</v>
      </c>
      <c r="C663" s="34">
        <v>53.299340000000001</v>
      </c>
      <c r="D663" s="34">
        <v>13.154199999999999</v>
      </c>
      <c r="E663" s="34">
        <v>53.415999999999997</v>
      </c>
      <c r="F663" s="34">
        <v>12.8000000000001</v>
      </c>
      <c r="G663" s="34">
        <v>85</v>
      </c>
      <c r="H663" s="34">
        <v>2.2214529999999999</v>
      </c>
      <c r="I663" s="34">
        <v>118.3381</v>
      </c>
      <c r="L663" s="34">
        <v>53.415999999999997</v>
      </c>
      <c r="M663" s="34">
        <v>12.8000000000001</v>
      </c>
      <c r="N663" s="34">
        <v>43.264000000000003</v>
      </c>
      <c r="O663" s="34">
        <v>85</v>
      </c>
      <c r="P663" s="34">
        <v>5</v>
      </c>
      <c r="Q663" s="34">
        <v>0</v>
      </c>
      <c r="R663" s="34">
        <v>53.6</v>
      </c>
      <c r="S663" s="34">
        <v>33</v>
      </c>
      <c r="T663" s="34">
        <v>50.2</v>
      </c>
      <c r="U663" s="34">
        <v>-160</v>
      </c>
      <c r="V663" s="34">
        <v>28.2</v>
      </c>
      <c r="W663" s="34">
        <v>29</v>
      </c>
      <c r="X663" s="34">
        <v>28.8</v>
      </c>
      <c r="Y663" s="34">
        <v>28.6</v>
      </c>
      <c r="Z663" s="34">
        <v>28.3</v>
      </c>
      <c r="AA663" s="34">
        <v>28.7</v>
      </c>
    </row>
    <row r="664" spans="1:27">
      <c r="A664" s="34">
        <v>396.87599999999998</v>
      </c>
      <c r="B664" s="34" t="s">
        <v>60</v>
      </c>
      <c r="C664" s="34">
        <v>53.299320000000002</v>
      </c>
      <c r="D664" s="34">
        <v>13.14683</v>
      </c>
      <c r="E664" s="34">
        <v>53.420999999999999</v>
      </c>
      <c r="F664" s="34">
        <v>12.8000000000001</v>
      </c>
      <c r="G664" s="34">
        <v>85</v>
      </c>
      <c r="H664" s="34">
        <v>2.2232799999999999</v>
      </c>
      <c r="I664" s="34">
        <v>118.4354</v>
      </c>
      <c r="L664" s="34">
        <v>53.420999999999999</v>
      </c>
      <c r="M664" s="34">
        <v>12.8000000000001</v>
      </c>
      <c r="N664" s="34">
        <v>43.52</v>
      </c>
      <c r="O664" s="34">
        <v>85</v>
      </c>
      <c r="P664" s="34">
        <v>5</v>
      </c>
      <c r="Q664" s="34">
        <v>0</v>
      </c>
      <c r="R664" s="34">
        <v>53.6</v>
      </c>
      <c r="S664" s="34">
        <v>33</v>
      </c>
      <c r="T664" s="34">
        <v>50.2</v>
      </c>
      <c r="U664" s="34">
        <v>-160</v>
      </c>
      <c r="V664" s="34">
        <v>28.2</v>
      </c>
      <c r="W664" s="34">
        <v>29</v>
      </c>
      <c r="X664" s="34">
        <v>28.8</v>
      </c>
      <c r="Y664" s="34">
        <v>28.6</v>
      </c>
      <c r="Z664" s="34">
        <v>28.3</v>
      </c>
      <c r="AA664" s="34">
        <v>28.7</v>
      </c>
    </row>
    <row r="665" spans="1:27">
      <c r="A665" s="34">
        <v>397.37599999999998</v>
      </c>
      <c r="B665" s="34" t="s">
        <v>60</v>
      </c>
      <c r="C665" s="34">
        <v>53.299340000000001</v>
      </c>
      <c r="D665" s="34">
        <v>13.134399999999999</v>
      </c>
      <c r="E665" s="34">
        <v>53.415999999999997</v>
      </c>
      <c r="F665" s="34">
        <v>12.8000000000001</v>
      </c>
      <c r="G665" s="34">
        <v>85</v>
      </c>
      <c r="H665" s="34">
        <v>2.2250990000000002</v>
      </c>
      <c r="I665" s="34">
        <v>118.5325</v>
      </c>
      <c r="L665" s="34">
        <v>53.415999999999997</v>
      </c>
      <c r="M665" s="34">
        <v>12.8000000000001</v>
      </c>
      <c r="N665" s="34">
        <v>44.8</v>
      </c>
      <c r="O665" s="34">
        <v>85</v>
      </c>
      <c r="P665" s="34">
        <v>5</v>
      </c>
      <c r="Q665" s="34">
        <v>0</v>
      </c>
      <c r="R665" s="34">
        <v>53.6</v>
      </c>
      <c r="S665" s="34">
        <v>33</v>
      </c>
      <c r="T665" s="34">
        <v>50.2</v>
      </c>
      <c r="U665" s="34">
        <v>-160</v>
      </c>
      <c r="V665" s="34">
        <v>28.2</v>
      </c>
      <c r="W665" s="34">
        <v>29</v>
      </c>
      <c r="X665" s="34">
        <v>28.8</v>
      </c>
      <c r="Y665" s="34">
        <v>28.6</v>
      </c>
      <c r="Z665" s="34">
        <v>28.3</v>
      </c>
      <c r="AA665" s="34">
        <v>28.7</v>
      </c>
    </row>
    <row r="666" spans="1:27">
      <c r="A666" s="34">
        <v>397.87599999999998</v>
      </c>
      <c r="B666" s="34" t="s">
        <v>60</v>
      </c>
      <c r="C666" s="34">
        <v>53.299320000000002</v>
      </c>
      <c r="D666" s="34">
        <v>13.12387</v>
      </c>
      <c r="E666" s="34">
        <v>53.417000000000002</v>
      </c>
      <c r="F666" s="34">
        <v>12.8000000000001</v>
      </c>
      <c r="G666" s="34">
        <v>85</v>
      </c>
      <c r="H666" s="34">
        <v>2.2269260000000002</v>
      </c>
      <c r="I666" s="34">
        <v>118.6297</v>
      </c>
      <c r="L666" s="34">
        <v>53.417000000000002</v>
      </c>
      <c r="M666" s="34">
        <v>12.8000000000001</v>
      </c>
      <c r="N666" s="34">
        <v>43.52</v>
      </c>
      <c r="O666" s="34">
        <v>85</v>
      </c>
      <c r="P666" s="34">
        <v>5</v>
      </c>
      <c r="Q666" s="34">
        <v>0</v>
      </c>
      <c r="R666" s="34">
        <v>53.6</v>
      </c>
      <c r="S666" s="34">
        <v>33</v>
      </c>
      <c r="T666" s="34">
        <v>50.2</v>
      </c>
      <c r="U666" s="34">
        <v>-160</v>
      </c>
      <c r="V666" s="34">
        <v>28.2</v>
      </c>
      <c r="W666" s="34">
        <v>29</v>
      </c>
      <c r="X666" s="34">
        <v>28.7</v>
      </c>
      <c r="Y666" s="34">
        <v>28.6</v>
      </c>
      <c r="Z666" s="34">
        <v>28.2</v>
      </c>
      <c r="AA666" s="34">
        <v>28.7</v>
      </c>
    </row>
    <row r="667" spans="1:27">
      <c r="A667" s="34">
        <v>398.37599999999998</v>
      </c>
      <c r="B667" s="34" t="s">
        <v>60</v>
      </c>
      <c r="C667" s="34">
        <v>53.299320000000002</v>
      </c>
      <c r="D667" s="34">
        <v>13.11187</v>
      </c>
      <c r="E667" s="34">
        <v>53.417000000000002</v>
      </c>
      <c r="F667" s="34">
        <v>12.8000000000001</v>
      </c>
      <c r="G667" s="34">
        <v>85</v>
      </c>
      <c r="H667" s="34">
        <v>2.228742</v>
      </c>
      <c r="I667" s="34">
        <v>118.7265</v>
      </c>
      <c r="L667" s="34">
        <v>53.417000000000002</v>
      </c>
      <c r="M667" s="34">
        <v>12.8000000000001</v>
      </c>
      <c r="N667" s="34">
        <v>43.264000000000003</v>
      </c>
      <c r="O667" s="34">
        <v>85</v>
      </c>
      <c r="P667" s="34">
        <v>5</v>
      </c>
      <c r="Q667" s="34">
        <v>0</v>
      </c>
      <c r="R667" s="34">
        <v>53.6</v>
      </c>
      <c r="S667" s="34">
        <v>33</v>
      </c>
      <c r="T667" s="34">
        <v>50.2</v>
      </c>
      <c r="U667" s="34">
        <v>-160</v>
      </c>
      <c r="V667" s="34">
        <v>28.2</v>
      </c>
      <c r="W667" s="34">
        <v>29</v>
      </c>
      <c r="X667" s="34">
        <v>28.7</v>
      </c>
      <c r="Y667" s="34">
        <v>28.6</v>
      </c>
      <c r="Z667" s="34">
        <v>28.2</v>
      </c>
      <c r="AA667" s="34">
        <v>28.7</v>
      </c>
    </row>
    <row r="668" spans="1:27">
      <c r="A668" s="34">
        <v>398.87599999999998</v>
      </c>
      <c r="B668" s="34" t="s">
        <v>60</v>
      </c>
      <c r="C668" s="34">
        <v>53.299309999999998</v>
      </c>
      <c r="D668" s="34">
        <v>13.10529</v>
      </c>
      <c r="E668" s="34">
        <v>53.415999999999997</v>
      </c>
      <c r="F668" s="34">
        <v>12.8000000000001</v>
      </c>
      <c r="G668" s="34">
        <v>85</v>
      </c>
      <c r="H668" s="34">
        <v>2.2306110000000001</v>
      </c>
      <c r="I668" s="34">
        <v>118.8261</v>
      </c>
      <c r="L668" s="34">
        <v>53.415999999999997</v>
      </c>
      <c r="M668" s="34">
        <v>12.8000000000001</v>
      </c>
      <c r="N668" s="34">
        <v>43.008000000000003</v>
      </c>
      <c r="O668" s="34">
        <v>85</v>
      </c>
      <c r="P668" s="34">
        <v>5</v>
      </c>
      <c r="Q668" s="34">
        <v>0</v>
      </c>
      <c r="R668" s="34">
        <v>53.6</v>
      </c>
      <c r="S668" s="34">
        <v>33</v>
      </c>
      <c r="T668" s="34">
        <v>50.2</v>
      </c>
      <c r="U668" s="34">
        <v>-160</v>
      </c>
      <c r="V668" s="34">
        <v>28.2</v>
      </c>
      <c r="W668" s="34">
        <v>29</v>
      </c>
      <c r="X668" s="34">
        <v>28.7</v>
      </c>
      <c r="Y668" s="34">
        <v>28.6</v>
      </c>
      <c r="Z668" s="34">
        <v>28.2</v>
      </c>
      <c r="AA668" s="34">
        <v>28.7</v>
      </c>
    </row>
    <row r="669" spans="1:27">
      <c r="A669" s="34">
        <v>399.37599999999998</v>
      </c>
      <c r="B669" s="34" t="s">
        <v>60</v>
      </c>
      <c r="C669" s="34">
        <v>53.299349999999997</v>
      </c>
      <c r="D669" s="34">
        <v>13.095499999999999</v>
      </c>
      <c r="E669" s="34">
        <v>53.421999999999997</v>
      </c>
      <c r="F669" s="34">
        <v>12.8000000000001</v>
      </c>
      <c r="G669" s="34">
        <v>85</v>
      </c>
      <c r="H669" s="34">
        <v>2.2324000000000002</v>
      </c>
      <c r="I669" s="34">
        <v>118.92149999999999</v>
      </c>
      <c r="L669" s="34">
        <v>53.421999999999997</v>
      </c>
      <c r="M669" s="34">
        <v>12.8000000000001</v>
      </c>
      <c r="N669" s="34">
        <v>43.008000000000003</v>
      </c>
      <c r="O669" s="34">
        <v>85</v>
      </c>
      <c r="P669" s="34">
        <v>5</v>
      </c>
      <c r="Q669" s="34">
        <v>0</v>
      </c>
      <c r="R669" s="34">
        <v>53.6</v>
      </c>
      <c r="S669" s="34">
        <v>33</v>
      </c>
      <c r="T669" s="34">
        <v>50.2</v>
      </c>
      <c r="U669" s="34">
        <v>-160</v>
      </c>
      <c r="V669" s="34">
        <v>28.2</v>
      </c>
      <c r="W669" s="34">
        <v>29</v>
      </c>
      <c r="X669" s="34">
        <v>28.8</v>
      </c>
      <c r="Y669" s="34">
        <v>28.6</v>
      </c>
      <c r="Z669" s="34">
        <v>28.2</v>
      </c>
      <c r="AA669" s="34">
        <v>28.7</v>
      </c>
    </row>
    <row r="670" spans="1:27">
      <c r="A670" s="34">
        <v>399.87599999999998</v>
      </c>
      <c r="B670" s="34" t="s">
        <v>60</v>
      </c>
      <c r="C670" s="34">
        <v>53.299349999999997</v>
      </c>
      <c r="D670" s="34">
        <v>13.084379999999999</v>
      </c>
      <c r="E670" s="34">
        <v>53.417000000000002</v>
      </c>
      <c r="F670" s="34">
        <v>12.8000000000001</v>
      </c>
      <c r="G670" s="34">
        <v>85</v>
      </c>
      <c r="H670" s="34">
        <v>2.2342010000000001</v>
      </c>
      <c r="I670" s="34">
        <v>119.0175</v>
      </c>
      <c r="L670" s="34">
        <v>53.417000000000002</v>
      </c>
      <c r="M670" s="34">
        <v>12.8000000000001</v>
      </c>
      <c r="N670" s="34">
        <v>43.264000000000003</v>
      </c>
      <c r="O670" s="34">
        <v>85</v>
      </c>
      <c r="P670" s="34">
        <v>5</v>
      </c>
      <c r="Q670" s="34">
        <v>0</v>
      </c>
      <c r="R670" s="34">
        <v>53.6</v>
      </c>
      <c r="S670" s="34">
        <v>33</v>
      </c>
      <c r="T670" s="34">
        <v>50.2</v>
      </c>
      <c r="U670" s="34">
        <v>-160</v>
      </c>
      <c r="V670" s="34">
        <v>28.2</v>
      </c>
      <c r="W670" s="34">
        <v>29</v>
      </c>
      <c r="X670" s="34">
        <v>28.8</v>
      </c>
      <c r="Y670" s="34">
        <v>28.6</v>
      </c>
      <c r="Z670" s="34">
        <v>28.2</v>
      </c>
      <c r="AA670" s="34">
        <v>28.7</v>
      </c>
    </row>
    <row r="671" spans="1:27">
      <c r="A671" s="34">
        <v>400.37599999999998</v>
      </c>
      <c r="B671" s="34" t="s">
        <v>60</v>
      </c>
      <c r="C671" s="34">
        <v>53.299340000000001</v>
      </c>
      <c r="D671" s="34">
        <v>13.073359999999999</v>
      </c>
      <c r="E671" s="34">
        <v>53.417999999999999</v>
      </c>
      <c r="F671" s="34">
        <v>12.8000000000001</v>
      </c>
      <c r="G671" s="34">
        <v>85</v>
      </c>
      <c r="H671" s="34">
        <v>2.236027</v>
      </c>
      <c r="I671" s="34">
        <v>119.1148</v>
      </c>
      <c r="L671" s="34">
        <v>53.417999999999999</v>
      </c>
      <c r="M671" s="34">
        <v>12.8000000000001</v>
      </c>
      <c r="N671" s="34">
        <v>44.031999999999996</v>
      </c>
      <c r="O671" s="34">
        <v>85</v>
      </c>
      <c r="P671" s="34">
        <v>5</v>
      </c>
      <c r="Q671" s="34">
        <v>0</v>
      </c>
      <c r="R671" s="34">
        <v>53.6</v>
      </c>
      <c r="S671" s="34">
        <v>33</v>
      </c>
      <c r="T671" s="34">
        <v>50.2</v>
      </c>
      <c r="U671" s="34">
        <v>-160</v>
      </c>
      <c r="V671" s="34">
        <v>28.2</v>
      </c>
      <c r="W671" s="34">
        <v>29</v>
      </c>
      <c r="X671" s="34">
        <v>28.8</v>
      </c>
      <c r="Y671" s="34">
        <v>28.6</v>
      </c>
      <c r="Z671" s="34">
        <v>28.3</v>
      </c>
      <c r="AA671" s="34">
        <v>28.7</v>
      </c>
    </row>
    <row r="672" spans="1:27">
      <c r="A672" s="34">
        <v>400.875</v>
      </c>
      <c r="B672" s="34" t="s">
        <v>60</v>
      </c>
      <c r="C672" s="34">
        <v>53.299329999999998</v>
      </c>
      <c r="D672" s="34">
        <v>13.06625</v>
      </c>
      <c r="E672" s="34">
        <v>53.415999999999997</v>
      </c>
      <c r="F672" s="34">
        <v>12.8000000000001</v>
      </c>
      <c r="G672" s="34">
        <v>85</v>
      </c>
      <c r="H672" s="34">
        <v>2.2378429999999998</v>
      </c>
      <c r="I672" s="34">
        <v>119.2116</v>
      </c>
      <c r="L672" s="34">
        <v>53.415999999999997</v>
      </c>
      <c r="M672" s="34">
        <v>12.8000000000001</v>
      </c>
      <c r="N672" s="34">
        <v>43.008000000000003</v>
      </c>
      <c r="O672" s="34">
        <v>85</v>
      </c>
      <c r="P672" s="34">
        <v>5</v>
      </c>
      <c r="Q672" s="34">
        <v>0</v>
      </c>
      <c r="R672" s="34">
        <v>53.6</v>
      </c>
      <c r="S672" s="34">
        <v>33</v>
      </c>
      <c r="T672" s="34">
        <v>50.2</v>
      </c>
      <c r="U672" s="34">
        <v>-160</v>
      </c>
      <c r="V672" s="34">
        <v>28.2</v>
      </c>
      <c r="W672" s="34">
        <v>29</v>
      </c>
      <c r="X672" s="34">
        <v>28.8</v>
      </c>
      <c r="Y672" s="34">
        <v>28.6</v>
      </c>
      <c r="Z672" s="34">
        <v>28.3</v>
      </c>
      <c r="AA672" s="34">
        <v>28.7</v>
      </c>
    </row>
    <row r="673" spans="1:27">
      <c r="A673" s="34">
        <v>401.375</v>
      </c>
      <c r="B673" s="34" t="s">
        <v>60</v>
      </c>
      <c r="C673" s="34">
        <v>53.299349999999997</v>
      </c>
      <c r="D673" s="34">
        <v>13.056050000000001</v>
      </c>
      <c r="E673" s="34">
        <v>53.415999999999997</v>
      </c>
      <c r="F673" s="34">
        <v>12.8000000000001</v>
      </c>
      <c r="G673" s="34">
        <v>85</v>
      </c>
      <c r="H673" s="34">
        <v>2.2396470000000002</v>
      </c>
      <c r="I673" s="34">
        <v>119.3077</v>
      </c>
      <c r="L673" s="34">
        <v>53.415999999999997</v>
      </c>
      <c r="M673" s="34">
        <v>12.8000000000001</v>
      </c>
      <c r="N673" s="34">
        <v>44.543999999999997</v>
      </c>
      <c r="O673" s="34">
        <v>85</v>
      </c>
      <c r="P673" s="34">
        <v>5</v>
      </c>
      <c r="Q673" s="34">
        <v>0</v>
      </c>
      <c r="R673" s="34">
        <v>53.6</v>
      </c>
      <c r="S673" s="34">
        <v>33</v>
      </c>
      <c r="T673" s="34">
        <v>50.2</v>
      </c>
      <c r="U673" s="34">
        <v>-160</v>
      </c>
      <c r="V673" s="34">
        <v>28.2</v>
      </c>
      <c r="W673" s="34">
        <v>29</v>
      </c>
      <c r="X673" s="34">
        <v>28.8</v>
      </c>
      <c r="Y673" s="34">
        <v>28.6</v>
      </c>
      <c r="Z673" s="34">
        <v>28.3</v>
      </c>
      <c r="AA673" s="34">
        <v>28.7</v>
      </c>
    </row>
    <row r="674" spans="1:27">
      <c r="A674" s="34">
        <v>401.87599999999998</v>
      </c>
      <c r="B674" s="34" t="s">
        <v>60</v>
      </c>
      <c r="C674" s="34">
        <v>53.299320000000002</v>
      </c>
      <c r="D674" s="34">
        <v>13.04724</v>
      </c>
      <c r="E674" s="34">
        <v>53.415999999999997</v>
      </c>
      <c r="F674" s="34">
        <v>12.8000000000001</v>
      </c>
      <c r="G674" s="34">
        <v>85</v>
      </c>
      <c r="H674" s="34">
        <v>2.2414670000000001</v>
      </c>
      <c r="I674" s="34">
        <v>119.40479999999999</v>
      </c>
      <c r="L674" s="34">
        <v>53.415999999999997</v>
      </c>
      <c r="M674" s="34">
        <v>12.8000000000001</v>
      </c>
      <c r="N674" s="34">
        <v>44.287999999999997</v>
      </c>
      <c r="O674" s="34">
        <v>85</v>
      </c>
      <c r="P674" s="34">
        <v>5</v>
      </c>
      <c r="Q674" s="34">
        <v>0</v>
      </c>
      <c r="R674" s="34">
        <v>53.6</v>
      </c>
      <c r="S674" s="34">
        <v>33</v>
      </c>
      <c r="T674" s="34">
        <v>50.2</v>
      </c>
      <c r="U674" s="34">
        <v>-160</v>
      </c>
      <c r="V674" s="34">
        <v>28.2</v>
      </c>
      <c r="W674" s="34">
        <v>29</v>
      </c>
      <c r="X674" s="34">
        <v>28.8</v>
      </c>
      <c r="Y674" s="34">
        <v>28.6</v>
      </c>
      <c r="Z674" s="34">
        <v>28.3</v>
      </c>
      <c r="AA674" s="34">
        <v>28.7</v>
      </c>
    </row>
    <row r="675" spans="1:27">
      <c r="A675" s="34">
        <v>402.37599999999998</v>
      </c>
      <c r="B675" s="34" t="s">
        <v>60</v>
      </c>
      <c r="C675" s="34">
        <v>53.299340000000001</v>
      </c>
      <c r="D675" s="34">
        <v>13.035959999999999</v>
      </c>
      <c r="E675" s="34">
        <v>53.417999999999999</v>
      </c>
      <c r="F675" s="34">
        <v>12.8000000000001</v>
      </c>
      <c r="G675" s="34">
        <v>85</v>
      </c>
      <c r="H675" s="34">
        <v>2.2432889999999999</v>
      </c>
      <c r="I675" s="34">
        <v>119.50190000000001</v>
      </c>
      <c r="L675" s="34">
        <v>53.417999999999999</v>
      </c>
      <c r="M675" s="34">
        <v>12.8000000000001</v>
      </c>
      <c r="N675" s="34">
        <v>44.8</v>
      </c>
      <c r="O675" s="34">
        <v>85</v>
      </c>
      <c r="P675" s="34">
        <v>5</v>
      </c>
      <c r="Q675" s="34">
        <v>0</v>
      </c>
      <c r="R675" s="34">
        <v>53.6</v>
      </c>
      <c r="S675" s="34">
        <v>33</v>
      </c>
      <c r="T675" s="34">
        <v>50.2</v>
      </c>
      <c r="U675" s="34">
        <v>-160</v>
      </c>
      <c r="V675" s="34">
        <v>28.2</v>
      </c>
      <c r="W675" s="34">
        <v>29</v>
      </c>
      <c r="X675" s="34">
        <v>28.8</v>
      </c>
      <c r="Y675" s="34">
        <v>28.6</v>
      </c>
      <c r="Z675" s="34">
        <v>28.3</v>
      </c>
      <c r="AA675" s="34">
        <v>28.7</v>
      </c>
    </row>
    <row r="676" spans="1:27">
      <c r="A676" s="34">
        <v>402.87700000000001</v>
      </c>
      <c r="B676" s="34" t="s">
        <v>60</v>
      </c>
      <c r="C676" s="34">
        <v>53.299329999999998</v>
      </c>
      <c r="D676" s="34">
        <v>13.025320000000001</v>
      </c>
      <c r="E676" s="34">
        <v>53.420999999999999</v>
      </c>
      <c r="F676" s="34">
        <v>12.8000000000001</v>
      </c>
      <c r="G676" s="34">
        <v>85</v>
      </c>
      <c r="H676" s="34">
        <v>2.2450830000000002</v>
      </c>
      <c r="I676" s="34">
        <v>119.5976</v>
      </c>
      <c r="L676" s="34">
        <v>53.420999999999999</v>
      </c>
      <c r="M676" s="34">
        <v>12.8000000000001</v>
      </c>
      <c r="N676" s="34">
        <v>43.008000000000003</v>
      </c>
      <c r="O676" s="34">
        <v>85</v>
      </c>
      <c r="P676" s="34">
        <v>5</v>
      </c>
      <c r="Q676" s="34">
        <v>0</v>
      </c>
      <c r="R676" s="34">
        <v>53.6</v>
      </c>
      <c r="S676" s="34">
        <v>33</v>
      </c>
      <c r="T676" s="34">
        <v>50.2</v>
      </c>
      <c r="U676" s="34">
        <v>-160</v>
      </c>
      <c r="V676" s="34">
        <v>28.2</v>
      </c>
      <c r="W676" s="34">
        <v>29.1</v>
      </c>
      <c r="X676" s="34">
        <v>28.8</v>
      </c>
      <c r="Y676" s="34">
        <v>28.6</v>
      </c>
      <c r="Z676" s="34">
        <v>28.3</v>
      </c>
      <c r="AA676" s="34">
        <v>28.7</v>
      </c>
    </row>
    <row r="677" spans="1:27">
      <c r="A677" s="34">
        <v>403.37700000000001</v>
      </c>
      <c r="B677" s="34" t="s">
        <v>60</v>
      </c>
      <c r="C677" s="34">
        <v>53.299340000000001</v>
      </c>
      <c r="D677" s="34">
        <v>13.01717</v>
      </c>
      <c r="E677" s="34">
        <v>53.423999999999999</v>
      </c>
      <c r="F677" s="34">
        <v>12.8000000000001</v>
      </c>
      <c r="G677" s="34">
        <v>85</v>
      </c>
      <c r="H677" s="34">
        <v>2.2468949999999999</v>
      </c>
      <c r="I677" s="34">
        <v>119.69410000000001</v>
      </c>
      <c r="L677" s="34">
        <v>53.423999999999999</v>
      </c>
      <c r="M677" s="34">
        <v>12.8000000000001</v>
      </c>
      <c r="N677" s="34">
        <v>45.055999999999997</v>
      </c>
      <c r="O677" s="34">
        <v>85</v>
      </c>
      <c r="P677" s="34">
        <v>5</v>
      </c>
      <c r="Q677" s="34">
        <v>0</v>
      </c>
      <c r="R677" s="34">
        <v>53.6</v>
      </c>
      <c r="S677" s="34">
        <v>33</v>
      </c>
      <c r="T677" s="34">
        <v>50.2</v>
      </c>
      <c r="U677" s="34">
        <v>-160</v>
      </c>
      <c r="V677" s="34">
        <v>28.2</v>
      </c>
      <c r="W677" s="34">
        <v>29.1</v>
      </c>
      <c r="X677" s="34">
        <v>28.8</v>
      </c>
      <c r="Y677" s="34">
        <v>28.6</v>
      </c>
      <c r="Z677" s="34">
        <v>28.3</v>
      </c>
      <c r="AA677" s="34">
        <v>28.7</v>
      </c>
    </row>
    <row r="678" spans="1:27">
      <c r="A678" s="34">
        <v>403.87599999999998</v>
      </c>
      <c r="B678" s="34" t="s">
        <v>60</v>
      </c>
      <c r="C678" s="34">
        <v>53.299329999999998</v>
      </c>
      <c r="D678" s="34">
        <v>13.006460000000001</v>
      </c>
      <c r="E678" s="34">
        <v>53.423999999999999</v>
      </c>
      <c r="F678" s="34">
        <v>12.8000000000001</v>
      </c>
      <c r="G678" s="34">
        <v>85</v>
      </c>
      <c r="H678" s="34">
        <v>2.2487080000000002</v>
      </c>
      <c r="I678" s="34">
        <v>119.7906</v>
      </c>
      <c r="L678" s="34">
        <v>53.423999999999999</v>
      </c>
      <c r="M678" s="34">
        <v>12.8000000000001</v>
      </c>
      <c r="N678" s="34">
        <v>44.8</v>
      </c>
      <c r="O678" s="34">
        <v>85</v>
      </c>
      <c r="P678" s="34">
        <v>5</v>
      </c>
      <c r="Q678" s="34">
        <v>0</v>
      </c>
      <c r="R678" s="34">
        <v>53.6</v>
      </c>
      <c r="S678" s="34">
        <v>33</v>
      </c>
      <c r="T678" s="34">
        <v>50.2</v>
      </c>
      <c r="U678" s="34">
        <v>-160</v>
      </c>
      <c r="V678" s="34">
        <v>28.2</v>
      </c>
      <c r="W678" s="34">
        <v>29</v>
      </c>
      <c r="X678" s="34">
        <v>28.8</v>
      </c>
      <c r="Y678" s="34">
        <v>28.6</v>
      </c>
      <c r="Z678" s="34">
        <v>28.3</v>
      </c>
      <c r="AA678" s="34">
        <v>28.7</v>
      </c>
    </row>
    <row r="679" spans="1:27">
      <c r="A679" s="34">
        <v>404.37599999999998</v>
      </c>
      <c r="B679" s="34" t="s">
        <v>60</v>
      </c>
      <c r="C679" s="34">
        <v>53.299320000000002</v>
      </c>
      <c r="D679" s="34">
        <v>12.99812</v>
      </c>
      <c r="E679" s="34">
        <v>53.415999999999997</v>
      </c>
      <c r="F679" s="34">
        <v>12.8000000000001</v>
      </c>
      <c r="G679" s="34">
        <v>85</v>
      </c>
      <c r="H679" s="34">
        <v>2.2505039999999998</v>
      </c>
      <c r="I679" s="34">
        <v>119.8866</v>
      </c>
      <c r="L679" s="34">
        <v>53.415999999999997</v>
      </c>
      <c r="M679" s="34">
        <v>12.8000000000001</v>
      </c>
      <c r="N679" s="34">
        <v>43.008000000000003</v>
      </c>
      <c r="O679" s="34">
        <v>85</v>
      </c>
      <c r="P679" s="34">
        <v>5</v>
      </c>
      <c r="Q679" s="34">
        <v>0</v>
      </c>
      <c r="R679" s="34">
        <v>53.6</v>
      </c>
      <c r="S679" s="34">
        <v>33</v>
      </c>
      <c r="T679" s="34">
        <v>50.2</v>
      </c>
      <c r="U679" s="34">
        <v>-160</v>
      </c>
      <c r="V679" s="34">
        <v>28.2</v>
      </c>
      <c r="W679" s="34">
        <v>29.1</v>
      </c>
      <c r="X679" s="34">
        <v>28.8</v>
      </c>
      <c r="Y679" s="34">
        <v>28.7</v>
      </c>
      <c r="Z679" s="34">
        <v>28.3</v>
      </c>
      <c r="AA679" s="34">
        <v>28.7</v>
      </c>
    </row>
    <row r="680" spans="1:27">
      <c r="A680" s="34">
        <v>404.875</v>
      </c>
      <c r="B680" s="34" t="s">
        <v>60</v>
      </c>
      <c r="C680" s="34">
        <v>53.299329999999998</v>
      </c>
      <c r="D680" s="34">
        <v>12.986520000000001</v>
      </c>
      <c r="E680" s="34">
        <v>53.418999999999997</v>
      </c>
      <c r="F680" s="34">
        <v>12.8000000000001</v>
      </c>
      <c r="G680" s="34">
        <v>85</v>
      </c>
      <c r="H680" s="34">
        <v>2.2523140000000001</v>
      </c>
      <c r="I680" s="34">
        <v>119.9829</v>
      </c>
      <c r="L680" s="34">
        <v>53.418999999999997</v>
      </c>
      <c r="M680" s="34">
        <v>12.8000000000001</v>
      </c>
      <c r="N680" s="34">
        <v>43.264000000000003</v>
      </c>
      <c r="O680" s="34">
        <v>85</v>
      </c>
      <c r="P680" s="34">
        <v>5</v>
      </c>
      <c r="Q680" s="34">
        <v>0</v>
      </c>
      <c r="R680" s="34">
        <v>53.6</v>
      </c>
      <c r="S680" s="34">
        <v>33</v>
      </c>
      <c r="T680" s="34">
        <v>50.2</v>
      </c>
      <c r="U680" s="34">
        <v>-160</v>
      </c>
      <c r="V680" s="34">
        <v>28.2</v>
      </c>
      <c r="W680" s="34">
        <v>29.1</v>
      </c>
      <c r="X680" s="34">
        <v>28.8</v>
      </c>
      <c r="Y680" s="34">
        <v>28.7</v>
      </c>
      <c r="Z680" s="34">
        <v>28.3</v>
      </c>
      <c r="AA680" s="34">
        <v>28.7</v>
      </c>
    </row>
    <row r="681" spans="1:27">
      <c r="A681" s="34">
        <v>405.375</v>
      </c>
      <c r="B681" s="34" t="s">
        <v>60</v>
      </c>
      <c r="C681" s="34">
        <v>53.299320000000002</v>
      </c>
      <c r="D681" s="34">
        <v>12.97587</v>
      </c>
      <c r="E681" s="34">
        <v>53.414999999999999</v>
      </c>
      <c r="F681" s="34">
        <v>12.8000000000001</v>
      </c>
      <c r="G681" s="34">
        <v>85</v>
      </c>
      <c r="H681" s="34">
        <v>2.2541090000000001</v>
      </c>
      <c r="I681" s="34">
        <v>120.07850000000001</v>
      </c>
      <c r="L681" s="34">
        <v>53.414999999999999</v>
      </c>
      <c r="M681" s="34">
        <v>12.8000000000001</v>
      </c>
      <c r="N681" s="34">
        <v>43.264000000000003</v>
      </c>
      <c r="O681" s="34">
        <v>85</v>
      </c>
      <c r="P681" s="34">
        <v>5</v>
      </c>
      <c r="Q681" s="34">
        <v>0</v>
      </c>
      <c r="R681" s="34">
        <v>53.6</v>
      </c>
      <c r="S681" s="34">
        <v>33</v>
      </c>
      <c r="T681" s="34">
        <v>50.2</v>
      </c>
      <c r="U681" s="34">
        <v>-160</v>
      </c>
      <c r="V681" s="34">
        <v>28.2</v>
      </c>
      <c r="W681" s="34">
        <v>29.1</v>
      </c>
      <c r="X681" s="34">
        <v>28.8</v>
      </c>
      <c r="Y681" s="34">
        <v>28.7</v>
      </c>
      <c r="Z681" s="34">
        <v>28.3</v>
      </c>
      <c r="AA681" s="34">
        <v>28.7</v>
      </c>
    </row>
    <row r="682" spans="1:27">
      <c r="A682" s="34">
        <v>405.875</v>
      </c>
      <c r="B682" s="34" t="s">
        <v>60</v>
      </c>
      <c r="C682" s="34">
        <v>53.299329999999998</v>
      </c>
      <c r="D682" s="34">
        <v>12.969139999999999</v>
      </c>
      <c r="E682" s="34">
        <v>53.42</v>
      </c>
      <c r="F682" s="34">
        <v>12.8000000000001</v>
      </c>
      <c r="G682" s="34">
        <v>85</v>
      </c>
      <c r="H682" s="34">
        <v>2.2559149999999999</v>
      </c>
      <c r="I682" s="34">
        <v>120.17489999999999</v>
      </c>
      <c r="L682" s="34">
        <v>53.42</v>
      </c>
      <c r="M682" s="34">
        <v>12.8000000000001</v>
      </c>
      <c r="N682" s="34">
        <v>44.287999999999997</v>
      </c>
      <c r="O682" s="34">
        <v>85</v>
      </c>
      <c r="P682" s="34">
        <v>5</v>
      </c>
      <c r="Q682" s="34">
        <v>0</v>
      </c>
      <c r="R682" s="34">
        <v>53.6</v>
      </c>
      <c r="S682" s="34">
        <v>33</v>
      </c>
      <c r="T682" s="34">
        <v>50.2</v>
      </c>
      <c r="U682" s="34">
        <v>-160</v>
      </c>
      <c r="V682" s="34">
        <v>28.2</v>
      </c>
      <c r="W682" s="34">
        <v>29.1</v>
      </c>
      <c r="X682" s="34">
        <v>28.8</v>
      </c>
      <c r="Y682" s="34">
        <v>28.7</v>
      </c>
      <c r="Z682" s="34">
        <v>28.3</v>
      </c>
      <c r="AA682" s="34">
        <v>28.7</v>
      </c>
    </row>
    <row r="683" spans="1:27">
      <c r="A683" s="34">
        <v>406.375</v>
      </c>
      <c r="B683" s="34" t="s">
        <v>60</v>
      </c>
      <c r="C683" s="34">
        <v>53.299370000000003</v>
      </c>
      <c r="D683" s="34">
        <v>12.95862</v>
      </c>
      <c r="E683" s="34">
        <v>53.415999999999997</v>
      </c>
      <c r="F683" s="34">
        <v>12.8000000000001</v>
      </c>
      <c r="G683" s="34">
        <v>85</v>
      </c>
      <c r="H683" s="34">
        <v>2.2577280000000002</v>
      </c>
      <c r="I683" s="34">
        <v>120.2715</v>
      </c>
      <c r="L683" s="34">
        <v>53.415999999999997</v>
      </c>
      <c r="M683" s="34">
        <v>12.8000000000001</v>
      </c>
      <c r="N683" s="34">
        <v>43.776000000000003</v>
      </c>
      <c r="O683" s="34">
        <v>85</v>
      </c>
      <c r="P683" s="34">
        <v>5</v>
      </c>
      <c r="Q683" s="34">
        <v>0</v>
      </c>
      <c r="R683" s="34">
        <v>53.6</v>
      </c>
      <c r="S683" s="34">
        <v>33</v>
      </c>
      <c r="T683" s="34">
        <v>50.2</v>
      </c>
      <c r="U683" s="34">
        <v>-160</v>
      </c>
      <c r="V683" s="34">
        <v>28.2</v>
      </c>
      <c r="W683" s="34">
        <v>29</v>
      </c>
      <c r="X683" s="34">
        <v>28.8</v>
      </c>
      <c r="Y683" s="34">
        <v>28.7</v>
      </c>
      <c r="Z683" s="34">
        <v>28.3</v>
      </c>
      <c r="AA683" s="34">
        <v>28.7</v>
      </c>
    </row>
    <row r="684" spans="1:27">
      <c r="A684" s="34">
        <v>406.87400000000002</v>
      </c>
      <c r="B684" s="34" t="s">
        <v>60</v>
      </c>
      <c r="C684" s="34">
        <v>53.299320000000002</v>
      </c>
      <c r="D684" s="34">
        <v>12.95096</v>
      </c>
      <c r="E684" s="34">
        <v>53.418999999999997</v>
      </c>
      <c r="F684" s="34">
        <v>12.8000000000001</v>
      </c>
      <c r="G684" s="34">
        <v>85</v>
      </c>
      <c r="H684" s="34">
        <v>2.2595109999999998</v>
      </c>
      <c r="I684" s="34">
        <v>120.3664</v>
      </c>
      <c r="L684" s="34">
        <v>53.418999999999997</v>
      </c>
      <c r="M684" s="34">
        <v>12.8000000000001</v>
      </c>
      <c r="N684" s="34">
        <v>43.776000000000003</v>
      </c>
      <c r="O684" s="34">
        <v>85</v>
      </c>
      <c r="P684" s="34">
        <v>5</v>
      </c>
      <c r="Q684" s="34">
        <v>0</v>
      </c>
      <c r="R684" s="34">
        <v>53.6</v>
      </c>
      <c r="S684" s="34">
        <v>33</v>
      </c>
      <c r="T684" s="34">
        <v>50.2</v>
      </c>
      <c r="U684" s="34">
        <v>-160</v>
      </c>
      <c r="V684" s="34">
        <v>28.2</v>
      </c>
      <c r="W684" s="34">
        <v>29.1</v>
      </c>
      <c r="X684" s="34">
        <v>28.8</v>
      </c>
      <c r="Y684" s="34">
        <v>28.7</v>
      </c>
      <c r="Z684" s="34">
        <v>28.3</v>
      </c>
      <c r="AA684" s="34">
        <v>28.7</v>
      </c>
    </row>
    <row r="685" spans="1:27">
      <c r="A685" s="34">
        <v>407.37400000000002</v>
      </c>
      <c r="B685" s="34" t="s">
        <v>60</v>
      </c>
      <c r="C685" s="34">
        <v>53.299340000000001</v>
      </c>
      <c r="D685" s="34">
        <v>12.93985</v>
      </c>
      <c r="E685" s="34">
        <v>53.418999999999997</v>
      </c>
      <c r="F685" s="34">
        <v>12.8000000000001</v>
      </c>
      <c r="G685" s="34">
        <v>85</v>
      </c>
      <c r="H685" s="34">
        <v>2.2613129999999999</v>
      </c>
      <c r="I685" s="34">
        <v>120.4627</v>
      </c>
      <c r="L685" s="34">
        <v>53.418999999999997</v>
      </c>
      <c r="M685" s="34">
        <v>12.8000000000001</v>
      </c>
      <c r="N685" s="34">
        <v>43.776000000000003</v>
      </c>
      <c r="O685" s="34">
        <v>85</v>
      </c>
      <c r="P685" s="34">
        <v>5</v>
      </c>
      <c r="Q685" s="34">
        <v>0</v>
      </c>
      <c r="R685" s="34">
        <v>53.6</v>
      </c>
      <c r="S685" s="34">
        <v>33</v>
      </c>
      <c r="T685" s="34">
        <v>50.2</v>
      </c>
      <c r="U685" s="34">
        <v>-160</v>
      </c>
      <c r="V685" s="34">
        <v>28.2</v>
      </c>
      <c r="W685" s="34">
        <v>29.1</v>
      </c>
      <c r="X685" s="34">
        <v>28.8</v>
      </c>
      <c r="Y685" s="34">
        <v>28.7</v>
      </c>
      <c r="Z685" s="34">
        <v>28.3</v>
      </c>
      <c r="AA685" s="34">
        <v>28.7</v>
      </c>
    </row>
    <row r="686" spans="1:27">
      <c r="A686" s="34">
        <v>407.87400000000002</v>
      </c>
      <c r="B686" s="34" t="s">
        <v>60</v>
      </c>
      <c r="C686" s="34">
        <v>53.299329999999998</v>
      </c>
      <c r="D686" s="34">
        <v>12.927720000000001</v>
      </c>
      <c r="E686" s="34">
        <v>53.418999999999997</v>
      </c>
      <c r="F686" s="34">
        <v>12.8000000000001</v>
      </c>
      <c r="G686" s="34">
        <v>85</v>
      </c>
      <c r="H686" s="34">
        <v>2.2631030000000001</v>
      </c>
      <c r="I686" s="34">
        <v>120.5579</v>
      </c>
      <c r="L686" s="34">
        <v>53.418999999999997</v>
      </c>
      <c r="M686" s="34">
        <v>12.8000000000001</v>
      </c>
      <c r="N686" s="34">
        <v>43.776000000000003</v>
      </c>
      <c r="O686" s="34">
        <v>85</v>
      </c>
      <c r="P686" s="34">
        <v>5</v>
      </c>
      <c r="Q686" s="34">
        <v>0</v>
      </c>
      <c r="R686" s="34">
        <v>53.6</v>
      </c>
      <c r="S686" s="34">
        <v>33</v>
      </c>
      <c r="T686" s="34">
        <v>50.2</v>
      </c>
      <c r="U686" s="34">
        <v>-160</v>
      </c>
      <c r="V686" s="34">
        <v>28.2</v>
      </c>
      <c r="W686" s="34">
        <v>29.1</v>
      </c>
      <c r="X686" s="34">
        <v>28.8</v>
      </c>
      <c r="Y686" s="34">
        <v>28.7</v>
      </c>
      <c r="Z686" s="34">
        <v>28.3</v>
      </c>
      <c r="AA686" s="34">
        <v>28.7</v>
      </c>
    </row>
    <row r="687" spans="1:27">
      <c r="A687" s="34">
        <v>408.37299999999999</v>
      </c>
      <c r="B687" s="34" t="s">
        <v>60</v>
      </c>
      <c r="C687" s="34">
        <v>53.299349999999997</v>
      </c>
      <c r="D687" s="34">
        <v>12.91949</v>
      </c>
      <c r="E687" s="34">
        <v>53.418999999999997</v>
      </c>
      <c r="F687" s="34">
        <v>12.8000000000001</v>
      </c>
      <c r="G687" s="34">
        <v>85</v>
      </c>
      <c r="H687" s="34">
        <v>2.2649010000000001</v>
      </c>
      <c r="I687" s="34">
        <v>120.6538</v>
      </c>
      <c r="L687" s="34">
        <v>53.418999999999997</v>
      </c>
      <c r="M687" s="34">
        <v>12.8000000000001</v>
      </c>
      <c r="N687" s="34">
        <v>44.8</v>
      </c>
      <c r="O687" s="34">
        <v>85</v>
      </c>
      <c r="P687" s="34">
        <v>5</v>
      </c>
      <c r="Q687" s="34">
        <v>0</v>
      </c>
      <c r="R687" s="34">
        <v>53.6</v>
      </c>
      <c r="S687" s="34">
        <v>33</v>
      </c>
      <c r="T687" s="34">
        <v>50.2</v>
      </c>
      <c r="U687" s="34">
        <v>-160</v>
      </c>
      <c r="V687" s="34">
        <v>28.2</v>
      </c>
      <c r="W687" s="34">
        <v>29.1</v>
      </c>
      <c r="X687" s="34">
        <v>28.8</v>
      </c>
      <c r="Y687" s="34">
        <v>28.7</v>
      </c>
      <c r="Z687" s="34">
        <v>28.3</v>
      </c>
      <c r="AA687" s="34">
        <v>28.7</v>
      </c>
    </row>
    <row r="688" spans="1:27">
      <c r="A688" s="34">
        <v>408.87299999999999</v>
      </c>
      <c r="B688" s="34" t="s">
        <v>60</v>
      </c>
      <c r="C688" s="34">
        <v>53.29936</v>
      </c>
      <c r="D688" s="34">
        <v>12.91156</v>
      </c>
      <c r="E688" s="34">
        <v>53.421999999999997</v>
      </c>
      <c r="F688" s="34">
        <v>12.8000000000001</v>
      </c>
      <c r="G688" s="34">
        <v>85</v>
      </c>
      <c r="H688" s="34">
        <v>2.2666900000000001</v>
      </c>
      <c r="I688" s="34">
        <v>120.7491</v>
      </c>
      <c r="L688" s="34">
        <v>53.421999999999997</v>
      </c>
      <c r="M688" s="34">
        <v>12.8000000000001</v>
      </c>
      <c r="N688" s="34">
        <v>44.543999999999997</v>
      </c>
      <c r="O688" s="34">
        <v>85</v>
      </c>
      <c r="P688" s="34">
        <v>5</v>
      </c>
      <c r="Q688" s="34">
        <v>0</v>
      </c>
      <c r="R688" s="34">
        <v>53.6</v>
      </c>
      <c r="S688" s="34">
        <v>33</v>
      </c>
      <c r="T688" s="34">
        <v>50.2</v>
      </c>
      <c r="U688" s="34">
        <v>-160</v>
      </c>
      <c r="V688" s="34">
        <v>28.2</v>
      </c>
      <c r="W688" s="34">
        <v>29.1</v>
      </c>
      <c r="X688" s="34">
        <v>28.8</v>
      </c>
      <c r="Y688" s="34">
        <v>28.7</v>
      </c>
      <c r="Z688" s="34">
        <v>28.3</v>
      </c>
      <c r="AA688" s="34">
        <v>28.7</v>
      </c>
    </row>
    <row r="689" spans="1:27">
      <c r="A689" s="34">
        <v>409.37299999999999</v>
      </c>
      <c r="B689" s="34" t="s">
        <v>60</v>
      </c>
      <c r="C689" s="34">
        <v>53.299320000000002</v>
      </c>
      <c r="D689" s="34">
        <v>12.90105</v>
      </c>
      <c r="E689" s="34">
        <v>53.415999999999997</v>
      </c>
      <c r="F689" s="34">
        <v>12.8000000000001</v>
      </c>
      <c r="G689" s="34">
        <v>85</v>
      </c>
      <c r="H689" s="34">
        <v>2.2684850000000001</v>
      </c>
      <c r="I689" s="34">
        <v>120.84480000000001</v>
      </c>
      <c r="L689" s="34">
        <v>53.415999999999997</v>
      </c>
      <c r="M689" s="34">
        <v>12.8000000000001</v>
      </c>
      <c r="N689" s="34">
        <v>43.008000000000003</v>
      </c>
      <c r="O689" s="34">
        <v>85</v>
      </c>
      <c r="P689" s="34">
        <v>5</v>
      </c>
      <c r="Q689" s="34">
        <v>0</v>
      </c>
      <c r="R689" s="34">
        <v>53.6</v>
      </c>
      <c r="S689" s="34">
        <v>33</v>
      </c>
      <c r="T689" s="34">
        <v>50.2</v>
      </c>
      <c r="U689" s="34">
        <v>-160</v>
      </c>
      <c r="V689" s="34">
        <v>28.2</v>
      </c>
      <c r="W689" s="34">
        <v>29.1</v>
      </c>
      <c r="X689" s="34">
        <v>28.8</v>
      </c>
      <c r="Y689" s="34">
        <v>28.7</v>
      </c>
      <c r="Z689" s="34">
        <v>28.3</v>
      </c>
      <c r="AA689" s="34">
        <v>28.7</v>
      </c>
    </row>
    <row r="690" spans="1:27">
      <c r="A690" s="34">
        <v>409.87299999999999</v>
      </c>
      <c r="B690" s="34" t="s">
        <v>60</v>
      </c>
      <c r="C690" s="34">
        <v>53.299320000000002</v>
      </c>
      <c r="D690" s="34">
        <v>12.89363</v>
      </c>
      <c r="E690" s="34">
        <v>53.420999999999999</v>
      </c>
      <c r="F690" s="34">
        <v>12.8000000000001</v>
      </c>
      <c r="G690" s="34">
        <v>85</v>
      </c>
      <c r="H690" s="34">
        <v>2.2702800000000001</v>
      </c>
      <c r="I690" s="34">
        <v>120.9404</v>
      </c>
      <c r="L690" s="34">
        <v>53.420999999999999</v>
      </c>
      <c r="M690" s="34">
        <v>12.8000000000001</v>
      </c>
      <c r="N690" s="34">
        <v>43.776000000000003</v>
      </c>
      <c r="O690" s="34">
        <v>85</v>
      </c>
      <c r="P690" s="34">
        <v>5</v>
      </c>
      <c r="Q690" s="34">
        <v>0</v>
      </c>
      <c r="R690" s="34">
        <v>53.6</v>
      </c>
      <c r="S690" s="34">
        <v>33</v>
      </c>
      <c r="T690" s="34">
        <v>50.2</v>
      </c>
      <c r="U690" s="34">
        <v>-160</v>
      </c>
      <c r="V690" s="34">
        <v>28.2</v>
      </c>
      <c r="W690" s="34">
        <v>29.1</v>
      </c>
      <c r="X690" s="34">
        <v>28.8</v>
      </c>
      <c r="Y690" s="34">
        <v>28.7</v>
      </c>
      <c r="Z690" s="34">
        <v>28.3</v>
      </c>
      <c r="AA690" s="34">
        <v>28.7</v>
      </c>
    </row>
    <row r="691" spans="1:27">
      <c r="A691" s="34">
        <v>410.37299999999999</v>
      </c>
      <c r="B691" s="34" t="s">
        <v>60</v>
      </c>
      <c r="C691" s="34">
        <v>53.299300000000002</v>
      </c>
      <c r="D691" s="34">
        <v>12.88222</v>
      </c>
      <c r="E691" s="34">
        <v>53.42</v>
      </c>
      <c r="F691" s="34">
        <v>12.4000000000001</v>
      </c>
      <c r="G691" s="34">
        <v>85</v>
      </c>
      <c r="H691" s="34">
        <v>2.2720630000000002</v>
      </c>
      <c r="I691" s="34">
        <v>121.0355</v>
      </c>
      <c r="L691" s="34">
        <v>53.42</v>
      </c>
      <c r="M691" s="34">
        <v>12.4000000000001</v>
      </c>
      <c r="N691" s="34">
        <v>44.031999999999996</v>
      </c>
      <c r="O691" s="34">
        <v>85</v>
      </c>
      <c r="P691" s="34">
        <v>5</v>
      </c>
      <c r="Q691" s="34">
        <v>0</v>
      </c>
      <c r="R691" s="34">
        <v>53.6</v>
      </c>
      <c r="S691" s="34">
        <v>33</v>
      </c>
      <c r="T691" s="34">
        <v>50.2</v>
      </c>
      <c r="U691" s="34">
        <v>-160</v>
      </c>
      <c r="V691" s="34">
        <v>28.2</v>
      </c>
      <c r="W691" s="34">
        <v>29.1</v>
      </c>
      <c r="X691" s="34">
        <v>28.8</v>
      </c>
      <c r="Y691" s="34">
        <v>28.7</v>
      </c>
      <c r="Z691" s="34">
        <v>28.3</v>
      </c>
      <c r="AA691" s="34">
        <v>28.7</v>
      </c>
    </row>
    <row r="692" spans="1:27">
      <c r="A692" s="34">
        <v>410.87200000000001</v>
      </c>
      <c r="B692" s="34" t="s">
        <v>60</v>
      </c>
      <c r="C692" s="34">
        <v>53.299329999999998</v>
      </c>
      <c r="D692" s="34">
        <v>12.873860000000001</v>
      </c>
      <c r="E692" s="34">
        <v>53.423999999999999</v>
      </c>
      <c r="F692" s="34">
        <v>12.4000000000001</v>
      </c>
      <c r="G692" s="34">
        <v>85</v>
      </c>
      <c r="H692" s="34">
        <v>2.2738550000000002</v>
      </c>
      <c r="I692" s="34">
        <v>121.131</v>
      </c>
      <c r="L692" s="34">
        <v>53.423999999999999</v>
      </c>
      <c r="M692" s="34">
        <v>12.4000000000001</v>
      </c>
      <c r="N692" s="34">
        <v>45.055999999999997</v>
      </c>
      <c r="O692" s="34">
        <v>85</v>
      </c>
      <c r="P692" s="34">
        <v>5</v>
      </c>
      <c r="Q692" s="34">
        <v>0</v>
      </c>
      <c r="R692" s="34">
        <v>53.6</v>
      </c>
      <c r="S692" s="34">
        <v>33</v>
      </c>
      <c r="T692" s="34">
        <v>50.2</v>
      </c>
      <c r="U692" s="34">
        <v>-160</v>
      </c>
      <c r="V692" s="34">
        <v>28.2</v>
      </c>
      <c r="W692" s="34">
        <v>29.1</v>
      </c>
      <c r="X692" s="34">
        <v>28.8</v>
      </c>
      <c r="Y692" s="34">
        <v>28.7</v>
      </c>
      <c r="Z692" s="34">
        <v>28.3</v>
      </c>
      <c r="AA692" s="34">
        <v>28.7</v>
      </c>
    </row>
    <row r="693" spans="1:27">
      <c r="A693" s="34">
        <v>411.37099999999998</v>
      </c>
      <c r="B693" s="34" t="s">
        <v>60</v>
      </c>
      <c r="C693" s="34">
        <v>53.299329999999998</v>
      </c>
      <c r="D693" s="34">
        <v>12.86248</v>
      </c>
      <c r="E693" s="34">
        <v>53.415999999999997</v>
      </c>
      <c r="F693" s="34">
        <v>12.4000000000001</v>
      </c>
      <c r="G693" s="34">
        <v>85</v>
      </c>
      <c r="H693" s="34">
        <v>2.275636</v>
      </c>
      <c r="I693" s="34">
        <v>121.2259</v>
      </c>
      <c r="L693" s="34">
        <v>53.415999999999997</v>
      </c>
      <c r="M693" s="34">
        <v>12.4000000000001</v>
      </c>
      <c r="N693" s="34">
        <v>43.776000000000003</v>
      </c>
      <c r="O693" s="34">
        <v>85</v>
      </c>
      <c r="P693" s="34">
        <v>5</v>
      </c>
      <c r="Q693" s="34">
        <v>0</v>
      </c>
      <c r="R693" s="34">
        <v>53.6</v>
      </c>
      <c r="S693" s="34">
        <v>33</v>
      </c>
      <c r="T693" s="34">
        <v>50.2</v>
      </c>
      <c r="U693" s="34">
        <v>-160</v>
      </c>
      <c r="V693" s="34">
        <v>28.2</v>
      </c>
      <c r="W693" s="34">
        <v>29.1</v>
      </c>
      <c r="X693" s="34">
        <v>28.8</v>
      </c>
      <c r="Y693" s="34">
        <v>28.7</v>
      </c>
      <c r="Z693" s="34">
        <v>28.3</v>
      </c>
      <c r="AA693" s="34">
        <v>28.7</v>
      </c>
    </row>
    <row r="694" spans="1:27">
      <c r="A694" s="34">
        <v>411.87200000000001</v>
      </c>
      <c r="B694" s="34" t="s">
        <v>60</v>
      </c>
      <c r="C694" s="34">
        <v>53.299340000000001</v>
      </c>
      <c r="D694" s="34">
        <v>12.857710000000001</v>
      </c>
      <c r="E694" s="34">
        <v>53.418999999999997</v>
      </c>
      <c r="F694" s="34">
        <v>12.4000000000001</v>
      </c>
      <c r="G694" s="34">
        <v>85</v>
      </c>
      <c r="H694" s="34">
        <v>2.277415</v>
      </c>
      <c r="I694" s="34">
        <v>121.3207</v>
      </c>
      <c r="L694" s="34">
        <v>53.418999999999997</v>
      </c>
      <c r="M694" s="34">
        <v>12.4000000000001</v>
      </c>
      <c r="N694" s="34">
        <v>44.031999999999996</v>
      </c>
      <c r="O694" s="34">
        <v>85</v>
      </c>
      <c r="P694" s="34">
        <v>5</v>
      </c>
      <c r="Q694" s="34">
        <v>0</v>
      </c>
      <c r="R694" s="34">
        <v>53.6</v>
      </c>
      <c r="S694" s="34">
        <v>33</v>
      </c>
      <c r="T694" s="34">
        <v>50.2</v>
      </c>
      <c r="U694" s="34">
        <v>-160</v>
      </c>
      <c r="V694" s="34">
        <v>28.2</v>
      </c>
      <c r="W694" s="34">
        <v>29.1</v>
      </c>
      <c r="X694" s="34">
        <v>28.8</v>
      </c>
      <c r="Y694" s="34">
        <v>28.7</v>
      </c>
      <c r="Z694" s="34">
        <v>28.3</v>
      </c>
      <c r="AA694" s="34">
        <v>28.7</v>
      </c>
    </row>
    <row r="695" spans="1:27">
      <c r="A695" s="34">
        <v>412.37200000000001</v>
      </c>
      <c r="B695" s="34" t="s">
        <v>60</v>
      </c>
      <c r="C695" s="34">
        <v>53.299349999999997</v>
      </c>
      <c r="D695" s="34">
        <v>12.84441</v>
      </c>
      <c r="E695" s="34">
        <v>53.420999999999999</v>
      </c>
      <c r="F695" s="34">
        <v>12.4000000000001</v>
      </c>
      <c r="G695" s="34">
        <v>85</v>
      </c>
      <c r="H695" s="34">
        <v>2.279204</v>
      </c>
      <c r="I695" s="34">
        <v>121.4161</v>
      </c>
      <c r="L695" s="34">
        <v>53.420999999999999</v>
      </c>
      <c r="M695" s="34">
        <v>12.4000000000001</v>
      </c>
      <c r="N695" s="34">
        <v>44.031999999999996</v>
      </c>
      <c r="O695" s="34">
        <v>85</v>
      </c>
      <c r="P695" s="34">
        <v>5</v>
      </c>
      <c r="Q695" s="34">
        <v>0</v>
      </c>
      <c r="R695" s="34">
        <v>53.6</v>
      </c>
      <c r="S695" s="34">
        <v>33</v>
      </c>
      <c r="T695" s="34">
        <v>50.2</v>
      </c>
      <c r="U695" s="34">
        <v>-160</v>
      </c>
      <c r="V695" s="34">
        <v>28.2</v>
      </c>
      <c r="W695" s="34">
        <v>29.1</v>
      </c>
      <c r="X695" s="34">
        <v>28.8</v>
      </c>
      <c r="Y695" s="34">
        <v>28.7</v>
      </c>
      <c r="Z695" s="34">
        <v>28.3</v>
      </c>
      <c r="AA695" s="34">
        <v>28.7</v>
      </c>
    </row>
    <row r="696" spans="1:27">
      <c r="A696" s="34">
        <v>412.87200000000001</v>
      </c>
      <c r="B696" s="34" t="s">
        <v>60</v>
      </c>
      <c r="C696" s="34">
        <v>53.299340000000001</v>
      </c>
      <c r="D696" s="34">
        <v>12.83489</v>
      </c>
      <c r="E696" s="34">
        <v>53.417000000000002</v>
      </c>
      <c r="F696" s="34">
        <v>12.4000000000001</v>
      </c>
      <c r="G696" s="34">
        <v>85</v>
      </c>
      <c r="H696" s="34">
        <v>2.2809919999999999</v>
      </c>
      <c r="I696" s="34">
        <v>121.51130000000001</v>
      </c>
      <c r="L696" s="34">
        <v>53.417000000000002</v>
      </c>
      <c r="M696" s="34">
        <v>12.4000000000001</v>
      </c>
      <c r="N696" s="34">
        <v>44.8</v>
      </c>
      <c r="O696" s="34">
        <v>85</v>
      </c>
      <c r="P696" s="34">
        <v>5</v>
      </c>
      <c r="Q696" s="34">
        <v>0</v>
      </c>
      <c r="R696" s="34">
        <v>53.6</v>
      </c>
      <c r="S696" s="34">
        <v>33</v>
      </c>
      <c r="T696" s="34">
        <v>50.2</v>
      </c>
      <c r="U696" s="34">
        <v>-160</v>
      </c>
      <c r="V696" s="34">
        <v>28.2</v>
      </c>
      <c r="W696" s="34">
        <v>29.1</v>
      </c>
      <c r="X696" s="34">
        <v>28.8</v>
      </c>
      <c r="Y696" s="34">
        <v>28.7</v>
      </c>
      <c r="Z696" s="34">
        <v>28.3</v>
      </c>
      <c r="AA696" s="34">
        <v>28.7</v>
      </c>
    </row>
    <row r="697" spans="1:27">
      <c r="A697" s="34">
        <v>413.37200000000001</v>
      </c>
      <c r="B697" s="34" t="s">
        <v>60</v>
      </c>
      <c r="C697" s="34">
        <v>53.299320000000002</v>
      </c>
      <c r="D697" s="34">
        <v>12.82718</v>
      </c>
      <c r="E697" s="34">
        <v>53.417000000000002</v>
      </c>
      <c r="F697" s="34">
        <v>12.4000000000001</v>
      </c>
      <c r="G697" s="34">
        <v>85</v>
      </c>
      <c r="H697" s="34">
        <v>2.2827769999999998</v>
      </c>
      <c r="I697" s="34">
        <v>121.6065</v>
      </c>
      <c r="L697" s="34">
        <v>53.417000000000002</v>
      </c>
      <c r="M697" s="34">
        <v>12.4000000000001</v>
      </c>
      <c r="N697" s="34">
        <v>44.8</v>
      </c>
      <c r="O697" s="34">
        <v>85</v>
      </c>
      <c r="P697" s="34">
        <v>5</v>
      </c>
      <c r="Q697" s="34">
        <v>0</v>
      </c>
      <c r="R697" s="34">
        <v>53.6</v>
      </c>
      <c r="S697" s="34">
        <v>33</v>
      </c>
      <c r="T697" s="34">
        <v>50.2</v>
      </c>
      <c r="U697" s="34">
        <v>-160</v>
      </c>
      <c r="V697" s="34">
        <v>28.2</v>
      </c>
      <c r="W697" s="34">
        <v>29.1</v>
      </c>
      <c r="X697" s="34">
        <v>28.8</v>
      </c>
      <c r="Y697" s="34">
        <v>28.7</v>
      </c>
      <c r="Z697" s="34">
        <v>28.3</v>
      </c>
      <c r="AA697" s="34">
        <v>28.7</v>
      </c>
    </row>
    <row r="698" spans="1:27">
      <c r="A698" s="34">
        <v>413.87200000000001</v>
      </c>
      <c r="B698" s="34" t="s">
        <v>60</v>
      </c>
      <c r="C698" s="34">
        <v>53.299329999999998</v>
      </c>
      <c r="D698" s="34">
        <v>12.815899999999999</v>
      </c>
      <c r="E698" s="34">
        <v>53.423000000000002</v>
      </c>
      <c r="F698" s="34">
        <v>12.4000000000001</v>
      </c>
      <c r="G698" s="34">
        <v>85</v>
      </c>
      <c r="H698" s="34">
        <v>2.2845490000000002</v>
      </c>
      <c r="I698" s="34">
        <v>121.70099999999999</v>
      </c>
      <c r="L698" s="34">
        <v>53.423000000000002</v>
      </c>
      <c r="M698" s="34">
        <v>12.4000000000001</v>
      </c>
      <c r="N698" s="34">
        <v>44.543999999999997</v>
      </c>
      <c r="O698" s="34">
        <v>85</v>
      </c>
      <c r="P698" s="34">
        <v>5</v>
      </c>
      <c r="Q698" s="34">
        <v>0</v>
      </c>
      <c r="R698" s="34">
        <v>53.6</v>
      </c>
      <c r="S698" s="34">
        <v>33</v>
      </c>
      <c r="T698" s="34">
        <v>50.2</v>
      </c>
      <c r="U698" s="34">
        <v>-160</v>
      </c>
      <c r="V698" s="34">
        <v>28.2</v>
      </c>
      <c r="W698" s="34">
        <v>29.1</v>
      </c>
      <c r="X698" s="34">
        <v>28.8</v>
      </c>
      <c r="Y698" s="34">
        <v>28.7</v>
      </c>
      <c r="Z698" s="34">
        <v>28.3</v>
      </c>
      <c r="AA698" s="34">
        <v>28.7</v>
      </c>
    </row>
    <row r="699" spans="1:27">
      <c r="A699" s="34">
        <v>414.37299999999999</v>
      </c>
      <c r="B699" s="34" t="s">
        <v>60</v>
      </c>
      <c r="C699" s="34">
        <v>53.299340000000001</v>
      </c>
      <c r="D699" s="34">
        <v>12.81019</v>
      </c>
      <c r="E699" s="34">
        <v>53.423000000000002</v>
      </c>
      <c r="F699" s="34">
        <v>12.4000000000001</v>
      </c>
      <c r="G699" s="34">
        <v>85</v>
      </c>
      <c r="H699" s="34">
        <v>2.2863329999999999</v>
      </c>
      <c r="I699" s="34">
        <v>121.7963</v>
      </c>
      <c r="L699" s="34">
        <v>53.423000000000002</v>
      </c>
      <c r="M699" s="34">
        <v>12.4000000000001</v>
      </c>
      <c r="N699" s="34">
        <v>44.543999999999997</v>
      </c>
      <c r="O699" s="34">
        <v>85</v>
      </c>
      <c r="P699" s="34">
        <v>5</v>
      </c>
      <c r="Q699" s="34">
        <v>0</v>
      </c>
      <c r="R699" s="34">
        <v>53.6</v>
      </c>
      <c r="S699" s="34">
        <v>33</v>
      </c>
      <c r="T699" s="34">
        <v>50.2</v>
      </c>
      <c r="U699" s="34">
        <v>-160</v>
      </c>
      <c r="V699" s="34">
        <v>28.2</v>
      </c>
      <c r="W699" s="34">
        <v>29.1</v>
      </c>
      <c r="X699" s="34">
        <v>28.8</v>
      </c>
      <c r="Y699" s="34">
        <v>28.7</v>
      </c>
      <c r="Z699" s="34">
        <v>28.3</v>
      </c>
      <c r="AA699" s="34">
        <v>28.7</v>
      </c>
    </row>
    <row r="700" spans="1:27">
      <c r="A700" s="34">
        <v>414.87200000000001</v>
      </c>
      <c r="B700" s="34" t="s">
        <v>60</v>
      </c>
      <c r="C700" s="34">
        <v>53.299349999999997</v>
      </c>
      <c r="D700" s="34">
        <v>12.80218</v>
      </c>
      <c r="E700" s="34">
        <v>53.426000000000002</v>
      </c>
      <c r="F700" s="34">
        <v>12.4000000000001</v>
      </c>
      <c r="G700" s="34">
        <v>85</v>
      </c>
      <c r="H700" s="34">
        <v>2.2881149999999999</v>
      </c>
      <c r="I700" s="34">
        <v>121.89100000000001</v>
      </c>
      <c r="L700" s="34">
        <v>53.426000000000002</v>
      </c>
      <c r="M700" s="34">
        <v>12.4000000000001</v>
      </c>
      <c r="N700" s="34">
        <v>46.335999999999999</v>
      </c>
      <c r="O700" s="34">
        <v>85</v>
      </c>
      <c r="P700" s="34">
        <v>5</v>
      </c>
      <c r="Q700" s="34">
        <v>0</v>
      </c>
      <c r="R700" s="34">
        <v>53.6</v>
      </c>
      <c r="S700" s="34">
        <v>33</v>
      </c>
      <c r="T700" s="34">
        <v>50.2</v>
      </c>
      <c r="U700" s="34">
        <v>-160</v>
      </c>
      <c r="V700" s="34">
        <v>28.2</v>
      </c>
      <c r="W700" s="34">
        <v>29.1</v>
      </c>
      <c r="X700" s="34">
        <v>28.8</v>
      </c>
      <c r="Y700" s="34">
        <v>28.7</v>
      </c>
      <c r="Z700" s="34">
        <v>28.3</v>
      </c>
      <c r="AA700" s="34">
        <v>28.7</v>
      </c>
    </row>
    <row r="701" spans="1:27">
      <c r="A701" s="34">
        <v>415.37299999999999</v>
      </c>
      <c r="B701" s="34" t="s">
        <v>60</v>
      </c>
      <c r="C701" s="34">
        <v>53.299329999999998</v>
      </c>
      <c r="D701" s="34">
        <v>12.789260000000001</v>
      </c>
      <c r="E701" s="34">
        <v>53.427</v>
      </c>
      <c r="F701" s="34">
        <v>12.4000000000001</v>
      </c>
      <c r="G701" s="34">
        <v>85</v>
      </c>
      <c r="H701" s="34">
        <v>2.289895</v>
      </c>
      <c r="I701" s="34">
        <v>121.9859</v>
      </c>
      <c r="L701" s="34">
        <v>53.427</v>
      </c>
      <c r="M701" s="34">
        <v>12.4000000000001</v>
      </c>
      <c r="N701" s="34">
        <v>46.335999999999999</v>
      </c>
      <c r="O701" s="34">
        <v>85</v>
      </c>
      <c r="P701" s="34">
        <v>5</v>
      </c>
      <c r="Q701" s="34">
        <v>0</v>
      </c>
      <c r="R701" s="34">
        <v>53.6</v>
      </c>
      <c r="S701" s="34">
        <v>33</v>
      </c>
      <c r="T701" s="34">
        <v>50.2</v>
      </c>
      <c r="U701" s="34">
        <v>-160</v>
      </c>
      <c r="V701" s="34">
        <v>28.2</v>
      </c>
      <c r="W701" s="34">
        <v>29.1</v>
      </c>
      <c r="X701" s="34">
        <v>28.8</v>
      </c>
      <c r="Y701" s="34">
        <v>28.7</v>
      </c>
      <c r="Z701" s="34">
        <v>28.3</v>
      </c>
      <c r="AA701" s="34">
        <v>28.7</v>
      </c>
    </row>
    <row r="702" spans="1:27">
      <c r="A702" s="34">
        <v>415.87299999999999</v>
      </c>
      <c r="B702" s="34" t="s">
        <v>60</v>
      </c>
      <c r="C702" s="34">
        <v>53.299300000000002</v>
      </c>
      <c r="D702" s="34">
        <v>12.77998</v>
      </c>
      <c r="E702" s="34">
        <v>53.42</v>
      </c>
      <c r="F702" s="34">
        <v>12.4000000000001</v>
      </c>
      <c r="G702" s="34">
        <v>85</v>
      </c>
      <c r="H702" s="34">
        <v>2.2916859999999999</v>
      </c>
      <c r="I702" s="34">
        <v>122.0814</v>
      </c>
      <c r="L702" s="34">
        <v>53.42</v>
      </c>
      <c r="M702" s="34">
        <v>12.4000000000001</v>
      </c>
      <c r="N702" s="34">
        <v>43.52</v>
      </c>
      <c r="O702" s="34">
        <v>85</v>
      </c>
      <c r="P702" s="34">
        <v>5</v>
      </c>
      <c r="Q702" s="34">
        <v>0</v>
      </c>
      <c r="R702" s="34">
        <v>53.6</v>
      </c>
      <c r="S702" s="34">
        <v>33</v>
      </c>
      <c r="T702" s="34">
        <v>50.2</v>
      </c>
      <c r="U702" s="34">
        <v>-160</v>
      </c>
      <c r="V702" s="34">
        <v>28.2</v>
      </c>
      <c r="W702" s="34">
        <v>29.1</v>
      </c>
      <c r="X702" s="34">
        <v>28.8</v>
      </c>
      <c r="Y702" s="34">
        <v>28.7</v>
      </c>
      <c r="Z702" s="34">
        <v>28.3</v>
      </c>
      <c r="AA702" s="34">
        <v>28.7</v>
      </c>
    </row>
    <row r="703" spans="1:27">
      <c r="A703" s="34">
        <v>416.37200000000001</v>
      </c>
      <c r="B703" s="34" t="s">
        <v>60</v>
      </c>
      <c r="C703" s="34">
        <v>53.299340000000001</v>
      </c>
      <c r="D703" s="34">
        <v>12.76914</v>
      </c>
      <c r="E703" s="34">
        <v>53.421999999999997</v>
      </c>
      <c r="F703" s="34">
        <v>12.4000000000001</v>
      </c>
      <c r="G703" s="34">
        <v>85</v>
      </c>
      <c r="H703" s="34">
        <v>2.2934420000000002</v>
      </c>
      <c r="I703" s="34">
        <v>122.17489999999999</v>
      </c>
      <c r="L703" s="34">
        <v>53.421999999999997</v>
      </c>
      <c r="M703" s="34">
        <v>12.4000000000001</v>
      </c>
      <c r="N703" s="34">
        <v>43.264000000000003</v>
      </c>
      <c r="O703" s="34">
        <v>85</v>
      </c>
      <c r="P703" s="34">
        <v>5</v>
      </c>
      <c r="Q703" s="34">
        <v>0</v>
      </c>
      <c r="R703" s="34">
        <v>53.6</v>
      </c>
      <c r="S703" s="34">
        <v>33</v>
      </c>
      <c r="T703" s="34">
        <v>50.2</v>
      </c>
      <c r="U703" s="34">
        <v>-160</v>
      </c>
      <c r="V703" s="34">
        <v>28.2</v>
      </c>
      <c r="W703" s="34">
        <v>29.1</v>
      </c>
      <c r="X703" s="34">
        <v>28.8</v>
      </c>
      <c r="Y703" s="34">
        <v>28.7</v>
      </c>
      <c r="Z703" s="34">
        <v>28.3</v>
      </c>
      <c r="AA703" s="34">
        <v>28.7</v>
      </c>
    </row>
    <row r="704" spans="1:27">
      <c r="A704" s="34">
        <v>416.87200000000001</v>
      </c>
      <c r="B704" s="34" t="s">
        <v>60</v>
      </c>
      <c r="C704" s="34">
        <v>53.299320000000002</v>
      </c>
      <c r="D704" s="34">
        <v>12.758470000000001</v>
      </c>
      <c r="E704" s="34">
        <v>53.423999999999999</v>
      </c>
      <c r="F704" s="34">
        <v>12.4000000000001</v>
      </c>
      <c r="G704" s="34">
        <v>85</v>
      </c>
      <c r="H704" s="34">
        <v>2.295207</v>
      </c>
      <c r="I704" s="34">
        <v>122.26900000000001</v>
      </c>
      <c r="L704" s="34">
        <v>53.423999999999999</v>
      </c>
      <c r="M704" s="34">
        <v>12.4000000000001</v>
      </c>
      <c r="N704" s="34">
        <v>43.264000000000003</v>
      </c>
      <c r="O704" s="34">
        <v>85</v>
      </c>
      <c r="P704" s="34">
        <v>5</v>
      </c>
      <c r="Q704" s="34">
        <v>0</v>
      </c>
      <c r="R704" s="34">
        <v>53.6</v>
      </c>
      <c r="S704" s="34">
        <v>33</v>
      </c>
      <c r="T704" s="34">
        <v>50.2</v>
      </c>
      <c r="U704" s="34">
        <v>-160</v>
      </c>
      <c r="V704" s="34">
        <v>28.2</v>
      </c>
      <c r="W704" s="34">
        <v>29.1</v>
      </c>
      <c r="X704" s="34">
        <v>28.8</v>
      </c>
      <c r="Y704" s="34">
        <v>28.7</v>
      </c>
      <c r="Z704" s="34">
        <v>28.3</v>
      </c>
      <c r="AA704" s="34">
        <v>28.7</v>
      </c>
    </row>
    <row r="705" spans="1:27">
      <c r="A705" s="34">
        <v>417.37200000000001</v>
      </c>
      <c r="B705" s="34" t="s">
        <v>60</v>
      </c>
      <c r="C705" s="34">
        <v>53.299320000000002</v>
      </c>
      <c r="D705" s="34">
        <v>12.74757</v>
      </c>
      <c r="E705" s="34">
        <v>53.42</v>
      </c>
      <c r="F705" s="34">
        <v>12.4000000000001</v>
      </c>
      <c r="G705" s="34">
        <v>85</v>
      </c>
      <c r="H705" s="34">
        <v>2.296983</v>
      </c>
      <c r="I705" s="34">
        <v>122.36369999999999</v>
      </c>
      <c r="L705" s="34">
        <v>53.42</v>
      </c>
      <c r="M705" s="34">
        <v>12.4000000000001</v>
      </c>
      <c r="N705" s="34">
        <v>43.264000000000003</v>
      </c>
      <c r="O705" s="34">
        <v>85</v>
      </c>
      <c r="P705" s="34">
        <v>5</v>
      </c>
      <c r="Q705" s="34">
        <v>0</v>
      </c>
      <c r="R705" s="34">
        <v>53.6</v>
      </c>
      <c r="S705" s="34">
        <v>33</v>
      </c>
      <c r="T705" s="34">
        <v>50.2</v>
      </c>
      <c r="U705" s="34">
        <v>-160</v>
      </c>
      <c r="V705" s="34">
        <v>28.2</v>
      </c>
      <c r="W705" s="34">
        <v>29.1</v>
      </c>
      <c r="X705" s="34">
        <v>28.8</v>
      </c>
      <c r="Y705" s="34">
        <v>28.7</v>
      </c>
      <c r="Z705" s="34">
        <v>28.3</v>
      </c>
      <c r="AA705" s="34">
        <v>28.7</v>
      </c>
    </row>
    <row r="706" spans="1:27">
      <c r="A706" s="34">
        <v>417.87099999999998</v>
      </c>
      <c r="B706" s="34" t="s">
        <v>60</v>
      </c>
      <c r="C706" s="34">
        <v>53.299349999999997</v>
      </c>
      <c r="D706" s="34">
        <v>12.74136</v>
      </c>
      <c r="E706" s="34">
        <v>53.420999999999999</v>
      </c>
      <c r="F706" s="34">
        <v>12.4000000000001</v>
      </c>
      <c r="G706" s="34">
        <v>85</v>
      </c>
      <c r="H706" s="34">
        <v>2.2987579999999999</v>
      </c>
      <c r="I706" s="34">
        <v>122.4584</v>
      </c>
      <c r="L706" s="34">
        <v>53.420999999999999</v>
      </c>
      <c r="M706" s="34">
        <v>12.4000000000001</v>
      </c>
      <c r="N706" s="34">
        <v>45.311999999999998</v>
      </c>
      <c r="O706" s="34">
        <v>85</v>
      </c>
      <c r="P706" s="34">
        <v>5</v>
      </c>
      <c r="Q706" s="34">
        <v>0</v>
      </c>
      <c r="R706" s="34">
        <v>53.6</v>
      </c>
      <c r="S706" s="34">
        <v>33</v>
      </c>
      <c r="T706" s="34">
        <v>50.2</v>
      </c>
      <c r="U706" s="34">
        <v>-160</v>
      </c>
      <c r="V706" s="34">
        <v>28.2</v>
      </c>
      <c r="W706" s="34">
        <v>29.1</v>
      </c>
      <c r="X706" s="34">
        <v>28.8</v>
      </c>
      <c r="Y706" s="34">
        <v>28.7</v>
      </c>
      <c r="Z706" s="34">
        <v>28.3</v>
      </c>
      <c r="AA706" s="34">
        <v>28.7</v>
      </c>
    </row>
    <row r="707" spans="1:27">
      <c r="A707" s="34">
        <v>418.37200000000001</v>
      </c>
      <c r="B707" s="34" t="s">
        <v>60</v>
      </c>
      <c r="C707" s="34">
        <v>53.299340000000001</v>
      </c>
      <c r="D707" s="34">
        <v>12.73165</v>
      </c>
      <c r="E707" s="34">
        <v>53.42</v>
      </c>
      <c r="F707" s="34">
        <v>12.4000000000001</v>
      </c>
      <c r="G707" s="34">
        <v>85</v>
      </c>
      <c r="H707" s="34">
        <v>2.3005209999999998</v>
      </c>
      <c r="I707" s="34">
        <v>122.5523</v>
      </c>
      <c r="L707" s="34">
        <v>53.42</v>
      </c>
      <c r="M707" s="34">
        <v>12.4000000000001</v>
      </c>
      <c r="N707" s="34">
        <v>45.567999999999998</v>
      </c>
      <c r="O707" s="34">
        <v>85</v>
      </c>
      <c r="P707" s="34">
        <v>5</v>
      </c>
      <c r="Q707" s="34">
        <v>0</v>
      </c>
      <c r="R707" s="34">
        <v>53.6</v>
      </c>
      <c r="S707" s="34">
        <v>33</v>
      </c>
      <c r="T707" s="34">
        <v>50.2</v>
      </c>
      <c r="U707" s="34">
        <v>-160</v>
      </c>
      <c r="V707" s="34">
        <v>28.2</v>
      </c>
      <c r="W707" s="34">
        <v>29.1</v>
      </c>
      <c r="X707" s="34">
        <v>28.8</v>
      </c>
      <c r="Y707" s="34">
        <v>28.7</v>
      </c>
      <c r="Z707" s="34">
        <v>28.3</v>
      </c>
      <c r="AA707" s="34">
        <v>28.7</v>
      </c>
    </row>
    <row r="708" spans="1:27">
      <c r="A708" s="34">
        <v>418.87200000000001</v>
      </c>
      <c r="B708" s="34" t="s">
        <v>60</v>
      </c>
      <c r="C708" s="34">
        <v>53.299340000000001</v>
      </c>
      <c r="D708" s="34">
        <v>12.724449999999999</v>
      </c>
      <c r="E708" s="34">
        <v>53.420999999999999</v>
      </c>
      <c r="F708" s="34">
        <v>12.4000000000001</v>
      </c>
      <c r="G708" s="34">
        <v>85</v>
      </c>
      <c r="H708" s="34">
        <v>2.302289</v>
      </c>
      <c r="I708" s="34">
        <v>122.6465</v>
      </c>
      <c r="L708" s="34">
        <v>53.420999999999999</v>
      </c>
      <c r="M708" s="34">
        <v>12.4000000000001</v>
      </c>
      <c r="N708" s="34">
        <v>44.287999999999997</v>
      </c>
      <c r="O708" s="34">
        <v>85</v>
      </c>
      <c r="P708" s="34">
        <v>5</v>
      </c>
      <c r="Q708" s="34">
        <v>0</v>
      </c>
      <c r="R708" s="34">
        <v>53.6</v>
      </c>
      <c r="S708" s="34">
        <v>33</v>
      </c>
      <c r="T708" s="34">
        <v>50.2</v>
      </c>
      <c r="U708" s="34">
        <v>-160</v>
      </c>
      <c r="V708" s="34">
        <v>28.2</v>
      </c>
      <c r="W708" s="34">
        <v>29.1</v>
      </c>
      <c r="X708" s="34">
        <v>28.8</v>
      </c>
      <c r="Y708" s="34">
        <v>28.7</v>
      </c>
      <c r="Z708" s="34">
        <v>28.3</v>
      </c>
      <c r="AA708" s="34">
        <v>28.7</v>
      </c>
    </row>
    <row r="709" spans="1:27">
      <c r="A709" s="34">
        <v>419.37200000000001</v>
      </c>
      <c r="B709" s="34" t="s">
        <v>60</v>
      </c>
      <c r="C709" s="34">
        <v>53.299340000000001</v>
      </c>
      <c r="D709" s="34">
        <v>12.714639999999999</v>
      </c>
      <c r="E709" s="34">
        <v>53.421999999999997</v>
      </c>
      <c r="F709" s="34">
        <v>12.4000000000001</v>
      </c>
      <c r="G709" s="34">
        <v>85</v>
      </c>
      <c r="H709" s="34">
        <v>2.3040600000000002</v>
      </c>
      <c r="I709" s="34">
        <v>122.7409</v>
      </c>
      <c r="L709" s="34">
        <v>53.421999999999997</v>
      </c>
      <c r="M709" s="34">
        <v>12.4000000000001</v>
      </c>
      <c r="N709" s="34">
        <v>44.287999999999997</v>
      </c>
      <c r="O709" s="34">
        <v>85</v>
      </c>
      <c r="P709" s="34">
        <v>5</v>
      </c>
      <c r="Q709" s="34">
        <v>0</v>
      </c>
      <c r="R709" s="34">
        <v>53.6</v>
      </c>
      <c r="S709" s="34">
        <v>33</v>
      </c>
      <c r="T709" s="34">
        <v>50.2</v>
      </c>
      <c r="U709" s="34">
        <v>-160</v>
      </c>
      <c r="V709" s="34">
        <v>28.2</v>
      </c>
      <c r="W709" s="34">
        <v>29.1</v>
      </c>
      <c r="X709" s="34">
        <v>28.8</v>
      </c>
      <c r="Y709" s="34">
        <v>28.7</v>
      </c>
      <c r="Z709" s="34">
        <v>28.3</v>
      </c>
      <c r="AA709" s="34">
        <v>28.7</v>
      </c>
    </row>
    <row r="710" spans="1:27">
      <c r="A710" s="34">
        <v>419.87099999999998</v>
      </c>
      <c r="B710" s="34" t="s">
        <v>60</v>
      </c>
      <c r="C710" s="34">
        <v>53.299349999999997</v>
      </c>
      <c r="D710" s="34">
        <v>12.706950000000001</v>
      </c>
      <c r="E710" s="34">
        <v>53.417999999999999</v>
      </c>
      <c r="F710" s="34">
        <v>12.4000000000001</v>
      </c>
      <c r="G710" s="34">
        <v>85</v>
      </c>
      <c r="H710" s="34">
        <v>2.3058179999999999</v>
      </c>
      <c r="I710" s="34">
        <v>122.83459999999999</v>
      </c>
      <c r="L710" s="34">
        <v>53.417999999999999</v>
      </c>
      <c r="M710" s="34">
        <v>12.4000000000001</v>
      </c>
      <c r="N710" s="34">
        <v>44.8</v>
      </c>
      <c r="O710" s="34">
        <v>85</v>
      </c>
      <c r="P710" s="34">
        <v>5</v>
      </c>
      <c r="Q710" s="34">
        <v>0</v>
      </c>
      <c r="R710" s="34">
        <v>53.6</v>
      </c>
      <c r="S710" s="34">
        <v>33</v>
      </c>
      <c r="T710" s="34">
        <v>50.2</v>
      </c>
      <c r="U710" s="34">
        <v>-160</v>
      </c>
      <c r="V710" s="34">
        <v>28.3</v>
      </c>
      <c r="W710" s="34">
        <v>29.1</v>
      </c>
      <c r="X710" s="34">
        <v>28.8</v>
      </c>
      <c r="Y710" s="34">
        <v>28.7</v>
      </c>
      <c r="Z710" s="34">
        <v>28.3</v>
      </c>
      <c r="AA710" s="34">
        <v>28.7</v>
      </c>
    </row>
    <row r="711" spans="1:27">
      <c r="A711" s="34">
        <v>420.37099999999998</v>
      </c>
      <c r="B711" s="34" t="s">
        <v>60</v>
      </c>
      <c r="C711" s="34">
        <v>53.299309999999998</v>
      </c>
      <c r="D711" s="34">
        <v>12.691319999999999</v>
      </c>
      <c r="E711" s="34">
        <v>53.42</v>
      </c>
      <c r="F711" s="34">
        <v>12.4000000000001</v>
      </c>
      <c r="G711" s="34">
        <v>85</v>
      </c>
      <c r="H711" s="34">
        <v>2.307585</v>
      </c>
      <c r="I711" s="34">
        <v>122.9288</v>
      </c>
      <c r="L711" s="34">
        <v>53.42</v>
      </c>
      <c r="M711" s="34">
        <v>12.4000000000001</v>
      </c>
      <c r="N711" s="34">
        <v>46.08</v>
      </c>
      <c r="O711" s="34">
        <v>85</v>
      </c>
      <c r="P711" s="34">
        <v>5</v>
      </c>
      <c r="Q711" s="34">
        <v>0</v>
      </c>
      <c r="R711" s="34">
        <v>53.6</v>
      </c>
      <c r="S711" s="34">
        <v>33</v>
      </c>
      <c r="T711" s="34">
        <v>50.2</v>
      </c>
      <c r="U711" s="34">
        <v>-160</v>
      </c>
      <c r="V711" s="34">
        <v>28.2</v>
      </c>
      <c r="W711" s="34">
        <v>29.1</v>
      </c>
      <c r="X711" s="34">
        <v>28.8</v>
      </c>
      <c r="Y711" s="34">
        <v>28.7</v>
      </c>
      <c r="Z711" s="34">
        <v>28.3</v>
      </c>
      <c r="AA711" s="34">
        <v>28.7</v>
      </c>
    </row>
    <row r="712" spans="1:27">
      <c r="A712" s="34">
        <v>420.87099999999998</v>
      </c>
      <c r="B712" s="34" t="s">
        <v>60</v>
      </c>
      <c r="C712" s="34">
        <v>53.299340000000001</v>
      </c>
      <c r="D712" s="34">
        <v>12.68221</v>
      </c>
      <c r="E712" s="34">
        <v>53.429000000000002</v>
      </c>
      <c r="F712" s="34">
        <v>12.4000000000001</v>
      </c>
      <c r="G712" s="34">
        <v>85</v>
      </c>
      <c r="H712" s="34">
        <v>2.3093409999999999</v>
      </c>
      <c r="I712" s="34">
        <v>123.0224</v>
      </c>
      <c r="L712" s="34">
        <v>53.429000000000002</v>
      </c>
      <c r="M712" s="34">
        <v>12.4000000000001</v>
      </c>
      <c r="N712" s="34">
        <v>46.335999999999999</v>
      </c>
      <c r="O712" s="34">
        <v>85</v>
      </c>
      <c r="P712" s="34">
        <v>5</v>
      </c>
      <c r="Q712" s="34">
        <v>0</v>
      </c>
      <c r="R712" s="34">
        <v>53.6</v>
      </c>
      <c r="S712" s="34">
        <v>33</v>
      </c>
      <c r="T712" s="34">
        <v>50.2</v>
      </c>
      <c r="U712" s="34">
        <v>-160</v>
      </c>
      <c r="V712" s="34">
        <v>28.2</v>
      </c>
      <c r="W712" s="34">
        <v>29.1</v>
      </c>
      <c r="X712" s="34">
        <v>28.8</v>
      </c>
      <c r="Y712" s="34">
        <v>28.7</v>
      </c>
      <c r="Z712" s="34">
        <v>28.3</v>
      </c>
      <c r="AA712" s="34">
        <v>28.7</v>
      </c>
    </row>
    <row r="713" spans="1:27">
      <c r="A713" s="34">
        <v>421.37099999999998</v>
      </c>
      <c r="B713" s="34" t="s">
        <v>60</v>
      </c>
      <c r="C713" s="34">
        <v>53.299320000000002</v>
      </c>
      <c r="D713" s="34">
        <v>12.67648</v>
      </c>
      <c r="E713" s="34">
        <v>53.42</v>
      </c>
      <c r="F713" s="34">
        <v>12.4000000000001</v>
      </c>
      <c r="G713" s="34">
        <v>85</v>
      </c>
      <c r="H713" s="34">
        <v>2.311105</v>
      </c>
      <c r="I713" s="34">
        <v>123.1164</v>
      </c>
      <c r="L713" s="34">
        <v>53.42</v>
      </c>
      <c r="M713" s="34">
        <v>12.4000000000001</v>
      </c>
      <c r="N713" s="34">
        <v>45.311999999999998</v>
      </c>
      <c r="O713" s="34">
        <v>85</v>
      </c>
      <c r="P713" s="34">
        <v>5</v>
      </c>
      <c r="Q713" s="34">
        <v>0</v>
      </c>
      <c r="R713" s="34">
        <v>53.6</v>
      </c>
      <c r="S713" s="34">
        <v>33</v>
      </c>
      <c r="T713" s="34">
        <v>50.2</v>
      </c>
      <c r="U713" s="34">
        <v>-160</v>
      </c>
      <c r="V713" s="34">
        <v>28.2</v>
      </c>
      <c r="W713" s="34">
        <v>29.1</v>
      </c>
      <c r="X713" s="34">
        <v>28.8</v>
      </c>
      <c r="Y713" s="34">
        <v>28.7</v>
      </c>
      <c r="Z713" s="34">
        <v>28.3</v>
      </c>
      <c r="AA713" s="34">
        <v>28.7</v>
      </c>
    </row>
    <row r="714" spans="1:27">
      <c r="A714" s="34">
        <v>421.87</v>
      </c>
      <c r="B714" s="34" t="s">
        <v>60</v>
      </c>
      <c r="C714" s="34">
        <v>53.299329999999998</v>
      </c>
      <c r="D714" s="34">
        <v>12.666370000000001</v>
      </c>
      <c r="E714" s="34">
        <v>53.427</v>
      </c>
      <c r="F714" s="34">
        <v>12.4000000000001</v>
      </c>
      <c r="G714" s="34">
        <v>85</v>
      </c>
      <c r="H714" s="34">
        <v>2.3128690000000001</v>
      </c>
      <c r="I714" s="34">
        <v>123.21040000000001</v>
      </c>
      <c r="L714" s="34">
        <v>53.427</v>
      </c>
      <c r="M714" s="34">
        <v>12.4000000000001</v>
      </c>
      <c r="N714" s="34">
        <v>45.567999999999998</v>
      </c>
      <c r="O714" s="34">
        <v>85</v>
      </c>
      <c r="P714" s="34">
        <v>5</v>
      </c>
      <c r="Q714" s="34">
        <v>0</v>
      </c>
      <c r="R714" s="34">
        <v>53.6</v>
      </c>
      <c r="S714" s="34">
        <v>33</v>
      </c>
      <c r="T714" s="34">
        <v>50.2</v>
      </c>
      <c r="U714" s="34">
        <v>-160</v>
      </c>
      <c r="V714" s="34">
        <v>28.2</v>
      </c>
      <c r="W714" s="34">
        <v>29.1</v>
      </c>
      <c r="X714" s="34">
        <v>28.8</v>
      </c>
      <c r="Y714" s="34">
        <v>28.7</v>
      </c>
      <c r="Z714" s="34">
        <v>28.3</v>
      </c>
      <c r="AA714" s="34">
        <v>28.7</v>
      </c>
    </row>
    <row r="715" spans="1:27">
      <c r="A715" s="34">
        <v>422.37</v>
      </c>
      <c r="B715" s="34" t="s">
        <v>60</v>
      </c>
      <c r="C715" s="34">
        <v>53.299349999999997</v>
      </c>
      <c r="D715" s="34">
        <v>12.65657</v>
      </c>
      <c r="E715" s="34">
        <v>53.421999999999997</v>
      </c>
      <c r="F715" s="34">
        <v>12.4000000000001</v>
      </c>
      <c r="G715" s="34">
        <v>85</v>
      </c>
      <c r="H715" s="34">
        <v>2.3146200000000001</v>
      </c>
      <c r="I715" s="34">
        <v>123.3038</v>
      </c>
      <c r="L715" s="34">
        <v>53.421999999999997</v>
      </c>
      <c r="M715" s="34">
        <v>12.4000000000001</v>
      </c>
      <c r="N715" s="34">
        <v>45.311999999999998</v>
      </c>
      <c r="O715" s="34">
        <v>85</v>
      </c>
      <c r="P715" s="34">
        <v>5</v>
      </c>
      <c r="Q715" s="34">
        <v>0</v>
      </c>
      <c r="R715" s="34">
        <v>53.6</v>
      </c>
      <c r="S715" s="34">
        <v>33</v>
      </c>
      <c r="T715" s="34">
        <v>50.2</v>
      </c>
      <c r="U715" s="34">
        <v>-160</v>
      </c>
      <c r="V715" s="34">
        <v>28.3</v>
      </c>
      <c r="W715" s="34">
        <v>29.1</v>
      </c>
      <c r="X715" s="34">
        <v>28.8</v>
      </c>
      <c r="Y715" s="34">
        <v>28.7</v>
      </c>
      <c r="Z715" s="34">
        <v>28.3</v>
      </c>
      <c r="AA715" s="34">
        <v>28.7</v>
      </c>
    </row>
    <row r="716" spans="1:27">
      <c r="A716" s="34">
        <v>422.87</v>
      </c>
      <c r="B716" s="34" t="s">
        <v>60</v>
      </c>
      <c r="C716" s="34">
        <v>53.299329999999998</v>
      </c>
      <c r="D716" s="34">
        <v>12.64772</v>
      </c>
      <c r="E716" s="34">
        <v>53.426000000000002</v>
      </c>
      <c r="F716" s="34">
        <v>12.4000000000001</v>
      </c>
      <c r="G716" s="34">
        <v>85</v>
      </c>
      <c r="H716" s="34">
        <v>2.3163809999999998</v>
      </c>
      <c r="I716" s="34">
        <v>123.3976</v>
      </c>
      <c r="L716" s="34">
        <v>53.426000000000002</v>
      </c>
      <c r="M716" s="34">
        <v>12.4000000000001</v>
      </c>
      <c r="N716" s="34">
        <v>45.823999999999998</v>
      </c>
      <c r="O716" s="34">
        <v>85</v>
      </c>
      <c r="P716" s="34">
        <v>5</v>
      </c>
      <c r="Q716" s="34">
        <v>0</v>
      </c>
      <c r="R716" s="34">
        <v>53.6</v>
      </c>
      <c r="S716" s="34">
        <v>33</v>
      </c>
      <c r="T716" s="34">
        <v>50.2</v>
      </c>
      <c r="U716" s="34">
        <v>-160</v>
      </c>
      <c r="V716" s="34">
        <v>28.2</v>
      </c>
      <c r="W716" s="34">
        <v>29.1</v>
      </c>
      <c r="X716" s="34">
        <v>28.8</v>
      </c>
      <c r="Y716" s="34">
        <v>28.7</v>
      </c>
      <c r="Z716" s="34">
        <v>28.3</v>
      </c>
      <c r="AA716" s="34">
        <v>28.8</v>
      </c>
    </row>
    <row r="717" spans="1:27">
      <c r="A717" s="34">
        <v>423.37</v>
      </c>
      <c r="B717" s="34" t="s">
        <v>60</v>
      </c>
      <c r="C717" s="34">
        <v>53.299320000000002</v>
      </c>
      <c r="D717" s="34">
        <v>12.64099</v>
      </c>
      <c r="E717" s="34">
        <v>53.427</v>
      </c>
      <c r="F717" s="34">
        <v>12.4000000000001</v>
      </c>
      <c r="G717" s="34">
        <v>85</v>
      </c>
      <c r="H717" s="34">
        <v>2.31813</v>
      </c>
      <c r="I717" s="34">
        <v>123.49079999999999</v>
      </c>
      <c r="L717" s="34">
        <v>53.427</v>
      </c>
      <c r="M717" s="34">
        <v>12.4000000000001</v>
      </c>
      <c r="N717" s="34">
        <v>45.311999999999998</v>
      </c>
      <c r="O717" s="34">
        <v>85</v>
      </c>
      <c r="P717" s="34">
        <v>5</v>
      </c>
      <c r="Q717" s="34">
        <v>0</v>
      </c>
      <c r="R717" s="34">
        <v>53.6</v>
      </c>
      <c r="S717" s="34">
        <v>33</v>
      </c>
      <c r="T717" s="34">
        <v>50.2</v>
      </c>
      <c r="U717" s="34">
        <v>-160</v>
      </c>
      <c r="V717" s="34">
        <v>28.2</v>
      </c>
      <c r="W717" s="34">
        <v>29.1</v>
      </c>
      <c r="X717" s="34">
        <v>28.8</v>
      </c>
      <c r="Y717" s="34">
        <v>28.7</v>
      </c>
      <c r="Z717" s="34">
        <v>28.3</v>
      </c>
      <c r="AA717" s="34">
        <v>28.8</v>
      </c>
    </row>
    <row r="718" spans="1:27">
      <c r="A718" s="34">
        <v>423.87</v>
      </c>
      <c r="B718" s="34" t="s">
        <v>60</v>
      </c>
      <c r="C718" s="34">
        <v>53.299349999999997</v>
      </c>
      <c r="D718" s="34">
        <v>12.63034</v>
      </c>
      <c r="E718" s="34">
        <v>53.420999999999999</v>
      </c>
      <c r="F718" s="34">
        <v>12.4000000000001</v>
      </c>
      <c r="G718" s="34">
        <v>85</v>
      </c>
      <c r="H718" s="34">
        <v>2.3198889999999999</v>
      </c>
      <c r="I718" s="34">
        <v>123.58450000000001</v>
      </c>
      <c r="L718" s="34">
        <v>53.420999999999999</v>
      </c>
      <c r="M718" s="34">
        <v>12.4000000000001</v>
      </c>
      <c r="N718" s="34">
        <v>45.823999999999998</v>
      </c>
      <c r="O718" s="34">
        <v>85</v>
      </c>
      <c r="P718" s="34">
        <v>5</v>
      </c>
      <c r="Q718" s="34">
        <v>0</v>
      </c>
      <c r="R718" s="34">
        <v>53.6</v>
      </c>
      <c r="S718" s="34">
        <v>33</v>
      </c>
      <c r="T718" s="34">
        <v>50.2</v>
      </c>
      <c r="U718" s="34">
        <v>-160</v>
      </c>
      <c r="V718" s="34">
        <v>28.3</v>
      </c>
      <c r="W718" s="34">
        <v>29.1</v>
      </c>
      <c r="X718" s="34">
        <v>28.8</v>
      </c>
      <c r="Y718" s="34">
        <v>28.7</v>
      </c>
      <c r="Z718" s="34">
        <v>28.3</v>
      </c>
      <c r="AA718" s="34">
        <v>28.8</v>
      </c>
    </row>
    <row r="719" spans="1:27">
      <c r="A719" s="34">
        <v>424.37</v>
      </c>
      <c r="B719" s="34" t="s">
        <v>60</v>
      </c>
      <c r="C719" s="34">
        <v>53.299300000000002</v>
      </c>
      <c r="D719" s="34">
        <v>12.619630000000001</v>
      </c>
      <c r="E719" s="34">
        <v>53.418999999999997</v>
      </c>
      <c r="F719" s="34">
        <v>12.4000000000001</v>
      </c>
      <c r="G719" s="34">
        <v>85</v>
      </c>
      <c r="H719" s="34">
        <v>2.3216350000000001</v>
      </c>
      <c r="I719" s="34">
        <v>123.6776</v>
      </c>
      <c r="L719" s="34">
        <v>53.418999999999997</v>
      </c>
      <c r="M719" s="34">
        <v>12.4000000000001</v>
      </c>
      <c r="N719" s="34">
        <v>45.055999999999997</v>
      </c>
      <c r="O719" s="34">
        <v>85</v>
      </c>
      <c r="P719" s="34">
        <v>5</v>
      </c>
      <c r="Q719" s="34">
        <v>0</v>
      </c>
      <c r="R719" s="34">
        <v>53.6</v>
      </c>
      <c r="S719" s="34">
        <v>33</v>
      </c>
      <c r="T719" s="34">
        <v>50.2</v>
      </c>
      <c r="U719" s="34">
        <v>-160</v>
      </c>
      <c r="V719" s="34">
        <v>28.2</v>
      </c>
      <c r="W719" s="34">
        <v>29.1</v>
      </c>
      <c r="X719" s="34">
        <v>28.8</v>
      </c>
      <c r="Y719" s="34">
        <v>28.7</v>
      </c>
      <c r="Z719" s="34">
        <v>28.3</v>
      </c>
      <c r="AA719" s="34">
        <v>28.8</v>
      </c>
    </row>
    <row r="720" spans="1:27">
      <c r="A720" s="34">
        <v>424.86900000000003</v>
      </c>
      <c r="B720" s="34" t="s">
        <v>60</v>
      </c>
      <c r="C720" s="34">
        <v>53.299370000000003</v>
      </c>
      <c r="D720" s="34">
        <v>12.610810000000001</v>
      </c>
      <c r="E720" s="34">
        <v>53.417000000000002</v>
      </c>
      <c r="F720" s="34">
        <v>12.4000000000001</v>
      </c>
      <c r="G720" s="34">
        <v>85</v>
      </c>
      <c r="H720" s="34">
        <v>2.3233899999999998</v>
      </c>
      <c r="I720" s="34">
        <v>123.7711</v>
      </c>
      <c r="L720" s="34">
        <v>53.417000000000002</v>
      </c>
      <c r="M720" s="34">
        <v>12.4000000000001</v>
      </c>
      <c r="N720" s="34">
        <v>44.8</v>
      </c>
      <c r="O720" s="34">
        <v>85</v>
      </c>
      <c r="P720" s="34">
        <v>5</v>
      </c>
      <c r="Q720" s="34">
        <v>0</v>
      </c>
      <c r="R720" s="34">
        <v>53.6</v>
      </c>
      <c r="S720" s="34">
        <v>33</v>
      </c>
      <c r="T720" s="34">
        <v>50.2</v>
      </c>
      <c r="U720" s="34">
        <v>-160</v>
      </c>
      <c r="V720" s="34">
        <v>28.2</v>
      </c>
      <c r="W720" s="34">
        <v>29.1</v>
      </c>
      <c r="X720" s="34">
        <v>28.8</v>
      </c>
      <c r="Y720" s="34">
        <v>28.7</v>
      </c>
      <c r="Z720" s="34">
        <v>28.3</v>
      </c>
      <c r="AA720" s="34">
        <v>28.8</v>
      </c>
    </row>
    <row r="721" spans="1:27">
      <c r="A721" s="34">
        <v>425.36900000000003</v>
      </c>
      <c r="B721" s="34" t="s">
        <v>60</v>
      </c>
      <c r="C721" s="34">
        <v>53.299349999999997</v>
      </c>
      <c r="D721" s="34">
        <v>12.599080000000001</v>
      </c>
      <c r="E721" s="34">
        <v>53.424999999999997</v>
      </c>
      <c r="F721" s="34">
        <v>12.4000000000001</v>
      </c>
      <c r="G721" s="34">
        <v>85</v>
      </c>
      <c r="H721" s="34">
        <v>2.325145</v>
      </c>
      <c r="I721" s="34">
        <v>123.8647</v>
      </c>
      <c r="L721" s="34">
        <v>53.424999999999997</v>
      </c>
      <c r="M721" s="34">
        <v>12.4000000000001</v>
      </c>
      <c r="N721" s="34">
        <v>45.311999999999998</v>
      </c>
      <c r="O721" s="34">
        <v>85</v>
      </c>
      <c r="P721" s="34">
        <v>5</v>
      </c>
      <c r="Q721" s="34">
        <v>0</v>
      </c>
      <c r="R721" s="34">
        <v>53.6</v>
      </c>
      <c r="S721" s="34">
        <v>33</v>
      </c>
      <c r="T721" s="34">
        <v>50.2</v>
      </c>
      <c r="U721" s="34">
        <v>-160</v>
      </c>
      <c r="V721" s="34">
        <v>28.3</v>
      </c>
      <c r="W721" s="34">
        <v>29.1</v>
      </c>
      <c r="X721" s="34">
        <v>28.8</v>
      </c>
      <c r="Y721" s="34">
        <v>28.7</v>
      </c>
      <c r="Z721" s="34">
        <v>28.3</v>
      </c>
      <c r="AA721" s="34">
        <v>28.8</v>
      </c>
    </row>
    <row r="722" spans="1:27">
      <c r="A722" s="34">
        <v>425.86799999999999</v>
      </c>
      <c r="B722" s="34" t="s">
        <v>60</v>
      </c>
      <c r="C722" s="34">
        <v>53.299340000000001</v>
      </c>
      <c r="D722" s="34">
        <v>12.594340000000001</v>
      </c>
      <c r="E722" s="34">
        <v>53.424999999999997</v>
      </c>
      <c r="F722" s="34">
        <v>12.4000000000001</v>
      </c>
      <c r="G722" s="34">
        <v>85</v>
      </c>
      <c r="H722" s="34">
        <v>2.3268870000000001</v>
      </c>
      <c r="I722" s="34">
        <v>123.9576</v>
      </c>
      <c r="L722" s="34">
        <v>53.424999999999997</v>
      </c>
      <c r="M722" s="34">
        <v>12.4000000000001</v>
      </c>
      <c r="N722" s="34">
        <v>45.311999999999998</v>
      </c>
      <c r="O722" s="34">
        <v>85</v>
      </c>
      <c r="P722" s="34">
        <v>5</v>
      </c>
      <c r="Q722" s="34">
        <v>0</v>
      </c>
      <c r="R722" s="34">
        <v>53.6</v>
      </c>
      <c r="S722" s="34">
        <v>33</v>
      </c>
      <c r="T722" s="34">
        <v>50.2</v>
      </c>
      <c r="U722" s="34">
        <v>-160</v>
      </c>
      <c r="V722" s="34">
        <v>28.3</v>
      </c>
      <c r="W722" s="34">
        <v>29.1</v>
      </c>
      <c r="X722" s="34">
        <v>28.8</v>
      </c>
      <c r="Y722" s="34">
        <v>28.7</v>
      </c>
      <c r="Z722" s="34">
        <v>28.3</v>
      </c>
      <c r="AA722" s="34">
        <v>28.8</v>
      </c>
    </row>
    <row r="723" spans="1:27">
      <c r="A723" s="34">
        <v>426.36799999999999</v>
      </c>
      <c r="B723" s="34" t="s">
        <v>60</v>
      </c>
      <c r="C723" s="34">
        <v>53.299320000000002</v>
      </c>
      <c r="D723" s="34">
        <v>12.583869999999999</v>
      </c>
      <c r="E723" s="34">
        <v>53.427</v>
      </c>
      <c r="F723" s="34">
        <v>12.4000000000001</v>
      </c>
      <c r="G723" s="34">
        <v>85</v>
      </c>
      <c r="H723" s="34">
        <v>2.3286389999999999</v>
      </c>
      <c r="I723" s="34">
        <v>124.0509</v>
      </c>
      <c r="L723" s="34">
        <v>53.427</v>
      </c>
      <c r="M723" s="34">
        <v>12.4000000000001</v>
      </c>
      <c r="N723" s="34">
        <v>44.543999999999997</v>
      </c>
      <c r="O723" s="34">
        <v>85</v>
      </c>
      <c r="P723" s="34">
        <v>5</v>
      </c>
      <c r="Q723" s="34">
        <v>0</v>
      </c>
      <c r="R723" s="34">
        <v>53.6</v>
      </c>
      <c r="S723" s="34">
        <v>33</v>
      </c>
      <c r="T723" s="34">
        <v>50.2</v>
      </c>
      <c r="U723" s="34">
        <v>-160</v>
      </c>
      <c r="V723" s="34">
        <v>28.3</v>
      </c>
      <c r="W723" s="34">
        <v>29.1</v>
      </c>
      <c r="X723" s="34">
        <v>28.8</v>
      </c>
      <c r="Y723" s="34">
        <v>28.7</v>
      </c>
      <c r="Z723" s="34">
        <v>28.3</v>
      </c>
      <c r="AA723" s="34">
        <v>28.8</v>
      </c>
    </row>
    <row r="724" spans="1:27">
      <c r="A724" s="34">
        <v>426.86799999999999</v>
      </c>
      <c r="B724" s="34" t="s">
        <v>60</v>
      </c>
      <c r="C724" s="34">
        <v>53.299340000000001</v>
      </c>
      <c r="D724" s="34">
        <v>12.574540000000001</v>
      </c>
      <c r="E724" s="34">
        <v>53.417999999999999</v>
      </c>
      <c r="F724" s="34">
        <v>12.4000000000001</v>
      </c>
      <c r="G724" s="34">
        <v>85</v>
      </c>
      <c r="H724" s="34">
        <v>2.3303790000000002</v>
      </c>
      <c r="I724" s="34">
        <v>124.1437</v>
      </c>
      <c r="L724" s="34">
        <v>53.417999999999999</v>
      </c>
      <c r="M724" s="34">
        <v>12.4000000000001</v>
      </c>
      <c r="N724" s="34">
        <v>45.823999999999998</v>
      </c>
      <c r="O724" s="34">
        <v>85</v>
      </c>
      <c r="P724" s="34">
        <v>5</v>
      </c>
      <c r="Q724" s="34">
        <v>0</v>
      </c>
      <c r="R724" s="34">
        <v>53.6</v>
      </c>
      <c r="S724" s="34">
        <v>33</v>
      </c>
      <c r="T724" s="34">
        <v>50.2</v>
      </c>
      <c r="U724" s="34">
        <v>-160</v>
      </c>
      <c r="V724" s="34">
        <v>28.3</v>
      </c>
      <c r="W724" s="34">
        <v>29.1</v>
      </c>
      <c r="X724" s="34">
        <v>28.8</v>
      </c>
      <c r="Y724" s="34">
        <v>28.7</v>
      </c>
      <c r="Z724" s="34">
        <v>28.3</v>
      </c>
      <c r="AA724" s="34">
        <v>28.8</v>
      </c>
    </row>
    <row r="725" spans="1:27">
      <c r="A725" s="34">
        <v>427.36700000000002</v>
      </c>
      <c r="B725" s="34" t="s">
        <v>60</v>
      </c>
      <c r="C725" s="34">
        <v>53.299320000000002</v>
      </c>
      <c r="D725" s="34">
        <v>12.56433</v>
      </c>
      <c r="E725" s="34">
        <v>53.429000000000002</v>
      </c>
      <c r="F725" s="34">
        <v>12.4000000000001</v>
      </c>
      <c r="G725" s="34">
        <v>85</v>
      </c>
      <c r="H725" s="34">
        <v>2.332131</v>
      </c>
      <c r="I725" s="34">
        <v>124.2371</v>
      </c>
      <c r="L725" s="34">
        <v>53.429000000000002</v>
      </c>
      <c r="M725" s="34">
        <v>12.4000000000001</v>
      </c>
      <c r="N725" s="34">
        <v>45.823999999999998</v>
      </c>
      <c r="O725" s="34">
        <v>85</v>
      </c>
      <c r="P725" s="34">
        <v>5</v>
      </c>
      <c r="Q725" s="34">
        <v>0</v>
      </c>
      <c r="R725" s="34">
        <v>53.6</v>
      </c>
      <c r="S725" s="34">
        <v>33</v>
      </c>
      <c r="T725" s="34">
        <v>50.2</v>
      </c>
      <c r="U725" s="34">
        <v>-160</v>
      </c>
      <c r="V725" s="34">
        <v>28.3</v>
      </c>
      <c r="W725" s="34">
        <v>29.1</v>
      </c>
      <c r="X725" s="34">
        <v>28.8</v>
      </c>
      <c r="Y725" s="34">
        <v>28.7</v>
      </c>
      <c r="Z725" s="34">
        <v>28.3</v>
      </c>
      <c r="AA725" s="34">
        <v>28.8</v>
      </c>
    </row>
    <row r="726" spans="1:27">
      <c r="A726" s="34">
        <v>427.86799999999999</v>
      </c>
      <c r="B726" s="34" t="s">
        <v>60</v>
      </c>
      <c r="C726" s="34">
        <v>53.299329999999998</v>
      </c>
      <c r="D726" s="34">
        <v>12.55424</v>
      </c>
      <c r="E726" s="34">
        <v>53.427999999999997</v>
      </c>
      <c r="F726" s="34">
        <v>12.4000000000001</v>
      </c>
      <c r="G726" s="34">
        <v>85</v>
      </c>
      <c r="H726" s="34">
        <v>2.3338670000000001</v>
      </c>
      <c r="I726" s="34">
        <v>124.3296</v>
      </c>
      <c r="L726" s="34">
        <v>53.427999999999997</v>
      </c>
      <c r="M726" s="34">
        <v>12.4000000000001</v>
      </c>
      <c r="N726" s="34">
        <v>46.08</v>
      </c>
      <c r="O726" s="34">
        <v>85</v>
      </c>
      <c r="P726" s="34">
        <v>5</v>
      </c>
      <c r="Q726" s="34">
        <v>0</v>
      </c>
      <c r="R726" s="34">
        <v>53.6</v>
      </c>
      <c r="S726" s="34">
        <v>33</v>
      </c>
      <c r="T726" s="34">
        <v>50.2</v>
      </c>
      <c r="U726" s="34">
        <v>-160</v>
      </c>
      <c r="V726" s="34">
        <v>28.3</v>
      </c>
      <c r="W726" s="34">
        <v>29.1</v>
      </c>
      <c r="X726" s="34">
        <v>28.8</v>
      </c>
      <c r="Y726" s="34">
        <v>28.7</v>
      </c>
      <c r="Z726" s="34">
        <v>28.3</v>
      </c>
      <c r="AA726" s="34">
        <v>28.8</v>
      </c>
    </row>
    <row r="727" spans="1:27">
      <c r="A727" s="34">
        <v>428.36799999999999</v>
      </c>
      <c r="B727" s="34" t="s">
        <v>60</v>
      </c>
      <c r="C727" s="34">
        <v>53.299329999999998</v>
      </c>
      <c r="D727" s="34">
        <v>12.54669</v>
      </c>
      <c r="E727" s="34">
        <v>53.423000000000002</v>
      </c>
      <c r="F727" s="34">
        <v>12.4000000000001</v>
      </c>
      <c r="G727" s="34">
        <v>85</v>
      </c>
      <c r="H727" s="34">
        <v>2.3356240000000001</v>
      </c>
      <c r="I727" s="34">
        <v>124.42319999999999</v>
      </c>
      <c r="L727" s="34">
        <v>53.423000000000002</v>
      </c>
      <c r="M727" s="34">
        <v>12.4000000000001</v>
      </c>
      <c r="N727" s="34">
        <v>46.335999999999999</v>
      </c>
      <c r="O727" s="34">
        <v>85</v>
      </c>
      <c r="P727" s="34">
        <v>5</v>
      </c>
      <c r="Q727" s="34">
        <v>0</v>
      </c>
      <c r="R727" s="34">
        <v>53.6</v>
      </c>
      <c r="S727" s="34">
        <v>33</v>
      </c>
      <c r="T727" s="34">
        <v>50.2</v>
      </c>
      <c r="U727" s="34">
        <v>-160</v>
      </c>
      <c r="V727" s="34">
        <v>28.3</v>
      </c>
      <c r="W727" s="34">
        <v>29.1</v>
      </c>
      <c r="X727" s="34">
        <v>28.8</v>
      </c>
      <c r="Y727" s="34">
        <v>28.7</v>
      </c>
      <c r="Z727" s="34">
        <v>28.3</v>
      </c>
      <c r="AA727" s="34">
        <v>28.7</v>
      </c>
    </row>
    <row r="728" spans="1:27">
      <c r="A728" s="34">
        <v>428.86799999999999</v>
      </c>
      <c r="B728" s="34" t="s">
        <v>60</v>
      </c>
      <c r="C728" s="34">
        <v>53.299370000000003</v>
      </c>
      <c r="D728" s="34">
        <v>12.53647</v>
      </c>
      <c r="E728" s="34">
        <v>53.43</v>
      </c>
      <c r="F728" s="34">
        <v>12.4000000000001</v>
      </c>
      <c r="G728" s="34">
        <v>85</v>
      </c>
      <c r="H728" s="34">
        <v>2.3373590000000002</v>
      </c>
      <c r="I728" s="34">
        <v>124.5157</v>
      </c>
      <c r="L728" s="34">
        <v>53.43</v>
      </c>
      <c r="M728" s="34">
        <v>12.4000000000001</v>
      </c>
      <c r="N728" s="34">
        <v>46.335999999999999</v>
      </c>
      <c r="O728" s="34">
        <v>85</v>
      </c>
      <c r="P728" s="34">
        <v>5</v>
      </c>
      <c r="Q728" s="34">
        <v>0</v>
      </c>
      <c r="R728" s="34">
        <v>53.6</v>
      </c>
      <c r="S728" s="34">
        <v>33</v>
      </c>
      <c r="T728" s="34">
        <v>50.2</v>
      </c>
      <c r="U728" s="34">
        <v>-160</v>
      </c>
      <c r="V728" s="34">
        <v>28.3</v>
      </c>
      <c r="W728" s="34">
        <v>29.1</v>
      </c>
      <c r="X728" s="34">
        <v>28.8</v>
      </c>
      <c r="Y728" s="34">
        <v>28.7</v>
      </c>
      <c r="Z728" s="34">
        <v>28.3</v>
      </c>
      <c r="AA728" s="34">
        <v>28.7</v>
      </c>
    </row>
    <row r="729" spans="1:27">
      <c r="A729" s="34">
        <v>429.36799999999999</v>
      </c>
      <c r="B729" s="34" t="s">
        <v>60</v>
      </c>
      <c r="C729" s="34">
        <v>53.299349999999997</v>
      </c>
      <c r="D729" s="34">
        <v>12.528879999999999</v>
      </c>
      <c r="E729" s="34">
        <v>53.429000000000002</v>
      </c>
      <c r="F729" s="34">
        <v>12.4000000000001</v>
      </c>
      <c r="G729" s="34">
        <v>85</v>
      </c>
      <c r="H729" s="34">
        <v>2.339124</v>
      </c>
      <c r="I729" s="34">
        <v>124.6099</v>
      </c>
      <c r="L729" s="34">
        <v>53.429000000000002</v>
      </c>
      <c r="M729" s="34">
        <v>12.4000000000001</v>
      </c>
      <c r="N729" s="34">
        <v>46.335999999999999</v>
      </c>
      <c r="O729" s="34">
        <v>85</v>
      </c>
      <c r="P729" s="34">
        <v>5</v>
      </c>
      <c r="Q729" s="34">
        <v>0</v>
      </c>
      <c r="R729" s="34">
        <v>53.6</v>
      </c>
      <c r="S729" s="34">
        <v>33</v>
      </c>
      <c r="T729" s="34">
        <v>50.2</v>
      </c>
      <c r="U729" s="34">
        <v>-160</v>
      </c>
      <c r="V729" s="34">
        <v>28.3</v>
      </c>
      <c r="W729" s="34">
        <v>29.1</v>
      </c>
      <c r="X729" s="34">
        <v>28.8</v>
      </c>
      <c r="Y729" s="34">
        <v>28.7</v>
      </c>
      <c r="Z729" s="34">
        <v>28.3</v>
      </c>
      <c r="AA729" s="34">
        <v>28.7</v>
      </c>
    </row>
    <row r="730" spans="1:27">
      <c r="A730" s="34">
        <v>429.86799999999999</v>
      </c>
      <c r="B730" s="34" t="s">
        <v>60</v>
      </c>
      <c r="C730" s="34">
        <v>53.299320000000002</v>
      </c>
      <c r="D730" s="34">
        <v>12.5205</v>
      </c>
      <c r="E730" s="34">
        <v>53.427</v>
      </c>
      <c r="F730" s="34">
        <v>12.4000000000001</v>
      </c>
      <c r="G730" s="34">
        <v>85</v>
      </c>
      <c r="H730" s="34">
        <v>2.3408359999999999</v>
      </c>
      <c r="I730" s="34">
        <v>124.70099999999999</v>
      </c>
      <c r="L730" s="34">
        <v>53.427</v>
      </c>
      <c r="M730" s="34">
        <v>12.4000000000001</v>
      </c>
      <c r="N730" s="34">
        <v>45.823999999999998</v>
      </c>
      <c r="O730" s="34">
        <v>85</v>
      </c>
      <c r="P730" s="34">
        <v>5</v>
      </c>
      <c r="Q730" s="34">
        <v>0</v>
      </c>
      <c r="R730" s="34">
        <v>53.6</v>
      </c>
      <c r="S730" s="34">
        <v>33</v>
      </c>
      <c r="T730" s="34">
        <v>50.2</v>
      </c>
      <c r="U730" s="34">
        <v>-160</v>
      </c>
      <c r="V730" s="34">
        <v>28.3</v>
      </c>
      <c r="W730" s="34">
        <v>29.1</v>
      </c>
      <c r="X730" s="34">
        <v>28.8</v>
      </c>
      <c r="Y730" s="34">
        <v>28.7</v>
      </c>
      <c r="Z730" s="34">
        <v>28.3</v>
      </c>
      <c r="AA730" s="34">
        <v>28.7</v>
      </c>
    </row>
    <row r="731" spans="1:27">
      <c r="A731" s="34">
        <v>430.36799999999999</v>
      </c>
      <c r="B731" s="34" t="s">
        <v>60</v>
      </c>
      <c r="C731" s="34">
        <v>53.29936</v>
      </c>
      <c r="D731" s="34">
        <v>12.510809999999999</v>
      </c>
      <c r="E731" s="34">
        <v>53.43</v>
      </c>
      <c r="F731" s="34">
        <v>12.4000000000001</v>
      </c>
      <c r="G731" s="34">
        <v>85</v>
      </c>
      <c r="H731" s="34">
        <v>2.342578</v>
      </c>
      <c r="I731" s="34">
        <v>124.7938</v>
      </c>
      <c r="L731" s="34">
        <v>53.43</v>
      </c>
      <c r="M731" s="34">
        <v>12.4000000000001</v>
      </c>
      <c r="N731" s="34">
        <v>45.823999999999998</v>
      </c>
      <c r="O731" s="34">
        <v>85</v>
      </c>
      <c r="P731" s="34">
        <v>5</v>
      </c>
      <c r="Q731" s="34">
        <v>0</v>
      </c>
      <c r="R731" s="34">
        <v>53.6</v>
      </c>
      <c r="S731" s="34">
        <v>33</v>
      </c>
      <c r="T731" s="34">
        <v>50.2</v>
      </c>
      <c r="U731" s="34">
        <v>-160</v>
      </c>
      <c r="V731" s="34">
        <v>28.3</v>
      </c>
      <c r="W731" s="34">
        <v>29.1</v>
      </c>
      <c r="X731" s="34">
        <v>28.8</v>
      </c>
      <c r="Y731" s="34">
        <v>28.7</v>
      </c>
      <c r="Z731" s="34">
        <v>28.3</v>
      </c>
      <c r="AA731" s="34">
        <v>28.8</v>
      </c>
    </row>
    <row r="732" spans="1:27">
      <c r="A732" s="34">
        <v>430.86700000000002</v>
      </c>
      <c r="B732" s="34" t="s">
        <v>60</v>
      </c>
      <c r="C732" s="34">
        <v>53.299300000000002</v>
      </c>
      <c r="D732" s="34">
        <v>12.50461</v>
      </c>
      <c r="E732" s="34">
        <v>53.426000000000002</v>
      </c>
      <c r="F732" s="34">
        <v>12.4000000000001</v>
      </c>
      <c r="G732" s="34">
        <v>85</v>
      </c>
      <c r="H732" s="34">
        <v>2.3443079999999998</v>
      </c>
      <c r="I732" s="34">
        <v>124.8861</v>
      </c>
      <c r="L732" s="34">
        <v>53.426000000000002</v>
      </c>
      <c r="M732" s="34">
        <v>12.4000000000001</v>
      </c>
      <c r="N732" s="34">
        <v>44.8</v>
      </c>
      <c r="O732" s="34">
        <v>85</v>
      </c>
      <c r="P732" s="34">
        <v>5</v>
      </c>
      <c r="Q732" s="34">
        <v>0</v>
      </c>
      <c r="R732" s="34">
        <v>53.6</v>
      </c>
      <c r="S732" s="34">
        <v>33</v>
      </c>
      <c r="T732" s="34">
        <v>50.2</v>
      </c>
      <c r="U732" s="34">
        <v>-160</v>
      </c>
      <c r="V732" s="34">
        <v>28.3</v>
      </c>
      <c r="W732" s="34">
        <v>29.1</v>
      </c>
      <c r="X732" s="34">
        <v>28.8</v>
      </c>
      <c r="Y732" s="34">
        <v>28.7</v>
      </c>
      <c r="Z732" s="34">
        <v>28.3</v>
      </c>
      <c r="AA732" s="34">
        <v>28.8</v>
      </c>
    </row>
    <row r="733" spans="1:27">
      <c r="A733" s="34">
        <v>431.36700000000002</v>
      </c>
      <c r="B733" s="34" t="s">
        <v>60</v>
      </c>
      <c r="C733" s="34">
        <v>53.299320000000002</v>
      </c>
      <c r="D733" s="34">
        <v>12.49342</v>
      </c>
      <c r="E733" s="34">
        <v>53.429000000000002</v>
      </c>
      <c r="F733" s="34">
        <v>12.4000000000001</v>
      </c>
      <c r="G733" s="34">
        <v>85</v>
      </c>
      <c r="H733" s="34">
        <v>2.3460480000000001</v>
      </c>
      <c r="I733" s="34">
        <v>124.97880000000001</v>
      </c>
      <c r="L733" s="34">
        <v>53.429000000000002</v>
      </c>
      <c r="M733" s="34">
        <v>12.4000000000001</v>
      </c>
      <c r="N733" s="34">
        <v>46.08</v>
      </c>
      <c r="O733" s="34">
        <v>85</v>
      </c>
      <c r="P733" s="34">
        <v>5</v>
      </c>
      <c r="Q733" s="34">
        <v>0</v>
      </c>
      <c r="R733" s="34">
        <v>53.6</v>
      </c>
      <c r="S733" s="34">
        <v>33</v>
      </c>
      <c r="T733" s="34">
        <v>50.2</v>
      </c>
      <c r="U733" s="34">
        <v>-160</v>
      </c>
      <c r="V733" s="34">
        <v>28.3</v>
      </c>
      <c r="W733" s="34">
        <v>29.1</v>
      </c>
      <c r="X733" s="34">
        <v>28.8</v>
      </c>
      <c r="Y733" s="34">
        <v>28.7</v>
      </c>
      <c r="Z733" s="34">
        <v>28.3</v>
      </c>
      <c r="AA733" s="34">
        <v>28.8</v>
      </c>
    </row>
    <row r="734" spans="1:27">
      <c r="A734" s="34">
        <v>431.86700000000002</v>
      </c>
      <c r="B734" s="34" t="s">
        <v>60</v>
      </c>
      <c r="C734" s="34">
        <v>53.299340000000001</v>
      </c>
      <c r="D734" s="34">
        <v>12.48199</v>
      </c>
      <c r="E734" s="34">
        <v>53.43</v>
      </c>
      <c r="F734" s="34">
        <v>12.000000000000099</v>
      </c>
      <c r="G734" s="34">
        <v>85</v>
      </c>
      <c r="H734" s="34">
        <v>2.3477749999999999</v>
      </c>
      <c r="I734" s="34">
        <v>125.07089999999999</v>
      </c>
      <c r="L734" s="34">
        <v>53.43</v>
      </c>
      <c r="M734" s="34">
        <v>12.000000000000099</v>
      </c>
      <c r="N734" s="34">
        <v>46.591999999999999</v>
      </c>
      <c r="O734" s="34">
        <v>85</v>
      </c>
      <c r="P734" s="34">
        <v>5</v>
      </c>
      <c r="Q734" s="34">
        <v>0</v>
      </c>
      <c r="R734" s="34">
        <v>53.6</v>
      </c>
      <c r="S734" s="34">
        <v>33</v>
      </c>
      <c r="T734" s="34">
        <v>50.2</v>
      </c>
      <c r="U734" s="34">
        <v>-160</v>
      </c>
      <c r="V734" s="34">
        <v>28.3</v>
      </c>
      <c r="W734" s="34">
        <v>29.1</v>
      </c>
      <c r="X734" s="34">
        <v>28.8</v>
      </c>
      <c r="Y734" s="34">
        <v>28.7</v>
      </c>
      <c r="Z734" s="34">
        <v>28.3</v>
      </c>
      <c r="AA734" s="34">
        <v>28.8</v>
      </c>
    </row>
    <row r="735" spans="1:27">
      <c r="A735" s="34">
        <v>432.36599999999999</v>
      </c>
      <c r="B735" s="34" t="s">
        <v>60</v>
      </c>
      <c r="C735" s="34">
        <v>53.299340000000001</v>
      </c>
      <c r="D735" s="34">
        <v>12.47823</v>
      </c>
      <c r="E735" s="34">
        <v>53.423999999999999</v>
      </c>
      <c r="F735" s="34">
        <v>12.000000000000099</v>
      </c>
      <c r="G735" s="34">
        <v>85</v>
      </c>
      <c r="H735" s="34">
        <v>2.349513</v>
      </c>
      <c r="I735" s="34">
        <v>125.1635</v>
      </c>
      <c r="L735" s="34">
        <v>53.423999999999999</v>
      </c>
      <c r="M735" s="34">
        <v>12.000000000000099</v>
      </c>
      <c r="N735" s="34">
        <v>46.335999999999999</v>
      </c>
      <c r="O735" s="34">
        <v>85</v>
      </c>
      <c r="P735" s="34">
        <v>5</v>
      </c>
      <c r="Q735" s="34">
        <v>0</v>
      </c>
      <c r="R735" s="34">
        <v>53.6</v>
      </c>
      <c r="S735" s="34">
        <v>33</v>
      </c>
      <c r="T735" s="34">
        <v>50.2</v>
      </c>
      <c r="U735" s="34">
        <v>-160</v>
      </c>
      <c r="V735" s="34">
        <v>28.3</v>
      </c>
      <c r="W735" s="34">
        <v>29.1</v>
      </c>
      <c r="X735" s="34">
        <v>28.8</v>
      </c>
      <c r="Y735" s="34">
        <v>28.7</v>
      </c>
      <c r="Z735" s="34">
        <v>28.3</v>
      </c>
      <c r="AA735" s="34">
        <v>28.8</v>
      </c>
    </row>
    <row r="736" spans="1:27">
      <c r="A736" s="34">
        <v>432.86599999999999</v>
      </c>
      <c r="B736" s="34" t="s">
        <v>60</v>
      </c>
      <c r="C736" s="34">
        <v>53.299320000000002</v>
      </c>
      <c r="D736" s="34">
        <v>12.467829999999999</v>
      </c>
      <c r="E736" s="34">
        <v>53.424999999999997</v>
      </c>
      <c r="F736" s="34">
        <v>12.000000000000099</v>
      </c>
      <c r="G736" s="34">
        <v>85</v>
      </c>
      <c r="H736" s="34">
        <v>2.3512379999999999</v>
      </c>
      <c r="I736" s="34">
        <v>125.25539999999999</v>
      </c>
      <c r="L736" s="34">
        <v>53.424999999999997</v>
      </c>
      <c r="M736" s="34">
        <v>12.000000000000099</v>
      </c>
      <c r="N736" s="34">
        <v>45.311999999999998</v>
      </c>
      <c r="O736" s="34">
        <v>85</v>
      </c>
      <c r="P736" s="34">
        <v>5</v>
      </c>
      <c r="Q736" s="34">
        <v>0</v>
      </c>
      <c r="R736" s="34">
        <v>53.6</v>
      </c>
      <c r="S736" s="34">
        <v>33</v>
      </c>
      <c r="T736" s="34">
        <v>50.2</v>
      </c>
      <c r="U736" s="34">
        <v>-160</v>
      </c>
      <c r="V736" s="34">
        <v>28.3</v>
      </c>
      <c r="W736" s="34">
        <v>29.1</v>
      </c>
      <c r="X736" s="34">
        <v>28.8</v>
      </c>
      <c r="Y736" s="34">
        <v>28.7</v>
      </c>
      <c r="Z736" s="34">
        <v>28.3</v>
      </c>
      <c r="AA736" s="34">
        <v>28.8</v>
      </c>
    </row>
    <row r="737" spans="1:27">
      <c r="A737" s="34">
        <v>433.36599999999999</v>
      </c>
      <c r="B737" s="34" t="s">
        <v>60</v>
      </c>
      <c r="C737" s="34">
        <v>53.299320000000002</v>
      </c>
      <c r="D737" s="34">
        <v>12.45735</v>
      </c>
      <c r="E737" s="34">
        <v>53.43</v>
      </c>
      <c r="F737" s="34">
        <v>12.000000000000099</v>
      </c>
      <c r="G737" s="34">
        <v>85</v>
      </c>
      <c r="H737" s="34">
        <v>2.352973</v>
      </c>
      <c r="I737" s="34">
        <v>125.3479</v>
      </c>
      <c r="L737" s="34">
        <v>53.43</v>
      </c>
      <c r="M737" s="34">
        <v>12.000000000000099</v>
      </c>
      <c r="N737" s="34">
        <v>46.335999999999999</v>
      </c>
      <c r="O737" s="34">
        <v>85</v>
      </c>
      <c r="P737" s="34">
        <v>5</v>
      </c>
      <c r="Q737" s="34">
        <v>0</v>
      </c>
      <c r="R737" s="34">
        <v>53.6</v>
      </c>
      <c r="S737" s="34">
        <v>33</v>
      </c>
      <c r="T737" s="34">
        <v>50.2</v>
      </c>
      <c r="U737" s="34">
        <v>-160</v>
      </c>
      <c r="V737" s="34">
        <v>28.3</v>
      </c>
      <c r="W737" s="34">
        <v>29.1</v>
      </c>
      <c r="X737" s="34">
        <v>28.8</v>
      </c>
      <c r="Y737" s="34">
        <v>28.7</v>
      </c>
      <c r="Z737" s="34">
        <v>28.3</v>
      </c>
      <c r="AA737" s="34">
        <v>28.8</v>
      </c>
    </row>
    <row r="738" spans="1:27">
      <c r="A738" s="34">
        <v>433.86599999999999</v>
      </c>
      <c r="B738" s="34" t="s">
        <v>60</v>
      </c>
      <c r="C738" s="34">
        <v>53.29936</v>
      </c>
      <c r="D738" s="34">
        <v>12.449669999999999</v>
      </c>
      <c r="E738" s="34">
        <v>53.429000000000002</v>
      </c>
      <c r="F738" s="34">
        <v>12.000000000000099</v>
      </c>
      <c r="G738" s="34">
        <v>85</v>
      </c>
      <c r="H738" s="34">
        <v>2.3547060000000002</v>
      </c>
      <c r="I738" s="34">
        <v>125.44029999999999</v>
      </c>
      <c r="L738" s="34">
        <v>53.429000000000002</v>
      </c>
      <c r="M738" s="34">
        <v>12.000000000000099</v>
      </c>
      <c r="N738" s="34">
        <v>46.08</v>
      </c>
      <c r="O738" s="34">
        <v>85</v>
      </c>
      <c r="P738" s="34">
        <v>5</v>
      </c>
      <c r="Q738" s="34">
        <v>0</v>
      </c>
      <c r="R738" s="34">
        <v>53.6</v>
      </c>
      <c r="S738" s="34">
        <v>33</v>
      </c>
      <c r="T738" s="34">
        <v>50.2</v>
      </c>
      <c r="U738" s="34">
        <v>-160</v>
      </c>
      <c r="V738" s="34">
        <v>28.2</v>
      </c>
      <c r="W738" s="34">
        <v>29.1</v>
      </c>
      <c r="X738" s="34">
        <v>28.8</v>
      </c>
      <c r="Y738" s="34">
        <v>28.7</v>
      </c>
      <c r="Z738" s="34">
        <v>28.3</v>
      </c>
      <c r="AA738" s="34">
        <v>28.8</v>
      </c>
    </row>
    <row r="739" spans="1:27">
      <c r="A739" s="34">
        <v>434.36700000000002</v>
      </c>
      <c r="B739" s="34" t="s">
        <v>60</v>
      </c>
      <c r="C739" s="34">
        <v>53.299320000000002</v>
      </c>
      <c r="D739" s="34">
        <v>12.437659999999999</v>
      </c>
      <c r="E739" s="34">
        <v>53.427999999999997</v>
      </c>
      <c r="F739" s="34">
        <v>12.000000000000099</v>
      </c>
      <c r="G739" s="34">
        <v>85</v>
      </c>
      <c r="H739" s="34">
        <v>2.356427</v>
      </c>
      <c r="I739" s="34">
        <v>125.532</v>
      </c>
      <c r="L739" s="34">
        <v>53.427999999999997</v>
      </c>
      <c r="M739" s="34">
        <v>12.000000000000099</v>
      </c>
      <c r="N739" s="34">
        <v>46.08</v>
      </c>
      <c r="O739" s="34">
        <v>85</v>
      </c>
      <c r="P739" s="34">
        <v>5</v>
      </c>
      <c r="Q739" s="34">
        <v>0</v>
      </c>
      <c r="R739" s="34">
        <v>53.6</v>
      </c>
      <c r="S739" s="34">
        <v>33</v>
      </c>
      <c r="T739" s="34">
        <v>50.2</v>
      </c>
      <c r="U739" s="34">
        <v>-160</v>
      </c>
      <c r="V739" s="34">
        <v>28.3</v>
      </c>
      <c r="W739" s="34">
        <v>29.1</v>
      </c>
      <c r="X739" s="34">
        <v>28.8</v>
      </c>
      <c r="Y739" s="34">
        <v>28.7</v>
      </c>
      <c r="Z739" s="34">
        <v>28.3</v>
      </c>
      <c r="AA739" s="34">
        <v>28.8</v>
      </c>
    </row>
    <row r="740" spans="1:27">
      <c r="A740" s="34">
        <v>434.86700000000002</v>
      </c>
      <c r="B740" s="34" t="s">
        <v>60</v>
      </c>
      <c r="C740" s="34">
        <v>53.29936</v>
      </c>
      <c r="D740" s="34">
        <v>12.43683</v>
      </c>
      <c r="E740" s="34">
        <v>53.429000000000002</v>
      </c>
      <c r="F740" s="34">
        <v>12.000000000000099</v>
      </c>
      <c r="G740" s="34">
        <v>85</v>
      </c>
      <c r="H740" s="34">
        <v>2.3581590000000001</v>
      </c>
      <c r="I740" s="34">
        <v>125.62430000000001</v>
      </c>
      <c r="L740" s="34">
        <v>53.429000000000002</v>
      </c>
      <c r="M740" s="34">
        <v>12.000000000000099</v>
      </c>
      <c r="N740" s="34">
        <v>45.823999999999998</v>
      </c>
      <c r="O740" s="34">
        <v>85</v>
      </c>
      <c r="P740" s="34">
        <v>5</v>
      </c>
      <c r="Q740" s="34">
        <v>0</v>
      </c>
      <c r="R740" s="34">
        <v>53.6</v>
      </c>
      <c r="S740" s="34">
        <v>33</v>
      </c>
      <c r="T740" s="34">
        <v>50.2</v>
      </c>
      <c r="U740" s="34">
        <v>-160</v>
      </c>
      <c r="V740" s="34">
        <v>28.3</v>
      </c>
      <c r="W740" s="34">
        <v>29.1</v>
      </c>
      <c r="X740" s="34">
        <v>28.8</v>
      </c>
      <c r="Y740" s="34">
        <v>28.7</v>
      </c>
      <c r="Z740" s="34">
        <v>28.3</v>
      </c>
      <c r="AA740" s="34">
        <v>28.8</v>
      </c>
    </row>
    <row r="741" spans="1:27">
      <c r="A741" s="34">
        <v>435.36700000000002</v>
      </c>
      <c r="B741" s="34" t="s">
        <v>60</v>
      </c>
      <c r="C741" s="34">
        <v>53.299300000000002</v>
      </c>
      <c r="D741" s="34">
        <v>12.421889999999999</v>
      </c>
      <c r="E741" s="34">
        <v>53.417999999999999</v>
      </c>
      <c r="F741" s="34">
        <v>12.000000000000099</v>
      </c>
      <c r="G741" s="34">
        <v>85</v>
      </c>
      <c r="H741" s="34">
        <v>2.3598880000000002</v>
      </c>
      <c r="I741" s="34">
        <v>125.7165</v>
      </c>
      <c r="L741" s="34">
        <v>53.417999999999999</v>
      </c>
      <c r="M741" s="34">
        <v>12.000000000000099</v>
      </c>
      <c r="N741" s="34">
        <v>45.055999999999997</v>
      </c>
      <c r="O741" s="34">
        <v>85</v>
      </c>
      <c r="P741" s="34">
        <v>5</v>
      </c>
      <c r="Q741" s="34">
        <v>0</v>
      </c>
      <c r="R741" s="34">
        <v>53.6</v>
      </c>
      <c r="S741" s="34">
        <v>33</v>
      </c>
      <c r="T741" s="34">
        <v>50.2</v>
      </c>
      <c r="U741" s="34">
        <v>-160</v>
      </c>
      <c r="V741" s="34">
        <v>28.3</v>
      </c>
      <c r="W741" s="34">
        <v>29.1</v>
      </c>
      <c r="X741" s="34">
        <v>28.8</v>
      </c>
      <c r="Y741" s="34">
        <v>28.7</v>
      </c>
      <c r="Z741" s="34">
        <v>28.3</v>
      </c>
      <c r="AA741" s="34">
        <v>28.8</v>
      </c>
    </row>
    <row r="742" spans="1:27">
      <c r="A742" s="34">
        <v>435.86599999999999</v>
      </c>
      <c r="B742" s="34" t="s">
        <v>60</v>
      </c>
      <c r="C742" s="34">
        <v>53.299340000000001</v>
      </c>
      <c r="D742" s="34">
        <v>12.416230000000001</v>
      </c>
      <c r="E742" s="34">
        <v>53.426000000000002</v>
      </c>
      <c r="F742" s="34">
        <v>12.000000000000099</v>
      </c>
      <c r="G742" s="34">
        <v>85</v>
      </c>
      <c r="H742" s="34">
        <v>2.3616169999999999</v>
      </c>
      <c r="I742" s="34">
        <v>125.8086</v>
      </c>
      <c r="L742" s="34">
        <v>53.426000000000002</v>
      </c>
      <c r="M742" s="34">
        <v>12.000000000000099</v>
      </c>
      <c r="N742" s="34">
        <v>45.311999999999998</v>
      </c>
      <c r="O742" s="34">
        <v>85</v>
      </c>
      <c r="P742" s="34">
        <v>5</v>
      </c>
      <c r="Q742" s="34">
        <v>0</v>
      </c>
      <c r="R742" s="34">
        <v>53.6</v>
      </c>
      <c r="S742" s="34">
        <v>33</v>
      </c>
      <c r="T742" s="34">
        <v>50.2</v>
      </c>
      <c r="U742" s="34">
        <v>-160</v>
      </c>
      <c r="V742" s="34">
        <v>28.3</v>
      </c>
      <c r="W742" s="34">
        <v>29.1</v>
      </c>
      <c r="X742" s="34">
        <v>28.8</v>
      </c>
      <c r="Y742" s="34">
        <v>28.7</v>
      </c>
      <c r="Z742" s="34">
        <v>28.3</v>
      </c>
      <c r="AA742" s="34">
        <v>28.8</v>
      </c>
    </row>
    <row r="743" spans="1:27">
      <c r="A743" s="34">
        <v>436.36599999999999</v>
      </c>
      <c r="B743" s="34" t="s">
        <v>60</v>
      </c>
      <c r="C743" s="34">
        <v>53.299340000000001</v>
      </c>
      <c r="D743" s="34">
        <v>12.40748</v>
      </c>
      <c r="E743" s="34">
        <v>53.429000000000002</v>
      </c>
      <c r="F743" s="34">
        <v>12.000000000000099</v>
      </c>
      <c r="G743" s="34">
        <v>85</v>
      </c>
      <c r="H743" s="34">
        <v>2.3633329999999999</v>
      </c>
      <c r="I743" s="34">
        <v>125.90009999999999</v>
      </c>
      <c r="L743" s="34">
        <v>53.429000000000002</v>
      </c>
      <c r="M743" s="34">
        <v>12.000000000000099</v>
      </c>
      <c r="N743" s="34">
        <v>46.335999999999999</v>
      </c>
      <c r="O743" s="34">
        <v>85</v>
      </c>
      <c r="P743" s="34">
        <v>5</v>
      </c>
      <c r="Q743" s="34">
        <v>0</v>
      </c>
      <c r="R743" s="34">
        <v>53.6</v>
      </c>
      <c r="S743" s="34">
        <v>33</v>
      </c>
      <c r="T743" s="34">
        <v>50.2</v>
      </c>
      <c r="U743" s="34">
        <v>-160</v>
      </c>
      <c r="V743" s="34">
        <v>28.3</v>
      </c>
      <c r="W743" s="34">
        <v>29.1</v>
      </c>
      <c r="X743" s="34">
        <v>28.8</v>
      </c>
      <c r="Y743" s="34">
        <v>28.7</v>
      </c>
      <c r="Z743" s="34">
        <v>28.3</v>
      </c>
      <c r="AA743" s="34">
        <v>28.8</v>
      </c>
    </row>
    <row r="744" spans="1:27">
      <c r="A744" s="34">
        <v>436.86599999999999</v>
      </c>
      <c r="B744" s="34" t="s">
        <v>60</v>
      </c>
      <c r="C744" s="34">
        <v>53.299300000000002</v>
      </c>
      <c r="D744" s="34">
        <v>12.396369999999999</v>
      </c>
      <c r="E744" s="34">
        <v>53.429000000000002</v>
      </c>
      <c r="F744" s="34">
        <v>12.000000000000099</v>
      </c>
      <c r="G744" s="34">
        <v>85</v>
      </c>
      <c r="H744" s="34">
        <v>2.3650600000000002</v>
      </c>
      <c r="I744" s="34">
        <v>125.99209999999999</v>
      </c>
      <c r="L744" s="34">
        <v>53.429000000000002</v>
      </c>
      <c r="M744" s="34">
        <v>12.000000000000099</v>
      </c>
      <c r="N744" s="34">
        <v>45.823999999999998</v>
      </c>
      <c r="O744" s="34">
        <v>85</v>
      </c>
      <c r="P744" s="34">
        <v>5</v>
      </c>
      <c r="Q744" s="34">
        <v>0</v>
      </c>
      <c r="R744" s="34">
        <v>53.6</v>
      </c>
      <c r="S744" s="34">
        <v>33</v>
      </c>
      <c r="T744" s="34">
        <v>50.2</v>
      </c>
      <c r="U744" s="34">
        <v>-160</v>
      </c>
      <c r="V744" s="34">
        <v>28.3</v>
      </c>
      <c r="W744" s="34">
        <v>29.1</v>
      </c>
      <c r="X744" s="34">
        <v>28.8</v>
      </c>
      <c r="Y744" s="34">
        <v>28.7</v>
      </c>
      <c r="Z744" s="34">
        <v>28.3</v>
      </c>
      <c r="AA744" s="34">
        <v>28.8</v>
      </c>
    </row>
    <row r="745" spans="1:27">
      <c r="A745" s="34">
        <v>437.36700000000002</v>
      </c>
      <c r="B745" s="34" t="s">
        <v>60</v>
      </c>
      <c r="C745" s="34">
        <v>53.299309999999998</v>
      </c>
      <c r="D745" s="34">
        <v>12.390230000000001</v>
      </c>
      <c r="E745" s="34">
        <v>53.429000000000002</v>
      </c>
      <c r="F745" s="34">
        <v>12.000000000000099</v>
      </c>
      <c r="G745" s="34">
        <v>85</v>
      </c>
      <c r="H745" s="34">
        <v>2.3667739999999999</v>
      </c>
      <c r="I745" s="34">
        <v>126.0835</v>
      </c>
      <c r="L745" s="34">
        <v>53.429000000000002</v>
      </c>
      <c r="M745" s="34">
        <v>12.000000000000099</v>
      </c>
      <c r="N745" s="34">
        <v>46.08</v>
      </c>
      <c r="O745" s="34">
        <v>85</v>
      </c>
      <c r="P745" s="34">
        <v>5</v>
      </c>
      <c r="Q745" s="34">
        <v>0</v>
      </c>
      <c r="R745" s="34">
        <v>53.6</v>
      </c>
      <c r="S745" s="34">
        <v>33</v>
      </c>
      <c r="T745" s="34">
        <v>50.2</v>
      </c>
      <c r="U745" s="34">
        <v>-160</v>
      </c>
      <c r="V745" s="34">
        <v>28.3</v>
      </c>
      <c r="W745" s="34">
        <v>29.1</v>
      </c>
      <c r="X745" s="34">
        <v>28.8</v>
      </c>
      <c r="Y745" s="34">
        <v>28.7</v>
      </c>
      <c r="Z745" s="34">
        <v>28.3</v>
      </c>
      <c r="AA745" s="34">
        <v>28.8</v>
      </c>
    </row>
    <row r="746" spans="1:27">
      <c r="A746" s="34">
        <v>437.86599999999999</v>
      </c>
      <c r="B746" s="34" t="s">
        <v>60</v>
      </c>
      <c r="C746" s="34">
        <v>53.299329999999998</v>
      </c>
      <c r="D746" s="34">
        <v>12.38153</v>
      </c>
      <c r="E746" s="34">
        <v>53.427999999999997</v>
      </c>
      <c r="F746" s="34">
        <v>12.000000000000099</v>
      </c>
      <c r="G746" s="34">
        <v>85</v>
      </c>
      <c r="H746" s="34">
        <v>2.3684989999999999</v>
      </c>
      <c r="I746" s="34">
        <v>126.1754</v>
      </c>
      <c r="L746" s="34">
        <v>53.427999999999997</v>
      </c>
      <c r="M746" s="34">
        <v>12.000000000000099</v>
      </c>
      <c r="N746" s="34">
        <v>45.567999999999998</v>
      </c>
      <c r="O746" s="34">
        <v>85</v>
      </c>
      <c r="P746" s="34">
        <v>5</v>
      </c>
      <c r="Q746" s="34">
        <v>0</v>
      </c>
      <c r="R746" s="34">
        <v>53.6</v>
      </c>
      <c r="S746" s="34">
        <v>33</v>
      </c>
      <c r="T746" s="34">
        <v>50.2</v>
      </c>
      <c r="U746" s="34">
        <v>-160</v>
      </c>
      <c r="V746" s="34">
        <v>28.3</v>
      </c>
      <c r="W746" s="34">
        <v>29.1</v>
      </c>
      <c r="X746" s="34">
        <v>28.8</v>
      </c>
      <c r="Y746" s="34">
        <v>28.7</v>
      </c>
      <c r="Z746" s="34">
        <v>28.3</v>
      </c>
      <c r="AA746" s="34">
        <v>28.8</v>
      </c>
    </row>
    <row r="747" spans="1:27">
      <c r="A747" s="34">
        <v>438.36700000000002</v>
      </c>
      <c r="B747" s="34" t="s">
        <v>60</v>
      </c>
      <c r="C747" s="34">
        <v>53.299300000000002</v>
      </c>
      <c r="D747" s="34">
        <v>12.37452</v>
      </c>
      <c r="E747" s="34">
        <v>53.427999999999997</v>
      </c>
      <c r="F747" s="34">
        <v>12.000000000000099</v>
      </c>
      <c r="G747" s="34">
        <v>85</v>
      </c>
      <c r="H747" s="34">
        <v>2.3702209999999999</v>
      </c>
      <c r="I747" s="34">
        <v>126.2672</v>
      </c>
      <c r="L747" s="34">
        <v>53.427999999999997</v>
      </c>
      <c r="M747" s="34">
        <v>12.000000000000099</v>
      </c>
      <c r="N747" s="34">
        <v>44.543999999999997</v>
      </c>
      <c r="O747" s="34">
        <v>85</v>
      </c>
      <c r="P747" s="34">
        <v>5</v>
      </c>
      <c r="Q747" s="34">
        <v>0</v>
      </c>
      <c r="R747" s="34">
        <v>53.6</v>
      </c>
      <c r="S747" s="34">
        <v>33</v>
      </c>
      <c r="T747" s="34">
        <v>50.2</v>
      </c>
      <c r="U747" s="34">
        <v>-160</v>
      </c>
      <c r="V747" s="34">
        <v>28.3</v>
      </c>
      <c r="W747" s="34">
        <v>29.1</v>
      </c>
      <c r="X747" s="34">
        <v>28.8</v>
      </c>
      <c r="Y747" s="34">
        <v>28.7</v>
      </c>
      <c r="Z747" s="34">
        <v>28.3</v>
      </c>
      <c r="AA747" s="34">
        <v>28.8</v>
      </c>
    </row>
    <row r="748" spans="1:27">
      <c r="A748" s="34">
        <v>438.86599999999999</v>
      </c>
      <c r="B748" s="34" t="s">
        <v>60</v>
      </c>
      <c r="C748" s="34">
        <v>53.299329999999998</v>
      </c>
      <c r="D748" s="34">
        <v>12.362959999999999</v>
      </c>
      <c r="E748" s="34">
        <v>53.42</v>
      </c>
      <c r="F748" s="34">
        <v>12.000000000000099</v>
      </c>
      <c r="G748" s="34">
        <v>85</v>
      </c>
      <c r="H748" s="34">
        <v>2.3719420000000002</v>
      </c>
      <c r="I748" s="34">
        <v>126.35899999999999</v>
      </c>
      <c r="L748" s="34">
        <v>53.42</v>
      </c>
      <c r="M748" s="34">
        <v>12.000000000000099</v>
      </c>
      <c r="N748" s="34">
        <v>45.311999999999998</v>
      </c>
      <c r="O748" s="34">
        <v>85</v>
      </c>
      <c r="P748" s="34">
        <v>5</v>
      </c>
      <c r="Q748" s="34">
        <v>0</v>
      </c>
      <c r="R748" s="34">
        <v>53.6</v>
      </c>
      <c r="S748" s="34">
        <v>33</v>
      </c>
      <c r="T748" s="34">
        <v>50.2</v>
      </c>
      <c r="U748" s="34">
        <v>-160</v>
      </c>
      <c r="V748" s="34">
        <v>28.3</v>
      </c>
      <c r="W748" s="34">
        <v>29.1</v>
      </c>
      <c r="X748" s="34">
        <v>28.8</v>
      </c>
      <c r="Y748" s="34">
        <v>28.7</v>
      </c>
      <c r="Z748" s="34">
        <v>28.3</v>
      </c>
      <c r="AA748" s="34">
        <v>28.8</v>
      </c>
    </row>
    <row r="749" spans="1:27">
      <c r="A749" s="34">
        <v>439.36599999999999</v>
      </c>
      <c r="B749" s="34" t="s">
        <v>60</v>
      </c>
      <c r="C749" s="34">
        <v>53.299329999999998</v>
      </c>
      <c r="D749" s="34">
        <v>12.35772</v>
      </c>
      <c r="E749" s="34">
        <v>53.429000000000002</v>
      </c>
      <c r="F749" s="34">
        <v>12.000000000000099</v>
      </c>
      <c r="G749" s="34">
        <v>85</v>
      </c>
      <c r="H749" s="34">
        <v>2.3736519999999999</v>
      </c>
      <c r="I749" s="34">
        <v>126.45</v>
      </c>
      <c r="L749" s="34">
        <v>53.429000000000002</v>
      </c>
      <c r="M749" s="34">
        <v>12.000000000000099</v>
      </c>
      <c r="N749" s="34">
        <v>46.08</v>
      </c>
      <c r="O749" s="34">
        <v>85</v>
      </c>
      <c r="P749" s="34">
        <v>5</v>
      </c>
      <c r="Q749" s="34">
        <v>0</v>
      </c>
      <c r="R749" s="34">
        <v>53.6</v>
      </c>
      <c r="S749" s="34">
        <v>33</v>
      </c>
      <c r="T749" s="34">
        <v>50.2</v>
      </c>
      <c r="U749" s="34">
        <v>-160</v>
      </c>
      <c r="V749" s="34">
        <v>28.3</v>
      </c>
      <c r="W749" s="34">
        <v>29.1</v>
      </c>
      <c r="X749" s="34">
        <v>28.8</v>
      </c>
      <c r="Y749" s="34">
        <v>28.7</v>
      </c>
      <c r="Z749" s="34">
        <v>28.3</v>
      </c>
      <c r="AA749" s="34">
        <v>28.8</v>
      </c>
    </row>
    <row r="750" spans="1:27">
      <c r="A750" s="34">
        <v>439.86599999999999</v>
      </c>
      <c r="B750" s="34" t="s">
        <v>60</v>
      </c>
      <c r="C750" s="34">
        <v>53.299309999999998</v>
      </c>
      <c r="D750" s="34">
        <v>12.34585</v>
      </c>
      <c r="E750" s="34">
        <v>53.43</v>
      </c>
      <c r="F750" s="34">
        <v>12.000000000000099</v>
      </c>
      <c r="G750" s="34">
        <v>85</v>
      </c>
      <c r="H750" s="34">
        <v>2.3753709999999999</v>
      </c>
      <c r="I750" s="34">
        <v>126.54170000000001</v>
      </c>
      <c r="L750" s="34">
        <v>53.43</v>
      </c>
      <c r="M750" s="34">
        <v>12.000000000000099</v>
      </c>
      <c r="N750" s="34">
        <v>46.591999999999999</v>
      </c>
      <c r="O750" s="34">
        <v>85</v>
      </c>
      <c r="P750" s="34">
        <v>5</v>
      </c>
      <c r="Q750" s="34">
        <v>0</v>
      </c>
      <c r="R750" s="34">
        <v>53.6</v>
      </c>
      <c r="S750" s="34">
        <v>33</v>
      </c>
      <c r="T750" s="34">
        <v>50.2</v>
      </c>
      <c r="U750" s="34">
        <v>-160</v>
      </c>
      <c r="V750" s="34">
        <v>28.3</v>
      </c>
      <c r="W750" s="34">
        <v>29.1</v>
      </c>
      <c r="X750" s="34">
        <v>28.8</v>
      </c>
      <c r="Y750" s="34">
        <v>28.7</v>
      </c>
      <c r="Z750" s="34">
        <v>28.3</v>
      </c>
      <c r="AA750" s="34">
        <v>28.8</v>
      </c>
    </row>
    <row r="751" spans="1:27">
      <c r="A751" s="34">
        <v>440.36500000000001</v>
      </c>
      <c r="B751" s="34" t="s">
        <v>60</v>
      </c>
      <c r="C751" s="34">
        <v>53.299320000000002</v>
      </c>
      <c r="D751" s="34">
        <v>12.33877</v>
      </c>
      <c r="E751" s="34">
        <v>53.429000000000002</v>
      </c>
      <c r="F751" s="34">
        <v>12.000000000000099</v>
      </c>
      <c r="G751" s="34">
        <v>85</v>
      </c>
      <c r="H751" s="34">
        <v>2.377078</v>
      </c>
      <c r="I751" s="34">
        <v>126.6327</v>
      </c>
      <c r="L751" s="34">
        <v>53.429000000000002</v>
      </c>
      <c r="M751" s="34">
        <v>12.000000000000099</v>
      </c>
      <c r="N751" s="34">
        <v>46.847999999999999</v>
      </c>
      <c r="O751" s="34">
        <v>85</v>
      </c>
      <c r="P751" s="34">
        <v>5</v>
      </c>
      <c r="Q751" s="34">
        <v>0</v>
      </c>
      <c r="R751" s="34">
        <v>53.6</v>
      </c>
      <c r="S751" s="34">
        <v>33</v>
      </c>
      <c r="T751" s="34">
        <v>50.2</v>
      </c>
      <c r="U751" s="34">
        <v>-160</v>
      </c>
      <c r="V751" s="34">
        <v>28.3</v>
      </c>
      <c r="W751" s="34">
        <v>29.1</v>
      </c>
      <c r="X751" s="34">
        <v>28.8</v>
      </c>
      <c r="Y751" s="34">
        <v>28.7</v>
      </c>
      <c r="Z751" s="34">
        <v>28.3</v>
      </c>
      <c r="AA751" s="34">
        <v>28.8</v>
      </c>
    </row>
    <row r="752" spans="1:27">
      <c r="A752" s="34">
        <v>440.86599999999999</v>
      </c>
      <c r="B752" s="34" t="s">
        <v>60</v>
      </c>
      <c r="C752" s="34">
        <v>53.299320000000002</v>
      </c>
      <c r="D752" s="34">
        <v>12.328609999999999</v>
      </c>
      <c r="E752" s="34">
        <v>53.429000000000002</v>
      </c>
      <c r="F752" s="34">
        <v>12.000000000000099</v>
      </c>
      <c r="G752" s="34">
        <v>85</v>
      </c>
      <c r="H752" s="34">
        <v>2.3787950000000002</v>
      </c>
      <c r="I752" s="34">
        <v>126.7243</v>
      </c>
      <c r="L752" s="34">
        <v>53.429000000000002</v>
      </c>
      <c r="M752" s="34">
        <v>12.000000000000099</v>
      </c>
      <c r="N752" s="34">
        <v>45.567999999999998</v>
      </c>
      <c r="O752" s="34">
        <v>85</v>
      </c>
      <c r="P752" s="34">
        <v>5</v>
      </c>
      <c r="Q752" s="34">
        <v>0</v>
      </c>
      <c r="R752" s="34">
        <v>53.6</v>
      </c>
      <c r="S752" s="34">
        <v>33</v>
      </c>
      <c r="T752" s="34">
        <v>50.2</v>
      </c>
      <c r="U752" s="34">
        <v>-160</v>
      </c>
      <c r="V752" s="34">
        <v>28.3</v>
      </c>
      <c r="W752" s="34">
        <v>29.1</v>
      </c>
      <c r="X752" s="34">
        <v>28.8</v>
      </c>
      <c r="Y752" s="34">
        <v>28.7</v>
      </c>
      <c r="Z752" s="34">
        <v>28.3</v>
      </c>
      <c r="AA752" s="34">
        <v>28.8</v>
      </c>
    </row>
    <row r="753" spans="1:27">
      <c r="A753" s="34">
        <v>441.36599999999999</v>
      </c>
      <c r="B753" s="34" t="s">
        <v>60</v>
      </c>
      <c r="C753" s="34">
        <v>53.299320000000002</v>
      </c>
      <c r="D753" s="34">
        <v>12.322089999999999</v>
      </c>
      <c r="E753" s="34">
        <v>53.427999999999997</v>
      </c>
      <c r="F753" s="34">
        <v>12.000000000000099</v>
      </c>
      <c r="G753" s="34">
        <v>85</v>
      </c>
      <c r="H753" s="34">
        <v>2.3805100000000001</v>
      </c>
      <c r="I753" s="34">
        <v>126.8156</v>
      </c>
      <c r="L753" s="34">
        <v>53.427999999999997</v>
      </c>
      <c r="M753" s="34">
        <v>12.000000000000099</v>
      </c>
      <c r="N753" s="34">
        <v>46.591999999999999</v>
      </c>
      <c r="O753" s="34">
        <v>85</v>
      </c>
      <c r="P753" s="34">
        <v>5</v>
      </c>
      <c r="Q753" s="34">
        <v>0</v>
      </c>
      <c r="R753" s="34">
        <v>53.6</v>
      </c>
      <c r="S753" s="34">
        <v>33</v>
      </c>
      <c r="T753" s="34">
        <v>50.2</v>
      </c>
      <c r="U753" s="34">
        <v>-160</v>
      </c>
      <c r="V753" s="34">
        <v>28.3</v>
      </c>
      <c r="W753" s="34">
        <v>29.1</v>
      </c>
      <c r="X753" s="34">
        <v>28.8</v>
      </c>
      <c r="Y753" s="34">
        <v>28.7</v>
      </c>
      <c r="Z753" s="34">
        <v>28.3</v>
      </c>
      <c r="AA753" s="34">
        <v>28.8</v>
      </c>
    </row>
    <row r="754" spans="1:27">
      <c r="A754" s="34">
        <v>441.86599999999999</v>
      </c>
      <c r="B754" s="34" t="s">
        <v>60</v>
      </c>
      <c r="C754" s="34">
        <v>53.299289999999999</v>
      </c>
      <c r="D754" s="34">
        <v>12.31152</v>
      </c>
      <c r="E754" s="34">
        <v>53.429000000000002</v>
      </c>
      <c r="F754" s="34">
        <v>12.000000000000099</v>
      </c>
      <c r="G754" s="34">
        <v>85</v>
      </c>
      <c r="H754" s="34">
        <v>2.3822139999999998</v>
      </c>
      <c r="I754" s="34">
        <v>126.9064</v>
      </c>
      <c r="L754" s="34">
        <v>53.429000000000002</v>
      </c>
      <c r="M754" s="34">
        <v>12.000000000000099</v>
      </c>
      <c r="N754" s="34">
        <v>45.823999999999998</v>
      </c>
      <c r="O754" s="34">
        <v>85</v>
      </c>
      <c r="P754" s="34">
        <v>5</v>
      </c>
      <c r="Q754" s="34">
        <v>0</v>
      </c>
      <c r="R754" s="34">
        <v>53.6</v>
      </c>
      <c r="S754" s="34">
        <v>33</v>
      </c>
      <c r="T754" s="34">
        <v>50.2</v>
      </c>
      <c r="U754" s="34">
        <v>-160</v>
      </c>
      <c r="V754" s="34">
        <v>28.3</v>
      </c>
      <c r="W754" s="34">
        <v>29.1</v>
      </c>
      <c r="X754" s="34">
        <v>28.8</v>
      </c>
      <c r="Y754" s="34">
        <v>28.7</v>
      </c>
      <c r="Z754" s="34">
        <v>28.3</v>
      </c>
      <c r="AA754" s="34">
        <v>28.8</v>
      </c>
    </row>
    <row r="755" spans="1:27">
      <c r="A755" s="34">
        <v>442.36500000000001</v>
      </c>
      <c r="B755" s="34" t="s">
        <v>60</v>
      </c>
      <c r="C755" s="34">
        <v>53.299329999999998</v>
      </c>
      <c r="D755" s="34">
        <v>12.30251</v>
      </c>
      <c r="E755" s="34">
        <v>53.426000000000002</v>
      </c>
      <c r="F755" s="34">
        <v>12.000000000000099</v>
      </c>
      <c r="G755" s="34">
        <v>85</v>
      </c>
      <c r="H755" s="34">
        <v>2.3839269999999999</v>
      </c>
      <c r="I755" s="34">
        <v>126.99769999999999</v>
      </c>
      <c r="L755" s="34">
        <v>53.426000000000002</v>
      </c>
      <c r="M755" s="34">
        <v>12.000000000000099</v>
      </c>
      <c r="N755" s="34">
        <v>45.311999999999998</v>
      </c>
      <c r="O755" s="34">
        <v>85</v>
      </c>
      <c r="P755" s="34">
        <v>5</v>
      </c>
      <c r="Q755" s="34">
        <v>0</v>
      </c>
      <c r="R755" s="34">
        <v>53.6</v>
      </c>
      <c r="S755" s="34">
        <v>33</v>
      </c>
      <c r="T755" s="34">
        <v>50.2</v>
      </c>
      <c r="U755" s="34">
        <v>-160</v>
      </c>
      <c r="V755" s="34">
        <v>28.3</v>
      </c>
      <c r="W755" s="34">
        <v>29.1</v>
      </c>
      <c r="X755" s="34">
        <v>28.8</v>
      </c>
      <c r="Y755" s="34">
        <v>28.7</v>
      </c>
      <c r="Z755" s="34">
        <v>28.3</v>
      </c>
      <c r="AA755" s="34">
        <v>28.8</v>
      </c>
    </row>
    <row r="756" spans="1:27">
      <c r="A756" s="34">
        <v>442.86500000000001</v>
      </c>
      <c r="B756" s="34" t="s">
        <v>60</v>
      </c>
      <c r="C756" s="34">
        <v>53.299340000000001</v>
      </c>
      <c r="D756" s="34">
        <v>12.294549999999999</v>
      </c>
      <c r="E756" s="34">
        <v>53.426000000000002</v>
      </c>
      <c r="F756" s="34">
        <v>12.000000000000099</v>
      </c>
      <c r="G756" s="34">
        <v>85</v>
      </c>
      <c r="H756" s="34">
        <v>2.3856290000000002</v>
      </c>
      <c r="I756" s="34">
        <v>127.08839999999999</v>
      </c>
      <c r="L756" s="34">
        <v>53.426000000000002</v>
      </c>
      <c r="M756" s="34">
        <v>12.000000000000099</v>
      </c>
      <c r="N756" s="34">
        <v>45.311999999999998</v>
      </c>
      <c r="O756" s="34">
        <v>85</v>
      </c>
      <c r="P756" s="34">
        <v>5</v>
      </c>
      <c r="Q756" s="34">
        <v>0</v>
      </c>
      <c r="R756" s="34">
        <v>53.6</v>
      </c>
      <c r="S756" s="34">
        <v>33</v>
      </c>
      <c r="T756" s="34">
        <v>50.2</v>
      </c>
      <c r="U756" s="34">
        <v>-160</v>
      </c>
      <c r="V756" s="34">
        <v>28.3</v>
      </c>
      <c r="W756" s="34">
        <v>29.1</v>
      </c>
      <c r="X756" s="34">
        <v>28.8</v>
      </c>
      <c r="Y756" s="34">
        <v>28.7</v>
      </c>
      <c r="Z756" s="34">
        <v>28.3</v>
      </c>
      <c r="AA756" s="34">
        <v>28.8</v>
      </c>
    </row>
    <row r="757" spans="1:27">
      <c r="A757" s="34">
        <v>443.36399999999998</v>
      </c>
      <c r="B757" s="34" t="s">
        <v>60</v>
      </c>
      <c r="C757" s="34">
        <v>53.299340000000001</v>
      </c>
      <c r="D757" s="34">
        <v>12.28619</v>
      </c>
      <c r="E757" s="34">
        <v>53.43</v>
      </c>
      <c r="F757" s="34">
        <v>12.000000000000099</v>
      </c>
      <c r="G757" s="34">
        <v>85</v>
      </c>
      <c r="H757" s="34">
        <v>2.3873389999999999</v>
      </c>
      <c r="I757" s="34">
        <v>127.17959999999999</v>
      </c>
      <c r="L757" s="34">
        <v>53.43</v>
      </c>
      <c r="M757" s="34">
        <v>12.000000000000099</v>
      </c>
      <c r="N757" s="34">
        <v>46.591999999999999</v>
      </c>
      <c r="O757" s="34">
        <v>85</v>
      </c>
      <c r="P757" s="34">
        <v>5</v>
      </c>
      <c r="Q757" s="34">
        <v>0</v>
      </c>
      <c r="R757" s="34">
        <v>53.6</v>
      </c>
      <c r="S757" s="34">
        <v>33</v>
      </c>
      <c r="T757" s="34">
        <v>50.2</v>
      </c>
      <c r="U757" s="34">
        <v>-160</v>
      </c>
      <c r="V757" s="34">
        <v>28.3</v>
      </c>
      <c r="W757" s="34">
        <v>29.1</v>
      </c>
      <c r="X757" s="34">
        <v>28.8</v>
      </c>
      <c r="Y757" s="34">
        <v>28.7</v>
      </c>
      <c r="Z757" s="34">
        <v>28.3</v>
      </c>
      <c r="AA757" s="34">
        <v>28.8</v>
      </c>
    </row>
    <row r="758" spans="1:27">
      <c r="A758" s="34">
        <v>443.86399999999998</v>
      </c>
      <c r="B758" s="34" t="s">
        <v>60</v>
      </c>
      <c r="C758" s="34">
        <v>53.299349999999997</v>
      </c>
      <c r="D758" s="34">
        <v>12.27699</v>
      </c>
      <c r="E758" s="34">
        <v>53.426000000000002</v>
      </c>
      <c r="F758" s="34">
        <v>12.000000000000099</v>
      </c>
      <c r="G758" s="34">
        <v>85</v>
      </c>
      <c r="H758" s="34">
        <v>2.3890389999999999</v>
      </c>
      <c r="I758" s="34">
        <v>127.2702</v>
      </c>
      <c r="L758" s="34">
        <v>53.426000000000002</v>
      </c>
      <c r="M758" s="34">
        <v>12.000000000000099</v>
      </c>
      <c r="N758" s="34">
        <v>45.567999999999998</v>
      </c>
      <c r="O758" s="34">
        <v>85</v>
      </c>
      <c r="P758" s="34">
        <v>5</v>
      </c>
      <c r="Q758" s="34">
        <v>0</v>
      </c>
      <c r="R758" s="34">
        <v>53.6</v>
      </c>
      <c r="S758" s="34">
        <v>33</v>
      </c>
      <c r="T758" s="34">
        <v>50.2</v>
      </c>
      <c r="U758" s="34">
        <v>-160</v>
      </c>
      <c r="V758" s="34">
        <v>28.3</v>
      </c>
      <c r="W758" s="34">
        <v>29.1</v>
      </c>
      <c r="X758" s="34">
        <v>28.8</v>
      </c>
      <c r="Y758" s="34">
        <v>28.7</v>
      </c>
      <c r="Z758" s="34">
        <v>28.3</v>
      </c>
      <c r="AA758" s="34">
        <v>28.8</v>
      </c>
    </row>
    <row r="759" spans="1:27">
      <c r="A759" s="34">
        <v>444.363</v>
      </c>
      <c r="B759" s="34" t="s">
        <v>60</v>
      </c>
      <c r="C759" s="34">
        <v>53.299320000000002</v>
      </c>
      <c r="D759" s="34">
        <v>12.27163</v>
      </c>
      <c r="E759" s="34">
        <v>53.427999999999997</v>
      </c>
      <c r="F759" s="34">
        <v>12.000000000000099</v>
      </c>
      <c r="G759" s="34">
        <v>85</v>
      </c>
      <c r="H759" s="34">
        <v>2.3907479999999999</v>
      </c>
      <c r="I759" s="34">
        <v>127.3613</v>
      </c>
      <c r="L759" s="34">
        <v>53.427999999999997</v>
      </c>
      <c r="M759" s="34">
        <v>12.000000000000099</v>
      </c>
      <c r="N759" s="34">
        <v>45.823999999999998</v>
      </c>
      <c r="O759" s="34">
        <v>85</v>
      </c>
      <c r="P759" s="34">
        <v>5</v>
      </c>
      <c r="Q759" s="34">
        <v>0</v>
      </c>
      <c r="R759" s="34">
        <v>53.6</v>
      </c>
      <c r="S759" s="34">
        <v>33</v>
      </c>
      <c r="T759" s="34">
        <v>50.2</v>
      </c>
      <c r="U759" s="34">
        <v>-160</v>
      </c>
      <c r="V759" s="34">
        <v>28.3</v>
      </c>
      <c r="W759" s="34">
        <v>29.1</v>
      </c>
      <c r="X759" s="34">
        <v>28.8</v>
      </c>
      <c r="Y759" s="34">
        <v>28.7</v>
      </c>
      <c r="Z759" s="34">
        <v>28.3</v>
      </c>
      <c r="AA759" s="34">
        <v>28.8</v>
      </c>
    </row>
    <row r="760" spans="1:27">
      <c r="A760" s="34">
        <v>444.863</v>
      </c>
      <c r="B760" s="34" t="s">
        <v>60</v>
      </c>
      <c r="C760" s="34">
        <v>53.299320000000002</v>
      </c>
      <c r="D760" s="34">
        <v>12.262130000000001</v>
      </c>
      <c r="E760" s="34">
        <v>53.429000000000002</v>
      </c>
      <c r="F760" s="34">
        <v>12.000000000000099</v>
      </c>
      <c r="G760" s="34">
        <v>85</v>
      </c>
      <c r="H760" s="34">
        <v>2.3924439999999998</v>
      </c>
      <c r="I760" s="34">
        <v>127.4517</v>
      </c>
      <c r="L760" s="34">
        <v>53.429000000000002</v>
      </c>
      <c r="M760" s="34">
        <v>12.000000000000099</v>
      </c>
      <c r="N760" s="34">
        <v>46.591999999999999</v>
      </c>
      <c r="O760" s="34">
        <v>85</v>
      </c>
      <c r="P760" s="34">
        <v>5</v>
      </c>
      <c r="Q760" s="34">
        <v>0</v>
      </c>
      <c r="R760" s="34">
        <v>53.6</v>
      </c>
      <c r="S760" s="34">
        <v>33</v>
      </c>
      <c r="T760" s="34">
        <v>50.2</v>
      </c>
      <c r="U760" s="34">
        <v>-160</v>
      </c>
      <c r="V760" s="34">
        <v>28.3</v>
      </c>
      <c r="W760" s="34">
        <v>29.1</v>
      </c>
      <c r="X760" s="34">
        <v>28.8</v>
      </c>
      <c r="Y760" s="34">
        <v>28.7</v>
      </c>
      <c r="Z760" s="34">
        <v>28.3</v>
      </c>
      <c r="AA760" s="34">
        <v>28.8</v>
      </c>
    </row>
    <row r="761" spans="1:27">
      <c r="A761" s="34">
        <v>445.36200000000002</v>
      </c>
      <c r="B761" s="34" t="s">
        <v>60</v>
      </c>
      <c r="C761" s="34">
        <v>53.299320000000002</v>
      </c>
      <c r="D761" s="34">
        <v>12.252660000000001</v>
      </c>
      <c r="E761" s="34">
        <v>53.43</v>
      </c>
      <c r="F761" s="34">
        <v>12.000000000000099</v>
      </c>
      <c r="G761" s="34">
        <v>85</v>
      </c>
      <c r="H761" s="34">
        <v>2.3941499999999998</v>
      </c>
      <c r="I761" s="34">
        <v>127.54259999999999</v>
      </c>
      <c r="L761" s="34">
        <v>53.43</v>
      </c>
      <c r="M761" s="34">
        <v>12.000000000000099</v>
      </c>
      <c r="N761" s="34">
        <v>45.311999999999998</v>
      </c>
      <c r="O761" s="34">
        <v>85</v>
      </c>
      <c r="P761" s="34">
        <v>5</v>
      </c>
      <c r="Q761" s="34">
        <v>0</v>
      </c>
      <c r="R761" s="34">
        <v>53.6</v>
      </c>
      <c r="S761" s="34">
        <v>33</v>
      </c>
      <c r="T761" s="34">
        <v>50.2</v>
      </c>
      <c r="U761" s="34">
        <v>-160</v>
      </c>
      <c r="V761" s="34">
        <v>28.3</v>
      </c>
      <c r="W761" s="34">
        <v>29.1</v>
      </c>
      <c r="X761" s="34">
        <v>28.8</v>
      </c>
      <c r="Y761" s="34">
        <v>28.7</v>
      </c>
      <c r="Z761" s="34">
        <v>28.3</v>
      </c>
      <c r="AA761" s="34">
        <v>28.8</v>
      </c>
    </row>
    <row r="762" spans="1:27">
      <c r="A762" s="34">
        <v>445.86200000000002</v>
      </c>
      <c r="B762" s="34" t="s">
        <v>60</v>
      </c>
      <c r="C762" s="34">
        <v>53.299340000000001</v>
      </c>
      <c r="D762" s="34">
        <v>12.24682</v>
      </c>
      <c r="E762" s="34">
        <v>53.423999999999999</v>
      </c>
      <c r="F762" s="34">
        <v>12.000000000000099</v>
      </c>
      <c r="G762" s="34">
        <v>85</v>
      </c>
      <c r="H762" s="34">
        <v>2.395845</v>
      </c>
      <c r="I762" s="34">
        <v>127.633</v>
      </c>
      <c r="L762" s="34">
        <v>53.423999999999999</v>
      </c>
      <c r="M762" s="34">
        <v>12.000000000000099</v>
      </c>
      <c r="N762" s="34">
        <v>46.591999999999999</v>
      </c>
      <c r="O762" s="34">
        <v>85</v>
      </c>
      <c r="P762" s="34">
        <v>5</v>
      </c>
      <c r="Q762" s="34">
        <v>0</v>
      </c>
      <c r="R762" s="34">
        <v>53.6</v>
      </c>
      <c r="S762" s="34">
        <v>33</v>
      </c>
      <c r="T762" s="34">
        <v>50.2</v>
      </c>
      <c r="U762" s="34">
        <v>-160</v>
      </c>
      <c r="V762" s="34">
        <v>28.3</v>
      </c>
      <c r="W762" s="34">
        <v>29.1</v>
      </c>
      <c r="X762" s="34">
        <v>28.8</v>
      </c>
      <c r="Y762" s="34">
        <v>28.7</v>
      </c>
      <c r="Z762" s="34">
        <v>28.3</v>
      </c>
      <c r="AA762" s="34">
        <v>28.8</v>
      </c>
    </row>
    <row r="763" spans="1:27">
      <c r="A763" s="34">
        <v>446.36200000000002</v>
      </c>
      <c r="B763" s="34" t="s">
        <v>60</v>
      </c>
      <c r="C763" s="34">
        <v>53.299320000000002</v>
      </c>
      <c r="D763" s="34">
        <v>12.239280000000001</v>
      </c>
      <c r="E763" s="34">
        <v>53.43</v>
      </c>
      <c r="F763" s="34">
        <v>12.000000000000099</v>
      </c>
      <c r="G763" s="34">
        <v>85</v>
      </c>
      <c r="H763" s="34">
        <v>2.397548</v>
      </c>
      <c r="I763" s="34">
        <v>127.7238</v>
      </c>
      <c r="L763" s="34">
        <v>53.43</v>
      </c>
      <c r="M763" s="34">
        <v>12.000000000000099</v>
      </c>
      <c r="N763" s="34">
        <v>46.591999999999999</v>
      </c>
      <c r="O763" s="34">
        <v>85</v>
      </c>
      <c r="P763" s="34">
        <v>5</v>
      </c>
      <c r="Q763" s="34">
        <v>0</v>
      </c>
      <c r="R763" s="34">
        <v>53.6</v>
      </c>
      <c r="S763" s="34">
        <v>33</v>
      </c>
      <c r="T763" s="34">
        <v>50.2</v>
      </c>
      <c r="U763" s="34">
        <v>-160</v>
      </c>
      <c r="V763" s="34">
        <v>28.3</v>
      </c>
      <c r="W763" s="34">
        <v>29.1</v>
      </c>
      <c r="X763" s="34">
        <v>28.8</v>
      </c>
      <c r="Y763" s="34">
        <v>28.7</v>
      </c>
      <c r="Z763" s="34">
        <v>28.3</v>
      </c>
      <c r="AA763" s="34">
        <v>28.8</v>
      </c>
    </row>
    <row r="764" spans="1:27">
      <c r="A764" s="34">
        <v>446.86200000000002</v>
      </c>
      <c r="B764" s="34" t="s">
        <v>60</v>
      </c>
      <c r="C764" s="34">
        <v>53.299340000000001</v>
      </c>
      <c r="D764" s="34">
        <v>12.2273</v>
      </c>
      <c r="E764" s="34">
        <v>53.43</v>
      </c>
      <c r="F764" s="34">
        <v>12.000000000000099</v>
      </c>
      <c r="G764" s="34">
        <v>85</v>
      </c>
      <c r="H764" s="34">
        <v>2.3992499999999999</v>
      </c>
      <c r="I764" s="34">
        <v>127.8145</v>
      </c>
      <c r="L764" s="34">
        <v>53.43</v>
      </c>
      <c r="M764" s="34">
        <v>12.000000000000099</v>
      </c>
      <c r="N764" s="34">
        <v>46.591999999999999</v>
      </c>
      <c r="O764" s="34">
        <v>85</v>
      </c>
      <c r="P764" s="34">
        <v>5</v>
      </c>
      <c r="Q764" s="34">
        <v>0</v>
      </c>
      <c r="R764" s="34">
        <v>53.6</v>
      </c>
      <c r="S764" s="34">
        <v>33</v>
      </c>
      <c r="T764" s="34">
        <v>50.2</v>
      </c>
      <c r="U764" s="34">
        <v>-160</v>
      </c>
      <c r="V764" s="34">
        <v>28.3</v>
      </c>
      <c r="W764" s="34">
        <v>29.1</v>
      </c>
      <c r="X764" s="34">
        <v>28.8</v>
      </c>
      <c r="Y764" s="34">
        <v>28.7</v>
      </c>
      <c r="Z764" s="34">
        <v>28.3</v>
      </c>
      <c r="AA764" s="34">
        <v>28.8</v>
      </c>
    </row>
    <row r="765" spans="1:27">
      <c r="A765" s="34">
        <v>447.36099999999999</v>
      </c>
      <c r="B765" s="34" t="s">
        <v>60</v>
      </c>
      <c r="C765" s="34">
        <v>53.29936</v>
      </c>
      <c r="D765" s="34">
        <v>12.219480000000001</v>
      </c>
      <c r="E765" s="34">
        <v>53.427999999999997</v>
      </c>
      <c r="F765" s="34">
        <v>12.000000000000099</v>
      </c>
      <c r="G765" s="34">
        <v>85</v>
      </c>
      <c r="H765" s="34">
        <v>2.400944</v>
      </c>
      <c r="I765" s="34">
        <v>127.90470000000001</v>
      </c>
      <c r="L765" s="34">
        <v>53.427999999999997</v>
      </c>
      <c r="M765" s="34">
        <v>12.000000000000099</v>
      </c>
      <c r="N765" s="34">
        <v>47.872</v>
      </c>
      <c r="O765" s="34">
        <v>85</v>
      </c>
      <c r="P765" s="34">
        <v>5</v>
      </c>
      <c r="Q765" s="34">
        <v>0</v>
      </c>
      <c r="R765" s="34">
        <v>53.6</v>
      </c>
      <c r="S765" s="34">
        <v>33</v>
      </c>
      <c r="T765" s="34">
        <v>50.2</v>
      </c>
      <c r="U765" s="34">
        <v>-160</v>
      </c>
      <c r="V765" s="34">
        <v>28.3</v>
      </c>
      <c r="W765" s="34">
        <v>29.1</v>
      </c>
      <c r="X765" s="34">
        <v>28.8</v>
      </c>
      <c r="Y765" s="34">
        <v>28.7</v>
      </c>
      <c r="Z765" s="34">
        <v>28.3</v>
      </c>
      <c r="AA765" s="34">
        <v>28.8</v>
      </c>
    </row>
    <row r="766" spans="1:27">
      <c r="A766" s="34">
        <v>447.86099999999999</v>
      </c>
      <c r="B766" s="34" t="s">
        <v>60</v>
      </c>
      <c r="C766" s="34">
        <v>53.299340000000001</v>
      </c>
      <c r="D766" s="34">
        <v>12.211349999999999</v>
      </c>
      <c r="E766" s="34">
        <v>53.429000000000002</v>
      </c>
      <c r="F766" s="34">
        <v>12.000000000000099</v>
      </c>
      <c r="G766" s="34">
        <v>85</v>
      </c>
      <c r="H766" s="34">
        <v>2.4026420000000002</v>
      </c>
      <c r="I766" s="34">
        <v>127.9952</v>
      </c>
      <c r="L766" s="34">
        <v>53.429000000000002</v>
      </c>
      <c r="M766" s="34">
        <v>12.000000000000099</v>
      </c>
      <c r="N766" s="34">
        <v>45.823999999999998</v>
      </c>
      <c r="O766" s="34">
        <v>85</v>
      </c>
      <c r="P766" s="34">
        <v>5</v>
      </c>
      <c r="Q766" s="34">
        <v>0</v>
      </c>
      <c r="R766" s="34">
        <v>53.6</v>
      </c>
      <c r="S766" s="34">
        <v>33</v>
      </c>
      <c r="T766" s="34">
        <v>50.2</v>
      </c>
      <c r="U766" s="34">
        <v>-160</v>
      </c>
      <c r="V766" s="34">
        <v>28.3</v>
      </c>
      <c r="W766" s="34">
        <v>29.1</v>
      </c>
      <c r="X766" s="34">
        <v>28.8</v>
      </c>
      <c r="Y766" s="34">
        <v>28.7</v>
      </c>
      <c r="Z766" s="34">
        <v>28.3</v>
      </c>
      <c r="AA766" s="34">
        <v>28.8</v>
      </c>
    </row>
    <row r="767" spans="1:27">
      <c r="A767" s="34">
        <v>448.36</v>
      </c>
      <c r="B767" s="34" t="s">
        <v>60</v>
      </c>
      <c r="C767" s="34">
        <v>53.299340000000001</v>
      </c>
      <c r="D767" s="34">
        <v>12.20426</v>
      </c>
      <c r="E767" s="34">
        <v>53.429000000000002</v>
      </c>
      <c r="F767" s="34">
        <v>12.000000000000099</v>
      </c>
      <c r="G767" s="34">
        <v>85</v>
      </c>
      <c r="H767" s="34">
        <v>2.4043329999999998</v>
      </c>
      <c r="I767" s="34">
        <v>128.08539999999999</v>
      </c>
      <c r="L767" s="34">
        <v>53.429000000000002</v>
      </c>
      <c r="M767" s="34">
        <v>12.000000000000099</v>
      </c>
      <c r="N767" s="34">
        <v>45.823999999999998</v>
      </c>
      <c r="O767" s="34">
        <v>85</v>
      </c>
      <c r="P767" s="34">
        <v>5</v>
      </c>
      <c r="Q767" s="34">
        <v>0</v>
      </c>
      <c r="R767" s="34">
        <v>53.6</v>
      </c>
      <c r="S767" s="34">
        <v>33</v>
      </c>
      <c r="T767" s="34">
        <v>50.2</v>
      </c>
      <c r="U767" s="34">
        <v>-160</v>
      </c>
      <c r="V767" s="34">
        <v>28.3</v>
      </c>
      <c r="W767" s="34">
        <v>29.1</v>
      </c>
      <c r="X767" s="34">
        <v>28.8</v>
      </c>
      <c r="Y767" s="34">
        <v>28.7</v>
      </c>
      <c r="Z767" s="34">
        <v>28.3</v>
      </c>
      <c r="AA767" s="34">
        <v>28.8</v>
      </c>
    </row>
    <row r="768" spans="1:27">
      <c r="A768" s="34">
        <v>448.86</v>
      </c>
      <c r="B768" s="34" t="s">
        <v>60</v>
      </c>
      <c r="C768" s="34">
        <v>53.299329999999998</v>
      </c>
      <c r="D768" s="34">
        <v>12.19247</v>
      </c>
      <c r="E768" s="34">
        <v>53.43</v>
      </c>
      <c r="F768" s="34">
        <v>12.000000000000099</v>
      </c>
      <c r="G768" s="34">
        <v>85</v>
      </c>
      <c r="H768" s="34">
        <v>2.4060290000000002</v>
      </c>
      <c r="I768" s="34">
        <v>128.17570000000001</v>
      </c>
      <c r="L768" s="34">
        <v>53.43</v>
      </c>
      <c r="M768" s="34">
        <v>12.000000000000099</v>
      </c>
      <c r="N768" s="34">
        <v>46.591999999999999</v>
      </c>
      <c r="O768" s="34">
        <v>85</v>
      </c>
      <c r="P768" s="34">
        <v>5</v>
      </c>
      <c r="Q768" s="34">
        <v>0</v>
      </c>
      <c r="R768" s="34">
        <v>53.6</v>
      </c>
      <c r="S768" s="34">
        <v>33</v>
      </c>
      <c r="T768" s="34">
        <v>50.2</v>
      </c>
      <c r="U768" s="34">
        <v>-160</v>
      </c>
      <c r="V768" s="34">
        <v>28.3</v>
      </c>
      <c r="W768" s="34">
        <v>29.1</v>
      </c>
      <c r="X768" s="34">
        <v>28.8</v>
      </c>
      <c r="Y768" s="34">
        <v>28.7</v>
      </c>
      <c r="Z768" s="34">
        <v>28.3</v>
      </c>
      <c r="AA768" s="34">
        <v>28.8</v>
      </c>
    </row>
    <row r="769" spans="1:27">
      <c r="A769" s="34">
        <v>449.35899999999998</v>
      </c>
      <c r="B769" s="34" t="s">
        <v>60</v>
      </c>
      <c r="C769" s="34">
        <v>53.299309999999998</v>
      </c>
      <c r="D769" s="34">
        <v>12.18473</v>
      </c>
      <c r="E769" s="34">
        <v>53.423000000000002</v>
      </c>
      <c r="F769" s="34">
        <v>12.000000000000099</v>
      </c>
      <c r="G769" s="34">
        <v>85</v>
      </c>
      <c r="H769" s="34">
        <v>2.4077160000000002</v>
      </c>
      <c r="I769" s="34">
        <v>128.26580000000001</v>
      </c>
      <c r="L769" s="34">
        <v>53.423000000000002</v>
      </c>
      <c r="M769" s="34">
        <v>12.000000000000099</v>
      </c>
      <c r="N769" s="34">
        <v>46.591999999999999</v>
      </c>
      <c r="O769" s="34">
        <v>85</v>
      </c>
      <c r="P769" s="34">
        <v>5</v>
      </c>
      <c r="Q769" s="34">
        <v>0</v>
      </c>
      <c r="R769" s="34">
        <v>53.6</v>
      </c>
      <c r="S769" s="34">
        <v>33</v>
      </c>
      <c r="T769" s="34">
        <v>50.2</v>
      </c>
      <c r="U769" s="34">
        <v>-160</v>
      </c>
      <c r="V769" s="34">
        <v>28.3</v>
      </c>
      <c r="W769" s="34">
        <v>29.1</v>
      </c>
      <c r="X769" s="34">
        <v>28.8</v>
      </c>
      <c r="Y769" s="34">
        <v>28.7</v>
      </c>
      <c r="Z769" s="34">
        <v>28.3</v>
      </c>
      <c r="AA769" s="34">
        <v>28.8</v>
      </c>
    </row>
    <row r="770" spans="1:27">
      <c r="A770" s="34">
        <v>449.85899999999998</v>
      </c>
      <c r="B770" s="34" t="s">
        <v>60</v>
      </c>
      <c r="C770" s="34">
        <v>53.299320000000002</v>
      </c>
      <c r="D770" s="34">
        <v>12.17848</v>
      </c>
      <c r="E770" s="34">
        <v>53.43</v>
      </c>
      <c r="F770" s="34">
        <v>12.000000000000099</v>
      </c>
      <c r="G770" s="34">
        <v>85</v>
      </c>
      <c r="H770" s="34">
        <v>2.4094139999999999</v>
      </c>
      <c r="I770" s="34">
        <v>128.3562</v>
      </c>
      <c r="L770" s="34">
        <v>53.43</v>
      </c>
      <c r="M770" s="34">
        <v>12.000000000000099</v>
      </c>
      <c r="N770" s="34">
        <v>46.591999999999999</v>
      </c>
      <c r="O770" s="34">
        <v>85</v>
      </c>
      <c r="P770" s="34">
        <v>5</v>
      </c>
      <c r="Q770" s="34">
        <v>0</v>
      </c>
      <c r="R770" s="34">
        <v>53.6</v>
      </c>
      <c r="S770" s="34">
        <v>33</v>
      </c>
      <c r="T770" s="34">
        <v>50.2</v>
      </c>
      <c r="U770" s="34">
        <v>-160</v>
      </c>
      <c r="V770" s="34">
        <v>28.3</v>
      </c>
      <c r="W770" s="34">
        <v>29.1</v>
      </c>
      <c r="X770" s="34">
        <v>28.8</v>
      </c>
      <c r="Y770" s="34">
        <v>28.7</v>
      </c>
      <c r="Z770" s="34">
        <v>28.3</v>
      </c>
      <c r="AA770" s="34">
        <v>28.8</v>
      </c>
    </row>
    <row r="771" spans="1:27">
      <c r="A771" s="34">
        <v>450.358</v>
      </c>
      <c r="B771" s="34" t="s">
        <v>60</v>
      </c>
      <c r="C771" s="34">
        <v>53.299329999999998</v>
      </c>
      <c r="D771" s="34">
        <v>12.16813</v>
      </c>
      <c r="E771" s="34">
        <v>53.43</v>
      </c>
      <c r="F771" s="34">
        <v>12.000000000000099</v>
      </c>
      <c r="G771" s="34">
        <v>85</v>
      </c>
      <c r="H771" s="34">
        <v>2.4110939999999998</v>
      </c>
      <c r="I771" s="34">
        <v>128.44569999999999</v>
      </c>
      <c r="L771" s="34">
        <v>53.43</v>
      </c>
      <c r="M771" s="34">
        <v>12.000000000000099</v>
      </c>
      <c r="N771" s="34">
        <v>47.616</v>
      </c>
      <c r="O771" s="34">
        <v>85</v>
      </c>
      <c r="P771" s="34">
        <v>5</v>
      </c>
      <c r="Q771" s="34">
        <v>0</v>
      </c>
      <c r="R771" s="34">
        <v>53.6</v>
      </c>
      <c r="S771" s="34">
        <v>33</v>
      </c>
      <c r="T771" s="34">
        <v>50.2</v>
      </c>
      <c r="U771" s="34">
        <v>-160</v>
      </c>
      <c r="V771" s="34">
        <v>28.3</v>
      </c>
      <c r="W771" s="34">
        <v>29.1</v>
      </c>
      <c r="X771" s="34">
        <v>28.8</v>
      </c>
      <c r="Y771" s="34">
        <v>28.7</v>
      </c>
      <c r="Z771" s="34">
        <v>28.3</v>
      </c>
      <c r="AA771" s="34">
        <v>28.8</v>
      </c>
    </row>
    <row r="772" spans="1:27">
      <c r="A772" s="34">
        <v>450.858</v>
      </c>
      <c r="B772" s="34" t="s">
        <v>60</v>
      </c>
      <c r="C772" s="34">
        <v>53.299349999999997</v>
      </c>
      <c r="D772" s="34">
        <v>12.160310000000001</v>
      </c>
      <c r="E772" s="34">
        <v>53.43</v>
      </c>
      <c r="F772" s="34">
        <v>12.000000000000099</v>
      </c>
      <c r="G772" s="34">
        <v>85</v>
      </c>
      <c r="H772" s="34">
        <v>2.4127879999999999</v>
      </c>
      <c r="I772" s="34">
        <v>128.53620000000001</v>
      </c>
      <c r="L772" s="34">
        <v>53.43</v>
      </c>
      <c r="M772" s="34">
        <v>12.000000000000099</v>
      </c>
      <c r="N772" s="34">
        <v>44.8</v>
      </c>
      <c r="O772" s="34">
        <v>85</v>
      </c>
      <c r="P772" s="34">
        <v>5</v>
      </c>
      <c r="Q772" s="34">
        <v>0</v>
      </c>
      <c r="R772" s="34">
        <v>53.6</v>
      </c>
      <c r="S772" s="34">
        <v>33</v>
      </c>
      <c r="T772" s="34">
        <v>50.2</v>
      </c>
      <c r="U772" s="34">
        <v>-160</v>
      </c>
      <c r="V772" s="34">
        <v>28.3</v>
      </c>
      <c r="W772" s="34">
        <v>29.1</v>
      </c>
      <c r="X772" s="34">
        <v>28.8</v>
      </c>
      <c r="Y772" s="34">
        <v>28.7</v>
      </c>
      <c r="Z772" s="34">
        <v>28.3</v>
      </c>
      <c r="AA772" s="34">
        <v>28.8</v>
      </c>
    </row>
    <row r="773" spans="1:27">
      <c r="A773" s="34">
        <v>451.358</v>
      </c>
      <c r="B773" s="34" t="s">
        <v>60</v>
      </c>
      <c r="C773" s="34">
        <v>53.299320000000002</v>
      </c>
      <c r="D773" s="34">
        <v>12.155049999999999</v>
      </c>
      <c r="E773" s="34">
        <v>53.429000000000002</v>
      </c>
      <c r="F773" s="34">
        <v>12.000000000000099</v>
      </c>
      <c r="G773" s="34">
        <v>85</v>
      </c>
      <c r="H773" s="34">
        <v>2.414469</v>
      </c>
      <c r="I773" s="34">
        <v>128.62559999999999</v>
      </c>
      <c r="L773" s="34">
        <v>53.429000000000002</v>
      </c>
      <c r="M773" s="34">
        <v>12.000000000000099</v>
      </c>
      <c r="N773" s="34">
        <v>46.847999999999999</v>
      </c>
      <c r="O773" s="34">
        <v>85</v>
      </c>
      <c r="P773" s="34">
        <v>5</v>
      </c>
      <c r="Q773" s="34">
        <v>0</v>
      </c>
      <c r="R773" s="34">
        <v>53.6</v>
      </c>
      <c r="S773" s="34">
        <v>33</v>
      </c>
      <c r="T773" s="34">
        <v>50.2</v>
      </c>
      <c r="U773" s="34">
        <v>-160</v>
      </c>
      <c r="V773" s="34">
        <v>28.3</v>
      </c>
      <c r="W773" s="34">
        <v>29.1</v>
      </c>
      <c r="X773" s="34">
        <v>28.8</v>
      </c>
      <c r="Y773" s="34">
        <v>28.7</v>
      </c>
      <c r="Z773" s="34">
        <v>28.3</v>
      </c>
      <c r="AA773" s="34">
        <v>28.8</v>
      </c>
    </row>
    <row r="774" spans="1:27">
      <c r="A774" s="34">
        <v>451.85700000000003</v>
      </c>
      <c r="B774" s="34" t="s">
        <v>60</v>
      </c>
      <c r="C774" s="34">
        <v>53.299329999999998</v>
      </c>
      <c r="D774" s="34">
        <v>12.145099999999999</v>
      </c>
      <c r="E774" s="34">
        <v>53.429000000000002</v>
      </c>
      <c r="F774" s="34">
        <v>12.000000000000099</v>
      </c>
      <c r="G774" s="34">
        <v>85</v>
      </c>
      <c r="H774" s="34">
        <v>2.4161600000000001</v>
      </c>
      <c r="I774" s="34">
        <v>128.7157</v>
      </c>
      <c r="L774" s="34">
        <v>53.429000000000002</v>
      </c>
      <c r="M774" s="34">
        <v>12.000000000000099</v>
      </c>
      <c r="N774" s="34">
        <v>46.847999999999999</v>
      </c>
      <c r="O774" s="34">
        <v>85</v>
      </c>
      <c r="P774" s="34">
        <v>5</v>
      </c>
      <c r="Q774" s="34">
        <v>0</v>
      </c>
      <c r="R774" s="34">
        <v>53.6</v>
      </c>
      <c r="S774" s="34">
        <v>33</v>
      </c>
      <c r="T774" s="34">
        <v>50.2</v>
      </c>
      <c r="U774" s="34">
        <v>-160</v>
      </c>
      <c r="V774" s="34">
        <v>28.3</v>
      </c>
      <c r="W774" s="34">
        <v>29.1</v>
      </c>
      <c r="X774" s="34">
        <v>28.8</v>
      </c>
      <c r="Y774" s="34">
        <v>28.7</v>
      </c>
      <c r="Z774" s="34">
        <v>28.3</v>
      </c>
      <c r="AA774" s="34">
        <v>28.8</v>
      </c>
    </row>
    <row r="775" spans="1:27">
      <c r="A775" s="34">
        <v>452.35700000000003</v>
      </c>
      <c r="B775" s="34" t="s">
        <v>60</v>
      </c>
      <c r="C775" s="34">
        <v>53.299340000000001</v>
      </c>
      <c r="D775" s="34">
        <v>12.136329999999999</v>
      </c>
      <c r="E775" s="34">
        <v>53.429000000000002</v>
      </c>
      <c r="F775" s="34">
        <v>12.000000000000099</v>
      </c>
      <c r="G775" s="34">
        <v>85</v>
      </c>
      <c r="H775" s="34">
        <v>2.41784</v>
      </c>
      <c r="I775" s="34">
        <v>128.80529999999999</v>
      </c>
      <c r="L775" s="34">
        <v>53.429000000000002</v>
      </c>
      <c r="M775" s="34">
        <v>12.000000000000099</v>
      </c>
      <c r="N775" s="34">
        <v>47.103999999999999</v>
      </c>
      <c r="O775" s="34">
        <v>85</v>
      </c>
      <c r="P775" s="34">
        <v>5</v>
      </c>
      <c r="Q775" s="34">
        <v>0</v>
      </c>
      <c r="R775" s="34">
        <v>53.6</v>
      </c>
      <c r="S775" s="34">
        <v>33</v>
      </c>
      <c r="T775" s="34">
        <v>50.2</v>
      </c>
      <c r="U775" s="34">
        <v>-160</v>
      </c>
      <c r="V775" s="34">
        <v>28.3</v>
      </c>
      <c r="W775" s="34">
        <v>29.1</v>
      </c>
      <c r="X775" s="34">
        <v>28.8</v>
      </c>
      <c r="Y775" s="34">
        <v>28.7</v>
      </c>
      <c r="Z775" s="34">
        <v>28.3</v>
      </c>
      <c r="AA775" s="34">
        <v>28.8</v>
      </c>
    </row>
    <row r="776" spans="1:27">
      <c r="A776" s="34">
        <v>452.85700000000003</v>
      </c>
      <c r="B776" s="34" t="s">
        <v>60</v>
      </c>
      <c r="C776" s="34">
        <v>53.299329999999998</v>
      </c>
      <c r="D776" s="34">
        <v>12.12942</v>
      </c>
      <c r="E776" s="34">
        <v>53.427999999999997</v>
      </c>
      <c r="F776" s="34">
        <v>12.000000000000099</v>
      </c>
      <c r="G776" s="34">
        <v>85</v>
      </c>
      <c r="H776" s="34">
        <v>2.4195280000000001</v>
      </c>
      <c r="I776" s="34">
        <v>128.89529999999999</v>
      </c>
      <c r="L776" s="34">
        <v>53.427999999999997</v>
      </c>
      <c r="M776" s="34">
        <v>12.000000000000099</v>
      </c>
      <c r="N776" s="34">
        <v>46.335999999999999</v>
      </c>
      <c r="O776" s="34">
        <v>85</v>
      </c>
      <c r="P776" s="34">
        <v>5</v>
      </c>
      <c r="Q776" s="34">
        <v>0</v>
      </c>
      <c r="R776" s="34">
        <v>53.6</v>
      </c>
      <c r="S776" s="34">
        <v>33</v>
      </c>
      <c r="T776" s="34">
        <v>50.2</v>
      </c>
      <c r="U776" s="34">
        <v>-160</v>
      </c>
      <c r="V776" s="34">
        <v>28.3</v>
      </c>
      <c r="W776" s="34">
        <v>29.1</v>
      </c>
      <c r="X776" s="34">
        <v>28.8</v>
      </c>
      <c r="Y776" s="34">
        <v>28.7</v>
      </c>
      <c r="Z776" s="34">
        <v>28.3</v>
      </c>
      <c r="AA776" s="34">
        <v>28.8</v>
      </c>
    </row>
    <row r="777" spans="1:27">
      <c r="A777" s="34">
        <v>453.35700000000003</v>
      </c>
      <c r="B777" s="34" t="s">
        <v>60</v>
      </c>
      <c r="C777" s="34">
        <v>53.299329999999998</v>
      </c>
      <c r="D777" s="34">
        <v>12.12003</v>
      </c>
      <c r="E777" s="34">
        <v>53.429000000000002</v>
      </c>
      <c r="F777" s="34">
        <v>12.000000000000099</v>
      </c>
      <c r="G777" s="34">
        <v>85</v>
      </c>
      <c r="H777" s="34">
        <v>2.4212159999999998</v>
      </c>
      <c r="I777" s="34">
        <v>128.9853</v>
      </c>
      <c r="L777" s="34">
        <v>53.429000000000002</v>
      </c>
      <c r="M777" s="34">
        <v>12.000000000000099</v>
      </c>
      <c r="N777" s="34">
        <v>46.847999999999999</v>
      </c>
      <c r="O777" s="34">
        <v>85</v>
      </c>
      <c r="P777" s="34">
        <v>5</v>
      </c>
      <c r="Q777" s="34">
        <v>0</v>
      </c>
      <c r="R777" s="34">
        <v>53.6</v>
      </c>
      <c r="S777" s="34">
        <v>33</v>
      </c>
      <c r="T777" s="34">
        <v>50.2</v>
      </c>
      <c r="U777" s="34">
        <v>-160</v>
      </c>
      <c r="V777" s="34">
        <v>28.3</v>
      </c>
      <c r="W777" s="34">
        <v>29.1</v>
      </c>
      <c r="X777" s="34">
        <v>28.8</v>
      </c>
      <c r="Y777" s="34">
        <v>28.7</v>
      </c>
      <c r="Z777" s="34">
        <v>28.3</v>
      </c>
      <c r="AA777" s="34">
        <v>28.8</v>
      </c>
    </row>
    <row r="778" spans="1:27">
      <c r="A778" s="34">
        <v>453.85599999999999</v>
      </c>
      <c r="B778" s="34" t="s">
        <v>60</v>
      </c>
      <c r="C778" s="34">
        <v>53.299320000000002</v>
      </c>
      <c r="D778" s="34">
        <v>12.11187</v>
      </c>
      <c r="E778" s="34">
        <v>53.43</v>
      </c>
      <c r="F778" s="34">
        <v>12.000000000000099</v>
      </c>
      <c r="G778" s="34">
        <v>85</v>
      </c>
      <c r="H778" s="34">
        <v>2.422892</v>
      </c>
      <c r="I778" s="34">
        <v>129.0745</v>
      </c>
      <c r="L778" s="34">
        <v>53.43</v>
      </c>
      <c r="M778" s="34">
        <v>12.000000000000099</v>
      </c>
      <c r="N778" s="34">
        <v>46.591999999999999</v>
      </c>
      <c r="O778" s="34">
        <v>85</v>
      </c>
      <c r="P778" s="34">
        <v>5</v>
      </c>
      <c r="Q778" s="34">
        <v>0</v>
      </c>
      <c r="R778" s="34">
        <v>53.6</v>
      </c>
      <c r="S778" s="34">
        <v>33</v>
      </c>
      <c r="T778" s="34">
        <v>50.2</v>
      </c>
      <c r="U778" s="34">
        <v>-160</v>
      </c>
      <c r="V778" s="34">
        <v>28.3</v>
      </c>
      <c r="W778" s="34">
        <v>29.1</v>
      </c>
      <c r="X778" s="34">
        <v>28.8</v>
      </c>
      <c r="Y778" s="34">
        <v>28.7</v>
      </c>
      <c r="Z778" s="34">
        <v>28.3</v>
      </c>
      <c r="AA778" s="34">
        <v>28.8</v>
      </c>
    </row>
    <row r="779" spans="1:27">
      <c r="A779" s="34">
        <v>454.35599999999999</v>
      </c>
      <c r="B779" s="34" t="s">
        <v>60</v>
      </c>
      <c r="C779" s="34">
        <v>53.299320000000002</v>
      </c>
      <c r="D779" s="34">
        <v>12.104200000000001</v>
      </c>
      <c r="E779" s="34">
        <v>53.43</v>
      </c>
      <c r="F779" s="34">
        <v>12.000000000000099</v>
      </c>
      <c r="G779" s="34">
        <v>85</v>
      </c>
      <c r="H779" s="34">
        <v>2.4245779999999999</v>
      </c>
      <c r="I779" s="34">
        <v>129.1644</v>
      </c>
      <c r="L779" s="34">
        <v>53.43</v>
      </c>
      <c r="M779" s="34">
        <v>12.000000000000099</v>
      </c>
      <c r="N779" s="34">
        <v>46.591999999999999</v>
      </c>
      <c r="O779" s="34">
        <v>85</v>
      </c>
      <c r="P779" s="34">
        <v>5</v>
      </c>
      <c r="Q779" s="34">
        <v>0</v>
      </c>
      <c r="R779" s="34">
        <v>53.6</v>
      </c>
      <c r="S779" s="34">
        <v>33</v>
      </c>
      <c r="T779" s="34">
        <v>50.2</v>
      </c>
      <c r="U779" s="34">
        <v>-160</v>
      </c>
      <c r="V779" s="34">
        <v>28.3</v>
      </c>
      <c r="W779" s="34">
        <v>29.2</v>
      </c>
      <c r="X779" s="34">
        <v>28.8</v>
      </c>
      <c r="Y779" s="34">
        <v>28.7</v>
      </c>
      <c r="Z779" s="34">
        <v>28.3</v>
      </c>
      <c r="AA779" s="34">
        <v>28.8</v>
      </c>
    </row>
    <row r="780" spans="1:27">
      <c r="A780" s="34">
        <v>454.85500000000002</v>
      </c>
      <c r="B780" s="34" t="s">
        <v>60</v>
      </c>
      <c r="C780" s="34">
        <v>53.299309999999998</v>
      </c>
      <c r="D780" s="34">
        <v>12.09952</v>
      </c>
      <c r="E780" s="34">
        <v>53.426000000000002</v>
      </c>
      <c r="F780" s="34">
        <v>11.600000000000099</v>
      </c>
      <c r="G780" s="34">
        <v>85</v>
      </c>
      <c r="H780" s="34">
        <v>2.4262519999999999</v>
      </c>
      <c r="I780" s="34">
        <v>129.25370000000001</v>
      </c>
      <c r="L780" s="34">
        <v>53.426000000000002</v>
      </c>
      <c r="M780" s="34">
        <v>11.600000000000099</v>
      </c>
      <c r="N780" s="34">
        <v>46.335999999999999</v>
      </c>
      <c r="O780" s="34">
        <v>85</v>
      </c>
      <c r="P780" s="34">
        <v>5</v>
      </c>
      <c r="Q780" s="34">
        <v>0</v>
      </c>
      <c r="R780" s="34">
        <v>53.6</v>
      </c>
      <c r="S780" s="34">
        <v>33</v>
      </c>
      <c r="T780" s="34">
        <v>50.2</v>
      </c>
      <c r="U780" s="34">
        <v>-160</v>
      </c>
      <c r="V780" s="34">
        <v>28.3</v>
      </c>
      <c r="W780" s="34">
        <v>29.2</v>
      </c>
      <c r="X780" s="34">
        <v>28.8</v>
      </c>
      <c r="Y780" s="34">
        <v>28.7</v>
      </c>
      <c r="Z780" s="34">
        <v>28.3</v>
      </c>
      <c r="AA780" s="34">
        <v>28.8</v>
      </c>
    </row>
    <row r="781" spans="1:27">
      <c r="A781" s="34">
        <v>455.35500000000002</v>
      </c>
      <c r="B781" s="34" t="s">
        <v>60</v>
      </c>
      <c r="C781" s="34">
        <v>53.299329999999998</v>
      </c>
      <c r="D781" s="34">
        <v>12.09066</v>
      </c>
      <c r="E781" s="34">
        <v>53.439</v>
      </c>
      <c r="F781" s="34">
        <v>12.000000000000099</v>
      </c>
      <c r="G781" s="34">
        <v>85</v>
      </c>
      <c r="H781" s="34">
        <v>2.4279350000000002</v>
      </c>
      <c r="I781" s="34">
        <v>129.3433</v>
      </c>
      <c r="L781" s="34">
        <v>53.439</v>
      </c>
      <c r="M781" s="34">
        <v>12.000000000000099</v>
      </c>
      <c r="N781" s="34">
        <v>48.384</v>
      </c>
      <c r="O781" s="34">
        <v>85</v>
      </c>
      <c r="P781" s="34">
        <v>5</v>
      </c>
      <c r="Q781" s="34">
        <v>0</v>
      </c>
      <c r="R781" s="34">
        <v>53.6</v>
      </c>
      <c r="S781" s="34">
        <v>33</v>
      </c>
      <c r="T781" s="34">
        <v>50.2</v>
      </c>
      <c r="U781" s="34">
        <v>-160</v>
      </c>
      <c r="V781" s="34">
        <v>28.3</v>
      </c>
      <c r="W781" s="34">
        <v>29.1</v>
      </c>
      <c r="X781" s="34">
        <v>28.8</v>
      </c>
      <c r="Y781" s="34">
        <v>28.7</v>
      </c>
      <c r="Z781" s="34">
        <v>28.3</v>
      </c>
      <c r="AA781" s="34">
        <v>28.8</v>
      </c>
    </row>
    <row r="782" spans="1:27">
      <c r="A782" s="34">
        <v>455.85399999999998</v>
      </c>
      <c r="B782" s="34" t="s">
        <v>60</v>
      </c>
      <c r="C782" s="34">
        <v>53.299349999999997</v>
      </c>
      <c r="D782" s="34">
        <v>12.08212</v>
      </c>
      <c r="E782" s="34">
        <v>53.430999999999997</v>
      </c>
      <c r="F782" s="34">
        <v>11.600000000000099</v>
      </c>
      <c r="G782" s="34">
        <v>85</v>
      </c>
      <c r="H782" s="34">
        <v>2.429608</v>
      </c>
      <c r="I782" s="34">
        <v>129.4325</v>
      </c>
      <c r="L782" s="34">
        <v>53.430999999999997</v>
      </c>
      <c r="M782" s="34">
        <v>11.600000000000099</v>
      </c>
      <c r="N782" s="34">
        <v>47.616</v>
      </c>
      <c r="O782" s="34">
        <v>85</v>
      </c>
      <c r="P782" s="34">
        <v>5</v>
      </c>
      <c r="Q782" s="34">
        <v>0</v>
      </c>
      <c r="R782" s="34">
        <v>53.6</v>
      </c>
      <c r="S782" s="34">
        <v>33</v>
      </c>
      <c r="T782" s="34">
        <v>50.2</v>
      </c>
      <c r="U782" s="34">
        <v>-160</v>
      </c>
      <c r="V782" s="34">
        <v>28.3</v>
      </c>
      <c r="W782" s="34">
        <v>29.2</v>
      </c>
      <c r="X782" s="34">
        <v>28.8</v>
      </c>
      <c r="Y782" s="34">
        <v>28.7</v>
      </c>
      <c r="Z782" s="34">
        <v>28.3</v>
      </c>
      <c r="AA782" s="34">
        <v>28.8</v>
      </c>
    </row>
    <row r="783" spans="1:27">
      <c r="A783" s="34">
        <v>456.35399999999998</v>
      </c>
      <c r="B783" s="34" t="s">
        <v>60</v>
      </c>
      <c r="C783" s="34">
        <v>53.299309999999998</v>
      </c>
      <c r="D783" s="34">
        <v>12.07475</v>
      </c>
      <c r="E783" s="34">
        <v>53.43</v>
      </c>
      <c r="F783" s="34">
        <v>11.600000000000099</v>
      </c>
      <c r="G783" s="34">
        <v>85</v>
      </c>
      <c r="H783" s="34">
        <v>2.4313389999999999</v>
      </c>
      <c r="I783" s="34">
        <v>129.5247</v>
      </c>
      <c r="L783" s="34">
        <v>53.43</v>
      </c>
      <c r="M783" s="34">
        <v>11.600000000000099</v>
      </c>
      <c r="N783" s="34">
        <v>46.847999999999999</v>
      </c>
      <c r="O783" s="34">
        <v>85</v>
      </c>
      <c r="P783" s="34">
        <v>5</v>
      </c>
      <c r="Q783" s="34">
        <v>0</v>
      </c>
      <c r="R783" s="34">
        <v>53.6</v>
      </c>
      <c r="S783" s="34">
        <v>33</v>
      </c>
      <c r="T783" s="34">
        <v>50.2</v>
      </c>
      <c r="U783" s="34">
        <v>-160</v>
      </c>
      <c r="V783" s="34">
        <v>28.3</v>
      </c>
      <c r="W783" s="34">
        <v>29.1</v>
      </c>
      <c r="X783" s="34">
        <v>28.8</v>
      </c>
      <c r="Y783" s="34">
        <v>28.7</v>
      </c>
      <c r="Z783" s="34">
        <v>28.3</v>
      </c>
      <c r="AA783" s="34">
        <v>28.8</v>
      </c>
    </row>
    <row r="784" spans="1:27">
      <c r="A784" s="34">
        <v>456.85500000000002</v>
      </c>
      <c r="B784" s="34" t="s">
        <v>60</v>
      </c>
      <c r="C784" s="34">
        <v>53.299340000000001</v>
      </c>
      <c r="D784" s="34">
        <v>12.067</v>
      </c>
      <c r="E784" s="34">
        <v>53.43</v>
      </c>
      <c r="F784" s="34">
        <v>11.600000000000099</v>
      </c>
      <c r="G784" s="34">
        <v>85</v>
      </c>
      <c r="H784" s="34">
        <v>2.4329589999999999</v>
      </c>
      <c r="I784" s="34">
        <v>129.61109999999999</v>
      </c>
      <c r="L784" s="34">
        <v>53.43</v>
      </c>
      <c r="M784" s="34">
        <v>11.600000000000099</v>
      </c>
      <c r="N784" s="34">
        <v>48.128</v>
      </c>
      <c r="O784" s="34">
        <v>85</v>
      </c>
      <c r="P784" s="34">
        <v>5</v>
      </c>
      <c r="Q784" s="34">
        <v>0</v>
      </c>
      <c r="R784" s="34">
        <v>53.6</v>
      </c>
      <c r="S784" s="34">
        <v>33</v>
      </c>
      <c r="T784" s="34">
        <v>50.2</v>
      </c>
      <c r="U784" s="34">
        <v>-160</v>
      </c>
      <c r="V784" s="34">
        <v>28.3</v>
      </c>
      <c r="W784" s="34">
        <v>29.2</v>
      </c>
      <c r="X784" s="34">
        <v>28.8</v>
      </c>
      <c r="Y784" s="34">
        <v>28.7</v>
      </c>
      <c r="Z784" s="34">
        <v>28.3</v>
      </c>
      <c r="AA784" s="34">
        <v>28.8</v>
      </c>
    </row>
    <row r="785" spans="1:27">
      <c r="A785" s="34">
        <v>457.35500000000002</v>
      </c>
      <c r="B785" s="34" t="s">
        <v>60</v>
      </c>
      <c r="C785" s="34">
        <v>53.299340000000001</v>
      </c>
      <c r="D785" s="34">
        <v>12.058339999999999</v>
      </c>
      <c r="E785" s="34">
        <v>53.43</v>
      </c>
      <c r="F785" s="34">
        <v>11.600000000000099</v>
      </c>
      <c r="G785" s="34">
        <v>85</v>
      </c>
      <c r="H785" s="34">
        <v>2.4346369999999999</v>
      </c>
      <c r="I785" s="34">
        <v>129.70050000000001</v>
      </c>
      <c r="L785" s="34">
        <v>53.43</v>
      </c>
      <c r="M785" s="34">
        <v>11.600000000000099</v>
      </c>
      <c r="N785" s="34">
        <v>46.591999999999999</v>
      </c>
      <c r="O785" s="34">
        <v>85</v>
      </c>
      <c r="P785" s="34">
        <v>5</v>
      </c>
      <c r="Q785" s="34">
        <v>0</v>
      </c>
      <c r="R785" s="34">
        <v>53.6</v>
      </c>
      <c r="S785" s="34">
        <v>33</v>
      </c>
      <c r="T785" s="34">
        <v>50.2</v>
      </c>
      <c r="U785" s="34">
        <v>-160</v>
      </c>
      <c r="V785" s="34">
        <v>28.3</v>
      </c>
      <c r="W785" s="34">
        <v>29.1</v>
      </c>
      <c r="X785" s="34">
        <v>28.8</v>
      </c>
      <c r="Y785" s="34">
        <v>28.7</v>
      </c>
      <c r="Z785" s="34">
        <v>28.3</v>
      </c>
      <c r="AA785" s="34">
        <v>28.8</v>
      </c>
    </row>
    <row r="786" spans="1:27">
      <c r="A786" s="34">
        <v>457.85500000000002</v>
      </c>
      <c r="B786" s="34" t="s">
        <v>60</v>
      </c>
      <c r="C786" s="34">
        <v>53.299329999999998</v>
      </c>
      <c r="D786" s="34">
        <v>12.049630000000001</v>
      </c>
      <c r="E786" s="34">
        <v>53.436999999999998</v>
      </c>
      <c r="F786" s="34">
        <v>11.600000000000099</v>
      </c>
      <c r="G786" s="34">
        <v>85</v>
      </c>
      <c r="H786" s="34">
        <v>2.436315</v>
      </c>
      <c r="I786" s="34">
        <v>129.78989999999999</v>
      </c>
      <c r="L786" s="34">
        <v>53.436999999999998</v>
      </c>
      <c r="M786" s="34">
        <v>11.600000000000099</v>
      </c>
      <c r="N786" s="34">
        <v>47.103999999999999</v>
      </c>
      <c r="O786" s="34">
        <v>85</v>
      </c>
      <c r="P786" s="34">
        <v>5</v>
      </c>
      <c r="Q786" s="34">
        <v>0</v>
      </c>
      <c r="R786" s="34">
        <v>53.6</v>
      </c>
      <c r="S786" s="34">
        <v>33</v>
      </c>
      <c r="T786" s="34">
        <v>50.2</v>
      </c>
      <c r="U786" s="34">
        <v>-160</v>
      </c>
      <c r="V786" s="34">
        <v>28.3</v>
      </c>
      <c r="W786" s="34">
        <v>29.1</v>
      </c>
      <c r="X786" s="34">
        <v>28.8</v>
      </c>
      <c r="Y786" s="34">
        <v>28.7</v>
      </c>
      <c r="Z786" s="34">
        <v>28.3</v>
      </c>
      <c r="AA786" s="34">
        <v>28.8</v>
      </c>
    </row>
    <row r="787" spans="1:27">
      <c r="A787" s="34">
        <v>458.35399999999998</v>
      </c>
      <c r="B787" s="34" t="s">
        <v>60</v>
      </c>
      <c r="C787" s="34">
        <v>53.299329999999998</v>
      </c>
      <c r="D787" s="34">
        <v>12.042210000000001</v>
      </c>
      <c r="E787" s="34">
        <v>53.430999999999997</v>
      </c>
      <c r="F787" s="34">
        <v>11.600000000000099</v>
      </c>
      <c r="G787" s="34">
        <v>85</v>
      </c>
      <c r="H787" s="34">
        <v>2.4379810000000002</v>
      </c>
      <c r="I787" s="34">
        <v>129.87880000000001</v>
      </c>
      <c r="L787" s="34">
        <v>53.430999999999997</v>
      </c>
      <c r="M787" s="34">
        <v>11.600000000000099</v>
      </c>
      <c r="N787" s="34">
        <v>46.591999999999999</v>
      </c>
      <c r="O787" s="34">
        <v>85</v>
      </c>
      <c r="P787" s="34">
        <v>5</v>
      </c>
      <c r="Q787" s="34">
        <v>0</v>
      </c>
      <c r="R787" s="34">
        <v>53.6</v>
      </c>
      <c r="S787" s="34">
        <v>33</v>
      </c>
      <c r="T787" s="34">
        <v>50.2</v>
      </c>
      <c r="U787" s="34">
        <v>-160</v>
      </c>
      <c r="V787" s="34">
        <v>28.3</v>
      </c>
      <c r="W787" s="34">
        <v>29.2</v>
      </c>
      <c r="X787" s="34">
        <v>28.8</v>
      </c>
      <c r="Y787" s="34">
        <v>28.7</v>
      </c>
      <c r="Z787" s="34">
        <v>28.3</v>
      </c>
      <c r="AA787" s="34">
        <v>28.8</v>
      </c>
    </row>
    <row r="788" spans="1:27">
      <c r="A788" s="34">
        <v>458.85399999999998</v>
      </c>
      <c r="B788" s="34" t="s">
        <v>60</v>
      </c>
      <c r="C788" s="34">
        <v>53.299320000000002</v>
      </c>
      <c r="D788" s="34">
        <v>12.037240000000001</v>
      </c>
      <c r="E788" s="34">
        <v>53.43</v>
      </c>
      <c r="F788" s="34">
        <v>11.600000000000099</v>
      </c>
      <c r="G788" s="34">
        <v>85</v>
      </c>
      <c r="H788" s="34">
        <v>2.4396559999999998</v>
      </c>
      <c r="I788" s="34">
        <v>129.96799999999999</v>
      </c>
      <c r="L788" s="34">
        <v>53.43</v>
      </c>
      <c r="M788" s="34">
        <v>11.600000000000099</v>
      </c>
      <c r="N788" s="34">
        <v>46.591999999999999</v>
      </c>
      <c r="O788" s="34">
        <v>85</v>
      </c>
      <c r="P788" s="34">
        <v>5</v>
      </c>
      <c r="Q788" s="34">
        <v>0</v>
      </c>
      <c r="R788" s="34">
        <v>53.6</v>
      </c>
      <c r="S788" s="34">
        <v>33</v>
      </c>
      <c r="T788" s="34">
        <v>50.2</v>
      </c>
      <c r="U788" s="34">
        <v>-160</v>
      </c>
      <c r="V788" s="34">
        <v>28.3</v>
      </c>
      <c r="W788" s="34">
        <v>29.2</v>
      </c>
      <c r="X788" s="34">
        <v>28.8</v>
      </c>
      <c r="Y788" s="34">
        <v>28.7</v>
      </c>
      <c r="Z788" s="34">
        <v>28.3</v>
      </c>
      <c r="AA788" s="34">
        <v>28.8</v>
      </c>
    </row>
    <row r="789" spans="1:27">
      <c r="A789" s="34">
        <v>459.35399999999998</v>
      </c>
      <c r="B789" s="34" t="s">
        <v>60</v>
      </c>
      <c r="C789" s="34">
        <v>53.299320000000002</v>
      </c>
      <c r="D789" s="34">
        <v>12.024459999999999</v>
      </c>
      <c r="E789" s="34">
        <v>53.435000000000002</v>
      </c>
      <c r="F789" s="34">
        <v>11.600000000000099</v>
      </c>
      <c r="G789" s="34">
        <v>85</v>
      </c>
      <c r="H789" s="34">
        <v>2.4413209999999999</v>
      </c>
      <c r="I789" s="34">
        <v>130.05680000000001</v>
      </c>
      <c r="L789" s="34">
        <v>53.435000000000002</v>
      </c>
      <c r="M789" s="34">
        <v>11.600000000000099</v>
      </c>
      <c r="N789" s="34">
        <v>46.335999999999999</v>
      </c>
      <c r="O789" s="34">
        <v>85</v>
      </c>
      <c r="P789" s="34">
        <v>5</v>
      </c>
      <c r="Q789" s="34">
        <v>0</v>
      </c>
      <c r="R789" s="34">
        <v>53.6</v>
      </c>
      <c r="S789" s="34">
        <v>33</v>
      </c>
      <c r="T789" s="34">
        <v>50.2</v>
      </c>
      <c r="U789" s="34">
        <v>-160</v>
      </c>
      <c r="V789" s="34">
        <v>28.3</v>
      </c>
      <c r="W789" s="34">
        <v>29.2</v>
      </c>
      <c r="X789" s="34">
        <v>28.8</v>
      </c>
      <c r="Y789" s="34">
        <v>28.7</v>
      </c>
      <c r="Z789" s="34">
        <v>28.3</v>
      </c>
      <c r="AA789" s="34">
        <v>28.8</v>
      </c>
    </row>
    <row r="790" spans="1:27">
      <c r="A790" s="34">
        <v>459.85399999999998</v>
      </c>
      <c r="B790" s="34" t="s">
        <v>60</v>
      </c>
      <c r="C790" s="34">
        <v>53.299300000000002</v>
      </c>
      <c r="D790" s="34">
        <v>12.01557</v>
      </c>
      <c r="E790" s="34">
        <v>53.436999999999998</v>
      </c>
      <c r="F790" s="34">
        <v>11.600000000000099</v>
      </c>
      <c r="G790" s="34">
        <v>85</v>
      </c>
      <c r="H790" s="34">
        <v>2.4429940000000001</v>
      </c>
      <c r="I790" s="34">
        <v>130.14590000000001</v>
      </c>
      <c r="L790" s="34">
        <v>53.436999999999998</v>
      </c>
      <c r="M790" s="34">
        <v>11.600000000000099</v>
      </c>
      <c r="N790" s="34">
        <v>46.591999999999999</v>
      </c>
      <c r="O790" s="34">
        <v>85</v>
      </c>
      <c r="P790" s="34">
        <v>5</v>
      </c>
      <c r="Q790" s="34">
        <v>0</v>
      </c>
      <c r="R790" s="34">
        <v>53.6</v>
      </c>
      <c r="S790" s="34">
        <v>33</v>
      </c>
      <c r="T790" s="34">
        <v>50.2</v>
      </c>
      <c r="U790" s="34">
        <v>-160</v>
      </c>
      <c r="V790" s="34">
        <v>28.3</v>
      </c>
      <c r="W790" s="34">
        <v>29.2</v>
      </c>
      <c r="X790" s="34">
        <v>28.8</v>
      </c>
      <c r="Y790" s="34">
        <v>28.7</v>
      </c>
      <c r="Z790" s="34">
        <v>28.3</v>
      </c>
      <c r="AA790" s="34">
        <v>28.8</v>
      </c>
    </row>
    <row r="791" spans="1:27">
      <c r="A791" s="34">
        <v>460.35399999999998</v>
      </c>
      <c r="B791" s="34" t="s">
        <v>60</v>
      </c>
      <c r="C791" s="34">
        <v>53.299340000000001</v>
      </c>
      <c r="D791" s="34">
        <v>12.01027</v>
      </c>
      <c r="E791" s="34">
        <v>53.43</v>
      </c>
      <c r="F791" s="34">
        <v>11.600000000000099</v>
      </c>
      <c r="G791" s="34">
        <v>85</v>
      </c>
      <c r="H791" s="34">
        <v>2.4446659999999998</v>
      </c>
      <c r="I791" s="34">
        <v>130.23509999999999</v>
      </c>
      <c r="L791" s="34">
        <v>53.43</v>
      </c>
      <c r="M791" s="34">
        <v>11.600000000000099</v>
      </c>
      <c r="N791" s="34">
        <v>46.847999999999999</v>
      </c>
      <c r="O791" s="34">
        <v>85</v>
      </c>
      <c r="P791" s="34">
        <v>5</v>
      </c>
      <c r="Q791" s="34">
        <v>0</v>
      </c>
      <c r="R791" s="34">
        <v>53.6</v>
      </c>
      <c r="S791" s="34">
        <v>33</v>
      </c>
      <c r="T791" s="34">
        <v>50.2</v>
      </c>
      <c r="U791" s="34">
        <v>-160</v>
      </c>
      <c r="V791" s="34">
        <v>28.3</v>
      </c>
      <c r="W791" s="34">
        <v>29.2</v>
      </c>
      <c r="X791" s="34">
        <v>28.8</v>
      </c>
      <c r="Y791" s="34">
        <v>28.7</v>
      </c>
      <c r="Z791" s="34">
        <v>28.3</v>
      </c>
      <c r="AA791" s="34">
        <v>28.8</v>
      </c>
    </row>
    <row r="792" spans="1:27">
      <c r="A792" s="34">
        <v>460.85399999999998</v>
      </c>
      <c r="B792" s="34" t="s">
        <v>60</v>
      </c>
      <c r="C792" s="34">
        <v>53.29936</v>
      </c>
      <c r="D792" s="34">
        <v>12.003970000000001</v>
      </c>
      <c r="E792" s="34">
        <v>53.43</v>
      </c>
      <c r="F792" s="34">
        <v>11.600000000000099</v>
      </c>
      <c r="G792" s="34">
        <v>85</v>
      </c>
      <c r="H792" s="34">
        <v>2.4463270000000001</v>
      </c>
      <c r="I792" s="34">
        <v>130.3236</v>
      </c>
      <c r="L792" s="34">
        <v>53.43</v>
      </c>
      <c r="M792" s="34">
        <v>11.600000000000099</v>
      </c>
      <c r="N792" s="34">
        <v>46.591999999999999</v>
      </c>
      <c r="O792" s="34">
        <v>85</v>
      </c>
      <c r="P792" s="34">
        <v>5</v>
      </c>
      <c r="Q792" s="34">
        <v>0</v>
      </c>
      <c r="R792" s="34">
        <v>53.6</v>
      </c>
      <c r="S792" s="34">
        <v>33</v>
      </c>
      <c r="T792" s="34">
        <v>50.2</v>
      </c>
      <c r="U792" s="34">
        <v>-160</v>
      </c>
      <c r="V792" s="34">
        <v>28.3</v>
      </c>
      <c r="W792" s="34">
        <v>29.2</v>
      </c>
      <c r="X792" s="34">
        <v>28.8</v>
      </c>
      <c r="Y792" s="34">
        <v>28.7</v>
      </c>
      <c r="Z792" s="34">
        <v>28.3</v>
      </c>
      <c r="AA792" s="34">
        <v>28.8</v>
      </c>
    </row>
    <row r="793" spans="1:27">
      <c r="A793" s="34">
        <v>461.35399999999998</v>
      </c>
      <c r="B793" s="34" t="s">
        <v>60</v>
      </c>
      <c r="C793" s="34">
        <v>53.299340000000001</v>
      </c>
      <c r="D793" s="34">
        <v>11.99424</v>
      </c>
      <c r="E793" s="34">
        <v>53.43</v>
      </c>
      <c r="F793" s="34">
        <v>11.600000000000099</v>
      </c>
      <c r="G793" s="34">
        <v>85</v>
      </c>
      <c r="H793" s="34">
        <v>2.4479980000000001</v>
      </c>
      <c r="I793" s="34">
        <v>130.4126</v>
      </c>
      <c r="L793" s="34">
        <v>53.43</v>
      </c>
      <c r="M793" s="34">
        <v>11.600000000000099</v>
      </c>
      <c r="N793" s="34">
        <v>46.591999999999999</v>
      </c>
      <c r="O793" s="34">
        <v>85</v>
      </c>
      <c r="P793" s="34">
        <v>5</v>
      </c>
      <c r="Q793" s="34">
        <v>0</v>
      </c>
      <c r="R793" s="34">
        <v>53.6</v>
      </c>
      <c r="S793" s="34">
        <v>33</v>
      </c>
      <c r="T793" s="34">
        <v>50.2</v>
      </c>
      <c r="U793" s="34">
        <v>-160</v>
      </c>
      <c r="V793" s="34">
        <v>28.3</v>
      </c>
      <c r="W793" s="34">
        <v>29.2</v>
      </c>
      <c r="X793" s="34">
        <v>28.8</v>
      </c>
      <c r="Y793" s="34">
        <v>28.7</v>
      </c>
      <c r="Z793" s="34">
        <v>28.3</v>
      </c>
      <c r="AA793" s="34">
        <v>28.8</v>
      </c>
    </row>
    <row r="794" spans="1:27">
      <c r="A794" s="34">
        <v>461.85399999999998</v>
      </c>
      <c r="B794" s="34" t="s">
        <v>60</v>
      </c>
      <c r="C794" s="34">
        <v>53.299340000000001</v>
      </c>
      <c r="D794" s="34">
        <v>11.98681</v>
      </c>
      <c r="E794" s="34">
        <v>53.430999999999997</v>
      </c>
      <c r="F794" s="34">
        <v>11.600000000000099</v>
      </c>
      <c r="G794" s="34">
        <v>85</v>
      </c>
      <c r="H794" s="34">
        <v>2.4496709999999999</v>
      </c>
      <c r="I794" s="34">
        <v>130.5018</v>
      </c>
      <c r="L794" s="34">
        <v>53.430999999999997</v>
      </c>
      <c r="M794" s="34">
        <v>11.600000000000099</v>
      </c>
      <c r="N794" s="34">
        <v>46.847999999999999</v>
      </c>
      <c r="O794" s="34">
        <v>85</v>
      </c>
      <c r="P794" s="34">
        <v>5</v>
      </c>
      <c r="Q794" s="34">
        <v>0</v>
      </c>
      <c r="R794" s="34">
        <v>53.6</v>
      </c>
      <c r="S794" s="34">
        <v>33</v>
      </c>
      <c r="T794" s="34">
        <v>50.2</v>
      </c>
      <c r="U794" s="34">
        <v>-160</v>
      </c>
      <c r="V794" s="34">
        <v>28.3</v>
      </c>
      <c r="W794" s="34">
        <v>29.2</v>
      </c>
      <c r="X794" s="34">
        <v>28.8</v>
      </c>
      <c r="Y794" s="34">
        <v>28.7</v>
      </c>
      <c r="Z794" s="34">
        <v>28.3</v>
      </c>
      <c r="AA794" s="34">
        <v>28.8</v>
      </c>
    </row>
    <row r="795" spans="1:27">
      <c r="A795" s="34">
        <v>462.35399999999998</v>
      </c>
      <c r="B795" s="34" t="s">
        <v>60</v>
      </c>
      <c r="C795" s="34">
        <v>53.299349999999997</v>
      </c>
      <c r="D795" s="34">
        <v>11.97697</v>
      </c>
      <c r="E795" s="34">
        <v>53.432000000000002</v>
      </c>
      <c r="F795" s="34">
        <v>11.600000000000099</v>
      </c>
      <c r="G795" s="34">
        <v>85</v>
      </c>
      <c r="H795" s="34">
        <v>2.4513240000000001</v>
      </c>
      <c r="I795" s="34">
        <v>130.5899</v>
      </c>
      <c r="L795" s="34">
        <v>53.432000000000002</v>
      </c>
      <c r="M795" s="34">
        <v>11.600000000000099</v>
      </c>
      <c r="N795" s="34">
        <v>46.591999999999999</v>
      </c>
      <c r="O795" s="34">
        <v>85</v>
      </c>
      <c r="P795" s="34">
        <v>5</v>
      </c>
      <c r="Q795" s="34">
        <v>0</v>
      </c>
      <c r="R795" s="34">
        <v>53.6</v>
      </c>
      <c r="S795" s="34">
        <v>33</v>
      </c>
      <c r="T795" s="34">
        <v>50.2</v>
      </c>
      <c r="U795" s="34">
        <v>-160</v>
      </c>
      <c r="V795" s="34">
        <v>28.3</v>
      </c>
      <c r="W795" s="34">
        <v>29.2</v>
      </c>
      <c r="X795" s="34">
        <v>28.8</v>
      </c>
      <c r="Y795" s="34">
        <v>28.7</v>
      </c>
      <c r="Z795" s="34">
        <v>28.3</v>
      </c>
      <c r="AA795" s="34">
        <v>28.8</v>
      </c>
    </row>
    <row r="796" spans="1:27">
      <c r="A796" s="34">
        <v>462.85500000000002</v>
      </c>
      <c r="B796" s="34" t="s">
        <v>60</v>
      </c>
      <c r="C796" s="34">
        <v>53.299370000000003</v>
      </c>
      <c r="D796" s="34">
        <v>11.97129</v>
      </c>
      <c r="E796" s="34">
        <v>53.433</v>
      </c>
      <c r="F796" s="34">
        <v>11.600000000000099</v>
      </c>
      <c r="G796" s="34">
        <v>85</v>
      </c>
      <c r="H796" s="34">
        <v>2.4529890000000001</v>
      </c>
      <c r="I796" s="34">
        <v>130.67869999999999</v>
      </c>
      <c r="L796" s="34">
        <v>53.433</v>
      </c>
      <c r="M796" s="34">
        <v>11.600000000000099</v>
      </c>
      <c r="N796" s="34">
        <v>47.872</v>
      </c>
      <c r="O796" s="34">
        <v>85</v>
      </c>
      <c r="P796" s="34">
        <v>5</v>
      </c>
      <c r="Q796" s="34">
        <v>0</v>
      </c>
      <c r="R796" s="34">
        <v>53.6</v>
      </c>
      <c r="S796" s="34">
        <v>33</v>
      </c>
      <c r="T796" s="34">
        <v>50.2</v>
      </c>
      <c r="U796" s="34">
        <v>-160</v>
      </c>
      <c r="V796" s="34">
        <v>28.3</v>
      </c>
      <c r="W796" s="34">
        <v>29.2</v>
      </c>
      <c r="X796" s="34">
        <v>28.8</v>
      </c>
      <c r="Y796" s="34">
        <v>28.7</v>
      </c>
      <c r="Z796" s="34">
        <v>28.3</v>
      </c>
      <c r="AA796" s="34">
        <v>28.8</v>
      </c>
    </row>
    <row r="797" spans="1:27">
      <c r="A797" s="34">
        <v>463.35500000000002</v>
      </c>
      <c r="B797" s="34" t="s">
        <v>60</v>
      </c>
      <c r="C797" s="34">
        <v>53.299370000000003</v>
      </c>
      <c r="D797" s="34">
        <v>11.960430000000001</v>
      </c>
      <c r="E797" s="34">
        <v>53.43</v>
      </c>
      <c r="F797" s="34">
        <v>11.600000000000099</v>
      </c>
      <c r="G797" s="34">
        <v>85</v>
      </c>
      <c r="H797" s="34">
        <v>2.4546549999999998</v>
      </c>
      <c r="I797" s="34">
        <v>130.76750000000001</v>
      </c>
      <c r="L797" s="34">
        <v>53.43</v>
      </c>
      <c r="M797" s="34">
        <v>11.600000000000099</v>
      </c>
      <c r="N797" s="34">
        <v>46.335999999999999</v>
      </c>
      <c r="O797" s="34">
        <v>85</v>
      </c>
      <c r="P797" s="34">
        <v>5</v>
      </c>
      <c r="Q797" s="34">
        <v>0</v>
      </c>
      <c r="R797" s="34">
        <v>53.6</v>
      </c>
      <c r="S797" s="34">
        <v>33</v>
      </c>
      <c r="T797" s="34">
        <v>50.2</v>
      </c>
      <c r="U797" s="34">
        <v>-160</v>
      </c>
      <c r="V797" s="34">
        <v>28.3</v>
      </c>
      <c r="W797" s="34">
        <v>29.2</v>
      </c>
      <c r="X797" s="34">
        <v>28.8</v>
      </c>
      <c r="Y797" s="34">
        <v>28.7</v>
      </c>
      <c r="Z797" s="34">
        <v>28.3</v>
      </c>
      <c r="AA797" s="34">
        <v>28.8</v>
      </c>
    </row>
    <row r="798" spans="1:27">
      <c r="A798" s="34">
        <v>463.85500000000002</v>
      </c>
      <c r="B798" s="34" t="s">
        <v>60</v>
      </c>
      <c r="C798" s="34">
        <v>53.299329999999998</v>
      </c>
      <c r="D798" s="34">
        <v>11.953440000000001</v>
      </c>
      <c r="E798" s="34">
        <v>53.430999999999997</v>
      </c>
      <c r="F798" s="34">
        <v>11.600000000000099</v>
      </c>
      <c r="G798" s="34">
        <v>85</v>
      </c>
      <c r="H798" s="34">
        <v>2.4563199999999998</v>
      </c>
      <c r="I798" s="34">
        <v>130.8562</v>
      </c>
      <c r="L798" s="34">
        <v>53.430999999999997</v>
      </c>
      <c r="M798" s="34">
        <v>11.600000000000099</v>
      </c>
      <c r="N798" s="34">
        <v>46.591999999999999</v>
      </c>
      <c r="O798" s="34">
        <v>85</v>
      </c>
      <c r="P798" s="34">
        <v>5</v>
      </c>
      <c r="Q798" s="34">
        <v>0</v>
      </c>
      <c r="R798" s="34">
        <v>53.6</v>
      </c>
      <c r="S798" s="34">
        <v>33</v>
      </c>
      <c r="T798" s="34">
        <v>50.2</v>
      </c>
      <c r="U798" s="34">
        <v>-160</v>
      </c>
      <c r="V798" s="34">
        <v>28.3</v>
      </c>
      <c r="W798" s="34">
        <v>29.2</v>
      </c>
      <c r="X798" s="34">
        <v>28.8</v>
      </c>
      <c r="Y798" s="34">
        <v>28.7</v>
      </c>
      <c r="Z798" s="34">
        <v>28.3</v>
      </c>
      <c r="AA798" s="34">
        <v>28.8</v>
      </c>
    </row>
    <row r="799" spans="1:27">
      <c r="A799" s="34">
        <v>464.35399999999998</v>
      </c>
      <c r="B799" s="34" t="s">
        <v>60</v>
      </c>
      <c r="C799" s="34">
        <v>53.299300000000002</v>
      </c>
      <c r="D799" s="34">
        <v>11.944850000000001</v>
      </c>
      <c r="E799" s="34">
        <v>53.43</v>
      </c>
      <c r="F799" s="34">
        <v>11.600000000000099</v>
      </c>
      <c r="G799" s="34">
        <v>85</v>
      </c>
      <c r="H799" s="34">
        <v>2.457973</v>
      </c>
      <c r="I799" s="34">
        <v>130.9443</v>
      </c>
      <c r="L799" s="34">
        <v>53.43</v>
      </c>
      <c r="M799" s="34">
        <v>11.600000000000099</v>
      </c>
      <c r="N799" s="34">
        <v>46.591999999999999</v>
      </c>
      <c r="O799" s="34">
        <v>85</v>
      </c>
      <c r="P799" s="34">
        <v>5</v>
      </c>
      <c r="Q799" s="34">
        <v>0</v>
      </c>
      <c r="R799" s="34">
        <v>53.6</v>
      </c>
      <c r="S799" s="34">
        <v>33</v>
      </c>
      <c r="T799" s="34">
        <v>50.2</v>
      </c>
      <c r="U799" s="34">
        <v>-160</v>
      </c>
      <c r="V799" s="34">
        <v>28.3</v>
      </c>
      <c r="W799" s="34">
        <v>29.2</v>
      </c>
      <c r="X799" s="34">
        <v>28.8</v>
      </c>
      <c r="Y799" s="34">
        <v>28.7</v>
      </c>
      <c r="Z799" s="34">
        <v>28.3</v>
      </c>
      <c r="AA799" s="34">
        <v>28.8</v>
      </c>
    </row>
    <row r="800" spans="1:27">
      <c r="A800" s="34">
        <v>464.85399999999998</v>
      </c>
      <c r="B800" s="34" t="s">
        <v>60</v>
      </c>
      <c r="C800" s="34">
        <v>53.299349999999997</v>
      </c>
      <c r="D800" s="34">
        <v>11.936310000000001</v>
      </c>
      <c r="E800" s="34">
        <v>53.43</v>
      </c>
      <c r="F800" s="34">
        <v>11.600000000000099</v>
      </c>
      <c r="G800" s="34">
        <v>85</v>
      </c>
      <c r="H800" s="34">
        <v>2.4596339999999999</v>
      </c>
      <c r="I800" s="34">
        <v>131.03280000000001</v>
      </c>
      <c r="L800" s="34">
        <v>53.43</v>
      </c>
      <c r="M800" s="34">
        <v>11.600000000000099</v>
      </c>
      <c r="N800" s="34">
        <v>48.384</v>
      </c>
      <c r="O800" s="34">
        <v>85</v>
      </c>
      <c r="P800" s="34">
        <v>5</v>
      </c>
      <c r="Q800" s="34">
        <v>0</v>
      </c>
      <c r="R800" s="34">
        <v>53.6</v>
      </c>
      <c r="S800" s="34">
        <v>33</v>
      </c>
      <c r="T800" s="34">
        <v>50.2</v>
      </c>
      <c r="U800" s="34">
        <v>-160</v>
      </c>
      <c r="V800" s="34">
        <v>28.3</v>
      </c>
      <c r="W800" s="34">
        <v>29.2</v>
      </c>
      <c r="X800" s="34">
        <v>28.8</v>
      </c>
      <c r="Y800" s="34">
        <v>28.7</v>
      </c>
      <c r="Z800" s="34">
        <v>28.3</v>
      </c>
      <c r="AA800" s="34">
        <v>28.8</v>
      </c>
    </row>
    <row r="801" spans="1:27">
      <c r="A801" s="34">
        <v>465.35300000000001</v>
      </c>
      <c r="B801" s="34" t="s">
        <v>60</v>
      </c>
      <c r="C801" s="34">
        <v>53.299300000000002</v>
      </c>
      <c r="D801" s="34">
        <v>11.929029999999999</v>
      </c>
      <c r="E801" s="34">
        <v>53.43</v>
      </c>
      <c r="F801" s="34">
        <v>11.600000000000099</v>
      </c>
      <c r="G801" s="34">
        <v>85</v>
      </c>
      <c r="H801" s="34">
        <v>2.4612859999999999</v>
      </c>
      <c r="I801" s="34">
        <v>131.1215</v>
      </c>
      <c r="L801" s="34">
        <v>53.43</v>
      </c>
      <c r="M801" s="34">
        <v>11.600000000000099</v>
      </c>
      <c r="N801" s="34">
        <v>47.872</v>
      </c>
      <c r="O801" s="34">
        <v>85</v>
      </c>
      <c r="P801" s="34">
        <v>5</v>
      </c>
      <c r="Q801" s="34">
        <v>0</v>
      </c>
      <c r="R801" s="34">
        <v>53.6</v>
      </c>
      <c r="S801" s="34">
        <v>33</v>
      </c>
      <c r="T801" s="34">
        <v>50.2</v>
      </c>
      <c r="U801" s="34">
        <v>-160</v>
      </c>
      <c r="V801" s="34">
        <v>28.3</v>
      </c>
      <c r="W801" s="34">
        <v>29.2</v>
      </c>
      <c r="X801" s="34">
        <v>28.8</v>
      </c>
      <c r="Y801" s="34">
        <v>28.7</v>
      </c>
      <c r="Z801" s="34">
        <v>28.3</v>
      </c>
      <c r="AA801" s="34">
        <v>28.8</v>
      </c>
    </row>
    <row r="802" spans="1:27">
      <c r="A802" s="34">
        <v>465.85399999999998</v>
      </c>
      <c r="B802" s="34" t="s">
        <v>60</v>
      </c>
      <c r="C802" s="34">
        <v>53.299340000000001</v>
      </c>
      <c r="D802" s="34">
        <v>11.92018</v>
      </c>
      <c r="E802" s="34">
        <v>53.432000000000002</v>
      </c>
      <c r="F802" s="34">
        <v>11.600000000000099</v>
      </c>
      <c r="G802" s="34">
        <v>85</v>
      </c>
      <c r="H802" s="34">
        <v>2.4629449999999999</v>
      </c>
      <c r="I802" s="34">
        <v>131.20930000000001</v>
      </c>
      <c r="L802" s="34">
        <v>53.432000000000002</v>
      </c>
      <c r="M802" s="34">
        <v>11.600000000000099</v>
      </c>
      <c r="N802" s="34">
        <v>47.872</v>
      </c>
      <c r="O802" s="34">
        <v>85</v>
      </c>
      <c r="P802" s="34">
        <v>5</v>
      </c>
      <c r="Q802" s="34">
        <v>0</v>
      </c>
      <c r="R802" s="34">
        <v>53.6</v>
      </c>
      <c r="S802" s="34">
        <v>33</v>
      </c>
      <c r="T802" s="34">
        <v>50.2</v>
      </c>
      <c r="U802" s="34">
        <v>-160</v>
      </c>
      <c r="V802" s="34">
        <v>28.3</v>
      </c>
      <c r="W802" s="34">
        <v>29.2</v>
      </c>
      <c r="X802" s="34">
        <v>28.8</v>
      </c>
      <c r="Y802" s="34">
        <v>28.7</v>
      </c>
      <c r="Z802" s="34">
        <v>28.3</v>
      </c>
      <c r="AA802" s="34">
        <v>28.8</v>
      </c>
    </row>
    <row r="803" spans="1:27">
      <c r="A803" s="34">
        <v>466.35399999999998</v>
      </c>
      <c r="B803" s="34" t="s">
        <v>60</v>
      </c>
      <c r="C803" s="34">
        <v>53.299329999999998</v>
      </c>
      <c r="D803" s="34">
        <v>11.913629999999999</v>
      </c>
      <c r="E803" s="34">
        <v>53.438000000000002</v>
      </c>
      <c r="F803" s="34">
        <v>11.600000000000099</v>
      </c>
      <c r="G803" s="34">
        <v>85</v>
      </c>
      <c r="H803" s="34">
        <v>2.4646050000000002</v>
      </c>
      <c r="I803" s="34">
        <v>131.2978</v>
      </c>
      <c r="L803" s="34">
        <v>53.438000000000002</v>
      </c>
      <c r="M803" s="34">
        <v>11.600000000000099</v>
      </c>
      <c r="N803" s="34">
        <v>48.896000000000001</v>
      </c>
      <c r="O803" s="34">
        <v>85</v>
      </c>
      <c r="P803" s="34">
        <v>5</v>
      </c>
      <c r="Q803" s="34">
        <v>0</v>
      </c>
      <c r="R803" s="34">
        <v>53.6</v>
      </c>
      <c r="S803" s="34">
        <v>33</v>
      </c>
      <c r="T803" s="34">
        <v>50.2</v>
      </c>
      <c r="U803" s="34">
        <v>-160</v>
      </c>
      <c r="V803" s="34">
        <v>28.3</v>
      </c>
      <c r="W803" s="34">
        <v>29.2</v>
      </c>
      <c r="X803" s="34">
        <v>28.8</v>
      </c>
      <c r="Y803" s="34">
        <v>28.7</v>
      </c>
      <c r="Z803" s="34">
        <v>28.3</v>
      </c>
      <c r="AA803" s="34">
        <v>28.8</v>
      </c>
    </row>
    <row r="804" spans="1:27">
      <c r="A804" s="34">
        <v>466.85399999999998</v>
      </c>
      <c r="B804" s="34" t="s">
        <v>60</v>
      </c>
      <c r="C804" s="34">
        <v>53.299340000000001</v>
      </c>
      <c r="D804" s="34">
        <v>11.90573</v>
      </c>
      <c r="E804" s="34">
        <v>53.430999999999997</v>
      </c>
      <c r="F804" s="34">
        <v>11.600000000000099</v>
      </c>
      <c r="G804" s="34">
        <v>85</v>
      </c>
      <c r="H804" s="34">
        <v>2.4662500000000001</v>
      </c>
      <c r="I804" s="34">
        <v>131.38550000000001</v>
      </c>
      <c r="L804" s="34">
        <v>53.430999999999997</v>
      </c>
      <c r="M804" s="34">
        <v>11.600000000000099</v>
      </c>
      <c r="N804" s="34">
        <v>47.103999999999999</v>
      </c>
      <c r="O804" s="34">
        <v>85</v>
      </c>
      <c r="P804" s="34">
        <v>5</v>
      </c>
      <c r="Q804" s="34">
        <v>0</v>
      </c>
      <c r="R804" s="34">
        <v>53.6</v>
      </c>
      <c r="S804" s="34">
        <v>33</v>
      </c>
      <c r="T804" s="34">
        <v>50.2</v>
      </c>
      <c r="U804" s="34">
        <v>-160</v>
      </c>
      <c r="V804" s="34">
        <v>28.3</v>
      </c>
      <c r="W804" s="34">
        <v>29.2</v>
      </c>
      <c r="X804" s="34">
        <v>28.8</v>
      </c>
      <c r="Y804" s="34">
        <v>28.7</v>
      </c>
      <c r="Z804" s="34">
        <v>28.3</v>
      </c>
      <c r="AA804" s="34">
        <v>28.8</v>
      </c>
    </row>
    <row r="805" spans="1:27">
      <c r="A805" s="34">
        <v>467.35399999999998</v>
      </c>
      <c r="B805" s="34" t="s">
        <v>60</v>
      </c>
      <c r="C805" s="34">
        <v>53.299329999999998</v>
      </c>
      <c r="D805" s="34">
        <v>11.899699999999999</v>
      </c>
      <c r="E805" s="34">
        <v>53.432000000000002</v>
      </c>
      <c r="F805" s="34">
        <v>11.600000000000099</v>
      </c>
      <c r="G805" s="34">
        <v>85</v>
      </c>
      <c r="H805" s="34">
        <v>2.467908</v>
      </c>
      <c r="I805" s="34">
        <v>131.47380000000001</v>
      </c>
      <c r="L805" s="34">
        <v>53.432000000000002</v>
      </c>
      <c r="M805" s="34">
        <v>11.600000000000099</v>
      </c>
      <c r="N805" s="34">
        <v>47.103999999999999</v>
      </c>
      <c r="O805" s="34">
        <v>85</v>
      </c>
      <c r="P805" s="34">
        <v>5</v>
      </c>
      <c r="Q805" s="34">
        <v>0</v>
      </c>
      <c r="R805" s="34">
        <v>53.6</v>
      </c>
      <c r="S805" s="34">
        <v>33</v>
      </c>
      <c r="T805" s="34">
        <v>50.2</v>
      </c>
      <c r="U805" s="34">
        <v>-160</v>
      </c>
      <c r="V805" s="34">
        <v>28.3</v>
      </c>
      <c r="W805" s="34">
        <v>29.2</v>
      </c>
      <c r="X805" s="34">
        <v>28.8</v>
      </c>
      <c r="Y805" s="34">
        <v>28.7</v>
      </c>
      <c r="Z805" s="34">
        <v>28.3</v>
      </c>
      <c r="AA805" s="34">
        <v>28.8</v>
      </c>
    </row>
    <row r="806" spans="1:27">
      <c r="A806" s="34">
        <v>467.85300000000001</v>
      </c>
      <c r="B806" s="34" t="s">
        <v>60</v>
      </c>
      <c r="C806" s="34">
        <v>53.299320000000002</v>
      </c>
      <c r="D806" s="34">
        <v>11.89115</v>
      </c>
      <c r="E806" s="34">
        <v>53.430999999999997</v>
      </c>
      <c r="F806" s="34">
        <v>11.600000000000099</v>
      </c>
      <c r="G806" s="34">
        <v>85</v>
      </c>
      <c r="H806" s="34">
        <v>2.4695529999999999</v>
      </c>
      <c r="I806" s="34">
        <v>131.5615</v>
      </c>
      <c r="L806" s="34">
        <v>53.430999999999997</v>
      </c>
      <c r="M806" s="34">
        <v>11.600000000000099</v>
      </c>
      <c r="N806" s="34">
        <v>46.591999999999999</v>
      </c>
      <c r="O806" s="34">
        <v>85</v>
      </c>
      <c r="P806" s="34">
        <v>5</v>
      </c>
      <c r="Q806" s="34">
        <v>0</v>
      </c>
      <c r="R806" s="34">
        <v>53.6</v>
      </c>
      <c r="S806" s="34">
        <v>33</v>
      </c>
      <c r="T806" s="34">
        <v>50.2</v>
      </c>
      <c r="U806" s="34">
        <v>-160</v>
      </c>
      <c r="V806" s="34">
        <v>28.3</v>
      </c>
      <c r="W806" s="34">
        <v>29.2</v>
      </c>
      <c r="X806" s="34">
        <v>28.9</v>
      </c>
      <c r="Y806" s="34">
        <v>28.7</v>
      </c>
      <c r="Z806" s="34">
        <v>28.3</v>
      </c>
      <c r="AA806" s="34">
        <v>28.8</v>
      </c>
    </row>
    <row r="807" spans="1:27">
      <c r="A807" s="34">
        <v>468.35399999999998</v>
      </c>
      <c r="B807" s="34" t="s">
        <v>60</v>
      </c>
      <c r="C807" s="34">
        <v>53.299349999999997</v>
      </c>
      <c r="D807" s="34">
        <v>11.88481</v>
      </c>
      <c r="E807" s="34">
        <v>53.433999999999997</v>
      </c>
      <c r="F807" s="34">
        <v>11.600000000000099</v>
      </c>
      <c r="G807" s="34">
        <v>85</v>
      </c>
      <c r="H807" s="34">
        <v>2.4712070000000002</v>
      </c>
      <c r="I807" s="34">
        <v>131.6497</v>
      </c>
      <c r="L807" s="34">
        <v>53.433999999999997</v>
      </c>
      <c r="M807" s="34">
        <v>11.600000000000099</v>
      </c>
      <c r="N807" s="34">
        <v>47.616</v>
      </c>
      <c r="O807" s="34">
        <v>85</v>
      </c>
      <c r="P807" s="34">
        <v>5</v>
      </c>
      <c r="Q807" s="34">
        <v>0</v>
      </c>
      <c r="R807" s="34">
        <v>53.6</v>
      </c>
      <c r="S807" s="34">
        <v>33</v>
      </c>
      <c r="T807" s="34">
        <v>50.2</v>
      </c>
      <c r="U807" s="34">
        <v>-160</v>
      </c>
      <c r="V807" s="34">
        <v>28.3</v>
      </c>
      <c r="W807" s="34">
        <v>29.2</v>
      </c>
      <c r="X807" s="34">
        <v>28.9</v>
      </c>
      <c r="Y807" s="34">
        <v>28.7</v>
      </c>
      <c r="Z807" s="34">
        <v>28.3</v>
      </c>
      <c r="AA807" s="34">
        <v>28.8</v>
      </c>
    </row>
    <row r="808" spans="1:27">
      <c r="A808" s="34">
        <v>468.85300000000001</v>
      </c>
      <c r="B808" s="34" t="s">
        <v>60</v>
      </c>
      <c r="C808" s="34">
        <v>53.299349999999997</v>
      </c>
      <c r="D808" s="34">
        <v>11.87655</v>
      </c>
      <c r="E808" s="34">
        <v>53.432000000000002</v>
      </c>
      <c r="F808" s="34">
        <v>11.600000000000099</v>
      </c>
      <c r="G808" s="34">
        <v>85</v>
      </c>
      <c r="H808" s="34">
        <v>2.4728599999999998</v>
      </c>
      <c r="I808" s="34">
        <v>131.73779999999999</v>
      </c>
      <c r="L808" s="34">
        <v>53.432000000000002</v>
      </c>
      <c r="M808" s="34">
        <v>11.600000000000099</v>
      </c>
      <c r="N808" s="34">
        <v>46.847999999999999</v>
      </c>
      <c r="O808" s="34">
        <v>85</v>
      </c>
      <c r="P808" s="34">
        <v>5</v>
      </c>
      <c r="Q808" s="34">
        <v>0</v>
      </c>
      <c r="R808" s="34">
        <v>53.6</v>
      </c>
      <c r="S808" s="34">
        <v>33</v>
      </c>
      <c r="T808" s="34">
        <v>50.2</v>
      </c>
      <c r="U808" s="34">
        <v>-160</v>
      </c>
      <c r="V808" s="34">
        <v>28.3</v>
      </c>
      <c r="W808" s="34">
        <v>29.2</v>
      </c>
      <c r="X808" s="34">
        <v>28.9</v>
      </c>
      <c r="Y808" s="34">
        <v>28.7</v>
      </c>
      <c r="Z808" s="34">
        <v>28.3</v>
      </c>
      <c r="AA808" s="34">
        <v>28.8</v>
      </c>
    </row>
    <row r="809" spans="1:27">
      <c r="A809" s="34">
        <v>469.35300000000001</v>
      </c>
      <c r="B809" s="34" t="s">
        <v>60</v>
      </c>
      <c r="C809" s="34">
        <v>53.299300000000002</v>
      </c>
      <c r="D809" s="34">
        <v>11.870229999999999</v>
      </c>
      <c r="E809" s="34">
        <v>53.43</v>
      </c>
      <c r="F809" s="34">
        <v>11.600000000000099</v>
      </c>
      <c r="G809" s="34">
        <v>85</v>
      </c>
      <c r="H809" s="34">
        <v>2.4745029999999999</v>
      </c>
      <c r="I809" s="34">
        <v>131.8253</v>
      </c>
      <c r="L809" s="34">
        <v>53.43</v>
      </c>
      <c r="M809" s="34">
        <v>11.600000000000099</v>
      </c>
      <c r="N809" s="34">
        <v>46.847999999999999</v>
      </c>
      <c r="O809" s="34">
        <v>85</v>
      </c>
      <c r="P809" s="34">
        <v>5</v>
      </c>
      <c r="Q809" s="34">
        <v>0</v>
      </c>
      <c r="R809" s="34">
        <v>53.6</v>
      </c>
      <c r="S809" s="34">
        <v>33</v>
      </c>
      <c r="T809" s="34">
        <v>50.2</v>
      </c>
      <c r="U809" s="34">
        <v>-160</v>
      </c>
      <c r="V809" s="34">
        <v>28.3</v>
      </c>
      <c r="W809" s="34">
        <v>29.2</v>
      </c>
      <c r="X809" s="34">
        <v>28.9</v>
      </c>
      <c r="Y809" s="34">
        <v>28.7</v>
      </c>
      <c r="Z809" s="34">
        <v>28.4</v>
      </c>
      <c r="AA809" s="34">
        <v>28.8</v>
      </c>
    </row>
    <row r="810" spans="1:27">
      <c r="A810" s="34">
        <v>469.85199999999998</v>
      </c>
      <c r="B810" s="34" t="s">
        <v>60</v>
      </c>
      <c r="C810" s="34">
        <v>53.299379999999999</v>
      </c>
      <c r="D810" s="34">
        <v>11.85962</v>
      </c>
      <c r="E810" s="34">
        <v>53.43</v>
      </c>
      <c r="F810" s="34">
        <v>11.600000000000099</v>
      </c>
      <c r="G810" s="34">
        <v>85</v>
      </c>
      <c r="H810" s="34">
        <v>2.4761540000000002</v>
      </c>
      <c r="I810" s="34">
        <v>131.91329999999999</v>
      </c>
      <c r="L810" s="34">
        <v>53.43</v>
      </c>
      <c r="M810" s="34">
        <v>11.600000000000099</v>
      </c>
      <c r="N810" s="34">
        <v>46.847999999999999</v>
      </c>
      <c r="O810" s="34">
        <v>85</v>
      </c>
      <c r="P810" s="34">
        <v>5</v>
      </c>
      <c r="Q810" s="34">
        <v>0</v>
      </c>
      <c r="R810" s="34">
        <v>53.6</v>
      </c>
      <c r="S810" s="34">
        <v>33</v>
      </c>
      <c r="T810" s="34">
        <v>50.2</v>
      </c>
      <c r="U810" s="34">
        <v>-160</v>
      </c>
      <c r="V810" s="34">
        <v>28.3</v>
      </c>
      <c r="W810" s="34">
        <v>29.2</v>
      </c>
      <c r="X810" s="34">
        <v>28.9</v>
      </c>
      <c r="Y810" s="34">
        <v>28.7</v>
      </c>
      <c r="Z810" s="34">
        <v>28.4</v>
      </c>
      <c r="AA810" s="34">
        <v>28.8</v>
      </c>
    </row>
    <row r="811" spans="1:27">
      <c r="A811" s="34">
        <v>470.35199999999998</v>
      </c>
      <c r="B811" s="34" t="s">
        <v>60</v>
      </c>
      <c r="C811" s="34">
        <v>53.299320000000002</v>
      </c>
      <c r="D811" s="34">
        <v>11.851570000000001</v>
      </c>
      <c r="E811" s="34">
        <v>53.43</v>
      </c>
      <c r="F811" s="34">
        <v>11.600000000000099</v>
      </c>
      <c r="G811" s="34">
        <v>85</v>
      </c>
      <c r="H811" s="34">
        <v>2.4777939999999998</v>
      </c>
      <c r="I811" s="34">
        <v>132.0008</v>
      </c>
      <c r="L811" s="34">
        <v>53.43</v>
      </c>
      <c r="M811" s="34">
        <v>11.600000000000099</v>
      </c>
      <c r="N811" s="34">
        <v>46.591999999999999</v>
      </c>
      <c r="O811" s="34">
        <v>85</v>
      </c>
      <c r="P811" s="34">
        <v>5</v>
      </c>
      <c r="Q811" s="34">
        <v>0</v>
      </c>
      <c r="R811" s="34">
        <v>53.6</v>
      </c>
      <c r="S811" s="34">
        <v>33</v>
      </c>
      <c r="T811" s="34">
        <v>50.2</v>
      </c>
      <c r="U811" s="34">
        <v>-160</v>
      </c>
      <c r="V811" s="34">
        <v>28.3</v>
      </c>
      <c r="W811" s="34">
        <v>29.2</v>
      </c>
      <c r="X811" s="34">
        <v>28.9</v>
      </c>
      <c r="Y811" s="34">
        <v>28.7</v>
      </c>
      <c r="Z811" s="34">
        <v>28.4</v>
      </c>
      <c r="AA811" s="34">
        <v>28.8</v>
      </c>
    </row>
    <row r="812" spans="1:27">
      <c r="A812" s="34">
        <v>470.85199999999998</v>
      </c>
      <c r="B812" s="34" t="s">
        <v>60</v>
      </c>
      <c r="C812" s="34">
        <v>53.299320000000002</v>
      </c>
      <c r="D812" s="34">
        <v>11.84327</v>
      </c>
      <c r="E812" s="34">
        <v>53.433</v>
      </c>
      <c r="F812" s="34">
        <v>11.600000000000099</v>
      </c>
      <c r="G812" s="34">
        <v>85</v>
      </c>
      <c r="H812" s="34">
        <v>2.4794429999999998</v>
      </c>
      <c r="I812" s="34">
        <v>132.08869999999999</v>
      </c>
      <c r="L812" s="34">
        <v>53.433</v>
      </c>
      <c r="M812" s="34">
        <v>11.600000000000099</v>
      </c>
      <c r="N812" s="34">
        <v>49.152000000000001</v>
      </c>
      <c r="O812" s="34">
        <v>85</v>
      </c>
      <c r="P812" s="34">
        <v>5</v>
      </c>
      <c r="Q812" s="34">
        <v>0</v>
      </c>
      <c r="R812" s="34">
        <v>53.6</v>
      </c>
      <c r="S812" s="34">
        <v>33</v>
      </c>
      <c r="T812" s="34">
        <v>50.2</v>
      </c>
      <c r="U812" s="34">
        <v>-160</v>
      </c>
      <c r="V812" s="34">
        <v>28.3</v>
      </c>
      <c r="W812" s="34">
        <v>29.2</v>
      </c>
      <c r="X812" s="34">
        <v>28.9</v>
      </c>
      <c r="Y812" s="34">
        <v>28.7</v>
      </c>
      <c r="Z812" s="34">
        <v>28.4</v>
      </c>
      <c r="AA812" s="34">
        <v>28.8</v>
      </c>
    </row>
    <row r="813" spans="1:27">
      <c r="A813" s="34">
        <v>471.351</v>
      </c>
      <c r="B813" s="34" t="s">
        <v>60</v>
      </c>
      <c r="C813" s="34">
        <v>53.299329999999998</v>
      </c>
      <c r="D813" s="34">
        <v>11.835150000000001</v>
      </c>
      <c r="E813" s="34">
        <v>53.430999999999997</v>
      </c>
      <c r="F813" s="34">
        <v>11.600000000000099</v>
      </c>
      <c r="G813" s="34">
        <v>85</v>
      </c>
      <c r="H813" s="34">
        <v>2.4810910000000002</v>
      </c>
      <c r="I813" s="34">
        <v>132.1765</v>
      </c>
      <c r="L813" s="34">
        <v>53.430999999999997</v>
      </c>
      <c r="M813" s="34">
        <v>11.600000000000099</v>
      </c>
      <c r="N813" s="34">
        <v>48.384</v>
      </c>
      <c r="O813" s="34">
        <v>85</v>
      </c>
      <c r="P813" s="34">
        <v>5</v>
      </c>
      <c r="Q813" s="34">
        <v>0</v>
      </c>
      <c r="R813" s="34">
        <v>53.6</v>
      </c>
      <c r="S813" s="34">
        <v>33</v>
      </c>
      <c r="T813" s="34">
        <v>50.2</v>
      </c>
      <c r="U813" s="34">
        <v>-160</v>
      </c>
      <c r="V813" s="34">
        <v>28.3</v>
      </c>
      <c r="W813" s="34">
        <v>29.2</v>
      </c>
      <c r="X813" s="34">
        <v>28.9</v>
      </c>
      <c r="Y813" s="34">
        <v>28.7</v>
      </c>
      <c r="Z813" s="34">
        <v>28.4</v>
      </c>
      <c r="AA813" s="34">
        <v>28.8</v>
      </c>
    </row>
    <row r="814" spans="1:27">
      <c r="A814" s="34">
        <v>471.851</v>
      </c>
      <c r="B814" s="34" t="s">
        <v>60</v>
      </c>
      <c r="C814" s="34">
        <v>53.299329999999998</v>
      </c>
      <c r="D814" s="34">
        <v>11.828430000000001</v>
      </c>
      <c r="E814" s="34">
        <v>53.433</v>
      </c>
      <c r="F814" s="34">
        <v>11.600000000000099</v>
      </c>
      <c r="G814" s="34">
        <v>85</v>
      </c>
      <c r="H814" s="34">
        <v>2.4827279999999998</v>
      </c>
      <c r="I814" s="34">
        <v>132.2638</v>
      </c>
      <c r="L814" s="34">
        <v>53.433</v>
      </c>
      <c r="M814" s="34">
        <v>11.600000000000099</v>
      </c>
      <c r="N814" s="34">
        <v>46.847999999999999</v>
      </c>
      <c r="O814" s="34">
        <v>85</v>
      </c>
      <c r="P814" s="34">
        <v>5</v>
      </c>
      <c r="Q814" s="34">
        <v>0</v>
      </c>
      <c r="R814" s="34">
        <v>53.6</v>
      </c>
      <c r="S814" s="34">
        <v>33</v>
      </c>
      <c r="T814" s="34">
        <v>50.2</v>
      </c>
      <c r="U814" s="34">
        <v>-160</v>
      </c>
      <c r="V814" s="34">
        <v>28.3</v>
      </c>
      <c r="W814" s="34">
        <v>29.2</v>
      </c>
      <c r="X814" s="34">
        <v>28.9</v>
      </c>
      <c r="Y814" s="34">
        <v>28.7</v>
      </c>
      <c r="Z814" s="34">
        <v>28.4</v>
      </c>
      <c r="AA814" s="34">
        <v>28.8</v>
      </c>
    </row>
    <row r="815" spans="1:27">
      <c r="A815" s="34">
        <v>472.351</v>
      </c>
      <c r="B815" s="34" t="s">
        <v>60</v>
      </c>
      <c r="C815" s="34">
        <v>53.299370000000003</v>
      </c>
      <c r="D815" s="34">
        <v>11.82316</v>
      </c>
      <c r="E815" s="34">
        <v>53.436</v>
      </c>
      <c r="F815" s="34">
        <v>11.600000000000099</v>
      </c>
      <c r="G815" s="34">
        <v>85</v>
      </c>
      <c r="H815" s="34">
        <v>2.484394</v>
      </c>
      <c r="I815" s="34">
        <v>132.3526</v>
      </c>
      <c r="L815" s="34">
        <v>53.436</v>
      </c>
      <c r="M815" s="34">
        <v>11.600000000000099</v>
      </c>
      <c r="N815" s="34">
        <v>47.103999999999999</v>
      </c>
      <c r="O815" s="34">
        <v>85</v>
      </c>
      <c r="P815" s="34">
        <v>5</v>
      </c>
      <c r="Q815" s="34">
        <v>0</v>
      </c>
      <c r="R815" s="34">
        <v>53.6</v>
      </c>
      <c r="S815" s="34">
        <v>33</v>
      </c>
      <c r="T815" s="34">
        <v>50.2</v>
      </c>
      <c r="U815" s="34">
        <v>-160</v>
      </c>
      <c r="V815" s="34">
        <v>28.3</v>
      </c>
      <c r="W815" s="34">
        <v>29.2</v>
      </c>
      <c r="X815" s="34">
        <v>28.9</v>
      </c>
      <c r="Y815" s="34">
        <v>28.7</v>
      </c>
      <c r="Z815" s="34">
        <v>28.4</v>
      </c>
      <c r="AA815" s="34">
        <v>28.8</v>
      </c>
    </row>
    <row r="816" spans="1:27">
      <c r="A816" s="34">
        <v>472.85</v>
      </c>
      <c r="B816" s="34" t="s">
        <v>60</v>
      </c>
      <c r="C816" s="34">
        <v>53.299329999999998</v>
      </c>
      <c r="D816" s="34">
        <v>11.814349999999999</v>
      </c>
      <c r="E816" s="34">
        <v>53.436</v>
      </c>
      <c r="F816" s="34">
        <v>11.600000000000099</v>
      </c>
      <c r="G816" s="34">
        <v>85</v>
      </c>
      <c r="H816" s="34">
        <v>2.4860090000000001</v>
      </c>
      <c r="I816" s="34">
        <v>132.43860000000001</v>
      </c>
      <c r="L816" s="34">
        <v>53.436</v>
      </c>
      <c r="M816" s="34">
        <v>11.600000000000099</v>
      </c>
      <c r="N816" s="34">
        <v>47.103999999999999</v>
      </c>
      <c r="O816" s="34">
        <v>85</v>
      </c>
      <c r="P816" s="34">
        <v>5</v>
      </c>
      <c r="Q816" s="34">
        <v>0</v>
      </c>
      <c r="R816" s="34">
        <v>53.6</v>
      </c>
      <c r="S816" s="34">
        <v>33</v>
      </c>
      <c r="T816" s="34">
        <v>50.2</v>
      </c>
      <c r="U816" s="34">
        <v>-160</v>
      </c>
      <c r="V816" s="34">
        <v>28.3</v>
      </c>
      <c r="W816" s="34">
        <v>29.2</v>
      </c>
      <c r="X816" s="34">
        <v>28.9</v>
      </c>
      <c r="Y816" s="34">
        <v>28.7</v>
      </c>
      <c r="Z816" s="34">
        <v>28.4</v>
      </c>
      <c r="AA816" s="34">
        <v>28.8</v>
      </c>
    </row>
    <row r="817" spans="1:27">
      <c r="A817" s="34">
        <v>473.35</v>
      </c>
      <c r="B817" s="34" t="s">
        <v>60</v>
      </c>
      <c r="C817" s="34">
        <v>53.299340000000001</v>
      </c>
      <c r="D817" s="34">
        <v>11.807840000000001</v>
      </c>
      <c r="E817" s="34">
        <v>53.438000000000002</v>
      </c>
      <c r="F817" s="34">
        <v>11.600000000000099</v>
      </c>
      <c r="G817" s="34">
        <v>85</v>
      </c>
      <c r="H817" s="34">
        <v>2.4876429999999998</v>
      </c>
      <c r="I817" s="34">
        <v>132.5257</v>
      </c>
      <c r="L817" s="34">
        <v>53.438000000000002</v>
      </c>
      <c r="M817" s="34">
        <v>11.600000000000099</v>
      </c>
      <c r="N817" s="34">
        <v>47.872</v>
      </c>
      <c r="O817" s="34">
        <v>85</v>
      </c>
      <c r="P817" s="34">
        <v>5</v>
      </c>
      <c r="Q817" s="34">
        <v>0</v>
      </c>
      <c r="R817" s="34">
        <v>53.6</v>
      </c>
      <c r="S817" s="34">
        <v>33</v>
      </c>
      <c r="T817" s="34">
        <v>50.2</v>
      </c>
      <c r="U817" s="34">
        <v>-160</v>
      </c>
      <c r="V817" s="34">
        <v>28.3</v>
      </c>
      <c r="W817" s="34">
        <v>29.2</v>
      </c>
      <c r="X817" s="34">
        <v>28.9</v>
      </c>
      <c r="Y817" s="34">
        <v>28.7</v>
      </c>
      <c r="Z817" s="34">
        <v>28.4</v>
      </c>
      <c r="AA817" s="34">
        <v>28.8</v>
      </c>
    </row>
    <row r="818" spans="1:27">
      <c r="A818" s="34">
        <v>473.851</v>
      </c>
      <c r="B818" s="34" t="s">
        <v>60</v>
      </c>
      <c r="C818" s="34">
        <v>53.299340000000001</v>
      </c>
      <c r="D818" s="34">
        <v>11.80048</v>
      </c>
      <c r="E818" s="34">
        <v>53.43</v>
      </c>
      <c r="F818" s="34">
        <v>11.600000000000099</v>
      </c>
      <c r="G818" s="34">
        <v>85</v>
      </c>
      <c r="H818" s="34">
        <v>2.4892859999999999</v>
      </c>
      <c r="I818" s="34">
        <v>132.61330000000001</v>
      </c>
      <c r="L818" s="34">
        <v>53.43</v>
      </c>
      <c r="M818" s="34">
        <v>11.600000000000099</v>
      </c>
      <c r="N818" s="34">
        <v>48.64</v>
      </c>
      <c r="O818" s="34">
        <v>85</v>
      </c>
      <c r="P818" s="34">
        <v>5</v>
      </c>
      <c r="Q818" s="34">
        <v>0</v>
      </c>
      <c r="R818" s="34">
        <v>53.6</v>
      </c>
      <c r="S818" s="34">
        <v>33</v>
      </c>
      <c r="T818" s="34">
        <v>50.2</v>
      </c>
      <c r="U818" s="34">
        <v>-160</v>
      </c>
      <c r="V818" s="34">
        <v>28.3</v>
      </c>
      <c r="W818" s="34">
        <v>29.2</v>
      </c>
      <c r="X818" s="34">
        <v>28.9</v>
      </c>
      <c r="Y818" s="34">
        <v>28.7</v>
      </c>
      <c r="Z818" s="34">
        <v>28.4</v>
      </c>
      <c r="AA818" s="34">
        <v>28.8</v>
      </c>
    </row>
    <row r="819" spans="1:27">
      <c r="A819" s="34">
        <v>474.35</v>
      </c>
      <c r="B819" s="34" t="s">
        <v>60</v>
      </c>
      <c r="C819" s="34">
        <v>53.299349999999997</v>
      </c>
      <c r="D819" s="34">
        <v>11.79365</v>
      </c>
      <c r="E819" s="34">
        <v>53.435000000000002</v>
      </c>
      <c r="F819" s="34">
        <v>11.600000000000099</v>
      </c>
      <c r="G819" s="34">
        <v>85</v>
      </c>
      <c r="H819" s="34">
        <v>2.4909270000000001</v>
      </c>
      <c r="I819" s="34">
        <v>132.70070000000001</v>
      </c>
      <c r="L819" s="34">
        <v>53.435000000000002</v>
      </c>
      <c r="M819" s="34">
        <v>11.600000000000099</v>
      </c>
      <c r="N819" s="34">
        <v>46.591999999999999</v>
      </c>
      <c r="O819" s="34">
        <v>85</v>
      </c>
      <c r="P819" s="34">
        <v>5</v>
      </c>
      <c r="Q819" s="34">
        <v>0</v>
      </c>
      <c r="R819" s="34">
        <v>53.6</v>
      </c>
      <c r="S819" s="34">
        <v>33</v>
      </c>
      <c r="T819" s="34">
        <v>50.2</v>
      </c>
      <c r="U819" s="34">
        <v>-160</v>
      </c>
      <c r="V819" s="34">
        <v>28.3</v>
      </c>
      <c r="W819" s="34">
        <v>29.2</v>
      </c>
      <c r="X819" s="34">
        <v>28.9</v>
      </c>
      <c r="Y819" s="34">
        <v>28.7</v>
      </c>
      <c r="Z819" s="34">
        <v>28.4</v>
      </c>
      <c r="AA819" s="34">
        <v>28.8</v>
      </c>
    </row>
    <row r="820" spans="1:27">
      <c r="A820" s="34">
        <v>474.85</v>
      </c>
      <c r="B820" s="34" t="s">
        <v>60</v>
      </c>
      <c r="C820" s="34">
        <v>53.299349999999997</v>
      </c>
      <c r="D820" s="34">
        <v>11.783379999999999</v>
      </c>
      <c r="E820" s="34">
        <v>53.438000000000002</v>
      </c>
      <c r="F820" s="34">
        <v>11.600000000000099</v>
      </c>
      <c r="G820" s="34">
        <v>85</v>
      </c>
      <c r="H820" s="34">
        <v>2.4925679999999999</v>
      </c>
      <c r="I820" s="34">
        <v>132.78819999999999</v>
      </c>
      <c r="L820" s="34">
        <v>53.438000000000002</v>
      </c>
      <c r="M820" s="34">
        <v>11.600000000000099</v>
      </c>
      <c r="N820" s="34">
        <v>48.384</v>
      </c>
      <c r="O820" s="34">
        <v>85</v>
      </c>
      <c r="P820" s="34">
        <v>5</v>
      </c>
      <c r="Q820" s="34">
        <v>0</v>
      </c>
      <c r="R820" s="34">
        <v>53.6</v>
      </c>
      <c r="S820" s="34">
        <v>33</v>
      </c>
      <c r="T820" s="34">
        <v>50.2</v>
      </c>
      <c r="U820" s="34">
        <v>-160</v>
      </c>
      <c r="V820" s="34">
        <v>28.3</v>
      </c>
      <c r="W820" s="34">
        <v>29.2</v>
      </c>
      <c r="X820" s="34">
        <v>28.9</v>
      </c>
      <c r="Y820" s="34">
        <v>28.7</v>
      </c>
      <c r="Z820" s="34">
        <v>28.4</v>
      </c>
      <c r="AA820" s="34">
        <v>28.8</v>
      </c>
    </row>
    <row r="821" spans="1:27">
      <c r="A821" s="34">
        <v>475.35</v>
      </c>
      <c r="B821" s="34" t="s">
        <v>60</v>
      </c>
      <c r="C821" s="34">
        <v>53.299340000000001</v>
      </c>
      <c r="D821" s="34">
        <v>11.77651</v>
      </c>
      <c r="E821" s="34">
        <v>53.430999999999997</v>
      </c>
      <c r="F821" s="34">
        <v>11.600000000000099</v>
      </c>
      <c r="G821" s="34">
        <v>85</v>
      </c>
      <c r="H821" s="34">
        <v>2.4941970000000002</v>
      </c>
      <c r="I821" s="34">
        <v>132.8751</v>
      </c>
      <c r="L821" s="34">
        <v>53.430999999999997</v>
      </c>
      <c r="M821" s="34">
        <v>11.600000000000099</v>
      </c>
      <c r="N821" s="34">
        <v>49.408000000000001</v>
      </c>
      <c r="O821" s="34">
        <v>85</v>
      </c>
      <c r="P821" s="34">
        <v>5</v>
      </c>
      <c r="Q821" s="34">
        <v>0</v>
      </c>
      <c r="R821" s="34">
        <v>53.6</v>
      </c>
      <c r="S821" s="34">
        <v>33</v>
      </c>
      <c r="T821" s="34">
        <v>50.2</v>
      </c>
      <c r="U821" s="34">
        <v>-160</v>
      </c>
      <c r="V821" s="34">
        <v>28.3</v>
      </c>
      <c r="W821" s="34">
        <v>29.2</v>
      </c>
      <c r="X821" s="34">
        <v>28.9</v>
      </c>
      <c r="Y821" s="34">
        <v>28.7</v>
      </c>
      <c r="Z821" s="34">
        <v>28.4</v>
      </c>
      <c r="AA821" s="34">
        <v>28.8</v>
      </c>
    </row>
    <row r="822" spans="1:27">
      <c r="A822" s="34">
        <v>475.84899999999999</v>
      </c>
      <c r="B822" s="34" t="s">
        <v>60</v>
      </c>
      <c r="C822" s="34">
        <v>53.299309999999998</v>
      </c>
      <c r="D822" s="34">
        <v>11.767099999999999</v>
      </c>
      <c r="E822" s="34">
        <v>53.436</v>
      </c>
      <c r="F822" s="34">
        <v>11.600000000000099</v>
      </c>
      <c r="G822" s="34">
        <v>85</v>
      </c>
      <c r="H822" s="34">
        <v>2.4958360000000002</v>
      </c>
      <c r="I822" s="34">
        <v>132.9624</v>
      </c>
      <c r="L822" s="34">
        <v>53.436</v>
      </c>
      <c r="M822" s="34">
        <v>11.600000000000099</v>
      </c>
      <c r="N822" s="34">
        <v>47.36</v>
      </c>
      <c r="O822" s="34">
        <v>85</v>
      </c>
      <c r="P822" s="34">
        <v>5</v>
      </c>
      <c r="Q822" s="34">
        <v>0</v>
      </c>
      <c r="R822" s="34">
        <v>53.6</v>
      </c>
      <c r="S822" s="34">
        <v>33</v>
      </c>
      <c r="T822" s="34">
        <v>50.2</v>
      </c>
      <c r="U822" s="34">
        <v>-160</v>
      </c>
      <c r="V822" s="34">
        <v>28.3</v>
      </c>
      <c r="W822" s="34">
        <v>29.2</v>
      </c>
      <c r="X822" s="34">
        <v>28.9</v>
      </c>
      <c r="Y822" s="34">
        <v>28.7</v>
      </c>
      <c r="Z822" s="34">
        <v>28.4</v>
      </c>
      <c r="AA822" s="34">
        <v>28.8</v>
      </c>
    </row>
    <row r="823" spans="1:27">
      <c r="A823" s="34">
        <v>476.34899999999999</v>
      </c>
      <c r="B823" s="34" t="s">
        <v>60</v>
      </c>
      <c r="C823" s="34">
        <v>53.299340000000001</v>
      </c>
      <c r="D823" s="34">
        <v>11.759</v>
      </c>
      <c r="E823" s="34">
        <v>53.436999999999998</v>
      </c>
      <c r="F823" s="34">
        <v>11.600000000000099</v>
      </c>
      <c r="G823" s="34">
        <v>85</v>
      </c>
      <c r="H823" s="34">
        <v>2.4974729999999998</v>
      </c>
      <c r="I823" s="34">
        <v>133.0497</v>
      </c>
      <c r="L823" s="34">
        <v>53.436999999999998</v>
      </c>
      <c r="M823" s="34">
        <v>11.600000000000099</v>
      </c>
      <c r="N823" s="34">
        <v>48.128</v>
      </c>
      <c r="O823" s="34">
        <v>85</v>
      </c>
      <c r="P823" s="34">
        <v>5</v>
      </c>
      <c r="Q823" s="34">
        <v>0</v>
      </c>
      <c r="R823" s="34">
        <v>53.6</v>
      </c>
      <c r="S823" s="34">
        <v>33</v>
      </c>
      <c r="T823" s="34">
        <v>50.2</v>
      </c>
      <c r="U823" s="34">
        <v>-160</v>
      </c>
      <c r="V823" s="34">
        <v>28.3</v>
      </c>
      <c r="W823" s="34">
        <v>29.2</v>
      </c>
      <c r="X823" s="34">
        <v>28.9</v>
      </c>
      <c r="Y823" s="34">
        <v>28.7</v>
      </c>
      <c r="Z823" s="34">
        <v>28.4</v>
      </c>
      <c r="AA823" s="34">
        <v>28.8</v>
      </c>
    </row>
    <row r="824" spans="1:27">
      <c r="A824" s="34">
        <v>476.84899999999999</v>
      </c>
      <c r="B824" s="34" t="s">
        <v>60</v>
      </c>
      <c r="C824" s="34">
        <v>53.299320000000002</v>
      </c>
      <c r="D824" s="34">
        <v>11.75592</v>
      </c>
      <c r="E824" s="34">
        <v>53.438000000000002</v>
      </c>
      <c r="F824" s="34">
        <v>11.600000000000099</v>
      </c>
      <c r="G824" s="34">
        <v>85</v>
      </c>
      <c r="H824" s="34">
        <v>2.4990999999999999</v>
      </c>
      <c r="I824" s="34">
        <v>133.13640000000001</v>
      </c>
      <c r="L824" s="34">
        <v>53.438000000000002</v>
      </c>
      <c r="M824" s="34">
        <v>11.600000000000099</v>
      </c>
      <c r="N824" s="34">
        <v>49.92</v>
      </c>
      <c r="O824" s="34">
        <v>85</v>
      </c>
      <c r="P824" s="34">
        <v>5</v>
      </c>
      <c r="Q824" s="34">
        <v>0</v>
      </c>
      <c r="R824" s="34">
        <v>53.6</v>
      </c>
      <c r="S824" s="34">
        <v>33</v>
      </c>
      <c r="T824" s="34">
        <v>50.2</v>
      </c>
      <c r="U824" s="34">
        <v>-160</v>
      </c>
      <c r="V824" s="34">
        <v>28.3</v>
      </c>
      <c r="W824" s="34">
        <v>29.2</v>
      </c>
      <c r="X824" s="34">
        <v>28.9</v>
      </c>
      <c r="Y824" s="34">
        <v>28.7</v>
      </c>
      <c r="Z824" s="34">
        <v>28.4</v>
      </c>
      <c r="AA824" s="34">
        <v>28.8</v>
      </c>
    </row>
    <row r="825" spans="1:27">
      <c r="A825" s="34">
        <v>477.34899999999999</v>
      </c>
      <c r="B825" s="34" t="s">
        <v>60</v>
      </c>
      <c r="C825" s="34">
        <v>53.299329999999998</v>
      </c>
      <c r="D825" s="34">
        <v>11.74639</v>
      </c>
      <c r="E825" s="34">
        <v>53.433999999999997</v>
      </c>
      <c r="F825" s="34">
        <v>11.600000000000099</v>
      </c>
      <c r="G825" s="34">
        <v>85</v>
      </c>
      <c r="H825" s="34">
        <v>2.5007250000000001</v>
      </c>
      <c r="I825" s="34">
        <v>133.22300000000001</v>
      </c>
      <c r="L825" s="34">
        <v>53.433999999999997</v>
      </c>
      <c r="M825" s="34">
        <v>11.600000000000099</v>
      </c>
      <c r="N825" s="34">
        <v>48.128</v>
      </c>
      <c r="O825" s="34">
        <v>85</v>
      </c>
      <c r="P825" s="34">
        <v>5</v>
      </c>
      <c r="Q825" s="34">
        <v>0</v>
      </c>
      <c r="R825" s="34">
        <v>53.6</v>
      </c>
      <c r="S825" s="34">
        <v>33</v>
      </c>
      <c r="T825" s="34">
        <v>50.2</v>
      </c>
      <c r="U825" s="34">
        <v>-160</v>
      </c>
      <c r="V825" s="34">
        <v>28.3</v>
      </c>
      <c r="W825" s="34">
        <v>29.2</v>
      </c>
      <c r="X825" s="34">
        <v>28.9</v>
      </c>
      <c r="Y825" s="34">
        <v>28.7</v>
      </c>
      <c r="Z825" s="34">
        <v>28.4</v>
      </c>
      <c r="AA825" s="34">
        <v>28.8</v>
      </c>
    </row>
    <row r="826" spans="1:27">
      <c r="A826" s="34">
        <v>477.84899999999999</v>
      </c>
      <c r="B826" s="34" t="s">
        <v>60</v>
      </c>
      <c r="C826" s="34">
        <v>53.299340000000001</v>
      </c>
      <c r="D826" s="34">
        <v>11.7377</v>
      </c>
      <c r="E826" s="34">
        <v>53.442</v>
      </c>
      <c r="F826" s="34">
        <v>11.600000000000099</v>
      </c>
      <c r="G826" s="34">
        <v>85</v>
      </c>
      <c r="H826" s="34">
        <v>2.5023599999999999</v>
      </c>
      <c r="I826" s="34">
        <v>133.31010000000001</v>
      </c>
      <c r="L826" s="34">
        <v>53.442</v>
      </c>
      <c r="M826" s="34">
        <v>11.600000000000099</v>
      </c>
      <c r="N826" s="34">
        <v>48.896000000000001</v>
      </c>
      <c r="O826" s="34">
        <v>85</v>
      </c>
      <c r="P826" s="34">
        <v>5</v>
      </c>
      <c r="Q826" s="34">
        <v>0</v>
      </c>
      <c r="R826" s="34">
        <v>53.6</v>
      </c>
      <c r="S826" s="34">
        <v>33</v>
      </c>
      <c r="T826" s="34">
        <v>50.2</v>
      </c>
      <c r="U826" s="34">
        <v>-160</v>
      </c>
      <c r="V826" s="34">
        <v>28.3</v>
      </c>
      <c r="W826" s="34">
        <v>29.2</v>
      </c>
      <c r="X826" s="34">
        <v>28.9</v>
      </c>
      <c r="Y826" s="34">
        <v>28.7</v>
      </c>
      <c r="Z826" s="34">
        <v>28.4</v>
      </c>
      <c r="AA826" s="34">
        <v>28.8</v>
      </c>
    </row>
    <row r="827" spans="1:27">
      <c r="A827" s="34">
        <v>478.34899999999999</v>
      </c>
      <c r="B827" s="34" t="s">
        <v>60</v>
      </c>
      <c r="C827" s="34">
        <v>53.299320000000002</v>
      </c>
      <c r="D827" s="34">
        <v>11.730359999999999</v>
      </c>
      <c r="E827" s="34">
        <v>53.444000000000003</v>
      </c>
      <c r="F827" s="34">
        <v>11.600000000000099</v>
      </c>
      <c r="G827" s="34">
        <v>85</v>
      </c>
      <c r="H827" s="34">
        <v>2.5039920000000002</v>
      </c>
      <c r="I827" s="34">
        <v>133.39709999999999</v>
      </c>
      <c r="L827" s="34">
        <v>53.444000000000003</v>
      </c>
      <c r="M827" s="34">
        <v>11.600000000000099</v>
      </c>
      <c r="N827" s="34">
        <v>49.92</v>
      </c>
      <c r="O827" s="34">
        <v>85</v>
      </c>
      <c r="P827" s="34">
        <v>5</v>
      </c>
      <c r="Q827" s="34">
        <v>0</v>
      </c>
      <c r="R827" s="34">
        <v>53.6</v>
      </c>
      <c r="S827" s="34">
        <v>33</v>
      </c>
      <c r="T827" s="34">
        <v>50.2</v>
      </c>
      <c r="U827" s="34">
        <v>-160</v>
      </c>
      <c r="V827" s="34">
        <v>28.3</v>
      </c>
      <c r="W827" s="34">
        <v>29.2</v>
      </c>
      <c r="X827" s="34">
        <v>28.9</v>
      </c>
      <c r="Y827" s="34">
        <v>28.7</v>
      </c>
      <c r="Z827" s="34">
        <v>28.4</v>
      </c>
      <c r="AA827" s="34">
        <v>28.8</v>
      </c>
    </row>
    <row r="828" spans="1:27">
      <c r="A828" s="34">
        <v>478.84899999999999</v>
      </c>
      <c r="B828" s="34" t="s">
        <v>60</v>
      </c>
      <c r="C828" s="34">
        <v>53.299329999999998</v>
      </c>
      <c r="D828" s="34">
        <v>11.723179999999999</v>
      </c>
      <c r="E828" s="34">
        <v>53.435000000000002</v>
      </c>
      <c r="F828" s="34">
        <v>11.600000000000099</v>
      </c>
      <c r="G828" s="34">
        <v>85</v>
      </c>
      <c r="H828" s="34">
        <v>2.5056250000000002</v>
      </c>
      <c r="I828" s="34">
        <v>133.48410000000001</v>
      </c>
      <c r="L828" s="34">
        <v>53.435000000000002</v>
      </c>
      <c r="M828" s="34">
        <v>11.600000000000099</v>
      </c>
      <c r="N828" s="34">
        <v>48.384</v>
      </c>
      <c r="O828" s="34">
        <v>85</v>
      </c>
      <c r="P828" s="34">
        <v>5</v>
      </c>
      <c r="Q828" s="34">
        <v>0</v>
      </c>
      <c r="R828" s="34">
        <v>53.6</v>
      </c>
      <c r="S828" s="34">
        <v>33</v>
      </c>
      <c r="T828" s="34">
        <v>50.2</v>
      </c>
      <c r="U828" s="34">
        <v>-160</v>
      </c>
      <c r="V828" s="34">
        <v>28.3</v>
      </c>
      <c r="W828" s="34">
        <v>29.2</v>
      </c>
      <c r="X828" s="34">
        <v>28.9</v>
      </c>
      <c r="Y828" s="34">
        <v>28.7</v>
      </c>
      <c r="Z828" s="34">
        <v>28.4</v>
      </c>
      <c r="AA828" s="34">
        <v>28.8</v>
      </c>
    </row>
    <row r="829" spans="1:27">
      <c r="A829" s="34">
        <v>479.35</v>
      </c>
      <c r="B829" s="34" t="s">
        <v>60</v>
      </c>
      <c r="C829" s="34">
        <v>53.299329999999998</v>
      </c>
      <c r="D829" s="34">
        <v>11.71747</v>
      </c>
      <c r="E829" s="34">
        <v>53.43</v>
      </c>
      <c r="F829" s="34">
        <v>11.600000000000099</v>
      </c>
      <c r="G829" s="34">
        <v>85</v>
      </c>
      <c r="H829" s="34">
        <v>2.5072540000000001</v>
      </c>
      <c r="I829" s="34">
        <v>133.57089999999999</v>
      </c>
      <c r="L829" s="34">
        <v>53.43</v>
      </c>
      <c r="M829" s="34">
        <v>11.600000000000099</v>
      </c>
      <c r="N829" s="34">
        <v>47.36</v>
      </c>
      <c r="O829" s="34">
        <v>85</v>
      </c>
      <c r="P829" s="34">
        <v>5</v>
      </c>
      <c r="Q829" s="34">
        <v>0</v>
      </c>
      <c r="R829" s="34">
        <v>53.6</v>
      </c>
      <c r="S829" s="34">
        <v>33</v>
      </c>
      <c r="T829" s="34">
        <v>50.2</v>
      </c>
      <c r="U829" s="34">
        <v>-160</v>
      </c>
      <c r="V829" s="34">
        <v>28.3</v>
      </c>
      <c r="W829" s="34">
        <v>29.2</v>
      </c>
      <c r="X829" s="34">
        <v>28.9</v>
      </c>
      <c r="Y829" s="34">
        <v>28.7</v>
      </c>
      <c r="Z829" s="34">
        <v>28.4</v>
      </c>
      <c r="AA829" s="34">
        <v>28.8</v>
      </c>
    </row>
    <row r="830" spans="1:27">
      <c r="A830" s="34">
        <v>479.84899999999999</v>
      </c>
      <c r="B830" s="34" t="s">
        <v>60</v>
      </c>
      <c r="C830" s="34">
        <v>53.299320000000002</v>
      </c>
      <c r="D830" s="34">
        <v>11.708310000000001</v>
      </c>
      <c r="E830" s="34">
        <v>53.436999999999998</v>
      </c>
      <c r="F830" s="34">
        <v>11.600000000000099</v>
      </c>
      <c r="G830" s="34">
        <v>85</v>
      </c>
      <c r="H830" s="34">
        <v>2.508877</v>
      </c>
      <c r="I830" s="34">
        <v>133.6574</v>
      </c>
      <c r="L830" s="34">
        <v>53.436999999999998</v>
      </c>
      <c r="M830" s="34">
        <v>11.600000000000099</v>
      </c>
      <c r="N830" s="34">
        <v>48.896000000000001</v>
      </c>
      <c r="O830" s="34">
        <v>85</v>
      </c>
      <c r="P830" s="34">
        <v>5</v>
      </c>
      <c r="Q830" s="34">
        <v>0</v>
      </c>
      <c r="R830" s="34">
        <v>53.6</v>
      </c>
      <c r="S830" s="34">
        <v>33</v>
      </c>
      <c r="T830" s="34">
        <v>50.2</v>
      </c>
      <c r="U830" s="34">
        <v>-160</v>
      </c>
      <c r="V830" s="34">
        <v>28.3</v>
      </c>
      <c r="W830" s="34">
        <v>29.2</v>
      </c>
      <c r="X830" s="34">
        <v>28.9</v>
      </c>
      <c r="Y830" s="34">
        <v>28.7</v>
      </c>
      <c r="Z830" s="34">
        <v>28.4</v>
      </c>
      <c r="AA830" s="34">
        <v>28.8</v>
      </c>
    </row>
    <row r="831" spans="1:27">
      <c r="A831" s="34">
        <v>480.34899999999999</v>
      </c>
      <c r="B831" s="34" t="s">
        <v>60</v>
      </c>
      <c r="C831" s="34">
        <v>53.299340000000001</v>
      </c>
      <c r="D831" s="34">
        <v>11.701779999999999</v>
      </c>
      <c r="E831" s="34">
        <v>53.43</v>
      </c>
      <c r="F831" s="34">
        <v>11.600000000000099</v>
      </c>
      <c r="G831" s="34">
        <v>85</v>
      </c>
      <c r="H831" s="34">
        <v>2.5105050000000002</v>
      </c>
      <c r="I831" s="34">
        <v>133.74420000000001</v>
      </c>
      <c r="L831" s="34">
        <v>53.43</v>
      </c>
      <c r="M831" s="34">
        <v>11.600000000000099</v>
      </c>
      <c r="N831" s="34">
        <v>49.408000000000001</v>
      </c>
      <c r="O831" s="34">
        <v>85</v>
      </c>
      <c r="P831" s="34">
        <v>5</v>
      </c>
      <c r="Q831" s="34">
        <v>0</v>
      </c>
      <c r="R831" s="34">
        <v>53.6</v>
      </c>
      <c r="S831" s="34">
        <v>33</v>
      </c>
      <c r="T831" s="34">
        <v>50.2</v>
      </c>
      <c r="U831" s="34">
        <v>-160</v>
      </c>
      <c r="V831" s="34">
        <v>28.3</v>
      </c>
      <c r="W831" s="34">
        <v>29.2</v>
      </c>
      <c r="X831" s="34">
        <v>28.9</v>
      </c>
      <c r="Y831" s="34">
        <v>28.7</v>
      </c>
      <c r="Z831" s="34">
        <v>28.4</v>
      </c>
      <c r="AA831" s="34">
        <v>28.8</v>
      </c>
    </row>
    <row r="832" spans="1:27">
      <c r="A832" s="34">
        <v>480.84899999999999</v>
      </c>
      <c r="B832" s="34" t="s">
        <v>60</v>
      </c>
      <c r="C832" s="34">
        <v>53.299329999999998</v>
      </c>
      <c r="D832" s="34">
        <v>11.6919</v>
      </c>
      <c r="E832" s="34">
        <v>53.433</v>
      </c>
      <c r="F832" s="34">
        <v>11.2</v>
      </c>
      <c r="G832" s="34">
        <v>85</v>
      </c>
      <c r="H832" s="34">
        <v>2.5121280000000001</v>
      </c>
      <c r="I832" s="34">
        <v>133.83080000000001</v>
      </c>
      <c r="L832" s="34">
        <v>53.433</v>
      </c>
      <c r="M832" s="34">
        <v>11.2</v>
      </c>
      <c r="N832" s="34">
        <v>46.847999999999999</v>
      </c>
      <c r="O832" s="34">
        <v>85</v>
      </c>
      <c r="P832" s="34">
        <v>5</v>
      </c>
      <c r="Q832" s="34">
        <v>0</v>
      </c>
      <c r="R832" s="34">
        <v>53.6</v>
      </c>
      <c r="S832" s="34">
        <v>33</v>
      </c>
      <c r="T832" s="34">
        <v>50.2</v>
      </c>
      <c r="U832" s="34">
        <v>-160</v>
      </c>
      <c r="V832" s="34">
        <v>28.3</v>
      </c>
      <c r="W832" s="34">
        <v>29.2</v>
      </c>
      <c r="X832" s="34">
        <v>28.9</v>
      </c>
      <c r="Y832" s="34">
        <v>28.7</v>
      </c>
      <c r="Z832" s="34">
        <v>28.4</v>
      </c>
      <c r="AA832" s="34">
        <v>28.8</v>
      </c>
    </row>
    <row r="833" spans="1:27">
      <c r="A833" s="34">
        <v>481.34800000000001</v>
      </c>
      <c r="B833" s="34" t="s">
        <v>60</v>
      </c>
      <c r="C833" s="34">
        <v>53.299340000000001</v>
      </c>
      <c r="D833" s="34">
        <v>11.682589999999999</v>
      </c>
      <c r="E833" s="34">
        <v>53.436999999999998</v>
      </c>
      <c r="F833" s="34">
        <v>11.2</v>
      </c>
      <c r="G833" s="34">
        <v>85</v>
      </c>
      <c r="H833" s="34">
        <v>2.5137499999999999</v>
      </c>
      <c r="I833" s="34">
        <v>133.91720000000001</v>
      </c>
      <c r="L833" s="34">
        <v>53.436999999999998</v>
      </c>
      <c r="M833" s="34">
        <v>11.2</v>
      </c>
      <c r="N833" s="34">
        <v>48.64</v>
      </c>
      <c r="O833" s="34">
        <v>85</v>
      </c>
      <c r="P833" s="34">
        <v>5</v>
      </c>
      <c r="Q833" s="34">
        <v>0</v>
      </c>
      <c r="R833" s="34">
        <v>53.6</v>
      </c>
      <c r="S833" s="34">
        <v>33</v>
      </c>
      <c r="T833" s="34">
        <v>50.2</v>
      </c>
      <c r="U833" s="34">
        <v>-160</v>
      </c>
      <c r="V833" s="34">
        <v>28.3</v>
      </c>
      <c r="W833" s="34">
        <v>29.2</v>
      </c>
      <c r="X833" s="34">
        <v>28.9</v>
      </c>
      <c r="Y833" s="34">
        <v>28.7</v>
      </c>
      <c r="Z833" s="34">
        <v>28.4</v>
      </c>
      <c r="AA833" s="34">
        <v>28.8</v>
      </c>
    </row>
    <row r="834" spans="1:27">
      <c r="A834" s="34">
        <v>481.84800000000001</v>
      </c>
      <c r="B834" s="34" t="s">
        <v>60</v>
      </c>
      <c r="C834" s="34">
        <v>53.299370000000003</v>
      </c>
      <c r="D834" s="34">
        <v>11.680949999999999</v>
      </c>
      <c r="E834" s="34">
        <v>53.433999999999997</v>
      </c>
      <c r="F834" s="34">
        <v>11.2</v>
      </c>
      <c r="G834" s="34">
        <v>85</v>
      </c>
      <c r="H834" s="34">
        <v>2.5153669999999999</v>
      </c>
      <c r="I834" s="34">
        <v>134.0034</v>
      </c>
      <c r="L834" s="34">
        <v>53.433999999999997</v>
      </c>
      <c r="M834" s="34">
        <v>11.2</v>
      </c>
      <c r="N834" s="34">
        <v>49.92</v>
      </c>
      <c r="O834" s="34">
        <v>85</v>
      </c>
      <c r="P834" s="34">
        <v>5</v>
      </c>
      <c r="Q834" s="34">
        <v>0</v>
      </c>
      <c r="R834" s="34">
        <v>53.6</v>
      </c>
      <c r="S834" s="34">
        <v>33</v>
      </c>
      <c r="T834" s="34">
        <v>50.2</v>
      </c>
      <c r="U834" s="34">
        <v>-160</v>
      </c>
      <c r="V834" s="34">
        <v>28.3</v>
      </c>
      <c r="W834" s="34">
        <v>29.2</v>
      </c>
      <c r="X834" s="34">
        <v>28.9</v>
      </c>
      <c r="Y834" s="34">
        <v>28.7</v>
      </c>
      <c r="Z834" s="34">
        <v>28.4</v>
      </c>
      <c r="AA834" s="34">
        <v>28.8</v>
      </c>
    </row>
    <row r="835" spans="1:27">
      <c r="A835" s="34">
        <v>482.34800000000001</v>
      </c>
      <c r="B835" s="34" t="s">
        <v>60</v>
      </c>
      <c r="C835" s="34">
        <v>53.299329999999998</v>
      </c>
      <c r="D835" s="34">
        <v>11.670730000000001</v>
      </c>
      <c r="E835" s="34">
        <v>53.442</v>
      </c>
      <c r="F835" s="34">
        <v>11.2</v>
      </c>
      <c r="G835" s="34">
        <v>85</v>
      </c>
      <c r="H835" s="34">
        <v>2.5169920000000001</v>
      </c>
      <c r="I835" s="34">
        <v>134.09</v>
      </c>
      <c r="L835" s="34">
        <v>53.442</v>
      </c>
      <c r="M835" s="34">
        <v>11.2</v>
      </c>
      <c r="N835" s="34">
        <v>48.384</v>
      </c>
      <c r="O835" s="34">
        <v>85</v>
      </c>
      <c r="P835" s="34">
        <v>5</v>
      </c>
      <c r="Q835" s="34">
        <v>0</v>
      </c>
      <c r="R835" s="34">
        <v>53.6</v>
      </c>
      <c r="S835" s="34">
        <v>33</v>
      </c>
      <c r="T835" s="34">
        <v>50.2</v>
      </c>
      <c r="U835" s="34">
        <v>-160</v>
      </c>
      <c r="V835" s="34">
        <v>28.3</v>
      </c>
      <c r="W835" s="34">
        <v>29.2</v>
      </c>
      <c r="X835" s="34">
        <v>28.9</v>
      </c>
      <c r="Y835" s="34">
        <v>28.7</v>
      </c>
      <c r="Z835" s="34">
        <v>28.4</v>
      </c>
      <c r="AA835" s="34">
        <v>28.8</v>
      </c>
    </row>
    <row r="836" spans="1:27">
      <c r="A836" s="34">
        <v>482.84800000000001</v>
      </c>
      <c r="B836" s="34" t="s">
        <v>60</v>
      </c>
      <c r="C836" s="34">
        <v>53.299370000000003</v>
      </c>
      <c r="D836" s="34">
        <v>11.667540000000001</v>
      </c>
      <c r="E836" s="34">
        <v>53.436</v>
      </c>
      <c r="F836" s="34">
        <v>11.2</v>
      </c>
      <c r="G836" s="34">
        <v>85</v>
      </c>
      <c r="H836" s="34">
        <v>2.5186069999999998</v>
      </c>
      <c r="I836" s="34">
        <v>134.17619999999999</v>
      </c>
      <c r="L836" s="34">
        <v>53.436</v>
      </c>
      <c r="M836" s="34">
        <v>11.2</v>
      </c>
      <c r="N836" s="34">
        <v>49.92</v>
      </c>
      <c r="O836" s="34">
        <v>85</v>
      </c>
      <c r="P836" s="34">
        <v>5</v>
      </c>
      <c r="Q836" s="34">
        <v>0</v>
      </c>
      <c r="R836" s="34">
        <v>53.6</v>
      </c>
      <c r="S836" s="34">
        <v>33</v>
      </c>
      <c r="T836" s="34">
        <v>50.2</v>
      </c>
      <c r="U836" s="34">
        <v>-160</v>
      </c>
      <c r="V836" s="34">
        <v>28.3</v>
      </c>
      <c r="W836" s="34">
        <v>29.2</v>
      </c>
      <c r="X836" s="34">
        <v>28.9</v>
      </c>
      <c r="Y836" s="34">
        <v>28.7</v>
      </c>
      <c r="Z836" s="34">
        <v>28.4</v>
      </c>
      <c r="AA836" s="34">
        <v>28.8</v>
      </c>
    </row>
    <row r="837" spans="1:27">
      <c r="A837" s="34">
        <v>483.34800000000001</v>
      </c>
      <c r="B837" s="34" t="s">
        <v>60</v>
      </c>
      <c r="C837" s="34">
        <v>53.299300000000002</v>
      </c>
      <c r="D837" s="34">
        <v>11.6569</v>
      </c>
      <c r="E837" s="34">
        <v>53.44</v>
      </c>
      <c r="F837" s="34">
        <v>11.2</v>
      </c>
      <c r="G837" s="34">
        <v>85</v>
      </c>
      <c r="H837" s="34">
        <v>2.5202300000000002</v>
      </c>
      <c r="I837" s="34">
        <v>134.26259999999999</v>
      </c>
      <c r="L837" s="34">
        <v>53.44</v>
      </c>
      <c r="M837" s="34">
        <v>11.2</v>
      </c>
      <c r="N837" s="34">
        <v>49.152000000000001</v>
      </c>
      <c r="O837" s="34">
        <v>85</v>
      </c>
      <c r="P837" s="34">
        <v>5</v>
      </c>
      <c r="Q837" s="34">
        <v>0</v>
      </c>
      <c r="R837" s="34">
        <v>53.6</v>
      </c>
      <c r="S837" s="34">
        <v>33</v>
      </c>
      <c r="T837" s="34">
        <v>50.2</v>
      </c>
      <c r="U837" s="34">
        <v>-160</v>
      </c>
      <c r="V837" s="34">
        <v>28.3</v>
      </c>
      <c r="W837" s="34">
        <v>29.2</v>
      </c>
      <c r="X837" s="34">
        <v>28.9</v>
      </c>
      <c r="Y837" s="34">
        <v>28.7</v>
      </c>
      <c r="Z837" s="34">
        <v>28.4</v>
      </c>
      <c r="AA837" s="34">
        <v>28.8</v>
      </c>
    </row>
    <row r="838" spans="1:27">
      <c r="A838" s="34">
        <v>483.84800000000001</v>
      </c>
      <c r="B838" s="34" t="s">
        <v>60</v>
      </c>
      <c r="C838" s="34">
        <v>53.299329999999998</v>
      </c>
      <c r="D838" s="34">
        <v>11.651730000000001</v>
      </c>
      <c r="E838" s="34">
        <v>53.436</v>
      </c>
      <c r="F838" s="34">
        <v>11.2</v>
      </c>
      <c r="G838" s="34">
        <v>85</v>
      </c>
      <c r="H838" s="34">
        <v>2.5218509999999998</v>
      </c>
      <c r="I838" s="34">
        <v>134.34889999999999</v>
      </c>
      <c r="L838" s="34">
        <v>53.436</v>
      </c>
      <c r="M838" s="34">
        <v>11.2</v>
      </c>
      <c r="N838" s="34">
        <v>49.92</v>
      </c>
      <c r="O838" s="34">
        <v>85</v>
      </c>
      <c r="P838" s="34">
        <v>5</v>
      </c>
      <c r="Q838" s="34">
        <v>0</v>
      </c>
      <c r="R838" s="34">
        <v>53.6</v>
      </c>
      <c r="S838" s="34">
        <v>33</v>
      </c>
      <c r="T838" s="34">
        <v>50.2</v>
      </c>
      <c r="U838" s="34">
        <v>-160</v>
      </c>
      <c r="V838" s="34">
        <v>28.3</v>
      </c>
      <c r="W838" s="34">
        <v>29.2</v>
      </c>
      <c r="X838" s="34">
        <v>28.9</v>
      </c>
      <c r="Y838" s="34">
        <v>28.7</v>
      </c>
      <c r="Z838" s="34">
        <v>28.4</v>
      </c>
      <c r="AA838" s="34">
        <v>28.8</v>
      </c>
    </row>
    <row r="839" spans="1:27">
      <c r="A839" s="34">
        <v>484.34899999999999</v>
      </c>
      <c r="B839" s="34" t="s">
        <v>60</v>
      </c>
      <c r="C839" s="34">
        <v>53.299370000000003</v>
      </c>
      <c r="D839" s="34">
        <v>11.64607</v>
      </c>
      <c r="E839" s="34">
        <v>53.436</v>
      </c>
      <c r="F839" s="34">
        <v>11.2</v>
      </c>
      <c r="G839" s="34">
        <v>85</v>
      </c>
      <c r="H839" s="34">
        <v>2.523463</v>
      </c>
      <c r="I839" s="34">
        <v>134.4349</v>
      </c>
      <c r="L839" s="34">
        <v>53.436</v>
      </c>
      <c r="M839" s="34">
        <v>11.2</v>
      </c>
      <c r="N839" s="34">
        <v>49.92</v>
      </c>
      <c r="O839" s="34">
        <v>85</v>
      </c>
      <c r="P839" s="34">
        <v>5</v>
      </c>
      <c r="Q839" s="34">
        <v>0</v>
      </c>
      <c r="R839" s="34">
        <v>53.6</v>
      </c>
      <c r="S839" s="34">
        <v>33</v>
      </c>
      <c r="T839" s="34">
        <v>50.2</v>
      </c>
      <c r="U839" s="34">
        <v>-160</v>
      </c>
      <c r="V839" s="34">
        <v>28.3</v>
      </c>
      <c r="W839" s="34">
        <v>29.2</v>
      </c>
      <c r="X839" s="34">
        <v>28.9</v>
      </c>
      <c r="Y839" s="34">
        <v>28.7</v>
      </c>
      <c r="Z839" s="34">
        <v>28.4</v>
      </c>
      <c r="AA839" s="34">
        <v>28.8</v>
      </c>
    </row>
    <row r="840" spans="1:27">
      <c r="A840" s="34">
        <v>484.84800000000001</v>
      </c>
      <c r="B840" s="34" t="s">
        <v>60</v>
      </c>
      <c r="C840" s="34">
        <v>53.299300000000002</v>
      </c>
      <c r="D840" s="34">
        <v>11.63538</v>
      </c>
      <c r="E840" s="34">
        <v>53.433999999999997</v>
      </c>
      <c r="F840" s="34">
        <v>11.2</v>
      </c>
      <c r="G840" s="34">
        <v>85</v>
      </c>
      <c r="H840" s="34">
        <v>2.5250819999999998</v>
      </c>
      <c r="I840" s="34">
        <v>134.5213</v>
      </c>
      <c r="L840" s="34">
        <v>53.433999999999997</v>
      </c>
      <c r="M840" s="34">
        <v>11.2</v>
      </c>
      <c r="N840" s="34">
        <v>49.92</v>
      </c>
      <c r="O840" s="34">
        <v>85</v>
      </c>
      <c r="P840" s="34">
        <v>5</v>
      </c>
      <c r="Q840" s="34">
        <v>0</v>
      </c>
      <c r="R840" s="34">
        <v>53.6</v>
      </c>
      <c r="S840" s="34">
        <v>33</v>
      </c>
      <c r="T840" s="34">
        <v>50.2</v>
      </c>
      <c r="U840" s="34">
        <v>-160</v>
      </c>
      <c r="V840" s="34">
        <v>28.3</v>
      </c>
      <c r="W840" s="34">
        <v>29.2</v>
      </c>
      <c r="X840" s="34">
        <v>28.9</v>
      </c>
      <c r="Y840" s="34">
        <v>28.7</v>
      </c>
      <c r="Z840" s="34">
        <v>28.4</v>
      </c>
      <c r="AA840" s="34">
        <v>28.8</v>
      </c>
    </row>
    <row r="841" spans="1:27">
      <c r="A841" s="34">
        <v>485.34899999999999</v>
      </c>
      <c r="B841" s="34" t="s">
        <v>60</v>
      </c>
      <c r="C841" s="34">
        <v>53.299340000000001</v>
      </c>
      <c r="D841" s="34">
        <v>11.626709999999999</v>
      </c>
      <c r="E841" s="34">
        <v>53.432000000000002</v>
      </c>
      <c r="F841" s="34">
        <v>11.2</v>
      </c>
      <c r="G841" s="34">
        <v>85</v>
      </c>
      <c r="H841" s="34">
        <v>2.5267010000000001</v>
      </c>
      <c r="I841" s="34">
        <v>134.60749999999999</v>
      </c>
      <c r="L841" s="34">
        <v>53.432000000000002</v>
      </c>
      <c r="M841" s="34">
        <v>11.2</v>
      </c>
      <c r="N841" s="34">
        <v>49.152000000000001</v>
      </c>
      <c r="O841" s="34">
        <v>85</v>
      </c>
      <c r="P841" s="34">
        <v>5</v>
      </c>
      <c r="Q841" s="34">
        <v>0</v>
      </c>
      <c r="R841" s="34">
        <v>53.6</v>
      </c>
      <c r="S841" s="34">
        <v>33</v>
      </c>
      <c r="T841" s="34">
        <v>50.2</v>
      </c>
      <c r="U841" s="34">
        <v>-160</v>
      </c>
      <c r="V841" s="34">
        <v>28.3</v>
      </c>
      <c r="W841" s="34">
        <v>29.2</v>
      </c>
      <c r="X841" s="34">
        <v>28.9</v>
      </c>
      <c r="Y841" s="34">
        <v>28.7</v>
      </c>
      <c r="Z841" s="34">
        <v>28.4</v>
      </c>
      <c r="AA841" s="34">
        <v>28.8</v>
      </c>
    </row>
    <row r="842" spans="1:27">
      <c r="A842" s="34">
        <v>485.84800000000001</v>
      </c>
      <c r="B842" s="34" t="s">
        <v>60</v>
      </c>
      <c r="C842" s="34">
        <v>53.299340000000001</v>
      </c>
      <c r="D842" s="34">
        <v>11.618130000000001</v>
      </c>
      <c r="E842" s="34">
        <v>53.432000000000002</v>
      </c>
      <c r="F842" s="34">
        <v>11.2</v>
      </c>
      <c r="G842" s="34">
        <v>85</v>
      </c>
      <c r="H842" s="34">
        <v>2.5283180000000001</v>
      </c>
      <c r="I842" s="34">
        <v>134.6936</v>
      </c>
      <c r="L842" s="34">
        <v>53.432000000000002</v>
      </c>
      <c r="M842" s="34">
        <v>11.2</v>
      </c>
      <c r="N842" s="34">
        <v>49.152000000000001</v>
      </c>
      <c r="O842" s="34">
        <v>85</v>
      </c>
      <c r="P842" s="34">
        <v>5</v>
      </c>
      <c r="Q842" s="34">
        <v>0</v>
      </c>
      <c r="R842" s="34">
        <v>53.6</v>
      </c>
      <c r="S842" s="34">
        <v>33</v>
      </c>
      <c r="T842" s="34">
        <v>50.2</v>
      </c>
      <c r="U842" s="34">
        <v>-160</v>
      </c>
      <c r="V842" s="34">
        <v>28.3</v>
      </c>
      <c r="W842" s="34">
        <v>29.2</v>
      </c>
      <c r="X842" s="34">
        <v>28.9</v>
      </c>
      <c r="Y842" s="34">
        <v>28.7</v>
      </c>
      <c r="Z842" s="34">
        <v>28.4</v>
      </c>
      <c r="AA842" s="34">
        <v>28.8</v>
      </c>
    </row>
    <row r="843" spans="1:27">
      <c r="A843" s="34">
        <v>486.34699999999998</v>
      </c>
      <c r="B843" s="34" t="s">
        <v>60</v>
      </c>
      <c r="C843" s="34">
        <v>53.299320000000002</v>
      </c>
      <c r="D843" s="34">
        <v>11.611140000000001</v>
      </c>
      <c r="E843" s="34">
        <v>53.445</v>
      </c>
      <c r="F843" s="34">
        <v>11.2</v>
      </c>
      <c r="G843" s="34">
        <v>85</v>
      </c>
      <c r="H843" s="34">
        <v>2.529925</v>
      </c>
      <c r="I843" s="34">
        <v>134.77930000000001</v>
      </c>
      <c r="L843" s="34">
        <v>53.445</v>
      </c>
      <c r="M843" s="34">
        <v>11.2</v>
      </c>
      <c r="N843" s="34">
        <v>49.408000000000001</v>
      </c>
      <c r="O843" s="34">
        <v>85</v>
      </c>
      <c r="P843" s="34">
        <v>5</v>
      </c>
      <c r="Q843" s="34">
        <v>0</v>
      </c>
      <c r="R843" s="34">
        <v>53.6</v>
      </c>
      <c r="S843" s="34">
        <v>33</v>
      </c>
      <c r="T843" s="34">
        <v>50.2</v>
      </c>
      <c r="U843" s="34">
        <v>-160</v>
      </c>
      <c r="V843" s="34">
        <v>28.3</v>
      </c>
      <c r="W843" s="34">
        <v>29.2</v>
      </c>
      <c r="X843" s="34">
        <v>28.9</v>
      </c>
      <c r="Y843" s="34">
        <v>28.7</v>
      </c>
      <c r="Z843" s="34">
        <v>28.4</v>
      </c>
      <c r="AA843" s="34">
        <v>28.8</v>
      </c>
    </row>
    <row r="844" spans="1:27">
      <c r="A844" s="34">
        <v>486.846</v>
      </c>
      <c r="B844" s="34" t="s">
        <v>60</v>
      </c>
      <c r="C844" s="34">
        <v>53.299349999999997</v>
      </c>
      <c r="D844" s="34">
        <v>11.601710000000001</v>
      </c>
      <c r="E844" s="34">
        <v>53.442</v>
      </c>
      <c r="F844" s="34">
        <v>11.2</v>
      </c>
      <c r="G844" s="34">
        <v>85</v>
      </c>
      <c r="H844" s="34">
        <v>2.5315319999999999</v>
      </c>
      <c r="I844" s="34">
        <v>134.86490000000001</v>
      </c>
      <c r="L844" s="34">
        <v>53.442</v>
      </c>
      <c r="M844" s="34">
        <v>11.2</v>
      </c>
      <c r="N844" s="34">
        <v>49.408000000000001</v>
      </c>
      <c r="O844" s="34">
        <v>85</v>
      </c>
      <c r="P844" s="34">
        <v>5</v>
      </c>
      <c r="Q844" s="34">
        <v>0</v>
      </c>
      <c r="R844" s="34">
        <v>53.6</v>
      </c>
      <c r="S844" s="34">
        <v>33</v>
      </c>
      <c r="T844" s="34">
        <v>50.2</v>
      </c>
      <c r="U844" s="34">
        <v>-160</v>
      </c>
      <c r="V844" s="34">
        <v>28.3</v>
      </c>
      <c r="W844" s="34">
        <v>29.2</v>
      </c>
      <c r="X844" s="34">
        <v>28.9</v>
      </c>
      <c r="Y844" s="34">
        <v>28.7</v>
      </c>
      <c r="Z844" s="34">
        <v>28.4</v>
      </c>
      <c r="AA844" s="34">
        <v>28.8</v>
      </c>
    </row>
    <row r="845" spans="1:27">
      <c r="A845" s="34">
        <v>487.346</v>
      </c>
      <c r="B845" s="34" t="s">
        <v>60</v>
      </c>
      <c r="C845" s="34">
        <v>53.299349999999997</v>
      </c>
      <c r="D845" s="34">
        <v>11.59918</v>
      </c>
      <c r="E845" s="34">
        <v>53.442</v>
      </c>
      <c r="F845" s="34">
        <v>11.2</v>
      </c>
      <c r="G845" s="34">
        <v>85</v>
      </c>
      <c r="H845" s="34">
        <v>2.5331459999999999</v>
      </c>
      <c r="I845" s="34">
        <v>134.95320000000001</v>
      </c>
      <c r="L845" s="34">
        <v>53.442</v>
      </c>
      <c r="M845" s="34">
        <v>11.2</v>
      </c>
      <c r="N845" s="34">
        <v>49.408000000000001</v>
      </c>
      <c r="O845" s="34">
        <v>85</v>
      </c>
      <c r="P845" s="34">
        <v>5</v>
      </c>
      <c r="Q845" s="34">
        <v>0</v>
      </c>
      <c r="R845" s="34">
        <v>53.6</v>
      </c>
      <c r="S845" s="34">
        <v>33</v>
      </c>
      <c r="T845" s="34">
        <v>50.2</v>
      </c>
      <c r="U845" s="34">
        <v>-160</v>
      </c>
      <c r="V845" s="34">
        <v>28.3</v>
      </c>
      <c r="W845" s="34">
        <v>29.2</v>
      </c>
      <c r="X845" s="34">
        <v>28.9</v>
      </c>
      <c r="Y845" s="34">
        <v>28.7</v>
      </c>
      <c r="Z845" s="34">
        <v>28.4</v>
      </c>
      <c r="AA845" s="34">
        <v>28.8</v>
      </c>
    </row>
    <row r="846" spans="1:27">
      <c r="A846" s="34">
        <v>487.84500000000003</v>
      </c>
      <c r="B846" s="34" t="s">
        <v>60</v>
      </c>
      <c r="C846" s="34">
        <v>53.299320000000002</v>
      </c>
      <c r="D846" s="34">
        <v>11.592230000000001</v>
      </c>
      <c r="E846" s="34">
        <v>53.441000000000003</v>
      </c>
      <c r="F846" s="34">
        <v>11.2</v>
      </c>
      <c r="G846" s="34">
        <v>85</v>
      </c>
      <c r="H846" s="34">
        <v>2.534751</v>
      </c>
      <c r="I846" s="34">
        <v>135.03649999999999</v>
      </c>
      <c r="L846" s="34">
        <v>53.441000000000003</v>
      </c>
      <c r="M846" s="34">
        <v>11.2</v>
      </c>
      <c r="N846" s="34">
        <v>49.92</v>
      </c>
      <c r="O846" s="34">
        <v>85</v>
      </c>
      <c r="P846" s="34">
        <v>5</v>
      </c>
      <c r="Q846" s="34">
        <v>0</v>
      </c>
      <c r="R846" s="34">
        <v>53.6</v>
      </c>
      <c r="S846" s="34">
        <v>33</v>
      </c>
      <c r="T846" s="34">
        <v>50.2</v>
      </c>
      <c r="U846" s="34">
        <v>-160</v>
      </c>
      <c r="V846" s="34">
        <v>28.3</v>
      </c>
      <c r="W846" s="34">
        <v>29.2</v>
      </c>
      <c r="X846" s="34">
        <v>28.9</v>
      </c>
      <c r="Y846" s="34">
        <v>28.7</v>
      </c>
      <c r="Z846" s="34">
        <v>28.4</v>
      </c>
      <c r="AA846" s="34">
        <v>28.8</v>
      </c>
    </row>
    <row r="847" spans="1:27">
      <c r="A847" s="34">
        <v>488.346</v>
      </c>
      <c r="B847" s="34" t="s">
        <v>60</v>
      </c>
      <c r="C847" s="34">
        <v>53.299320000000002</v>
      </c>
      <c r="D847" s="34">
        <v>11.586729999999999</v>
      </c>
      <c r="E847" s="34">
        <v>53.439</v>
      </c>
      <c r="F847" s="34">
        <v>11.2</v>
      </c>
      <c r="G847" s="34">
        <v>85</v>
      </c>
      <c r="H847" s="34">
        <v>2.5363630000000001</v>
      </c>
      <c r="I847" s="34">
        <v>135.1224</v>
      </c>
      <c r="L847" s="34">
        <v>53.439</v>
      </c>
      <c r="M847" s="34">
        <v>11.2</v>
      </c>
      <c r="N847" s="34">
        <v>49.92</v>
      </c>
      <c r="O847" s="34">
        <v>85</v>
      </c>
      <c r="P847" s="34">
        <v>5</v>
      </c>
      <c r="Q847" s="34">
        <v>0</v>
      </c>
      <c r="R847" s="34">
        <v>53.6</v>
      </c>
      <c r="S847" s="34">
        <v>33</v>
      </c>
      <c r="T847" s="34">
        <v>50.2</v>
      </c>
      <c r="U847" s="34">
        <v>-160</v>
      </c>
      <c r="V847" s="34">
        <v>28.3</v>
      </c>
      <c r="W847" s="34">
        <v>29.2</v>
      </c>
      <c r="X847" s="34">
        <v>28.9</v>
      </c>
      <c r="Y847" s="34">
        <v>28.7</v>
      </c>
      <c r="Z847" s="34">
        <v>28.4</v>
      </c>
      <c r="AA847" s="34">
        <v>28.8</v>
      </c>
    </row>
    <row r="848" spans="1:27">
      <c r="A848" s="34">
        <v>488.84500000000003</v>
      </c>
      <c r="B848" s="34" t="s">
        <v>60</v>
      </c>
      <c r="C848" s="34">
        <v>53.299320000000002</v>
      </c>
      <c r="D848" s="34">
        <v>11.576750000000001</v>
      </c>
      <c r="E848" s="34">
        <v>53.444000000000003</v>
      </c>
      <c r="F848" s="34">
        <v>11.2</v>
      </c>
      <c r="G848" s="34">
        <v>85</v>
      </c>
      <c r="H848" s="34">
        <v>2.5379659999999999</v>
      </c>
      <c r="I848" s="34">
        <v>135.2079</v>
      </c>
      <c r="L848" s="34">
        <v>53.444000000000003</v>
      </c>
      <c r="M848" s="34">
        <v>11.2</v>
      </c>
      <c r="N848" s="34">
        <v>50.176000000000002</v>
      </c>
      <c r="O848" s="34">
        <v>85</v>
      </c>
      <c r="P848" s="34">
        <v>5</v>
      </c>
      <c r="Q848" s="34">
        <v>0</v>
      </c>
      <c r="R848" s="34">
        <v>53.6</v>
      </c>
      <c r="S848" s="34">
        <v>33</v>
      </c>
      <c r="T848" s="34">
        <v>50.2</v>
      </c>
      <c r="U848" s="34">
        <v>-160</v>
      </c>
      <c r="V848" s="34">
        <v>28.3</v>
      </c>
      <c r="W848" s="34">
        <v>29.2</v>
      </c>
      <c r="X848" s="34">
        <v>28.9</v>
      </c>
      <c r="Y848" s="34">
        <v>28.7</v>
      </c>
      <c r="Z848" s="34">
        <v>28.4</v>
      </c>
      <c r="AA848" s="34">
        <v>28.8</v>
      </c>
    </row>
    <row r="849" spans="1:27">
      <c r="A849" s="34">
        <v>489.34500000000003</v>
      </c>
      <c r="B849" s="34" t="s">
        <v>60</v>
      </c>
      <c r="C849" s="34">
        <v>53.299320000000002</v>
      </c>
      <c r="D849" s="34">
        <v>11.569699999999999</v>
      </c>
      <c r="E849" s="34">
        <v>53.442</v>
      </c>
      <c r="F849" s="34">
        <v>11.2</v>
      </c>
      <c r="G849" s="34">
        <v>85</v>
      </c>
      <c r="H849" s="34">
        <v>2.539577</v>
      </c>
      <c r="I849" s="34">
        <v>135.2937</v>
      </c>
      <c r="L849" s="34">
        <v>53.442</v>
      </c>
      <c r="M849" s="34">
        <v>11.2</v>
      </c>
      <c r="N849" s="34">
        <v>48.64</v>
      </c>
      <c r="O849" s="34">
        <v>85</v>
      </c>
      <c r="P849" s="34">
        <v>5</v>
      </c>
      <c r="Q849" s="34">
        <v>0</v>
      </c>
      <c r="R849" s="34">
        <v>53.6</v>
      </c>
      <c r="S849" s="34">
        <v>33</v>
      </c>
      <c r="T849" s="34">
        <v>50.2</v>
      </c>
      <c r="U849" s="34">
        <v>-160</v>
      </c>
      <c r="V849" s="34">
        <v>28.3</v>
      </c>
      <c r="W849" s="34">
        <v>29.2</v>
      </c>
      <c r="X849" s="34">
        <v>28.9</v>
      </c>
      <c r="Y849" s="34">
        <v>28.7</v>
      </c>
      <c r="Z849" s="34">
        <v>28.4</v>
      </c>
      <c r="AA849" s="34">
        <v>28.8</v>
      </c>
    </row>
    <row r="850" spans="1:27">
      <c r="A850" s="34">
        <v>489.84399999999999</v>
      </c>
      <c r="B850" s="34" t="s">
        <v>60</v>
      </c>
      <c r="C850" s="34">
        <v>53.299340000000001</v>
      </c>
      <c r="D850" s="34">
        <v>11.56148</v>
      </c>
      <c r="E850" s="34">
        <v>53.442</v>
      </c>
      <c r="F850" s="34">
        <v>11.2</v>
      </c>
      <c r="G850" s="34">
        <v>85</v>
      </c>
      <c r="H850" s="34">
        <v>2.5411790000000001</v>
      </c>
      <c r="I850" s="34">
        <v>135.3792</v>
      </c>
      <c r="L850" s="34">
        <v>53.442</v>
      </c>
      <c r="M850" s="34">
        <v>11.2</v>
      </c>
      <c r="N850" s="34">
        <v>49.92</v>
      </c>
      <c r="O850" s="34">
        <v>85</v>
      </c>
      <c r="P850" s="34">
        <v>5</v>
      </c>
      <c r="Q850" s="34">
        <v>0</v>
      </c>
      <c r="R850" s="34">
        <v>53.6</v>
      </c>
      <c r="S850" s="34">
        <v>33</v>
      </c>
      <c r="T850" s="34">
        <v>50.2</v>
      </c>
      <c r="U850" s="34">
        <v>-160</v>
      </c>
      <c r="V850" s="34">
        <v>28.3</v>
      </c>
      <c r="W850" s="34">
        <v>29.2</v>
      </c>
      <c r="X850" s="34">
        <v>28.9</v>
      </c>
      <c r="Y850" s="34">
        <v>28.7</v>
      </c>
      <c r="Z850" s="34">
        <v>28.4</v>
      </c>
      <c r="AA850" s="34">
        <v>28.8</v>
      </c>
    </row>
    <row r="851" spans="1:27">
      <c r="A851" s="34">
        <v>490.34399999999999</v>
      </c>
      <c r="B851" s="34" t="s">
        <v>60</v>
      </c>
      <c r="C851" s="34">
        <v>53.299320000000002</v>
      </c>
      <c r="D851" s="34">
        <v>11.55475</v>
      </c>
      <c r="E851" s="34">
        <v>53.442</v>
      </c>
      <c r="F851" s="34">
        <v>11.2</v>
      </c>
      <c r="G851" s="34">
        <v>85</v>
      </c>
      <c r="H851" s="34">
        <v>2.542786</v>
      </c>
      <c r="I851" s="34">
        <v>135.4648</v>
      </c>
      <c r="L851" s="34">
        <v>53.442</v>
      </c>
      <c r="M851" s="34">
        <v>11.2</v>
      </c>
      <c r="N851" s="34">
        <v>49.92</v>
      </c>
      <c r="O851" s="34">
        <v>85</v>
      </c>
      <c r="P851" s="34">
        <v>5</v>
      </c>
      <c r="Q851" s="34">
        <v>0</v>
      </c>
      <c r="R851" s="34">
        <v>53.6</v>
      </c>
      <c r="S851" s="34">
        <v>33</v>
      </c>
      <c r="T851" s="34">
        <v>50.2</v>
      </c>
      <c r="U851" s="34">
        <v>-160</v>
      </c>
      <c r="V851" s="34">
        <v>28.3</v>
      </c>
      <c r="W851" s="34">
        <v>29.2</v>
      </c>
      <c r="X851" s="34">
        <v>28.9</v>
      </c>
      <c r="Y851" s="34">
        <v>28.7</v>
      </c>
      <c r="Z851" s="34">
        <v>28.4</v>
      </c>
      <c r="AA851" s="34">
        <v>28.8</v>
      </c>
    </row>
    <row r="852" spans="1:27">
      <c r="A852" s="34">
        <v>490.84300000000002</v>
      </c>
      <c r="B852" s="34" t="s">
        <v>60</v>
      </c>
      <c r="C852" s="34">
        <v>53.299329999999998</v>
      </c>
      <c r="D852" s="34">
        <v>11.548489999999999</v>
      </c>
      <c r="E852" s="34">
        <v>53.44</v>
      </c>
      <c r="F852" s="34">
        <v>11.2</v>
      </c>
      <c r="G852" s="34">
        <v>85</v>
      </c>
      <c r="H852" s="34">
        <v>2.5443829999999998</v>
      </c>
      <c r="I852" s="34">
        <v>135.54990000000001</v>
      </c>
      <c r="L852" s="34">
        <v>53.44</v>
      </c>
      <c r="M852" s="34">
        <v>11.2</v>
      </c>
      <c r="N852" s="34">
        <v>49.152000000000001</v>
      </c>
      <c r="O852" s="34">
        <v>85</v>
      </c>
      <c r="P852" s="34">
        <v>5</v>
      </c>
      <c r="Q852" s="34">
        <v>0</v>
      </c>
      <c r="R852" s="34">
        <v>53.6</v>
      </c>
      <c r="S852" s="34">
        <v>33</v>
      </c>
      <c r="T852" s="34">
        <v>50.2</v>
      </c>
      <c r="U852" s="34">
        <v>-160</v>
      </c>
      <c r="V852" s="34">
        <v>28.3</v>
      </c>
      <c r="W852" s="34">
        <v>29.2</v>
      </c>
      <c r="X852" s="34">
        <v>28.9</v>
      </c>
      <c r="Y852" s="34">
        <v>28.7</v>
      </c>
      <c r="Z852" s="34">
        <v>28.4</v>
      </c>
      <c r="AA852" s="34">
        <v>28.8</v>
      </c>
    </row>
    <row r="853" spans="1:27">
      <c r="A853" s="34">
        <v>491.34199999999998</v>
      </c>
      <c r="B853" s="34" t="s">
        <v>60</v>
      </c>
      <c r="C853" s="34">
        <v>53.299340000000001</v>
      </c>
      <c r="D853" s="34">
        <v>11.540089999999999</v>
      </c>
      <c r="E853" s="34">
        <v>53.444000000000003</v>
      </c>
      <c r="F853" s="34">
        <v>11.2</v>
      </c>
      <c r="G853" s="34">
        <v>85</v>
      </c>
      <c r="H853" s="34">
        <v>2.5459900000000002</v>
      </c>
      <c r="I853" s="34">
        <v>135.63560000000001</v>
      </c>
      <c r="L853" s="34">
        <v>53.444000000000003</v>
      </c>
      <c r="M853" s="34">
        <v>11.2</v>
      </c>
      <c r="N853" s="34">
        <v>49.664000000000001</v>
      </c>
      <c r="O853" s="34">
        <v>85</v>
      </c>
      <c r="P853" s="34">
        <v>5</v>
      </c>
      <c r="Q853" s="34">
        <v>0</v>
      </c>
      <c r="R853" s="34">
        <v>53.6</v>
      </c>
      <c r="S853" s="34">
        <v>33</v>
      </c>
      <c r="T853" s="34">
        <v>50.2</v>
      </c>
      <c r="U853" s="34">
        <v>-160</v>
      </c>
      <c r="V853" s="34">
        <v>28.3</v>
      </c>
      <c r="W853" s="34">
        <v>29.2</v>
      </c>
      <c r="X853" s="34">
        <v>28.9</v>
      </c>
      <c r="Y853" s="34">
        <v>28.7</v>
      </c>
      <c r="Z853" s="34">
        <v>28.4</v>
      </c>
      <c r="AA853" s="34">
        <v>28.8</v>
      </c>
    </row>
    <row r="854" spans="1:27">
      <c r="A854" s="34">
        <v>491.84300000000002</v>
      </c>
      <c r="B854" s="34" t="s">
        <v>60</v>
      </c>
      <c r="C854" s="34">
        <v>53.299370000000003</v>
      </c>
      <c r="D854" s="34">
        <v>11.53445</v>
      </c>
      <c r="E854" s="34">
        <v>53.444000000000003</v>
      </c>
      <c r="F854" s="34">
        <v>11.2</v>
      </c>
      <c r="G854" s="34">
        <v>85</v>
      </c>
      <c r="H854" s="34">
        <v>2.54759</v>
      </c>
      <c r="I854" s="34">
        <v>135.7209</v>
      </c>
      <c r="L854" s="34">
        <v>53.444000000000003</v>
      </c>
      <c r="M854" s="34">
        <v>11.2</v>
      </c>
      <c r="N854" s="34">
        <v>49.664000000000001</v>
      </c>
      <c r="O854" s="34">
        <v>85</v>
      </c>
      <c r="P854" s="34">
        <v>5</v>
      </c>
      <c r="Q854" s="34">
        <v>0</v>
      </c>
      <c r="R854" s="34">
        <v>53.6</v>
      </c>
      <c r="S854" s="34">
        <v>33</v>
      </c>
      <c r="T854" s="34">
        <v>50.2</v>
      </c>
      <c r="U854" s="34">
        <v>-160</v>
      </c>
      <c r="V854" s="34">
        <v>28.3</v>
      </c>
      <c r="W854" s="34">
        <v>29.2</v>
      </c>
      <c r="X854" s="34">
        <v>28.9</v>
      </c>
      <c r="Y854" s="34">
        <v>28.7</v>
      </c>
      <c r="Z854" s="34">
        <v>28.4</v>
      </c>
      <c r="AA854" s="34">
        <v>28.8</v>
      </c>
    </row>
    <row r="855" spans="1:27">
      <c r="A855" s="34">
        <v>492.34300000000002</v>
      </c>
      <c r="B855" s="34" t="s">
        <v>60</v>
      </c>
      <c r="C855" s="34">
        <v>53.299370000000003</v>
      </c>
      <c r="D855" s="34">
        <v>11.52661</v>
      </c>
      <c r="E855" s="34">
        <v>53.436</v>
      </c>
      <c r="F855" s="34">
        <v>11.2</v>
      </c>
      <c r="G855" s="34">
        <v>85</v>
      </c>
      <c r="H855" s="34">
        <v>2.549191</v>
      </c>
      <c r="I855" s="34">
        <v>135.80609999999999</v>
      </c>
      <c r="L855" s="34">
        <v>53.436</v>
      </c>
      <c r="M855" s="34">
        <v>11.2</v>
      </c>
      <c r="N855" s="34">
        <v>50.176000000000002</v>
      </c>
      <c r="O855" s="34">
        <v>85</v>
      </c>
      <c r="P855" s="34">
        <v>5</v>
      </c>
      <c r="Q855" s="34">
        <v>0</v>
      </c>
      <c r="R855" s="34">
        <v>53.6</v>
      </c>
      <c r="S855" s="34">
        <v>33</v>
      </c>
      <c r="T855" s="34">
        <v>50.2</v>
      </c>
      <c r="U855" s="34">
        <v>-160</v>
      </c>
      <c r="V855" s="34">
        <v>28.3</v>
      </c>
      <c r="W855" s="34">
        <v>29.2</v>
      </c>
      <c r="X855" s="34">
        <v>28.9</v>
      </c>
      <c r="Y855" s="34">
        <v>28.7</v>
      </c>
      <c r="Z855" s="34">
        <v>28.4</v>
      </c>
      <c r="AA855" s="34">
        <v>28.8</v>
      </c>
    </row>
    <row r="856" spans="1:27">
      <c r="A856" s="34">
        <v>492.84199999999998</v>
      </c>
      <c r="B856" s="34" t="s">
        <v>60</v>
      </c>
      <c r="C856" s="34">
        <v>53.299340000000001</v>
      </c>
      <c r="D856" s="34">
        <v>11.5183</v>
      </c>
      <c r="E856" s="34">
        <v>53.433</v>
      </c>
      <c r="F856" s="34">
        <v>11.2</v>
      </c>
      <c r="G856" s="34">
        <v>85</v>
      </c>
      <c r="H856" s="34">
        <v>2.5507949999999999</v>
      </c>
      <c r="I856" s="34">
        <v>135.89189999999999</v>
      </c>
      <c r="L856" s="34">
        <v>53.433</v>
      </c>
      <c r="M856" s="34">
        <v>11.2</v>
      </c>
      <c r="N856" s="34">
        <v>48.896000000000001</v>
      </c>
      <c r="O856" s="34">
        <v>85</v>
      </c>
      <c r="P856" s="34">
        <v>5</v>
      </c>
      <c r="Q856" s="34">
        <v>0</v>
      </c>
      <c r="R856" s="34">
        <v>53.6</v>
      </c>
      <c r="S856" s="34">
        <v>33</v>
      </c>
      <c r="T856" s="34">
        <v>50.2</v>
      </c>
      <c r="U856" s="34">
        <v>-160</v>
      </c>
      <c r="V856" s="34">
        <v>28.3</v>
      </c>
      <c r="W856" s="34">
        <v>29.2</v>
      </c>
      <c r="X856" s="34">
        <v>28.9</v>
      </c>
      <c r="Y856" s="34">
        <v>28.7</v>
      </c>
      <c r="Z856" s="34">
        <v>28.4</v>
      </c>
      <c r="AA856" s="34">
        <v>28.8</v>
      </c>
    </row>
    <row r="857" spans="1:27">
      <c r="A857" s="34">
        <v>493.34199999999998</v>
      </c>
      <c r="B857" s="34" t="s">
        <v>60</v>
      </c>
      <c r="C857" s="34">
        <v>53.299329999999998</v>
      </c>
      <c r="D857" s="34">
        <v>11.51365</v>
      </c>
      <c r="E857" s="34">
        <v>53.444000000000003</v>
      </c>
      <c r="F857" s="34">
        <v>11.2</v>
      </c>
      <c r="G857" s="34">
        <v>85</v>
      </c>
      <c r="H857" s="34">
        <v>2.552387</v>
      </c>
      <c r="I857" s="34">
        <v>135.97649999999999</v>
      </c>
      <c r="L857" s="34">
        <v>53.444000000000003</v>
      </c>
      <c r="M857" s="34">
        <v>11.2</v>
      </c>
      <c r="N857" s="34">
        <v>48.128</v>
      </c>
      <c r="O857" s="34">
        <v>85</v>
      </c>
      <c r="P857" s="34">
        <v>5</v>
      </c>
      <c r="Q857" s="34">
        <v>0</v>
      </c>
      <c r="R857" s="34">
        <v>53.6</v>
      </c>
      <c r="S857" s="34">
        <v>33</v>
      </c>
      <c r="T857" s="34">
        <v>50.2</v>
      </c>
      <c r="U857" s="34">
        <v>-160</v>
      </c>
      <c r="V857" s="34">
        <v>28.3</v>
      </c>
      <c r="W857" s="34">
        <v>29.2</v>
      </c>
      <c r="X857" s="34">
        <v>28.9</v>
      </c>
      <c r="Y857" s="34">
        <v>28.7</v>
      </c>
      <c r="Z857" s="34">
        <v>28.4</v>
      </c>
      <c r="AA857" s="34">
        <v>28.8</v>
      </c>
    </row>
    <row r="858" spans="1:27">
      <c r="A858" s="34">
        <v>493.84199999999998</v>
      </c>
      <c r="B858" s="34" t="s">
        <v>60</v>
      </c>
      <c r="C858" s="34">
        <v>53.299349999999997</v>
      </c>
      <c r="D858" s="34">
        <v>11.50615</v>
      </c>
      <c r="E858" s="34">
        <v>53.444000000000003</v>
      </c>
      <c r="F858" s="34">
        <v>11.2</v>
      </c>
      <c r="G858" s="34">
        <v>85</v>
      </c>
      <c r="H858" s="34">
        <v>2.553992</v>
      </c>
      <c r="I858" s="34">
        <v>136.06209999999999</v>
      </c>
      <c r="L858" s="34">
        <v>53.444000000000003</v>
      </c>
      <c r="M858" s="34">
        <v>11.2</v>
      </c>
      <c r="N858" s="34">
        <v>50.176000000000002</v>
      </c>
      <c r="O858" s="34">
        <v>85</v>
      </c>
      <c r="P858" s="34">
        <v>5</v>
      </c>
      <c r="Q858" s="34">
        <v>0</v>
      </c>
      <c r="R858" s="34">
        <v>53.6</v>
      </c>
      <c r="S858" s="34">
        <v>33</v>
      </c>
      <c r="T858" s="34">
        <v>50.2</v>
      </c>
      <c r="U858" s="34">
        <v>-160</v>
      </c>
      <c r="V858" s="34">
        <v>28.3</v>
      </c>
      <c r="W858" s="34">
        <v>29.2</v>
      </c>
      <c r="X858" s="34">
        <v>28.9</v>
      </c>
      <c r="Y858" s="34">
        <v>28.7</v>
      </c>
      <c r="Z858" s="34">
        <v>28.4</v>
      </c>
      <c r="AA858" s="34">
        <v>28.8</v>
      </c>
    </row>
    <row r="859" spans="1:27">
      <c r="A859" s="34">
        <v>494.34100000000001</v>
      </c>
      <c r="B859" s="34" t="s">
        <v>60</v>
      </c>
      <c r="C859" s="34">
        <v>53.299300000000002</v>
      </c>
      <c r="D859" s="34">
        <v>11.49779</v>
      </c>
      <c r="E859" s="34">
        <v>53.444000000000003</v>
      </c>
      <c r="F859" s="34">
        <v>11.2</v>
      </c>
      <c r="G859" s="34">
        <v>85</v>
      </c>
      <c r="H859" s="34">
        <v>2.5555810000000001</v>
      </c>
      <c r="I859" s="34">
        <v>136.14670000000001</v>
      </c>
      <c r="L859" s="34">
        <v>53.444000000000003</v>
      </c>
      <c r="M859" s="34">
        <v>11.2</v>
      </c>
      <c r="N859" s="34">
        <v>50.176000000000002</v>
      </c>
      <c r="O859" s="34">
        <v>85</v>
      </c>
      <c r="P859" s="34">
        <v>5</v>
      </c>
      <c r="Q859" s="34">
        <v>0</v>
      </c>
      <c r="R859" s="34">
        <v>53.6</v>
      </c>
      <c r="S859" s="34">
        <v>33</v>
      </c>
      <c r="T859" s="34">
        <v>50.2</v>
      </c>
      <c r="U859" s="34">
        <v>-160</v>
      </c>
      <c r="V859" s="34">
        <v>28.3</v>
      </c>
      <c r="W859" s="34">
        <v>29.2</v>
      </c>
      <c r="X859" s="34">
        <v>28.9</v>
      </c>
      <c r="Y859" s="34">
        <v>28.7</v>
      </c>
      <c r="Z859" s="34">
        <v>28.4</v>
      </c>
      <c r="AA859" s="34">
        <v>28.8</v>
      </c>
    </row>
    <row r="860" spans="1:27">
      <c r="A860" s="34">
        <v>494.84100000000001</v>
      </c>
      <c r="B860" s="34" t="s">
        <v>60</v>
      </c>
      <c r="C860" s="34">
        <v>53.299349999999997</v>
      </c>
      <c r="D860" s="34">
        <v>11.49174</v>
      </c>
      <c r="E860" s="34">
        <v>53.444000000000003</v>
      </c>
      <c r="F860" s="34">
        <v>11.2</v>
      </c>
      <c r="G860" s="34">
        <v>85</v>
      </c>
      <c r="H860" s="34">
        <v>2.5571809999999999</v>
      </c>
      <c r="I860" s="34">
        <v>136.232</v>
      </c>
      <c r="L860" s="34">
        <v>53.444000000000003</v>
      </c>
      <c r="M860" s="34">
        <v>11.2</v>
      </c>
      <c r="N860" s="34">
        <v>50.176000000000002</v>
      </c>
      <c r="O860" s="34">
        <v>85</v>
      </c>
      <c r="P860" s="34">
        <v>5</v>
      </c>
      <c r="Q860" s="34">
        <v>0</v>
      </c>
      <c r="R860" s="34">
        <v>53.6</v>
      </c>
      <c r="S860" s="34">
        <v>33</v>
      </c>
      <c r="T860" s="34">
        <v>50.2</v>
      </c>
      <c r="U860" s="34">
        <v>-160</v>
      </c>
      <c r="V860" s="34">
        <v>28.3</v>
      </c>
      <c r="W860" s="34">
        <v>29.2</v>
      </c>
      <c r="X860" s="34">
        <v>28.9</v>
      </c>
      <c r="Y860" s="34">
        <v>28.7</v>
      </c>
      <c r="Z860" s="34">
        <v>28.4</v>
      </c>
      <c r="AA860" s="34">
        <v>28.8</v>
      </c>
    </row>
    <row r="861" spans="1:27">
      <c r="A861" s="34">
        <v>495.34199999999998</v>
      </c>
      <c r="B861" s="34" t="s">
        <v>60</v>
      </c>
      <c r="C861" s="34">
        <v>53.299349999999997</v>
      </c>
      <c r="D861" s="34">
        <v>11.482849999999999</v>
      </c>
      <c r="E861" s="34">
        <v>53.444000000000003</v>
      </c>
      <c r="F861" s="34">
        <v>11.2</v>
      </c>
      <c r="G861" s="34">
        <v>85</v>
      </c>
      <c r="H861" s="34">
        <v>2.5587789999999999</v>
      </c>
      <c r="I861" s="34">
        <v>136.31720000000001</v>
      </c>
      <c r="L861" s="34">
        <v>53.444000000000003</v>
      </c>
      <c r="M861" s="34">
        <v>11.2</v>
      </c>
      <c r="N861" s="34">
        <v>50.176000000000002</v>
      </c>
      <c r="O861" s="34">
        <v>85</v>
      </c>
      <c r="P861" s="34">
        <v>5</v>
      </c>
      <c r="Q861" s="34">
        <v>0</v>
      </c>
      <c r="R861" s="34">
        <v>53.6</v>
      </c>
      <c r="S861" s="34">
        <v>33</v>
      </c>
      <c r="T861" s="34">
        <v>50.2</v>
      </c>
      <c r="U861" s="34">
        <v>-160</v>
      </c>
      <c r="V861" s="34">
        <v>28.3</v>
      </c>
      <c r="W861" s="34">
        <v>29.2</v>
      </c>
      <c r="X861" s="34">
        <v>28.9</v>
      </c>
      <c r="Y861" s="34">
        <v>28.7</v>
      </c>
      <c r="Z861" s="34">
        <v>28.4</v>
      </c>
      <c r="AA861" s="34">
        <v>28.8</v>
      </c>
    </row>
    <row r="862" spans="1:27">
      <c r="A862" s="34">
        <v>495.84199999999998</v>
      </c>
      <c r="B862" s="34" t="s">
        <v>60</v>
      </c>
      <c r="C862" s="34">
        <v>53.299320000000002</v>
      </c>
      <c r="D862" s="34">
        <v>11.47913</v>
      </c>
      <c r="E862" s="34">
        <v>53.435000000000002</v>
      </c>
      <c r="F862" s="34">
        <v>11.2</v>
      </c>
      <c r="G862" s="34">
        <v>85</v>
      </c>
      <c r="H862" s="34">
        <v>2.5603790000000002</v>
      </c>
      <c r="I862" s="34">
        <v>136.4025</v>
      </c>
      <c r="L862" s="34">
        <v>53.435000000000002</v>
      </c>
      <c r="M862" s="34">
        <v>11.2</v>
      </c>
      <c r="N862" s="34">
        <v>49.92</v>
      </c>
      <c r="O862" s="34">
        <v>85</v>
      </c>
      <c r="P862" s="34">
        <v>5</v>
      </c>
      <c r="Q862" s="34">
        <v>0</v>
      </c>
      <c r="R862" s="34">
        <v>53.6</v>
      </c>
      <c r="S862" s="34">
        <v>33</v>
      </c>
      <c r="T862" s="34">
        <v>50.2</v>
      </c>
      <c r="U862" s="34">
        <v>-160</v>
      </c>
      <c r="V862" s="34">
        <v>28.3</v>
      </c>
      <c r="W862" s="34">
        <v>29.2</v>
      </c>
      <c r="X862" s="34">
        <v>28.9</v>
      </c>
      <c r="Y862" s="34">
        <v>28.7</v>
      </c>
      <c r="Z862" s="34">
        <v>28.4</v>
      </c>
      <c r="AA862" s="34">
        <v>28.8</v>
      </c>
    </row>
    <row r="863" spans="1:27">
      <c r="A863" s="34">
        <v>496.34199999999998</v>
      </c>
      <c r="B863" s="34" t="s">
        <v>60</v>
      </c>
      <c r="C863" s="34">
        <v>53.299349999999997</v>
      </c>
      <c r="D863" s="34">
        <v>11.470039999999999</v>
      </c>
      <c r="E863" s="34">
        <v>53.433999999999997</v>
      </c>
      <c r="F863" s="34">
        <v>11.2</v>
      </c>
      <c r="G863" s="34">
        <v>85</v>
      </c>
      <c r="H863" s="34">
        <v>2.561966</v>
      </c>
      <c r="I863" s="34">
        <v>136.4871</v>
      </c>
      <c r="L863" s="34">
        <v>53.433999999999997</v>
      </c>
      <c r="M863" s="34">
        <v>11.2</v>
      </c>
      <c r="N863" s="34">
        <v>47.872</v>
      </c>
      <c r="O863" s="34">
        <v>85</v>
      </c>
      <c r="P863" s="34">
        <v>5</v>
      </c>
      <c r="Q863" s="34">
        <v>0</v>
      </c>
      <c r="R863" s="34">
        <v>53.6</v>
      </c>
      <c r="S863" s="34">
        <v>33</v>
      </c>
      <c r="T863" s="34">
        <v>50.2</v>
      </c>
      <c r="U863" s="34">
        <v>-160</v>
      </c>
      <c r="V863" s="34">
        <v>28.3</v>
      </c>
      <c r="W863" s="34">
        <v>29.2</v>
      </c>
      <c r="X863" s="34">
        <v>28.9</v>
      </c>
      <c r="Y863" s="34">
        <v>28.7</v>
      </c>
      <c r="Z863" s="34">
        <v>28.4</v>
      </c>
      <c r="AA863" s="34">
        <v>28.8</v>
      </c>
    </row>
    <row r="864" spans="1:27">
      <c r="A864" s="34">
        <v>496.84100000000001</v>
      </c>
      <c r="B864" s="34" t="s">
        <v>60</v>
      </c>
      <c r="C864" s="34">
        <v>53.299329999999998</v>
      </c>
      <c r="D864" s="34">
        <v>11.464259999999999</v>
      </c>
      <c r="E864" s="34">
        <v>53.444000000000003</v>
      </c>
      <c r="F864" s="34">
        <v>11.2</v>
      </c>
      <c r="G864" s="34">
        <v>85</v>
      </c>
      <c r="H864" s="34">
        <v>2.563561</v>
      </c>
      <c r="I864" s="34">
        <v>136.57210000000001</v>
      </c>
      <c r="L864" s="34">
        <v>53.444000000000003</v>
      </c>
      <c r="M864" s="34">
        <v>11.2</v>
      </c>
      <c r="N864" s="34">
        <v>50.176000000000002</v>
      </c>
      <c r="O864" s="34">
        <v>85</v>
      </c>
      <c r="P864" s="34">
        <v>5</v>
      </c>
      <c r="Q864" s="34">
        <v>0</v>
      </c>
      <c r="R864" s="34">
        <v>53.6</v>
      </c>
      <c r="S864" s="34">
        <v>33</v>
      </c>
      <c r="T864" s="34">
        <v>50.2</v>
      </c>
      <c r="U864" s="34">
        <v>-160</v>
      </c>
      <c r="V864" s="34">
        <v>28.3</v>
      </c>
      <c r="W864" s="34">
        <v>29.2</v>
      </c>
      <c r="X864" s="34">
        <v>28.9</v>
      </c>
      <c r="Y864" s="34">
        <v>28.7</v>
      </c>
      <c r="Z864" s="34">
        <v>28.4</v>
      </c>
      <c r="AA864" s="34">
        <v>28.8</v>
      </c>
    </row>
    <row r="865" spans="1:27">
      <c r="A865" s="34">
        <v>497.34100000000001</v>
      </c>
      <c r="B865" s="34" t="s">
        <v>60</v>
      </c>
      <c r="C865" s="34">
        <v>53.299340000000001</v>
      </c>
      <c r="D865" s="34">
        <v>11.45687</v>
      </c>
      <c r="E865" s="34">
        <v>53.445</v>
      </c>
      <c r="F865" s="34">
        <v>11.2</v>
      </c>
      <c r="G865" s="34">
        <v>85</v>
      </c>
      <c r="H865" s="34">
        <v>2.5651459999999999</v>
      </c>
      <c r="I865" s="34">
        <v>136.6566</v>
      </c>
      <c r="L865" s="34">
        <v>53.445</v>
      </c>
      <c r="M865" s="34">
        <v>11.2</v>
      </c>
      <c r="N865" s="34">
        <v>50.176000000000002</v>
      </c>
      <c r="O865" s="34">
        <v>85</v>
      </c>
      <c r="P865" s="34">
        <v>5</v>
      </c>
      <c r="Q865" s="34">
        <v>0</v>
      </c>
      <c r="R865" s="34">
        <v>53.6</v>
      </c>
      <c r="S865" s="34">
        <v>33</v>
      </c>
      <c r="T865" s="34">
        <v>50.2</v>
      </c>
      <c r="U865" s="34">
        <v>-160</v>
      </c>
      <c r="V865" s="34">
        <v>28.3</v>
      </c>
      <c r="W865" s="34">
        <v>29.2</v>
      </c>
      <c r="X865" s="34">
        <v>28.9</v>
      </c>
      <c r="Y865" s="34">
        <v>28.7</v>
      </c>
      <c r="Z865" s="34">
        <v>28.4</v>
      </c>
      <c r="AA865" s="34">
        <v>28.8</v>
      </c>
    </row>
    <row r="866" spans="1:27">
      <c r="A866" s="34">
        <v>497.84100000000001</v>
      </c>
      <c r="B866" s="34" t="s">
        <v>60</v>
      </c>
      <c r="C866" s="34">
        <v>53.29936</v>
      </c>
      <c r="D866" s="34">
        <v>11.44971</v>
      </c>
      <c r="E866" s="34">
        <v>53.441000000000003</v>
      </c>
      <c r="F866" s="34">
        <v>11.2</v>
      </c>
      <c r="G866" s="34">
        <v>85</v>
      </c>
      <c r="H866" s="34">
        <v>2.5667399999999998</v>
      </c>
      <c r="I866" s="34">
        <v>136.7415</v>
      </c>
      <c r="L866" s="34">
        <v>53.441000000000003</v>
      </c>
      <c r="M866" s="34">
        <v>11.2</v>
      </c>
      <c r="N866" s="34">
        <v>49.664000000000001</v>
      </c>
      <c r="O866" s="34">
        <v>85</v>
      </c>
      <c r="P866" s="34">
        <v>5</v>
      </c>
      <c r="Q866" s="34">
        <v>0</v>
      </c>
      <c r="R866" s="34">
        <v>53.6</v>
      </c>
      <c r="S866" s="34">
        <v>33</v>
      </c>
      <c r="T866" s="34">
        <v>50.2</v>
      </c>
      <c r="U866" s="34">
        <v>-160</v>
      </c>
      <c r="V866" s="34">
        <v>28.3</v>
      </c>
      <c r="W866" s="34">
        <v>29.2</v>
      </c>
      <c r="X866" s="34">
        <v>28.9</v>
      </c>
      <c r="Y866" s="34">
        <v>28.7</v>
      </c>
      <c r="Z866" s="34">
        <v>28.4</v>
      </c>
      <c r="AA866" s="34">
        <v>28.8</v>
      </c>
    </row>
    <row r="867" spans="1:27">
      <c r="A867" s="34">
        <v>498.34100000000001</v>
      </c>
      <c r="B867" s="34" t="s">
        <v>60</v>
      </c>
      <c r="C867" s="34">
        <v>53.299340000000001</v>
      </c>
      <c r="D867" s="34">
        <v>11.43967</v>
      </c>
      <c r="E867" s="34">
        <v>53.44</v>
      </c>
      <c r="F867" s="34">
        <v>11.2</v>
      </c>
      <c r="G867" s="34">
        <v>85</v>
      </c>
      <c r="H867" s="34">
        <v>2.5683229999999999</v>
      </c>
      <c r="I867" s="34">
        <v>136.82589999999999</v>
      </c>
      <c r="L867" s="34">
        <v>53.44</v>
      </c>
      <c r="M867" s="34">
        <v>11.2</v>
      </c>
      <c r="N867" s="34">
        <v>50.176000000000002</v>
      </c>
      <c r="O867" s="34">
        <v>85</v>
      </c>
      <c r="P867" s="34">
        <v>5</v>
      </c>
      <c r="Q867" s="34">
        <v>0</v>
      </c>
      <c r="R867" s="34">
        <v>53.6</v>
      </c>
      <c r="S867" s="34">
        <v>33</v>
      </c>
      <c r="T867" s="34">
        <v>50.2</v>
      </c>
      <c r="U867" s="34">
        <v>-160</v>
      </c>
      <c r="V867" s="34">
        <v>28.3</v>
      </c>
      <c r="W867" s="34">
        <v>29.2</v>
      </c>
      <c r="X867" s="34">
        <v>28.9</v>
      </c>
      <c r="Y867" s="34">
        <v>28.7</v>
      </c>
      <c r="Z867" s="34">
        <v>28.4</v>
      </c>
      <c r="AA867" s="34">
        <v>28.8</v>
      </c>
    </row>
    <row r="868" spans="1:27">
      <c r="A868" s="34">
        <v>498.84</v>
      </c>
      <c r="B868" s="34" t="s">
        <v>60</v>
      </c>
      <c r="C868" s="34">
        <v>53.299379999999999</v>
      </c>
      <c r="D868" s="34">
        <v>11.43646</v>
      </c>
      <c r="E868" s="34">
        <v>53.442999999999998</v>
      </c>
      <c r="F868" s="34">
        <v>11.2</v>
      </c>
      <c r="G868" s="34">
        <v>85</v>
      </c>
      <c r="H868" s="34">
        <v>2.5699169999999998</v>
      </c>
      <c r="I868" s="34">
        <v>136.91079999999999</v>
      </c>
      <c r="L868" s="34">
        <v>53.442999999999998</v>
      </c>
      <c r="M868" s="34">
        <v>11.2</v>
      </c>
      <c r="N868" s="34">
        <v>49.664000000000001</v>
      </c>
      <c r="O868" s="34">
        <v>85</v>
      </c>
      <c r="P868" s="34">
        <v>5</v>
      </c>
      <c r="Q868" s="34">
        <v>0</v>
      </c>
      <c r="R868" s="34">
        <v>53.6</v>
      </c>
      <c r="S868" s="34">
        <v>33</v>
      </c>
      <c r="T868" s="34">
        <v>50.2</v>
      </c>
      <c r="U868" s="34">
        <v>-160</v>
      </c>
      <c r="V868" s="34">
        <v>28.3</v>
      </c>
      <c r="W868" s="34">
        <v>29.2</v>
      </c>
      <c r="X868" s="34">
        <v>28.9</v>
      </c>
      <c r="Y868" s="34">
        <v>28.7</v>
      </c>
      <c r="Z868" s="34">
        <v>28.4</v>
      </c>
      <c r="AA868" s="34">
        <v>28.8</v>
      </c>
    </row>
    <row r="869" spans="1:27">
      <c r="A869" s="34">
        <v>499.34</v>
      </c>
      <c r="B869" s="34" t="s">
        <v>60</v>
      </c>
      <c r="C869" s="34">
        <v>53.299349999999997</v>
      </c>
      <c r="D869" s="34">
        <v>11.4274</v>
      </c>
      <c r="E869" s="34">
        <v>53.438000000000002</v>
      </c>
      <c r="F869" s="34">
        <v>11.2</v>
      </c>
      <c r="G869" s="34">
        <v>85</v>
      </c>
      <c r="H869" s="34">
        <v>2.571507</v>
      </c>
      <c r="I869" s="34">
        <v>136.9956</v>
      </c>
      <c r="L869" s="34">
        <v>53.438000000000002</v>
      </c>
      <c r="M869" s="34">
        <v>11.2</v>
      </c>
      <c r="N869" s="34">
        <v>50.176000000000002</v>
      </c>
      <c r="O869" s="34">
        <v>85</v>
      </c>
      <c r="P869" s="34">
        <v>5</v>
      </c>
      <c r="Q869" s="34">
        <v>0</v>
      </c>
      <c r="R869" s="34">
        <v>53.6</v>
      </c>
      <c r="S869" s="34">
        <v>33</v>
      </c>
      <c r="T869" s="34">
        <v>50.2</v>
      </c>
      <c r="U869" s="34">
        <v>-160</v>
      </c>
      <c r="V869" s="34">
        <v>28.3</v>
      </c>
      <c r="W869" s="34">
        <v>29.2</v>
      </c>
      <c r="X869" s="34">
        <v>28.9</v>
      </c>
      <c r="Y869" s="34">
        <v>28.7</v>
      </c>
      <c r="Z869" s="34">
        <v>28.4</v>
      </c>
      <c r="AA869" s="34">
        <v>28.8</v>
      </c>
    </row>
    <row r="870" spans="1:27">
      <c r="A870" s="34">
        <v>499.84</v>
      </c>
      <c r="B870" s="34" t="s">
        <v>60</v>
      </c>
      <c r="C870" s="34">
        <v>53.299340000000001</v>
      </c>
      <c r="D870" s="34">
        <v>11.422029999999999</v>
      </c>
      <c r="E870" s="34">
        <v>53.444000000000003</v>
      </c>
      <c r="F870" s="34">
        <v>11.2</v>
      </c>
      <c r="G870" s="34">
        <v>85</v>
      </c>
      <c r="H870" s="34">
        <v>2.5730870000000001</v>
      </c>
      <c r="I870" s="34">
        <v>137.07980000000001</v>
      </c>
      <c r="L870" s="34">
        <v>53.444000000000003</v>
      </c>
      <c r="M870" s="34">
        <v>11.2</v>
      </c>
      <c r="N870" s="34">
        <v>49.92</v>
      </c>
      <c r="O870" s="34">
        <v>85</v>
      </c>
      <c r="P870" s="34">
        <v>5</v>
      </c>
      <c r="Q870" s="34">
        <v>0</v>
      </c>
      <c r="R870" s="34">
        <v>53.6</v>
      </c>
      <c r="S870" s="34">
        <v>33</v>
      </c>
      <c r="T870" s="34">
        <v>50.2</v>
      </c>
      <c r="U870" s="34">
        <v>-160</v>
      </c>
      <c r="V870" s="34">
        <v>28.3</v>
      </c>
      <c r="W870" s="34">
        <v>29.2</v>
      </c>
      <c r="X870" s="34">
        <v>28.9</v>
      </c>
      <c r="Y870" s="34">
        <v>28.7</v>
      </c>
      <c r="Z870" s="34">
        <v>28.4</v>
      </c>
      <c r="AA870" s="34">
        <v>28.8</v>
      </c>
    </row>
    <row r="871" spans="1:27">
      <c r="A871" s="34">
        <v>500.34</v>
      </c>
      <c r="B871" s="34" t="s">
        <v>60</v>
      </c>
      <c r="C871" s="34">
        <v>53.299340000000001</v>
      </c>
      <c r="D871" s="34">
        <v>11.41352</v>
      </c>
      <c r="E871" s="34">
        <v>53.444000000000003</v>
      </c>
      <c r="F871" s="34">
        <v>11.2</v>
      </c>
      <c r="G871" s="34">
        <v>85</v>
      </c>
      <c r="H871" s="34">
        <v>2.5746760000000002</v>
      </c>
      <c r="I871" s="34">
        <v>137.1645</v>
      </c>
      <c r="L871" s="34">
        <v>53.444000000000003</v>
      </c>
      <c r="M871" s="34">
        <v>11.2</v>
      </c>
      <c r="N871" s="34">
        <v>50.432000000000002</v>
      </c>
      <c r="O871" s="34">
        <v>85</v>
      </c>
      <c r="P871" s="34">
        <v>5</v>
      </c>
      <c r="Q871" s="34">
        <v>0</v>
      </c>
      <c r="R871" s="34">
        <v>53.6</v>
      </c>
      <c r="S871" s="34">
        <v>33</v>
      </c>
      <c r="T871" s="34">
        <v>50.2</v>
      </c>
      <c r="U871" s="34">
        <v>-160</v>
      </c>
      <c r="V871" s="34">
        <v>28.3</v>
      </c>
      <c r="W871" s="34">
        <v>29.2</v>
      </c>
      <c r="X871" s="34">
        <v>28.9</v>
      </c>
      <c r="Y871" s="34">
        <v>28.7</v>
      </c>
      <c r="Z871" s="34">
        <v>28.4</v>
      </c>
      <c r="AA871" s="34">
        <v>28.8</v>
      </c>
    </row>
    <row r="872" spans="1:27">
      <c r="A872" s="34">
        <v>500.839</v>
      </c>
      <c r="B872" s="34" t="s">
        <v>60</v>
      </c>
      <c r="C872" s="34">
        <v>53.299349999999997</v>
      </c>
      <c r="D872" s="34">
        <v>11.40659</v>
      </c>
      <c r="E872" s="34">
        <v>53.444000000000003</v>
      </c>
      <c r="F872" s="34">
        <v>11.2</v>
      </c>
      <c r="G872" s="34">
        <v>85</v>
      </c>
      <c r="H872" s="34">
        <v>2.5762640000000001</v>
      </c>
      <c r="I872" s="34">
        <v>137.2491</v>
      </c>
      <c r="L872" s="34">
        <v>53.444000000000003</v>
      </c>
      <c r="M872" s="34">
        <v>11.2</v>
      </c>
      <c r="N872" s="34">
        <v>49.664000000000001</v>
      </c>
      <c r="O872" s="34">
        <v>85</v>
      </c>
      <c r="P872" s="34">
        <v>5</v>
      </c>
      <c r="Q872" s="34">
        <v>0</v>
      </c>
      <c r="R872" s="34">
        <v>53.6</v>
      </c>
      <c r="S872" s="34">
        <v>33</v>
      </c>
      <c r="T872" s="34">
        <v>50.2</v>
      </c>
      <c r="U872" s="34">
        <v>-160</v>
      </c>
      <c r="V872" s="34">
        <v>28.3</v>
      </c>
      <c r="W872" s="34">
        <v>29.2</v>
      </c>
      <c r="X872" s="34">
        <v>28.9</v>
      </c>
      <c r="Y872" s="34">
        <v>28.7</v>
      </c>
      <c r="Z872" s="34">
        <v>28.4</v>
      </c>
      <c r="AA872" s="34">
        <v>28.8</v>
      </c>
    </row>
    <row r="873" spans="1:27">
      <c r="A873" s="34">
        <v>501.34</v>
      </c>
      <c r="B873" s="34" t="s">
        <v>60</v>
      </c>
      <c r="C873" s="34">
        <v>53.299329999999998</v>
      </c>
      <c r="D873" s="34">
        <v>11.401020000000001</v>
      </c>
      <c r="E873" s="34">
        <v>53.444000000000003</v>
      </c>
      <c r="F873" s="34">
        <v>11.2</v>
      </c>
      <c r="G873" s="34">
        <v>85</v>
      </c>
      <c r="H873" s="34">
        <v>2.5778439999999998</v>
      </c>
      <c r="I873" s="34">
        <v>137.33330000000001</v>
      </c>
      <c r="L873" s="34">
        <v>53.444000000000003</v>
      </c>
      <c r="M873" s="34">
        <v>11.2</v>
      </c>
      <c r="N873" s="34">
        <v>49.664000000000001</v>
      </c>
      <c r="O873" s="34">
        <v>85</v>
      </c>
      <c r="P873" s="34">
        <v>5</v>
      </c>
      <c r="Q873" s="34">
        <v>0</v>
      </c>
      <c r="R873" s="34">
        <v>53.6</v>
      </c>
      <c r="S873" s="34">
        <v>33</v>
      </c>
      <c r="T873" s="34">
        <v>50.2</v>
      </c>
      <c r="U873" s="34">
        <v>-160</v>
      </c>
      <c r="V873" s="34">
        <v>28.3</v>
      </c>
      <c r="W873" s="34">
        <v>29.2</v>
      </c>
      <c r="X873" s="34">
        <v>28.9</v>
      </c>
      <c r="Y873" s="34">
        <v>28.7</v>
      </c>
      <c r="Z873" s="34">
        <v>28.4</v>
      </c>
      <c r="AA873" s="34">
        <v>28.8</v>
      </c>
    </row>
    <row r="874" spans="1:27">
      <c r="A874" s="34">
        <v>501.84199999999998</v>
      </c>
      <c r="B874" s="34" t="s">
        <v>60</v>
      </c>
      <c r="C874" s="34">
        <v>53.299340000000001</v>
      </c>
      <c r="D874" s="34">
        <v>11.389480000000001</v>
      </c>
      <c r="E874" s="34">
        <v>53.444000000000003</v>
      </c>
      <c r="F874" s="34">
        <v>11.2</v>
      </c>
      <c r="G874" s="34">
        <v>85</v>
      </c>
      <c r="H874" s="34">
        <v>2.579437</v>
      </c>
      <c r="I874" s="34">
        <v>137.41829999999999</v>
      </c>
      <c r="L874" s="34">
        <v>53.444000000000003</v>
      </c>
      <c r="M874" s="34">
        <v>11.2</v>
      </c>
      <c r="N874" s="34">
        <v>49.664000000000001</v>
      </c>
      <c r="O874" s="34">
        <v>85</v>
      </c>
      <c r="P874" s="34">
        <v>5</v>
      </c>
      <c r="Q874" s="34">
        <v>0</v>
      </c>
      <c r="R874" s="34">
        <v>53.6</v>
      </c>
      <c r="S874" s="34">
        <v>33</v>
      </c>
      <c r="T874" s="34">
        <v>50.2</v>
      </c>
      <c r="U874" s="34">
        <v>-160</v>
      </c>
      <c r="V874" s="34">
        <v>28.3</v>
      </c>
      <c r="W874" s="34">
        <v>29.2</v>
      </c>
      <c r="X874" s="34">
        <v>28.9</v>
      </c>
      <c r="Y874" s="34">
        <v>28.7</v>
      </c>
      <c r="Z874" s="34">
        <v>28.4</v>
      </c>
      <c r="AA874" s="34">
        <v>28.8</v>
      </c>
    </row>
    <row r="875" spans="1:27">
      <c r="A875" s="34">
        <v>502.34199999999998</v>
      </c>
      <c r="B875" s="34" t="s">
        <v>60</v>
      </c>
      <c r="C875" s="34">
        <v>53.299329999999998</v>
      </c>
      <c r="D875" s="34">
        <v>11.384790000000001</v>
      </c>
      <c r="E875" s="34">
        <v>53.444000000000003</v>
      </c>
      <c r="F875" s="34">
        <v>11.2</v>
      </c>
      <c r="G875" s="34">
        <v>85</v>
      </c>
      <c r="H875" s="34">
        <v>2.581013</v>
      </c>
      <c r="I875" s="34">
        <v>137.50219999999999</v>
      </c>
      <c r="L875" s="34">
        <v>53.444000000000003</v>
      </c>
      <c r="M875" s="34">
        <v>11.2</v>
      </c>
      <c r="N875" s="34">
        <v>50.176000000000002</v>
      </c>
      <c r="O875" s="34">
        <v>85</v>
      </c>
      <c r="P875" s="34">
        <v>5</v>
      </c>
      <c r="Q875" s="34">
        <v>0</v>
      </c>
      <c r="R875" s="34">
        <v>53.6</v>
      </c>
      <c r="S875" s="34">
        <v>33</v>
      </c>
      <c r="T875" s="34">
        <v>50.2</v>
      </c>
      <c r="U875" s="34">
        <v>-160</v>
      </c>
      <c r="V875" s="34">
        <v>28.3</v>
      </c>
      <c r="W875" s="34">
        <v>29.2</v>
      </c>
      <c r="X875" s="34">
        <v>28.9</v>
      </c>
      <c r="Y875" s="34">
        <v>28.7</v>
      </c>
      <c r="Z875" s="34">
        <v>28.4</v>
      </c>
      <c r="AA875" s="34">
        <v>28.8</v>
      </c>
    </row>
    <row r="876" spans="1:27">
      <c r="A876" s="34">
        <v>502.84199999999998</v>
      </c>
      <c r="B876" s="34" t="s">
        <v>60</v>
      </c>
      <c r="C876" s="34">
        <v>53.299300000000002</v>
      </c>
      <c r="D876" s="34">
        <v>11.37608</v>
      </c>
      <c r="E876" s="34">
        <v>53.44</v>
      </c>
      <c r="F876" s="34">
        <v>11.2</v>
      </c>
      <c r="G876" s="34">
        <v>85</v>
      </c>
      <c r="H876" s="34">
        <v>2.5825999999999998</v>
      </c>
      <c r="I876" s="34">
        <v>137.58709999999999</v>
      </c>
      <c r="L876" s="34">
        <v>53.44</v>
      </c>
      <c r="M876" s="34">
        <v>11.2</v>
      </c>
      <c r="N876" s="34">
        <v>49.92</v>
      </c>
      <c r="O876" s="34">
        <v>85</v>
      </c>
      <c r="P876" s="34">
        <v>5</v>
      </c>
      <c r="Q876" s="34">
        <v>0</v>
      </c>
      <c r="R876" s="34">
        <v>53.6</v>
      </c>
      <c r="S876" s="34">
        <v>33</v>
      </c>
      <c r="T876" s="34">
        <v>50.2</v>
      </c>
      <c r="U876" s="34">
        <v>-160</v>
      </c>
      <c r="V876" s="34">
        <v>28.3</v>
      </c>
      <c r="W876" s="34">
        <v>29.2</v>
      </c>
      <c r="X876" s="34">
        <v>28.9</v>
      </c>
      <c r="Y876" s="34">
        <v>28.7</v>
      </c>
      <c r="Z876" s="34">
        <v>28.4</v>
      </c>
      <c r="AA876" s="34">
        <v>28.8</v>
      </c>
    </row>
    <row r="877" spans="1:27">
      <c r="A877" s="34">
        <v>503.34199999999998</v>
      </c>
      <c r="B877" s="34" t="s">
        <v>60</v>
      </c>
      <c r="C877" s="34">
        <v>53.29936</v>
      </c>
      <c r="D877" s="34">
        <v>11.36857</v>
      </c>
      <c r="E877" s="34">
        <v>53.438000000000002</v>
      </c>
      <c r="F877" s="34">
        <v>11.2</v>
      </c>
      <c r="G877" s="34">
        <v>85</v>
      </c>
      <c r="H877" s="34">
        <v>2.5841829999999999</v>
      </c>
      <c r="I877" s="34">
        <v>137.6712</v>
      </c>
      <c r="L877" s="34">
        <v>53.438000000000002</v>
      </c>
      <c r="M877" s="34">
        <v>11.2</v>
      </c>
      <c r="N877" s="34">
        <v>49.92</v>
      </c>
      <c r="O877" s="34">
        <v>85</v>
      </c>
      <c r="P877" s="34">
        <v>5</v>
      </c>
      <c r="Q877" s="34">
        <v>0</v>
      </c>
      <c r="R877" s="34">
        <v>53.6</v>
      </c>
      <c r="S877" s="34">
        <v>33</v>
      </c>
      <c r="T877" s="34">
        <v>50.2</v>
      </c>
      <c r="U877" s="34">
        <v>-160</v>
      </c>
      <c r="V877" s="34">
        <v>28.3</v>
      </c>
      <c r="W877" s="34">
        <v>29.2</v>
      </c>
      <c r="X877" s="34">
        <v>28.9</v>
      </c>
      <c r="Y877" s="34">
        <v>28.7</v>
      </c>
      <c r="Z877" s="34">
        <v>28.4</v>
      </c>
      <c r="AA877" s="34">
        <v>28.8</v>
      </c>
    </row>
    <row r="878" spans="1:27">
      <c r="A878" s="34">
        <v>503.84100000000001</v>
      </c>
      <c r="B878" s="34" t="s">
        <v>60</v>
      </c>
      <c r="C878" s="34">
        <v>53.299329999999998</v>
      </c>
      <c r="D878" s="34">
        <v>11.363189999999999</v>
      </c>
      <c r="E878" s="34">
        <v>53.447000000000003</v>
      </c>
      <c r="F878" s="34">
        <v>11.2</v>
      </c>
      <c r="G878" s="34">
        <v>85</v>
      </c>
      <c r="H878" s="34">
        <v>2.585753</v>
      </c>
      <c r="I878" s="34">
        <v>137.75489999999999</v>
      </c>
      <c r="L878" s="34">
        <v>53.447000000000003</v>
      </c>
      <c r="M878" s="34">
        <v>11.2</v>
      </c>
      <c r="N878" s="34">
        <v>50.176000000000002</v>
      </c>
      <c r="O878" s="34">
        <v>85</v>
      </c>
      <c r="P878" s="34">
        <v>5</v>
      </c>
      <c r="Q878" s="34">
        <v>0</v>
      </c>
      <c r="R878" s="34">
        <v>53.6</v>
      </c>
      <c r="S878" s="34">
        <v>33</v>
      </c>
      <c r="T878" s="34">
        <v>50.2</v>
      </c>
      <c r="U878" s="34">
        <v>-160</v>
      </c>
      <c r="V878" s="34">
        <v>28.3</v>
      </c>
      <c r="W878" s="34">
        <v>29.2</v>
      </c>
      <c r="X878" s="34">
        <v>28.9</v>
      </c>
      <c r="Y878" s="34">
        <v>28.7</v>
      </c>
      <c r="Z878" s="34">
        <v>28.4</v>
      </c>
      <c r="AA878" s="34">
        <v>28.8</v>
      </c>
    </row>
    <row r="879" spans="1:27">
      <c r="A879" s="34">
        <v>504.34199999999998</v>
      </c>
      <c r="B879" s="34" t="s">
        <v>60</v>
      </c>
      <c r="C879" s="34">
        <v>53.299320000000002</v>
      </c>
      <c r="D879" s="34">
        <v>11.358549999999999</v>
      </c>
      <c r="E879" s="34">
        <v>53.445</v>
      </c>
      <c r="F879" s="34">
        <v>11.2</v>
      </c>
      <c r="G879" s="34">
        <v>85</v>
      </c>
      <c r="H879" s="34">
        <v>2.5873349999999999</v>
      </c>
      <c r="I879" s="34">
        <v>137.83930000000001</v>
      </c>
      <c r="L879" s="34">
        <v>53.445</v>
      </c>
      <c r="M879" s="34">
        <v>11.2</v>
      </c>
      <c r="N879" s="34">
        <v>49.92</v>
      </c>
      <c r="O879" s="34">
        <v>85</v>
      </c>
      <c r="P879" s="34">
        <v>5</v>
      </c>
      <c r="Q879" s="34">
        <v>0</v>
      </c>
      <c r="R879" s="34">
        <v>53.6</v>
      </c>
      <c r="S879" s="34">
        <v>33</v>
      </c>
      <c r="T879" s="34">
        <v>50.2</v>
      </c>
      <c r="U879" s="34">
        <v>-160</v>
      </c>
      <c r="V879" s="34">
        <v>28.3</v>
      </c>
      <c r="W879" s="34">
        <v>29.2</v>
      </c>
      <c r="X879" s="34">
        <v>28.9</v>
      </c>
      <c r="Y879" s="34">
        <v>28.7</v>
      </c>
      <c r="Z879" s="34">
        <v>28.4</v>
      </c>
      <c r="AA879" s="34">
        <v>28.8</v>
      </c>
    </row>
    <row r="880" spans="1:27">
      <c r="A880" s="34">
        <v>504.84300000000002</v>
      </c>
      <c r="B880" s="34" t="s">
        <v>60</v>
      </c>
      <c r="C880" s="34">
        <v>53.299329999999998</v>
      </c>
      <c r="D880" s="34">
        <v>11.34934</v>
      </c>
      <c r="E880" s="34">
        <v>53.444000000000003</v>
      </c>
      <c r="F880" s="34">
        <v>11.2</v>
      </c>
      <c r="G880" s="34">
        <v>85</v>
      </c>
      <c r="H880" s="34">
        <v>2.588905</v>
      </c>
      <c r="I880" s="34">
        <v>137.9229</v>
      </c>
      <c r="L880" s="34">
        <v>53.444000000000003</v>
      </c>
      <c r="M880" s="34">
        <v>11.2</v>
      </c>
      <c r="N880" s="34">
        <v>49.92</v>
      </c>
      <c r="O880" s="34">
        <v>85</v>
      </c>
      <c r="P880" s="34">
        <v>5</v>
      </c>
      <c r="Q880" s="34">
        <v>0</v>
      </c>
      <c r="R880" s="34">
        <v>53.6</v>
      </c>
      <c r="S880" s="34">
        <v>33</v>
      </c>
      <c r="T880" s="34">
        <v>50.2</v>
      </c>
      <c r="U880" s="34">
        <v>-160</v>
      </c>
      <c r="V880" s="34">
        <v>28.3</v>
      </c>
      <c r="W880" s="34">
        <v>29.2</v>
      </c>
      <c r="X880" s="34">
        <v>28.9</v>
      </c>
      <c r="Y880" s="34">
        <v>28.7</v>
      </c>
      <c r="Z880" s="34">
        <v>28.4</v>
      </c>
      <c r="AA880" s="34">
        <v>28.8</v>
      </c>
    </row>
    <row r="881" spans="1:27">
      <c r="A881" s="34">
        <v>505.34199999999998</v>
      </c>
      <c r="B881" s="34" t="s">
        <v>60</v>
      </c>
      <c r="C881" s="34">
        <v>53.299320000000002</v>
      </c>
      <c r="D881" s="34">
        <v>11.344480000000001</v>
      </c>
      <c r="E881" s="34">
        <v>53.439</v>
      </c>
      <c r="F881" s="34">
        <v>11.2</v>
      </c>
      <c r="G881" s="34">
        <v>85</v>
      </c>
      <c r="H881" s="34">
        <v>2.590484</v>
      </c>
      <c r="I881" s="34">
        <v>138.00710000000001</v>
      </c>
      <c r="L881" s="34">
        <v>53.439</v>
      </c>
      <c r="M881" s="34">
        <v>11.2</v>
      </c>
      <c r="N881" s="34">
        <v>48.896000000000001</v>
      </c>
      <c r="O881" s="34">
        <v>85</v>
      </c>
      <c r="P881" s="34">
        <v>5</v>
      </c>
      <c r="Q881" s="34">
        <v>0</v>
      </c>
      <c r="R881" s="34">
        <v>53.6</v>
      </c>
      <c r="S881" s="34">
        <v>33</v>
      </c>
      <c r="T881" s="34">
        <v>50.2</v>
      </c>
      <c r="U881" s="34">
        <v>-160</v>
      </c>
      <c r="V881" s="34">
        <v>28.3</v>
      </c>
      <c r="W881" s="34">
        <v>29.2</v>
      </c>
      <c r="X881" s="34">
        <v>28.9</v>
      </c>
      <c r="Y881" s="34">
        <v>28.7</v>
      </c>
      <c r="Z881" s="34">
        <v>28.4</v>
      </c>
      <c r="AA881" s="34">
        <v>28.8</v>
      </c>
    </row>
    <row r="882" spans="1:27">
      <c r="A882" s="34">
        <v>505.84199999999998</v>
      </c>
      <c r="B882" s="34" t="s">
        <v>60</v>
      </c>
      <c r="C882" s="34">
        <v>53.299309999999998</v>
      </c>
      <c r="D882" s="34">
        <v>11.334899999999999</v>
      </c>
      <c r="E882" s="34">
        <v>53.445</v>
      </c>
      <c r="F882" s="34">
        <v>11.2</v>
      </c>
      <c r="G882" s="34">
        <v>85</v>
      </c>
      <c r="H882" s="34">
        <v>2.5920640000000001</v>
      </c>
      <c r="I882" s="34">
        <v>138.09139999999999</v>
      </c>
      <c r="L882" s="34">
        <v>53.445</v>
      </c>
      <c r="M882" s="34">
        <v>11.2</v>
      </c>
      <c r="N882" s="34">
        <v>49.92</v>
      </c>
      <c r="O882" s="34">
        <v>85</v>
      </c>
      <c r="P882" s="34">
        <v>5</v>
      </c>
      <c r="Q882" s="34">
        <v>0</v>
      </c>
      <c r="R882" s="34">
        <v>53.6</v>
      </c>
      <c r="S882" s="34">
        <v>33</v>
      </c>
      <c r="T882" s="34">
        <v>50.2</v>
      </c>
      <c r="U882" s="34">
        <v>-160</v>
      </c>
      <c r="V882" s="34">
        <v>28.3</v>
      </c>
      <c r="W882" s="34">
        <v>29.2</v>
      </c>
      <c r="X882" s="34">
        <v>28.9</v>
      </c>
      <c r="Y882" s="34">
        <v>28.8</v>
      </c>
      <c r="Z882" s="34">
        <v>28.4</v>
      </c>
      <c r="AA882" s="34">
        <v>28.8</v>
      </c>
    </row>
    <row r="883" spans="1:27">
      <c r="A883" s="34">
        <v>506.34199999999998</v>
      </c>
      <c r="B883" s="34" t="s">
        <v>60</v>
      </c>
      <c r="C883" s="34">
        <v>53.299320000000002</v>
      </c>
      <c r="D883" s="34">
        <v>11.32957</v>
      </c>
      <c r="E883" s="34">
        <v>53.444000000000003</v>
      </c>
      <c r="F883" s="34">
        <v>11.2</v>
      </c>
      <c r="G883" s="34">
        <v>85</v>
      </c>
      <c r="H883" s="34">
        <v>2.5936309999999998</v>
      </c>
      <c r="I883" s="34">
        <v>138.1748</v>
      </c>
      <c r="L883" s="34">
        <v>53.444000000000003</v>
      </c>
      <c r="M883" s="34">
        <v>11.2</v>
      </c>
      <c r="N883" s="34">
        <v>49.92</v>
      </c>
      <c r="O883" s="34">
        <v>85</v>
      </c>
      <c r="P883" s="34">
        <v>5</v>
      </c>
      <c r="Q883" s="34">
        <v>0</v>
      </c>
      <c r="R883" s="34">
        <v>53.6</v>
      </c>
      <c r="S883" s="34">
        <v>33</v>
      </c>
      <c r="T883" s="34">
        <v>50.2</v>
      </c>
      <c r="U883" s="34">
        <v>-160</v>
      </c>
      <c r="V883" s="34">
        <v>28.3</v>
      </c>
      <c r="W883" s="34">
        <v>29.2</v>
      </c>
      <c r="X883" s="34">
        <v>28.9</v>
      </c>
      <c r="Y883" s="34">
        <v>28.8</v>
      </c>
      <c r="Z883" s="34">
        <v>28.4</v>
      </c>
      <c r="AA883" s="34">
        <v>28.8</v>
      </c>
    </row>
    <row r="884" spans="1:27">
      <c r="A884" s="34">
        <v>506.84100000000001</v>
      </c>
      <c r="B884" s="34" t="s">
        <v>60</v>
      </c>
      <c r="C884" s="34">
        <v>53.299329999999998</v>
      </c>
      <c r="D884" s="34">
        <v>11.322990000000001</v>
      </c>
      <c r="E884" s="34">
        <v>53.448</v>
      </c>
      <c r="F884" s="34">
        <v>11.2</v>
      </c>
      <c r="G884" s="34">
        <v>85</v>
      </c>
      <c r="H884" s="34">
        <v>2.5952069999999998</v>
      </c>
      <c r="I884" s="34">
        <v>138.25960000000001</v>
      </c>
      <c r="L884" s="34">
        <v>53.448</v>
      </c>
      <c r="M884" s="34">
        <v>11.2</v>
      </c>
      <c r="N884" s="34">
        <v>51.456000000000003</v>
      </c>
      <c r="O884" s="34">
        <v>85</v>
      </c>
      <c r="P884" s="34">
        <v>5</v>
      </c>
      <c r="Q884" s="34">
        <v>0</v>
      </c>
      <c r="R884" s="34">
        <v>53.6</v>
      </c>
      <c r="S884" s="34">
        <v>33</v>
      </c>
      <c r="T884" s="34">
        <v>50.2</v>
      </c>
      <c r="U884" s="34">
        <v>-160</v>
      </c>
      <c r="V884" s="34">
        <v>28.3</v>
      </c>
      <c r="W884" s="34">
        <v>29.2</v>
      </c>
      <c r="X884" s="34">
        <v>28.9</v>
      </c>
      <c r="Y884" s="34">
        <v>28.8</v>
      </c>
      <c r="Z884" s="34">
        <v>28.4</v>
      </c>
      <c r="AA884" s="34">
        <v>28.8</v>
      </c>
    </row>
    <row r="885" spans="1:27">
      <c r="A885" s="34">
        <v>507.34100000000001</v>
      </c>
      <c r="B885" s="34" t="s">
        <v>60</v>
      </c>
      <c r="C885" s="34">
        <v>53.299349999999997</v>
      </c>
      <c r="D885" s="34">
        <v>11.314690000000001</v>
      </c>
      <c r="E885" s="34">
        <v>53.444000000000003</v>
      </c>
      <c r="F885" s="34">
        <v>11.2</v>
      </c>
      <c r="G885" s="34">
        <v>85</v>
      </c>
      <c r="H885" s="34">
        <v>2.5967730000000002</v>
      </c>
      <c r="I885" s="34">
        <v>138.34229999999999</v>
      </c>
      <c r="L885" s="34">
        <v>53.444000000000003</v>
      </c>
      <c r="M885" s="34">
        <v>11.2</v>
      </c>
      <c r="N885" s="34">
        <v>50.432000000000002</v>
      </c>
      <c r="O885" s="34">
        <v>85</v>
      </c>
      <c r="P885" s="34">
        <v>5</v>
      </c>
      <c r="Q885" s="34">
        <v>0</v>
      </c>
      <c r="R885" s="34">
        <v>53.6</v>
      </c>
      <c r="S885" s="34">
        <v>33</v>
      </c>
      <c r="T885" s="34">
        <v>50.2</v>
      </c>
      <c r="U885" s="34">
        <v>-160</v>
      </c>
      <c r="V885" s="34">
        <v>28.3</v>
      </c>
      <c r="W885" s="34">
        <v>29.2</v>
      </c>
      <c r="X885" s="34">
        <v>28.9</v>
      </c>
      <c r="Y885" s="34">
        <v>28.8</v>
      </c>
      <c r="Z885" s="34">
        <v>28.4</v>
      </c>
      <c r="AA885" s="34">
        <v>28.8</v>
      </c>
    </row>
    <row r="886" spans="1:27">
      <c r="A886" s="34">
        <v>507.84100000000001</v>
      </c>
      <c r="B886" s="34" t="s">
        <v>60</v>
      </c>
      <c r="C886" s="34">
        <v>53.299320000000002</v>
      </c>
      <c r="D886" s="34">
        <v>11.308</v>
      </c>
      <c r="E886" s="34">
        <v>53.444000000000003</v>
      </c>
      <c r="F886" s="34">
        <v>11.2</v>
      </c>
      <c r="G886" s="34">
        <v>85</v>
      </c>
      <c r="H886" s="34">
        <v>2.598347</v>
      </c>
      <c r="I886" s="34">
        <v>138.42619999999999</v>
      </c>
      <c r="L886" s="34">
        <v>53.444000000000003</v>
      </c>
      <c r="M886" s="34">
        <v>11.2</v>
      </c>
      <c r="N886" s="34">
        <v>50.176000000000002</v>
      </c>
      <c r="O886" s="34">
        <v>85</v>
      </c>
      <c r="P886" s="34">
        <v>5</v>
      </c>
      <c r="Q886" s="34">
        <v>0</v>
      </c>
      <c r="R886" s="34">
        <v>53.6</v>
      </c>
      <c r="S886" s="34">
        <v>33</v>
      </c>
      <c r="T886" s="34">
        <v>50.2</v>
      </c>
      <c r="U886" s="34">
        <v>-160</v>
      </c>
      <c r="V886" s="34">
        <v>28.3</v>
      </c>
      <c r="W886" s="34">
        <v>29.2</v>
      </c>
      <c r="X886" s="34">
        <v>28.9</v>
      </c>
      <c r="Y886" s="34">
        <v>28.8</v>
      </c>
      <c r="Z886" s="34">
        <v>28.4</v>
      </c>
      <c r="AA886" s="34">
        <v>28.8</v>
      </c>
    </row>
    <row r="887" spans="1:27">
      <c r="A887" s="34">
        <v>508.34100000000001</v>
      </c>
      <c r="B887" s="34" t="s">
        <v>60</v>
      </c>
      <c r="C887" s="34">
        <v>53.299309999999998</v>
      </c>
      <c r="D887" s="34">
        <v>11.302020000000001</v>
      </c>
      <c r="E887" s="34">
        <v>53.445</v>
      </c>
      <c r="F887" s="34">
        <v>11.2</v>
      </c>
      <c r="G887" s="34">
        <v>85</v>
      </c>
      <c r="H887" s="34">
        <v>2.5999210000000001</v>
      </c>
      <c r="I887" s="34">
        <v>138.51009999999999</v>
      </c>
      <c r="L887" s="34">
        <v>53.445</v>
      </c>
      <c r="M887" s="34">
        <v>11.2</v>
      </c>
      <c r="N887" s="34">
        <v>50.176000000000002</v>
      </c>
      <c r="O887" s="34">
        <v>85</v>
      </c>
      <c r="P887" s="34">
        <v>5</v>
      </c>
      <c r="Q887" s="34">
        <v>0</v>
      </c>
      <c r="R887" s="34">
        <v>53.6</v>
      </c>
      <c r="S887" s="34">
        <v>33</v>
      </c>
      <c r="T887" s="34">
        <v>50.2</v>
      </c>
      <c r="U887" s="34">
        <v>-160</v>
      </c>
      <c r="V887" s="34">
        <v>28.3</v>
      </c>
      <c r="W887" s="34">
        <v>29.2</v>
      </c>
      <c r="X887" s="34">
        <v>28.9</v>
      </c>
      <c r="Y887" s="34">
        <v>28.8</v>
      </c>
      <c r="Z887" s="34">
        <v>28.4</v>
      </c>
      <c r="AA887" s="34">
        <v>28.8</v>
      </c>
    </row>
    <row r="888" spans="1:27">
      <c r="A888" s="34">
        <v>508.84</v>
      </c>
      <c r="B888" s="34" t="s">
        <v>60</v>
      </c>
      <c r="C888" s="34">
        <v>53.299309999999998</v>
      </c>
      <c r="D888" s="34">
        <v>11.29726</v>
      </c>
      <c r="E888" s="34">
        <v>53.445</v>
      </c>
      <c r="F888" s="34">
        <v>10.8000000000001</v>
      </c>
      <c r="G888" s="34">
        <v>85</v>
      </c>
      <c r="H888" s="34">
        <v>2.6014849999999998</v>
      </c>
      <c r="I888" s="34">
        <v>138.5933</v>
      </c>
      <c r="L888" s="34">
        <v>53.445</v>
      </c>
      <c r="M888" s="34">
        <v>10.8000000000001</v>
      </c>
      <c r="N888" s="34">
        <v>49.92</v>
      </c>
      <c r="O888" s="34">
        <v>85</v>
      </c>
      <c r="P888" s="34">
        <v>5</v>
      </c>
      <c r="Q888" s="34">
        <v>0</v>
      </c>
      <c r="R888" s="34">
        <v>53.6</v>
      </c>
      <c r="S888" s="34">
        <v>33</v>
      </c>
      <c r="T888" s="34">
        <v>50.2</v>
      </c>
      <c r="U888" s="34">
        <v>-160</v>
      </c>
      <c r="V888" s="34">
        <v>28.4</v>
      </c>
      <c r="W888" s="34">
        <v>29.2</v>
      </c>
      <c r="X888" s="34">
        <v>28.9</v>
      </c>
      <c r="Y888" s="34">
        <v>28.8</v>
      </c>
      <c r="Z888" s="34">
        <v>28.4</v>
      </c>
      <c r="AA888" s="34">
        <v>28.8</v>
      </c>
    </row>
    <row r="889" spans="1:27">
      <c r="A889" s="34">
        <v>509.34</v>
      </c>
      <c r="B889" s="34" t="s">
        <v>60</v>
      </c>
      <c r="C889" s="34">
        <v>53.299320000000002</v>
      </c>
      <c r="D889" s="34">
        <v>11.287319999999999</v>
      </c>
      <c r="E889" s="34">
        <v>53.442</v>
      </c>
      <c r="F889" s="34">
        <v>10.8000000000001</v>
      </c>
      <c r="G889" s="34">
        <v>85</v>
      </c>
      <c r="H889" s="34">
        <v>2.603056</v>
      </c>
      <c r="I889" s="34">
        <v>138.6772</v>
      </c>
      <c r="L889" s="34">
        <v>53.442</v>
      </c>
      <c r="M889" s="34">
        <v>10.8000000000001</v>
      </c>
      <c r="N889" s="34">
        <v>49.664000000000001</v>
      </c>
      <c r="O889" s="34">
        <v>85</v>
      </c>
      <c r="P889" s="34">
        <v>5</v>
      </c>
      <c r="Q889" s="34">
        <v>0</v>
      </c>
      <c r="R889" s="34">
        <v>53.6</v>
      </c>
      <c r="S889" s="34">
        <v>33</v>
      </c>
      <c r="T889" s="34">
        <v>50.2</v>
      </c>
      <c r="U889" s="34">
        <v>-160</v>
      </c>
      <c r="V889" s="34">
        <v>28.3</v>
      </c>
      <c r="W889" s="34">
        <v>29.2</v>
      </c>
      <c r="X889" s="34">
        <v>28.9</v>
      </c>
      <c r="Y889" s="34">
        <v>28.7</v>
      </c>
      <c r="Z889" s="34">
        <v>28.4</v>
      </c>
      <c r="AA889" s="34">
        <v>28.8</v>
      </c>
    </row>
    <row r="890" spans="1:27">
      <c r="A890" s="34">
        <v>509.84</v>
      </c>
      <c r="B890" s="34" t="s">
        <v>60</v>
      </c>
      <c r="C890" s="34">
        <v>53.299309999999998</v>
      </c>
      <c r="D890" s="34">
        <v>11.28501</v>
      </c>
      <c r="E890" s="34">
        <v>53.445</v>
      </c>
      <c r="F890" s="34">
        <v>10.8000000000001</v>
      </c>
      <c r="G890" s="34">
        <v>85</v>
      </c>
      <c r="H890" s="34">
        <v>2.6046179999999999</v>
      </c>
      <c r="I890" s="34">
        <v>138.7603</v>
      </c>
      <c r="L890" s="34">
        <v>53.445</v>
      </c>
      <c r="M890" s="34">
        <v>10.8000000000001</v>
      </c>
      <c r="N890" s="34">
        <v>51.456000000000003</v>
      </c>
      <c r="O890" s="34">
        <v>85</v>
      </c>
      <c r="P890" s="34">
        <v>5</v>
      </c>
      <c r="Q890" s="34">
        <v>0</v>
      </c>
      <c r="R890" s="34">
        <v>53.6</v>
      </c>
      <c r="S890" s="34">
        <v>33</v>
      </c>
      <c r="T890" s="34">
        <v>50.2</v>
      </c>
      <c r="U890" s="34">
        <v>-160</v>
      </c>
      <c r="V890" s="34">
        <v>28.4</v>
      </c>
      <c r="W890" s="34">
        <v>29.2</v>
      </c>
      <c r="X890" s="34">
        <v>28.9</v>
      </c>
      <c r="Y890" s="34">
        <v>28.7</v>
      </c>
      <c r="Z890" s="34">
        <v>28.4</v>
      </c>
      <c r="AA890" s="34">
        <v>28.8</v>
      </c>
    </row>
    <row r="891" spans="1:27">
      <c r="A891" s="34">
        <v>510.34</v>
      </c>
      <c r="B891" s="34" t="s">
        <v>60</v>
      </c>
      <c r="C891" s="34">
        <v>53.299329999999998</v>
      </c>
      <c r="D891" s="34">
        <v>11.27439</v>
      </c>
      <c r="E891" s="34">
        <v>53.445</v>
      </c>
      <c r="F891" s="34">
        <v>10.8000000000001</v>
      </c>
      <c r="G891" s="34">
        <v>85</v>
      </c>
      <c r="H891" s="34">
        <v>2.6061879999999999</v>
      </c>
      <c r="I891" s="34">
        <v>138.84399999999999</v>
      </c>
      <c r="L891" s="34">
        <v>53.445</v>
      </c>
      <c r="M891" s="34">
        <v>10.8000000000001</v>
      </c>
      <c r="N891" s="34">
        <v>51.456000000000003</v>
      </c>
      <c r="O891" s="34">
        <v>85</v>
      </c>
      <c r="P891" s="34">
        <v>5</v>
      </c>
      <c r="Q891" s="34">
        <v>0</v>
      </c>
      <c r="R891" s="34">
        <v>53.6</v>
      </c>
      <c r="S891" s="34">
        <v>33</v>
      </c>
      <c r="T891" s="34">
        <v>50.2</v>
      </c>
      <c r="U891" s="34">
        <v>-160</v>
      </c>
      <c r="V891" s="34">
        <v>28.3</v>
      </c>
      <c r="W891" s="34">
        <v>29.2</v>
      </c>
      <c r="X891" s="34">
        <v>28.9</v>
      </c>
      <c r="Y891" s="34">
        <v>28.8</v>
      </c>
      <c r="Z891" s="34">
        <v>28.4</v>
      </c>
      <c r="AA891" s="34">
        <v>28.8</v>
      </c>
    </row>
    <row r="892" spans="1:27">
      <c r="A892" s="34">
        <v>510.839</v>
      </c>
      <c r="B892" s="34" t="s">
        <v>60</v>
      </c>
      <c r="C892" s="34">
        <v>53.29936</v>
      </c>
      <c r="D892" s="34">
        <v>11.26801</v>
      </c>
      <c r="E892" s="34">
        <v>53.445</v>
      </c>
      <c r="F892" s="34">
        <v>10.8000000000001</v>
      </c>
      <c r="G892" s="34">
        <v>85</v>
      </c>
      <c r="H892" s="34">
        <v>2.6077569999999999</v>
      </c>
      <c r="I892" s="34">
        <v>138.92769999999999</v>
      </c>
      <c r="L892" s="34">
        <v>53.445</v>
      </c>
      <c r="M892" s="34">
        <v>10.8000000000001</v>
      </c>
      <c r="N892" s="34">
        <v>50.176000000000002</v>
      </c>
      <c r="O892" s="34">
        <v>85</v>
      </c>
      <c r="P892" s="34">
        <v>5</v>
      </c>
      <c r="Q892" s="34">
        <v>0</v>
      </c>
      <c r="R892" s="34">
        <v>53.6</v>
      </c>
      <c r="S892" s="34">
        <v>33</v>
      </c>
      <c r="T892" s="34">
        <v>50.2</v>
      </c>
      <c r="U892" s="34">
        <v>-160</v>
      </c>
      <c r="V892" s="34">
        <v>28.3</v>
      </c>
      <c r="W892" s="34">
        <v>29.2</v>
      </c>
      <c r="X892" s="34">
        <v>28.9</v>
      </c>
      <c r="Y892" s="34">
        <v>28.8</v>
      </c>
      <c r="Z892" s="34">
        <v>28.4</v>
      </c>
      <c r="AA892" s="34">
        <v>28.8</v>
      </c>
    </row>
    <row r="893" spans="1:27">
      <c r="A893" s="34">
        <v>511.33800000000002</v>
      </c>
      <c r="B893" s="34" t="s">
        <v>60</v>
      </c>
      <c r="C893" s="34">
        <v>53.299349999999997</v>
      </c>
      <c r="D893" s="34">
        <v>11.262409999999999</v>
      </c>
      <c r="E893" s="34">
        <v>53.445</v>
      </c>
      <c r="F893" s="34">
        <v>10.8000000000001</v>
      </c>
      <c r="G893" s="34">
        <v>85</v>
      </c>
      <c r="H893" s="34">
        <v>2.6093150000000001</v>
      </c>
      <c r="I893" s="34">
        <v>139.01070000000001</v>
      </c>
      <c r="L893" s="34">
        <v>53.445</v>
      </c>
      <c r="M893" s="34">
        <v>10.8000000000001</v>
      </c>
      <c r="N893" s="34">
        <v>50.432000000000002</v>
      </c>
      <c r="O893" s="34">
        <v>85</v>
      </c>
      <c r="P893" s="34">
        <v>5</v>
      </c>
      <c r="Q893" s="34">
        <v>0</v>
      </c>
      <c r="R893" s="34">
        <v>53.6</v>
      </c>
      <c r="S893" s="34">
        <v>33</v>
      </c>
      <c r="T893" s="34">
        <v>50.2</v>
      </c>
      <c r="U893" s="34">
        <v>-160</v>
      </c>
      <c r="V893" s="34">
        <v>28.4</v>
      </c>
      <c r="W893" s="34">
        <v>29.2</v>
      </c>
      <c r="X893" s="34">
        <v>28.9</v>
      </c>
      <c r="Y893" s="34">
        <v>28.8</v>
      </c>
      <c r="Z893" s="34">
        <v>28.4</v>
      </c>
      <c r="AA893" s="34">
        <v>28.8</v>
      </c>
    </row>
    <row r="894" spans="1:27">
      <c r="A894" s="34">
        <v>511.839</v>
      </c>
      <c r="B894" s="34" t="s">
        <v>60</v>
      </c>
      <c r="C894" s="34">
        <v>53.299349999999997</v>
      </c>
      <c r="D894" s="34">
        <v>11.25643</v>
      </c>
      <c r="E894" s="34">
        <v>53.448</v>
      </c>
      <c r="F894" s="34">
        <v>10.8000000000001</v>
      </c>
      <c r="G894" s="34">
        <v>85</v>
      </c>
      <c r="H894" s="34">
        <v>2.6108730000000002</v>
      </c>
      <c r="I894" s="34">
        <v>139.09379999999999</v>
      </c>
      <c r="L894" s="34">
        <v>53.448</v>
      </c>
      <c r="M894" s="34">
        <v>10.8000000000001</v>
      </c>
      <c r="N894" s="34">
        <v>51.712000000000003</v>
      </c>
      <c r="O894" s="34">
        <v>85</v>
      </c>
      <c r="P894" s="34">
        <v>5</v>
      </c>
      <c r="Q894" s="34">
        <v>0</v>
      </c>
      <c r="R894" s="34">
        <v>53.6</v>
      </c>
      <c r="S894" s="34">
        <v>33</v>
      </c>
      <c r="T894" s="34">
        <v>50.2</v>
      </c>
      <c r="U894" s="34">
        <v>-160</v>
      </c>
      <c r="V894" s="34">
        <v>28.3</v>
      </c>
      <c r="W894" s="34">
        <v>29.2</v>
      </c>
      <c r="X894" s="34">
        <v>28.9</v>
      </c>
      <c r="Y894" s="34">
        <v>28.8</v>
      </c>
      <c r="Z894" s="34">
        <v>28.4</v>
      </c>
      <c r="AA894" s="34">
        <v>28.8</v>
      </c>
    </row>
    <row r="895" spans="1:27">
      <c r="A895" s="34">
        <v>512.33799999999997</v>
      </c>
      <c r="B895" s="34" t="s">
        <v>60</v>
      </c>
      <c r="C895" s="34">
        <v>53.299349999999997</v>
      </c>
      <c r="D895" s="34">
        <v>11.2486</v>
      </c>
      <c r="E895" s="34">
        <v>53.445999999999998</v>
      </c>
      <c r="F895" s="34">
        <v>10.8000000000001</v>
      </c>
      <c r="G895" s="34">
        <v>85</v>
      </c>
      <c r="H895" s="34">
        <v>2.6124390000000002</v>
      </c>
      <c r="I895" s="34">
        <v>139.1772</v>
      </c>
      <c r="L895" s="34">
        <v>53.445999999999998</v>
      </c>
      <c r="M895" s="34">
        <v>10.8000000000001</v>
      </c>
      <c r="N895" s="34">
        <v>51.456000000000003</v>
      </c>
      <c r="O895" s="34">
        <v>85</v>
      </c>
      <c r="P895" s="34">
        <v>5</v>
      </c>
      <c r="Q895" s="34">
        <v>0</v>
      </c>
      <c r="R895" s="34">
        <v>53.6</v>
      </c>
      <c r="S895" s="34">
        <v>33</v>
      </c>
      <c r="T895" s="34">
        <v>50.2</v>
      </c>
      <c r="U895" s="34">
        <v>-160</v>
      </c>
      <c r="V895" s="34">
        <v>28.3</v>
      </c>
      <c r="W895" s="34">
        <v>29.3</v>
      </c>
      <c r="X895" s="34">
        <v>28.9</v>
      </c>
      <c r="Y895" s="34">
        <v>28.8</v>
      </c>
      <c r="Z895" s="34">
        <v>28.4</v>
      </c>
      <c r="AA895" s="34">
        <v>28.8</v>
      </c>
    </row>
    <row r="896" spans="1:27">
      <c r="A896" s="34">
        <v>512.83799999999997</v>
      </c>
      <c r="B896" s="34" t="s">
        <v>60</v>
      </c>
      <c r="C896" s="34">
        <v>53.299340000000001</v>
      </c>
      <c r="D896" s="34">
        <v>11.2439</v>
      </c>
      <c r="E896" s="34">
        <v>53.445</v>
      </c>
      <c r="F896" s="34">
        <v>10.8000000000001</v>
      </c>
      <c r="G896" s="34">
        <v>85</v>
      </c>
      <c r="H896" s="34">
        <v>2.6140050000000001</v>
      </c>
      <c r="I896" s="34">
        <v>139.26070000000001</v>
      </c>
      <c r="L896" s="34">
        <v>53.445</v>
      </c>
      <c r="M896" s="34">
        <v>10.8000000000001</v>
      </c>
      <c r="N896" s="34">
        <v>49.92</v>
      </c>
      <c r="O896" s="34">
        <v>85</v>
      </c>
      <c r="P896" s="34">
        <v>5</v>
      </c>
      <c r="Q896" s="34">
        <v>0</v>
      </c>
      <c r="R896" s="34">
        <v>53.6</v>
      </c>
      <c r="S896" s="34">
        <v>33</v>
      </c>
      <c r="T896" s="34">
        <v>50.2</v>
      </c>
      <c r="U896" s="34">
        <v>-160</v>
      </c>
      <c r="V896" s="34">
        <v>28.4</v>
      </c>
      <c r="W896" s="34">
        <v>29.2</v>
      </c>
      <c r="X896" s="34">
        <v>28.9</v>
      </c>
      <c r="Y896" s="34">
        <v>28.8</v>
      </c>
      <c r="Z896" s="34">
        <v>28.4</v>
      </c>
      <c r="AA896" s="34">
        <v>28.8</v>
      </c>
    </row>
    <row r="897" spans="1:27">
      <c r="A897" s="34">
        <v>513.33900000000006</v>
      </c>
      <c r="B897" s="34" t="s">
        <v>60</v>
      </c>
      <c r="C897" s="34">
        <v>53.299349999999997</v>
      </c>
      <c r="D897" s="34">
        <v>11.23752</v>
      </c>
      <c r="E897" s="34">
        <v>53.445</v>
      </c>
      <c r="F897" s="34">
        <v>10.8000000000001</v>
      </c>
      <c r="G897" s="34">
        <v>85</v>
      </c>
      <c r="H897" s="34">
        <v>2.6155590000000002</v>
      </c>
      <c r="I897" s="34">
        <v>139.34360000000001</v>
      </c>
      <c r="L897" s="34">
        <v>53.445</v>
      </c>
      <c r="M897" s="34">
        <v>10.8000000000001</v>
      </c>
      <c r="N897" s="34">
        <v>50.176000000000002</v>
      </c>
      <c r="O897" s="34">
        <v>85</v>
      </c>
      <c r="P897" s="34">
        <v>5</v>
      </c>
      <c r="Q897" s="34">
        <v>0</v>
      </c>
      <c r="R897" s="34">
        <v>53.6</v>
      </c>
      <c r="S897" s="34">
        <v>33</v>
      </c>
      <c r="T897" s="34">
        <v>50.2</v>
      </c>
      <c r="U897" s="34">
        <v>-160</v>
      </c>
      <c r="V897" s="34">
        <v>28.4</v>
      </c>
      <c r="W897" s="34">
        <v>29.3</v>
      </c>
      <c r="X897" s="34">
        <v>28.9</v>
      </c>
      <c r="Y897" s="34">
        <v>28.8</v>
      </c>
      <c r="Z897" s="34">
        <v>28.4</v>
      </c>
      <c r="AA897" s="34">
        <v>28.8</v>
      </c>
    </row>
    <row r="898" spans="1:27">
      <c r="A898" s="34">
        <v>513.83900000000006</v>
      </c>
      <c r="B898" s="34" t="s">
        <v>60</v>
      </c>
      <c r="C898" s="34">
        <v>53.299349999999997</v>
      </c>
      <c r="D898" s="34">
        <v>11.23028</v>
      </c>
      <c r="E898" s="34">
        <v>53.445</v>
      </c>
      <c r="F898" s="34">
        <v>10.8000000000001</v>
      </c>
      <c r="G898" s="34">
        <v>85</v>
      </c>
      <c r="H898" s="34">
        <v>2.617124</v>
      </c>
      <c r="I898" s="34">
        <v>139.42689999999999</v>
      </c>
      <c r="L898" s="34">
        <v>53.445</v>
      </c>
      <c r="M898" s="34">
        <v>10.8000000000001</v>
      </c>
      <c r="N898" s="34">
        <v>50.176000000000002</v>
      </c>
      <c r="O898" s="34">
        <v>85</v>
      </c>
      <c r="P898" s="34">
        <v>5</v>
      </c>
      <c r="Q898" s="34">
        <v>0</v>
      </c>
      <c r="R898" s="34">
        <v>53.6</v>
      </c>
      <c r="S898" s="34">
        <v>33</v>
      </c>
      <c r="T898" s="34">
        <v>50.2</v>
      </c>
      <c r="U898" s="34">
        <v>-160</v>
      </c>
      <c r="V898" s="34">
        <v>28.4</v>
      </c>
      <c r="W898" s="34">
        <v>29.3</v>
      </c>
      <c r="X898" s="34">
        <v>28.9</v>
      </c>
      <c r="Y898" s="34">
        <v>28.7</v>
      </c>
      <c r="Z898" s="34">
        <v>28.4</v>
      </c>
      <c r="AA898" s="34">
        <v>28.8</v>
      </c>
    </row>
    <row r="899" spans="1:27">
      <c r="A899" s="34">
        <v>514.33900000000006</v>
      </c>
      <c r="B899" s="34" t="s">
        <v>60</v>
      </c>
      <c r="C899" s="34">
        <v>53.299320000000002</v>
      </c>
      <c r="D899" s="34">
        <v>11.22045</v>
      </c>
      <c r="E899" s="34">
        <v>53.444000000000003</v>
      </c>
      <c r="F899" s="34">
        <v>10.8000000000001</v>
      </c>
      <c r="G899" s="34">
        <v>85</v>
      </c>
      <c r="H899" s="34">
        <v>2.6186850000000002</v>
      </c>
      <c r="I899" s="34">
        <v>139.5102</v>
      </c>
      <c r="L899" s="34">
        <v>53.444000000000003</v>
      </c>
      <c r="M899" s="34">
        <v>10.8000000000001</v>
      </c>
      <c r="N899" s="34">
        <v>49.92</v>
      </c>
      <c r="O899" s="34">
        <v>85</v>
      </c>
      <c r="P899" s="34">
        <v>5</v>
      </c>
      <c r="Q899" s="34">
        <v>0</v>
      </c>
      <c r="R899" s="34">
        <v>53.6</v>
      </c>
      <c r="S899" s="34">
        <v>33</v>
      </c>
      <c r="T899" s="34">
        <v>50.2</v>
      </c>
      <c r="U899" s="34">
        <v>-160</v>
      </c>
      <c r="V899" s="34">
        <v>28.3</v>
      </c>
      <c r="W899" s="34">
        <v>29.2</v>
      </c>
      <c r="X899" s="34">
        <v>28.9</v>
      </c>
      <c r="Y899" s="34">
        <v>28.7</v>
      </c>
      <c r="Z899" s="34">
        <v>28.4</v>
      </c>
      <c r="AA899" s="34">
        <v>28.8</v>
      </c>
    </row>
    <row r="900" spans="1:27">
      <c r="A900" s="34">
        <v>514.83900000000006</v>
      </c>
      <c r="B900" s="34" t="s">
        <v>60</v>
      </c>
      <c r="C900" s="34">
        <v>53.299340000000001</v>
      </c>
      <c r="D900" s="34">
        <v>11.21443</v>
      </c>
      <c r="E900" s="34">
        <v>53.45</v>
      </c>
      <c r="F900" s="34">
        <v>10.8000000000001</v>
      </c>
      <c r="G900" s="34">
        <v>85</v>
      </c>
      <c r="H900" s="34">
        <v>2.620247</v>
      </c>
      <c r="I900" s="34">
        <v>139.5934</v>
      </c>
      <c r="L900" s="34">
        <v>53.45</v>
      </c>
      <c r="M900" s="34">
        <v>10.8000000000001</v>
      </c>
      <c r="N900" s="34">
        <v>50.176000000000002</v>
      </c>
      <c r="O900" s="34">
        <v>85</v>
      </c>
      <c r="P900" s="34">
        <v>5</v>
      </c>
      <c r="Q900" s="34">
        <v>0</v>
      </c>
      <c r="R900" s="34">
        <v>53.6</v>
      </c>
      <c r="S900" s="34">
        <v>33</v>
      </c>
      <c r="T900" s="34">
        <v>50.2</v>
      </c>
      <c r="U900" s="34">
        <v>-160</v>
      </c>
      <c r="V900" s="34">
        <v>28.4</v>
      </c>
      <c r="W900" s="34">
        <v>29.3</v>
      </c>
      <c r="X900" s="34">
        <v>28.9</v>
      </c>
      <c r="Y900" s="34">
        <v>28.7</v>
      </c>
      <c r="Z900" s="34">
        <v>28.4</v>
      </c>
      <c r="AA900" s="34">
        <v>28.8</v>
      </c>
    </row>
    <row r="901" spans="1:27">
      <c r="A901" s="34">
        <v>515.33799999999997</v>
      </c>
      <c r="B901" s="34" t="s">
        <v>60</v>
      </c>
      <c r="C901" s="34">
        <v>53.299320000000002</v>
      </c>
      <c r="D901" s="34">
        <v>11.20806</v>
      </c>
      <c r="E901" s="34">
        <v>53.445999999999998</v>
      </c>
      <c r="F901" s="34">
        <v>10.8000000000001</v>
      </c>
      <c r="G901" s="34">
        <v>85</v>
      </c>
      <c r="H901" s="34">
        <v>2.6217980000000001</v>
      </c>
      <c r="I901" s="34">
        <v>139.67609999999999</v>
      </c>
      <c r="L901" s="34">
        <v>53.445999999999998</v>
      </c>
      <c r="M901" s="34">
        <v>10.8000000000001</v>
      </c>
      <c r="N901" s="34">
        <v>49.92</v>
      </c>
      <c r="O901" s="34">
        <v>85</v>
      </c>
      <c r="P901" s="34">
        <v>5</v>
      </c>
      <c r="Q901" s="34">
        <v>0</v>
      </c>
      <c r="R901" s="34">
        <v>53.6</v>
      </c>
      <c r="S901" s="34">
        <v>33</v>
      </c>
      <c r="T901" s="34">
        <v>50.2</v>
      </c>
      <c r="U901" s="34">
        <v>-160</v>
      </c>
      <c r="V901" s="34">
        <v>28.4</v>
      </c>
      <c r="W901" s="34">
        <v>29.3</v>
      </c>
      <c r="X901" s="34">
        <v>28.9</v>
      </c>
      <c r="Y901" s="34">
        <v>28.8</v>
      </c>
      <c r="Z901" s="34">
        <v>28.4</v>
      </c>
      <c r="AA901" s="34">
        <v>28.8</v>
      </c>
    </row>
    <row r="902" spans="1:27">
      <c r="A902" s="34">
        <v>515.83799999999997</v>
      </c>
      <c r="B902" s="34" t="s">
        <v>60</v>
      </c>
      <c r="C902" s="34">
        <v>53.299320000000002</v>
      </c>
      <c r="D902" s="34">
        <v>11.202500000000001</v>
      </c>
      <c r="E902" s="34">
        <v>53.445999999999998</v>
      </c>
      <c r="F902" s="34">
        <v>10.8000000000001</v>
      </c>
      <c r="G902" s="34">
        <v>85</v>
      </c>
      <c r="H902" s="34">
        <v>2.6233580000000001</v>
      </c>
      <c r="I902" s="34">
        <v>139.75919999999999</v>
      </c>
      <c r="L902" s="34">
        <v>53.445999999999998</v>
      </c>
      <c r="M902" s="34">
        <v>10.8000000000001</v>
      </c>
      <c r="N902" s="34">
        <v>49.664000000000001</v>
      </c>
      <c r="O902" s="34">
        <v>85</v>
      </c>
      <c r="P902" s="34">
        <v>5</v>
      </c>
      <c r="Q902" s="34">
        <v>0</v>
      </c>
      <c r="R902" s="34">
        <v>53.6</v>
      </c>
      <c r="S902" s="34">
        <v>33</v>
      </c>
      <c r="T902" s="34">
        <v>50.2</v>
      </c>
      <c r="U902" s="34">
        <v>-160</v>
      </c>
      <c r="V902" s="34">
        <v>28.4</v>
      </c>
      <c r="W902" s="34">
        <v>29.2</v>
      </c>
      <c r="X902" s="34">
        <v>28.9</v>
      </c>
      <c r="Y902" s="34">
        <v>28.8</v>
      </c>
      <c r="Z902" s="34">
        <v>28.4</v>
      </c>
      <c r="AA902" s="34">
        <v>28.8</v>
      </c>
    </row>
    <row r="903" spans="1:27">
      <c r="A903" s="34">
        <v>516.33699999999999</v>
      </c>
      <c r="B903" s="34" t="s">
        <v>60</v>
      </c>
      <c r="C903" s="34">
        <v>53.299349999999997</v>
      </c>
      <c r="D903" s="34">
        <v>11.199170000000001</v>
      </c>
      <c r="E903" s="34">
        <v>53.448</v>
      </c>
      <c r="F903" s="34">
        <v>10.8000000000001</v>
      </c>
      <c r="G903" s="34">
        <v>85</v>
      </c>
      <c r="H903" s="34">
        <v>2.6249069999999999</v>
      </c>
      <c r="I903" s="34">
        <v>139.84180000000001</v>
      </c>
      <c r="L903" s="34">
        <v>53.448</v>
      </c>
      <c r="M903" s="34">
        <v>10.8000000000001</v>
      </c>
      <c r="N903" s="34">
        <v>50.432000000000002</v>
      </c>
      <c r="O903" s="34">
        <v>85</v>
      </c>
      <c r="P903" s="34">
        <v>5</v>
      </c>
      <c r="Q903" s="34">
        <v>0</v>
      </c>
      <c r="R903" s="34">
        <v>53.6</v>
      </c>
      <c r="S903" s="34">
        <v>33</v>
      </c>
      <c r="T903" s="34">
        <v>50.2</v>
      </c>
      <c r="U903" s="34">
        <v>-160</v>
      </c>
      <c r="V903" s="34">
        <v>28.4</v>
      </c>
      <c r="W903" s="34">
        <v>29.3</v>
      </c>
      <c r="X903" s="34">
        <v>28.9</v>
      </c>
      <c r="Y903" s="34">
        <v>28.7</v>
      </c>
      <c r="Z903" s="34">
        <v>28.4</v>
      </c>
      <c r="AA903" s="34">
        <v>28.8</v>
      </c>
    </row>
    <row r="904" spans="1:27">
      <c r="A904" s="34">
        <v>516.83699999999999</v>
      </c>
      <c r="B904" s="34" t="s">
        <v>60</v>
      </c>
      <c r="C904" s="34">
        <v>53.299340000000001</v>
      </c>
      <c r="D904" s="34">
        <v>11.18798</v>
      </c>
      <c r="E904" s="34">
        <v>53.445</v>
      </c>
      <c r="F904" s="34">
        <v>10.8000000000001</v>
      </c>
      <c r="G904" s="34">
        <v>85</v>
      </c>
      <c r="H904" s="34">
        <v>2.626465</v>
      </c>
      <c r="I904" s="34">
        <v>139.9248</v>
      </c>
      <c r="L904" s="34">
        <v>53.445</v>
      </c>
      <c r="M904" s="34">
        <v>10.8000000000001</v>
      </c>
      <c r="N904" s="34">
        <v>50.432000000000002</v>
      </c>
      <c r="O904" s="34">
        <v>85</v>
      </c>
      <c r="P904" s="34">
        <v>5</v>
      </c>
      <c r="Q904" s="34">
        <v>0</v>
      </c>
      <c r="R904" s="34">
        <v>53.6</v>
      </c>
      <c r="S904" s="34">
        <v>33</v>
      </c>
      <c r="T904" s="34">
        <v>50.2</v>
      </c>
      <c r="U904" s="34">
        <v>-160</v>
      </c>
      <c r="V904" s="34">
        <v>28.3</v>
      </c>
      <c r="W904" s="34">
        <v>29.2</v>
      </c>
      <c r="X904" s="34">
        <v>28.9</v>
      </c>
      <c r="Y904" s="34">
        <v>28.7</v>
      </c>
      <c r="Z904" s="34">
        <v>28.4</v>
      </c>
      <c r="AA904" s="34">
        <v>28.8</v>
      </c>
    </row>
    <row r="905" spans="1:27">
      <c r="A905" s="34">
        <v>517.33699999999999</v>
      </c>
      <c r="B905" s="34" t="s">
        <v>60</v>
      </c>
      <c r="C905" s="34">
        <v>53.299329999999998</v>
      </c>
      <c r="D905" s="34">
        <v>11.18126</v>
      </c>
      <c r="E905" s="34">
        <v>53.445</v>
      </c>
      <c r="F905" s="34">
        <v>10.8000000000001</v>
      </c>
      <c r="G905" s="34">
        <v>85</v>
      </c>
      <c r="H905" s="34">
        <v>2.6280130000000002</v>
      </c>
      <c r="I905" s="34">
        <v>140.00729999999999</v>
      </c>
      <c r="L905" s="34">
        <v>53.445</v>
      </c>
      <c r="M905" s="34">
        <v>10.8000000000001</v>
      </c>
      <c r="N905" s="34">
        <v>50.432000000000002</v>
      </c>
      <c r="O905" s="34">
        <v>85</v>
      </c>
      <c r="P905" s="34">
        <v>5</v>
      </c>
      <c r="Q905" s="34">
        <v>0</v>
      </c>
      <c r="R905" s="34">
        <v>53.6</v>
      </c>
      <c r="S905" s="34">
        <v>33</v>
      </c>
      <c r="T905" s="34">
        <v>50.2</v>
      </c>
      <c r="U905" s="34">
        <v>-160</v>
      </c>
      <c r="V905" s="34">
        <v>28.4</v>
      </c>
      <c r="W905" s="34">
        <v>29.3</v>
      </c>
      <c r="X905" s="34">
        <v>28.9</v>
      </c>
      <c r="Y905" s="34">
        <v>28.8</v>
      </c>
      <c r="Z905" s="34">
        <v>28.4</v>
      </c>
      <c r="AA905" s="34">
        <v>28.8</v>
      </c>
    </row>
    <row r="906" spans="1:27">
      <c r="A906" s="34">
        <v>517.83600000000001</v>
      </c>
      <c r="B906" s="34" t="s">
        <v>60</v>
      </c>
      <c r="C906" s="34">
        <v>53.299349999999997</v>
      </c>
      <c r="D906" s="34">
        <v>11.174620000000001</v>
      </c>
      <c r="E906" s="34">
        <v>53.445</v>
      </c>
      <c r="F906" s="34">
        <v>10.8000000000001</v>
      </c>
      <c r="G906" s="34">
        <v>85</v>
      </c>
      <c r="H906" s="34">
        <v>2.6295700000000002</v>
      </c>
      <c r="I906" s="34">
        <v>140.09049999999999</v>
      </c>
      <c r="L906" s="34">
        <v>53.445</v>
      </c>
      <c r="M906" s="34">
        <v>10.8000000000001</v>
      </c>
      <c r="N906" s="34">
        <v>50.432000000000002</v>
      </c>
      <c r="O906" s="34">
        <v>85</v>
      </c>
      <c r="P906" s="34">
        <v>5</v>
      </c>
      <c r="Q906" s="34">
        <v>0</v>
      </c>
      <c r="R906" s="34">
        <v>53.6</v>
      </c>
      <c r="S906" s="34">
        <v>33</v>
      </c>
      <c r="T906" s="34">
        <v>50.2</v>
      </c>
      <c r="U906" s="34">
        <v>-160</v>
      </c>
      <c r="V906" s="34">
        <v>28.4</v>
      </c>
      <c r="W906" s="34">
        <v>29.3</v>
      </c>
      <c r="X906" s="34">
        <v>28.9</v>
      </c>
      <c r="Y906" s="34">
        <v>28.8</v>
      </c>
      <c r="Z906" s="34">
        <v>28.4</v>
      </c>
      <c r="AA906" s="34">
        <v>28.8</v>
      </c>
    </row>
    <row r="907" spans="1:27">
      <c r="A907" s="34">
        <v>518.33699999999999</v>
      </c>
      <c r="B907" s="34" t="s">
        <v>60</v>
      </c>
      <c r="C907" s="34">
        <v>53.299349999999997</v>
      </c>
      <c r="D907" s="34">
        <v>11.16879</v>
      </c>
      <c r="E907" s="34">
        <v>53.445</v>
      </c>
      <c r="F907" s="34">
        <v>10.8000000000001</v>
      </c>
      <c r="G907" s="34">
        <v>85</v>
      </c>
      <c r="H907" s="34">
        <v>2.6311140000000002</v>
      </c>
      <c r="I907" s="34">
        <v>140.17259999999999</v>
      </c>
      <c r="L907" s="34">
        <v>53.445</v>
      </c>
      <c r="M907" s="34">
        <v>10.8000000000001</v>
      </c>
      <c r="N907" s="34">
        <v>49.92</v>
      </c>
      <c r="O907" s="34">
        <v>85</v>
      </c>
      <c r="P907" s="34">
        <v>5</v>
      </c>
      <c r="Q907" s="34">
        <v>0</v>
      </c>
      <c r="R907" s="34">
        <v>53.6</v>
      </c>
      <c r="S907" s="34">
        <v>33</v>
      </c>
      <c r="T907" s="34">
        <v>50.2</v>
      </c>
      <c r="U907" s="34">
        <v>-160</v>
      </c>
      <c r="V907" s="34">
        <v>28.4</v>
      </c>
      <c r="W907" s="34">
        <v>29.3</v>
      </c>
      <c r="X907" s="34">
        <v>28.9</v>
      </c>
      <c r="Y907" s="34">
        <v>28.8</v>
      </c>
      <c r="Z907" s="34">
        <v>28.4</v>
      </c>
      <c r="AA907" s="34">
        <v>28.8</v>
      </c>
    </row>
    <row r="908" spans="1:27">
      <c r="A908" s="34">
        <v>519.33600000000001</v>
      </c>
      <c r="B908" s="34" t="s">
        <v>60</v>
      </c>
      <c r="C908" s="34">
        <v>53.299320000000002</v>
      </c>
      <c r="D908" s="34">
        <v>11.156370000000001</v>
      </c>
      <c r="E908" s="34">
        <v>53.445</v>
      </c>
      <c r="F908" s="34">
        <v>10.8000000000001</v>
      </c>
      <c r="G908" s="34">
        <v>85</v>
      </c>
      <c r="H908" s="34">
        <v>2.634223</v>
      </c>
      <c r="I908" s="34">
        <v>140.3383</v>
      </c>
      <c r="L908" s="34">
        <v>53.445</v>
      </c>
      <c r="M908" s="34">
        <v>10.8000000000001</v>
      </c>
      <c r="N908" s="34">
        <v>50.688000000000002</v>
      </c>
      <c r="O908" s="34">
        <v>85</v>
      </c>
      <c r="P908" s="34">
        <v>5</v>
      </c>
      <c r="Q908" s="34">
        <v>0</v>
      </c>
      <c r="R908" s="34">
        <v>53.6</v>
      </c>
      <c r="S908" s="34">
        <v>33</v>
      </c>
      <c r="T908" s="34">
        <v>50.2</v>
      </c>
      <c r="U908" s="34">
        <v>-160</v>
      </c>
      <c r="V908" s="34">
        <v>28.4</v>
      </c>
      <c r="W908" s="34">
        <v>29.3</v>
      </c>
      <c r="X908" s="34">
        <v>28.9</v>
      </c>
      <c r="Y908" s="34">
        <v>28.8</v>
      </c>
      <c r="Z908" s="34">
        <v>28.4</v>
      </c>
      <c r="AA908" s="34">
        <v>28.8</v>
      </c>
    </row>
    <row r="909" spans="1:27">
      <c r="A909" s="34">
        <v>520.33500000000004</v>
      </c>
      <c r="B909" s="34" t="s">
        <v>60</v>
      </c>
      <c r="C909" s="34">
        <v>53.299349999999997</v>
      </c>
      <c r="D909" s="34">
        <v>11.144270000000001</v>
      </c>
      <c r="E909" s="34">
        <v>53.445</v>
      </c>
      <c r="F909" s="34">
        <v>10.8000000000001</v>
      </c>
      <c r="G909" s="34">
        <v>85</v>
      </c>
      <c r="H909" s="34">
        <v>2.6373160000000002</v>
      </c>
      <c r="I909" s="34">
        <v>140.50319999999999</v>
      </c>
      <c r="L909" s="34">
        <v>53.445</v>
      </c>
      <c r="M909" s="34">
        <v>10.8000000000001</v>
      </c>
      <c r="N909" s="34">
        <v>49.92</v>
      </c>
      <c r="O909" s="34">
        <v>85</v>
      </c>
      <c r="P909" s="34">
        <v>5</v>
      </c>
      <c r="Q909" s="34">
        <v>0</v>
      </c>
      <c r="R909" s="34">
        <v>53.6</v>
      </c>
      <c r="S909" s="34">
        <v>33</v>
      </c>
      <c r="T909" s="34">
        <v>50.2</v>
      </c>
      <c r="U909" s="34">
        <v>-160</v>
      </c>
      <c r="V909" s="34">
        <v>28.4</v>
      </c>
      <c r="W909" s="34">
        <v>29.3</v>
      </c>
      <c r="X909" s="34">
        <v>28.9</v>
      </c>
      <c r="Y909" s="34">
        <v>28.8</v>
      </c>
      <c r="Z909" s="34">
        <v>28.4</v>
      </c>
      <c r="AA909" s="34">
        <v>28.8</v>
      </c>
    </row>
    <row r="910" spans="1:27">
      <c r="A910" s="34">
        <v>520.83500000000004</v>
      </c>
      <c r="B910" s="34" t="s">
        <v>60</v>
      </c>
      <c r="C910" s="34">
        <v>53.299340000000001</v>
      </c>
      <c r="D910" s="34">
        <v>11.13824</v>
      </c>
      <c r="E910" s="34">
        <v>53.445</v>
      </c>
      <c r="F910" s="34">
        <v>10.8000000000001</v>
      </c>
      <c r="G910" s="34">
        <v>85</v>
      </c>
      <c r="H910" s="34">
        <v>2.6388639999999999</v>
      </c>
      <c r="I910" s="34">
        <v>140.5857</v>
      </c>
      <c r="L910" s="34">
        <v>53.445</v>
      </c>
      <c r="M910" s="34">
        <v>10.8000000000001</v>
      </c>
      <c r="N910" s="34">
        <v>51.2</v>
      </c>
      <c r="O910" s="34">
        <v>85</v>
      </c>
      <c r="P910" s="34">
        <v>5</v>
      </c>
      <c r="Q910" s="34">
        <v>0</v>
      </c>
      <c r="R910" s="34">
        <v>53.6</v>
      </c>
      <c r="S910" s="34">
        <v>33</v>
      </c>
      <c r="T910" s="34">
        <v>50.2</v>
      </c>
      <c r="U910" s="34">
        <v>-160</v>
      </c>
      <c r="V910" s="34">
        <v>28.4</v>
      </c>
      <c r="W910" s="34">
        <v>29.3</v>
      </c>
      <c r="X910" s="34">
        <v>28.9</v>
      </c>
      <c r="Y910" s="34">
        <v>28.8</v>
      </c>
      <c r="Z910" s="34">
        <v>28.4</v>
      </c>
      <c r="AA910" s="34">
        <v>28.8</v>
      </c>
    </row>
    <row r="911" spans="1:27">
      <c r="A911" s="34">
        <v>521.33399999999995</v>
      </c>
      <c r="B911" s="34" t="s">
        <v>60</v>
      </c>
      <c r="C911" s="34">
        <v>53.299309999999998</v>
      </c>
      <c r="D911" s="34">
        <v>11.13353</v>
      </c>
      <c r="E911" s="34">
        <v>53.445</v>
      </c>
      <c r="F911" s="34">
        <v>10.8000000000001</v>
      </c>
      <c r="G911" s="34">
        <v>85</v>
      </c>
      <c r="H911" s="34">
        <v>2.6404070000000002</v>
      </c>
      <c r="I911" s="34">
        <v>140.6679</v>
      </c>
      <c r="L911" s="34">
        <v>53.445</v>
      </c>
      <c r="M911" s="34">
        <v>10.8000000000001</v>
      </c>
      <c r="N911" s="34">
        <v>50.432000000000002</v>
      </c>
      <c r="O911" s="34">
        <v>85</v>
      </c>
      <c r="P911" s="34">
        <v>5</v>
      </c>
      <c r="Q911" s="34">
        <v>0</v>
      </c>
      <c r="R911" s="34">
        <v>53.6</v>
      </c>
      <c r="S911" s="34">
        <v>33</v>
      </c>
      <c r="T911" s="34">
        <v>50.2</v>
      </c>
      <c r="U911" s="34">
        <v>-160</v>
      </c>
      <c r="V911" s="34">
        <v>28.4</v>
      </c>
      <c r="W911" s="34">
        <v>29.3</v>
      </c>
      <c r="X911" s="34">
        <v>28.9</v>
      </c>
      <c r="Y911" s="34">
        <v>28.8</v>
      </c>
      <c r="Z911" s="34">
        <v>28.4</v>
      </c>
      <c r="AA911" s="34">
        <v>28.8</v>
      </c>
    </row>
    <row r="912" spans="1:27">
      <c r="A912" s="34">
        <v>521.83500000000004</v>
      </c>
      <c r="B912" s="34" t="s">
        <v>60</v>
      </c>
      <c r="C912" s="34">
        <v>53.29936</v>
      </c>
      <c r="D912" s="34">
        <v>11.123089999999999</v>
      </c>
      <c r="E912" s="34">
        <v>53.445</v>
      </c>
      <c r="F912" s="34">
        <v>10.8000000000001</v>
      </c>
      <c r="G912" s="34">
        <v>85</v>
      </c>
      <c r="H912" s="34">
        <v>2.6419459999999999</v>
      </c>
      <c r="I912" s="34">
        <v>140.7499</v>
      </c>
      <c r="L912" s="34">
        <v>53.445</v>
      </c>
      <c r="M912" s="34">
        <v>10.8000000000001</v>
      </c>
      <c r="N912" s="34">
        <v>50.176000000000002</v>
      </c>
      <c r="O912" s="34">
        <v>85</v>
      </c>
      <c r="P912" s="34">
        <v>5</v>
      </c>
      <c r="Q912" s="34">
        <v>0</v>
      </c>
      <c r="R912" s="34">
        <v>53.6</v>
      </c>
      <c r="S912" s="34">
        <v>33</v>
      </c>
      <c r="T912" s="34">
        <v>50.2</v>
      </c>
      <c r="U912" s="34">
        <v>-160</v>
      </c>
      <c r="V912" s="34">
        <v>28.4</v>
      </c>
      <c r="W912" s="34">
        <v>29.3</v>
      </c>
      <c r="X912" s="34">
        <v>28.9</v>
      </c>
      <c r="Y912" s="34">
        <v>28.8</v>
      </c>
      <c r="Z912" s="34">
        <v>28.4</v>
      </c>
      <c r="AA912" s="34">
        <v>28.8</v>
      </c>
    </row>
    <row r="913" spans="1:27">
      <c r="A913" s="34">
        <v>522.33399999999995</v>
      </c>
      <c r="B913" s="34" t="s">
        <v>60</v>
      </c>
      <c r="C913" s="34">
        <v>53.299320000000002</v>
      </c>
      <c r="D913" s="34">
        <v>11.11809</v>
      </c>
      <c r="E913" s="34">
        <v>53.453000000000003</v>
      </c>
      <c r="F913" s="34">
        <v>10.8000000000001</v>
      </c>
      <c r="G913" s="34">
        <v>85</v>
      </c>
      <c r="H913" s="34">
        <v>2.6434950000000002</v>
      </c>
      <c r="I913" s="34">
        <v>140.83250000000001</v>
      </c>
      <c r="L913" s="34">
        <v>53.453000000000003</v>
      </c>
      <c r="M913" s="34">
        <v>10.8000000000001</v>
      </c>
      <c r="N913" s="34">
        <v>51.2</v>
      </c>
      <c r="O913" s="34">
        <v>85</v>
      </c>
      <c r="P913" s="34">
        <v>5</v>
      </c>
      <c r="Q913" s="34">
        <v>0</v>
      </c>
      <c r="R913" s="34">
        <v>53.6</v>
      </c>
      <c r="S913" s="34">
        <v>33</v>
      </c>
      <c r="T913" s="34">
        <v>50.2</v>
      </c>
      <c r="U913" s="34">
        <v>-160</v>
      </c>
      <c r="V913" s="34">
        <v>28.4</v>
      </c>
      <c r="W913" s="34">
        <v>29.3</v>
      </c>
      <c r="X913" s="34">
        <v>28.9</v>
      </c>
      <c r="Y913" s="34">
        <v>28.8</v>
      </c>
      <c r="Z913" s="34">
        <v>28.4</v>
      </c>
      <c r="AA913" s="34">
        <v>28.8</v>
      </c>
    </row>
    <row r="914" spans="1:27">
      <c r="A914" s="34">
        <v>522.83399999999995</v>
      </c>
      <c r="B914" s="34" t="s">
        <v>60</v>
      </c>
      <c r="C914" s="34">
        <v>53.29936</v>
      </c>
      <c r="D914" s="34">
        <v>11.10896</v>
      </c>
      <c r="E914" s="34">
        <v>53.444000000000003</v>
      </c>
      <c r="F914" s="34">
        <v>10.8000000000001</v>
      </c>
      <c r="G914" s="34">
        <v>85</v>
      </c>
      <c r="H914" s="34">
        <v>2.645041</v>
      </c>
      <c r="I914" s="34">
        <v>140.91489999999999</v>
      </c>
      <c r="L914" s="34">
        <v>53.444000000000003</v>
      </c>
      <c r="M914" s="34">
        <v>10.8000000000001</v>
      </c>
      <c r="N914" s="34">
        <v>50.688000000000002</v>
      </c>
      <c r="O914" s="34">
        <v>85</v>
      </c>
      <c r="P914" s="34">
        <v>5</v>
      </c>
      <c r="Q914" s="34">
        <v>0</v>
      </c>
      <c r="R914" s="34">
        <v>53.6</v>
      </c>
      <c r="S914" s="34">
        <v>33</v>
      </c>
      <c r="T914" s="34">
        <v>50.2</v>
      </c>
      <c r="U914" s="34">
        <v>-160</v>
      </c>
      <c r="V914" s="34">
        <v>28.4</v>
      </c>
      <c r="W914" s="34">
        <v>29.3</v>
      </c>
      <c r="X914" s="34">
        <v>28.9</v>
      </c>
      <c r="Y914" s="34">
        <v>28.8</v>
      </c>
      <c r="Z914" s="34">
        <v>28.4</v>
      </c>
      <c r="AA914" s="34">
        <v>28.8</v>
      </c>
    </row>
    <row r="915" spans="1:27">
      <c r="A915" s="34">
        <v>523.33399999999995</v>
      </c>
      <c r="B915" s="34" t="s">
        <v>60</v>
      </c>
      <c r="C915" s="34">
        <v>53.299320000000002</v>
      </c>
      <c r="D915" s="34">
        <v>11.10511</v>
      </c>
      <c r="E915" s="34">
        <v>53.444000000000003</v>
      </c>
      <c r="F915" s="34">
        <v>10.8000000000001</v>
      </c>
      <c r="G915" s="34">
        <v>85</v>
      </c>
      <c r="H915" s="34">
        <v>2.646579</v>
      </c>
      <c r="I915" s="34">
        <v>140.99690000000001</v>
      </c>
      <c r="L915" s="34">
        <v>53.444000000000003</v>
      </c>
      <c r="M915" s="34">
        <v>10.8000000000001</v>
      </c>
      <c r="N915" s="34">
        <v>50.944000000000003</v>
      </c>
      <c r="O915" s="34">
        <v>85</v>
      </c>
      <c r="P915" s="34">
        <v>5</v>
      </c>
      <c r="Q915" s="34">
        <v>0</v>
      </c>
      <c r="R915" s="34">
        <v>53.6</v>
      </c>
      <c r="S915" s="34">
        <v>33</v>
      </c>
      <c r="T915" s="34">
        <v>50.2</v>
      </c>
      <c r="U915" s="34">
        <v>-160</v>
      </c>
      <c r="V915" s="34">
        <v>28.4</v>
      </c>
      <c r="W915" s="34">
        <v>29.3</v>
      </c>
      <c r="X915" s="34">
        <v>28.9</v>
      </c>
      <c r="Y915" s="34">
        <v>28.8</v>
      </c>
      <c r="Z915" s="34">
        <v>28.4</v>
      </c>
      <c r="AA915" s="34">
        <v>28.9</v>
      </c>
    </row>
    <row r="916" spans="1:27">
      <c r="A916" s="34">
        <v>523.83500000000004</v>
      </c>
      <c r="B916" s="34" t="s">
        <v>60</v>
      </c>
      <c r="C916" s="34">
        <v>53.299320000000002</v>
      </c>
      <c r="D916" s="34">
        <v>11.100720000000001</v>
      </c>
      <c r="E916" s="34">
        <v>53.445999999999998</v>
      </c>
      <c r="F916" s="34">
        <v>10.8000000000001</v>
      </c>
      <c r="G916" s="34">
        <v>85</v>
      </c>
      <c r="H916" s="34">
        <v>2.648123</v>
      </c>
      <c r="I916" s="34">
        <v>141.07919999999999</v>
      </c>
      <c r="L916" s="34">
        <v>53.445999999999998</v>
      </c>
      <c r="M916" s="34">
        <v>10.8000000000001</v>
      </c>
      <c r="N916" s="34">
        <v>52.991999999999997</v>
      </c>
      <c r="O916" s="34">
        <v>85</v>
      </c>
      <c r="P916" s="34">
        <v>5</v>
      </c>
      <c r="Q916" s="34">
        <v>0</v>
      </c>
      <c r="R916" s="34">
        <v>53.6</v>
      </c>
      <c r="S916" s="34">
        <v>33</v>
      </c>
      <c r="T916" s="34">
        <v>50.2</v>
      </c>
      <c r="U916" s="34">
        <v>-160</v>
      </c>
      <c r="V916" s="34">
        <v>28.4</v>
      </c>
      <c r="W916" s="34">
        <v>29.3</v>
      </c>
      <c r="X916" s="34">
        <v>28.9</v>
      </c>
      <c r="Y916" s="34">
        <v>28.8</v>
      </c>
      <c r="Z916" s="34">
        <v>28.4</v>
      </c>
      <c r="AA916" s="34">
        <v>28.8</v>
      </c>
    </row>
    <row r="917" spans="1:27">
      <c r="A917" s="34">
        <v>524.33399999999995</v>
      </c>
      <c r="B917" s="34" t="s">
        <v>60</v>
      </c>
      <c r="C917" s="34">
        <v>53.299329999999998</v>
      </c>
      <c r="D917" s="34">
        <v>11.09118</v>
      </c>
      <c r="E917" s="34">
        <v>53.445</v>
      </c>
      <c r="F917" s="34">
        <v>10.8000000000001</v>
      </c>
      <c r="G917" s="34">
        <v>86</v>
      </c>
      <c r="H917" s="34">
        <v>2.649667</v>
      </c>
      <c r="I917" s="34">
        <v>141.16149999999999</v>
      </c>
      <c r="L917" s="34">
        <v>53.445</v>
      </c>
      <c r="M917" s="34">
        <v>10.8000000000001</v>
      </c>
      <c r="N917" s="34">
        <v>50.176000000000002</v>
      </c>
      <c r="O917" s="34">
        <v>86</v>
      </c>
      <c r="P917" s="34">
        <v>5</v>
      </c>
      <c r="Q917" s="34">
        <v>0</v>
      </c>
      <c r="R917" s="34">
        <v>53.6</v>
      </c>
      <c r="S917" s="34">
        <v>33</v>
      </c>
      <c r="T917" s="34">
        <v>50.2</v>
      </c>
      <c r="U917" s="34">
        <v>-160</v>
      </c>
      <c r="V917" s="34">
        <v>28.4</v>
      </c>
      <c r="W917" s="34">
        <v>29.3</v>
      </c>
      <c r="X917" s="34">
        <v>28.9</v>
      </c>
      <c r="Y917" s="34">
        <v>28.8</v>
      </c>
      <c r="Z917" s="34">
        <v>28.4</v>
      </c>
      <c r="AA917" s="34">
        <v>28.8</v>
      </c>
    </row>
    <row r="918" spans="1:27">
      <c r="A918" s="34">
        <v>524.83299999999997</v>
      </c>
      <c r="B918" s="34" t="s">
        <v>60</v>
      </c>
      <c r="C918" s="34">
        <v>53.299340000000001</v>
      </c>
      <c r="D918" s="34">
        <v>11.0831</v>
      </c>
      <c r="E918" s="34">
        <v>53.445999999999998</v>
      </c>
      <c r="F918" s="34">
        <v>10.8000000000001</v>
      </c>
      <c r="G918" s="34">
        <v>86</v>
      </c>
      <c r="H918" s="34">
        <v>2.6512009999999999</v>
      </c>
      <c r="I918" s="34">
        <v>141.2432</v>
      </c>
      <c r="L918" s="34">
        <v>53.445999999999998</v>
      </c>
      <c r="M918" s="34">
        <v>10.8000000000001</v>
      </c>
      <c r="N918" s="34">
        <v>50.176000000000002</v>
      </c>
      <c r="O918" s="34">
        <v>86</v>
      </c>
      <c r="P918" s="34">
        <v>5</v>
      </c>
      <c r="Q918" s="34">
        <v>0</v>
      </c>
      <c r="R918" s="34">
        <v>53.6</v>
      </c>
      <c r="S918" s="34">
        <v>33</v>
      </c>
      <c r="T918" s="34">
        <v>50.2</v>
      </c>
      <c r="U918" s="34">
        <v>-160</v>
      </c>
      <c r="V918" s="34">
        <v>28.4</v>
      </c>
      <c r="W918" s="34">
        <v>29.3</v>
      </c>
      <c r="X918" s="34">
        <v>28.9</v>
      </c>
      <c r="Y918" s="34">
        <v>28.8</v>
      </c>
      <c r="Z918" s="34">
        <v>28.4</v>
      </c>
      <c r="AA918" s="34">
        <v>28.8</v>
      </c>
    </row>
    <row r="919" spans="1:27">
      <c r="A919" s="34">
        <v>525.33299999999997</v>
      </c>
      <c r="B919" s="34" t="s">
        <v>60</v>
      </c>
      <c r="C919" s="34">
        <v>53.299329999999998</v>
      </c>
      <c r="D919" s="34">
        <v>11.079660000000001</v>
      </c>
      <c r="E919" s="34">
        <v>53.451000000000001</v>
      </c>
      <c r="F919" s="34">
        <v>10.8000000000001</v>
      </c>
      <c r="G919" s="34">
        <v>86</v>
      </c>
      <c r="H919" s="34">
        <v>2.6527340000000001</v>
      </c>
      <c r="I919" s="34">
        <v>141.32490000000001</v>
      </c>
      <c r="L919" s="34">
        <v>53.451000000000001</v>
      </c>
      <c r="M919" s="34">
        <v>10.8000000000001</v>
      </c>
      <c r="N919" s="34">
        <v>50.944000000000003</v>
      </c>
      <c r="O919" s="34">
        <v>86</v>
      </c>
      <c r="P919" s="34">
        <v>5</v>
      </c>
      <c r="Q919" s="34">
        <v>0</v>
      </c>
      <c r="R919" s="34">
        <v>53.6</v>
      </c>
      <c r="S919" s="34">
        <v>33</v>
      </c>
      <c r="T919" s="34">
        <v>50.2</v>
      </c>
      <c r="U919" s="34">
        <v>-160</v>
      </c>
      <c r="V919" s="34">
        <v>28.4</v>
      </c>
      <c r="W919" s="34">
        <v>29.3</v>
      </c>
      <c r="X919" s="34">
        <v>28.9</v>
      </c>
      <c r="Y919" s="34">
        <v>28.8</v>
      </c>
      <c r="Z919" s="34">
        <v>28.4</v>
      </c>
      <c r="AA919" s="34">
        <v>28.8</v>
      </c>
    </row>
    <row r="920" spans="1:27">
      <c r="A920" s="34">
        <v>525.83199999999999</v>
      </c>
      <c r="B920" s="34" t="s">
        <v>60</v>
      </c>
      <c r="C920" s="34">
        <v>53.299329999999998</v>
      </c>
      <c r="D920" s="34">
        <v>11.072229999999999</v>
      </c>
      <c r="E920" s="34">
        <v>53.445999999999998</v>
      </c>
      <c r="F920" s="34">
        <v>10.8000000000001</v>
      </c>
      <c r="G920" s="34">
        <v>86</v>
      </c>
      <c r="H920" s="34">
        <v>2.6542759999999999</v>
      </c>
      <c r="I920" s="34">
        <v>141.40719999999999</v>
      </c>
      <c r="L920" s="34">
        <v>53.445999999999998</v>
      </c>
      <c r="M920" s="34">
        <v>10.8000000000001</v>
      </c>
      <c r="N920" s="34">
        <v>50.176000000000002</v>
      </c>
      <c r="O920" s="34">
        <v>86</v>
      </c>
      <c r="P920" s="34">
        <v>5</v>
      </c>
      <c r="Q920" s="34">
        <v>0</v>
      </c>
      <c r="R920" s="34">
        <v>53.6</v>
      </c>
      <c r="S920" s="34">
        <v>33</v>
      </c>
      <c r="T920" s="34">
        <v>50.2</v>
      </c>
      <c r="U920" s="34">
        <v>-160</v>
      </c>
      <c r="V920" s="34">
        <v>28.4</v>
      </c>
      <c r="W920" s="34">
        <v>29.3</v>
      </c>
      <c r="X920" s="34">
        <v>28.9</v>
      </c>
      <c r="Y920" s="34">
        <v>28.8</v>
      </c>
      <c r="Z920" s="34">
        <v>28.4</v>
      </c>
      <c r="AA920" s="34">
        <v>28.8</v>
      </c>
    </row>
    <row r="921" spans="1:27">
      <c r="A921" s="34">
        <v>526.33199999999999</v>
      </c>
      <c r="B921" s="34" t="s">
        <v>60</v>
      </c>
      <c r="C921" s="34">
        <v>53.299340000000001</v>
      </c>
      <c r="D921" s="34">
        <v>11.067360000000001</v>
      </c>
      <c r="E921" s="34">
        <v>53.445999999999998</v>
      </c>
      <c r="F921" s="34">
        <v>10.8000000000001</v>
      </c>
      <c r="G921" s="34">
        <v>86</v>
      </c>
      <c r="H921" s="34">
        <v>2.6558169999999999</v>
      </c>
      <c r="I921" s="34">
        <v>141.48920000000001</v>
      </c>
      <c r="L921" s="34">
        <v>53.445999999999998</v>
      </c>
      <c r="M921" s="34">
        <v>10.8000000000001</v>
      </c>
      <c r="N921" s="34">
        <v>50.176000000000002</v>
      </c>
      <c r="O921" s="34">
        <v>86</v>
      </c>
      <c r="P921" s="34">
        <v>5</v>
      </c>
      <c r="Q921" s="34">
        <v>0</v>
      </c>
      <c r="R921" s="34">
        <v>53.6</v>
      </c>
      <c r="S921" s="34">
        <v>33</v>
      </c>
      <c r="T921" s="34">
        <v>50.2</v>
      </c>
      <c r="U921" s="34">
        <v>-160</v>
      </c>
      <c r="V921" s="34">
        <v>28.4</v>
      </c>
      <c r="W921" s="34">
        <v>29.3</v>
      </c>
      <c r="X921" s="34">
        <v>28.9</v>
      </c>
      <c r="Y921" s="34">
        <v>28.8</v>
      </c>
      <c r="Z921" s="34">
        <v>28.4</v>
      </c>
      <c r="AA921" s="34">
        <v>28.8</v>
      </c>
    </row>
    <row r="922" spans="1:27">
      <c r="A922" s="34">
        <v>526.83199999999999</v>
      </c>
      <c r="B922" s="34" t="s">
        <v>60</v>
      </c>
      <c r="C922" s="34">
        <v>53.299340000000001</v>
      </c>
      <c r="D922" s="34">
        <v>11.05871</v>
      </c>
      <c r="E922" s="34">
        <v>53.444000000000003</v>
      </c>
      <c r="F922" s="34">
        <v>10.8000000000001</v>
      </c>
      <c r="G922" s="34">
        <v>86</v>
      </c>
      <c r="H922" s="34">
        <v>2.6573470000000001</v>
      </c>
      <c r="I922" s="34">
        <v>141.57079999999999</v>
      </c>
      <c r="L922" s="34">
        <v>53.444000000000003</v>
      </c>
      <c r="M922" s="34">
        <v>10.8000000000001</v>
      </c>
      <c r="N922" s="34">
        <v>50.688000000000002</v>
      </c>
      <c r="O922" s="34">
        <v>86</v>
      </c>
      <c r="P922" s="34">
        <v>5</v>
      </c>
      <c r="Q922" s="34">
        <v>0</v>
      </c>
      <c r="R922" s="34">
        <v>53.6</v>
      </c>
      <c r="S922" s="34">
        <v>33</v>
      </c>
      <c r="T922" s="34">
        <v>50.2</v>
      </c>
      <c r="U922" s="34">
        <v>-160</v>
      </c>
      <c r="V922" s="34">
        <v>28.4</v>
      </c>
      <c r="W922" s="34">
        <v>29.3</v>
      </c>
      <c r="X922" s="34">
        <v>28.9</v>
      </c>
      <c r="Y922" s="34">
        <v>28.8</v>
      </c>
      <c r="Z922" s="34">
        <v>28.4</v>
      </c>
      <c r="AA922" s="34">
        <v>28.8</v>
      </c>
    </row>
    <row r="923" spans="1:27">
      <c r="A923" s="34">
        <v>527.33100000000002</v>
      </c>
      <c r="B923" s="34" t="s">
        <v>60</v>
      </c>
      <c r="C923" s="34">
        <v>53.299349999999997</v>
      </c>
      <c r="D923" s="34">
        <v>11.052709999999999</v>
      </c>
      <c r="E923" s="34">
        <v>53.445</v>
      </c>
      <c r="F923" s="34">
        <v>10.8000000000001</v>
      </c>
      <c r="G923" s="34">
        <v>86</v>
      </c>
      <c r="H923" s="34">
        <v>2.6588859999999999</v>
      </c>
      <c r="I923" s="34">
        <v>141.65280000000001</v>
      </c>
      <c r="L923" s="34">
        <v>53.445</v>
      </c>
      <c r="M923" s="34">
        <v>10.8000000000001</v>
      </c>
      <c r="N923" s="34">
        <v>50.944000000000003</v>
      </c>
      <c r="O923" s="34">
        <v>86</v>
      </c>
      <c r="P923" s="34">
        <v>5</v>
      </c>
      <c r="Q923" s="34">
        <v>0</v>
      </c>
      <c r="R923" s="34">
        <v>53.6</v>
      </c>
      <c r="S923" s="34">
        <v>33</v>
      </c>
      <c r="T923" s="34">
        <v>50.2</v>
      </c>
      <c r="U923" s="34">
        <v>-160</v>
      </c>
      <c r="V923" s="34">
        <v>28.4</v>
      </c>
      <c r="W923" s="34">
        <v>29.3</v>
      </c>
      <c r="X923" s="34">
        <v>28.9</v>
      </c>
      <c r="Y923" s="34">
        <v>28.8</v>
      </c>
      <c r="Z923" s="34">
        <v>28.4</v>
      </c>
      <c r="AA923" s="34">
        <v>28.8</v>
      </c>
    </row>
    <row r="924" spans="1:27">
      <c r="A924" s="34">
        <v>527.83100000000002</v>
      </c>
      <c r="B924" s="34" t="s">
        <v>60</v>
      </c>
      <c r="C924" s="34">
        <v>53.299300000000002</v>
      </c>
      <c r="D924" s="34">
        <v>11.04618</v>
      </c>
      <c r="E924" s="34">
        <v>53.445999999999998</v>
      </c>
      <c r="F924" s="34">
        <v>10.8000000000001</v>
      </c>
      <c r="G924" s="34">
        <v>86</v>
      </c>
      <c r="H924" s="34">
        <v>2.6604139999999998</v>
      </c>
      <c r="I924" s="34">
        <v>141.73429999999999</v>
      </c>
      <c r="L924" s="34">
        <v>53.445999999999998</v>
      </c>
      <c r="M924" s="34">
        <v>10.8000000000001</v>
      </c>
      <c r="N924" s="34">
        <v>52.223999999999997</v>
      </c>
      <c r="O924" s="34">
        <v>86</v>
      </c>
      <c r="P924" s="34">
        <v>5</v>
      </c>
      <c r="Q924" s="34">
        <v>0</v>
      </c>
      <c r="R924" s="34">
        <v>53.6</v>
      </c>
      <c r="S924" s="34">
        <v>33</v>
      </c>
      <c r="T924" s="34">
        <v>50.2</v>
      </c>
      <c r="U924" s="34">
        <v>-160</v>
      </c>
      <c r="V924" s="34">
        <v>28.4</v>
      </c>
      <c r="W924" s="34">
        <v>29.3</v>
      </c>
      <c r="X924" s="34">
        <v>28.9</v>
      </c>
      <c r="Y924" s="34">
        <v>28.8</v>
      </c>
      <c r="Z924" s="34">
        <v>28.4</v>
      </c>
      <c r="AA924" s="34">
        <v>28.8</v>
      </c>
    </row>
    <row r="925" spans="1:27">
      <c r="A925" s="34">
        <v>528.33100000000002</v>
      </c>
      <c r="B925" s="34" t="s">
        <v>60</v>
      </c>
      <c r="C925" s="34">
        <v>53.29936</v>
      </c>
      <c r="D925" s="34">
        <v>11.041499999999999</v>
      </c>
      <c r="E925" s="34">
        <v>53.444000000000003</v>
      </c>
      <c r="F925" s="34">
        <v>10.8000000000001</v>
      </c>
      <c r="G925" s="34">
        <v>86</v>
      </c>
      <c r="H925" s="34">
        <v>2.6619519999999999</v>
      </c>
      <c r="I925" s="34">
        <v>141.81620000000001</v>
      </c>
      <c r="L925" s="34">
        <v>53.444000000000003</v>
      </c>
      <c r="M925" s="34">
        <v>10.8000000000001</v>
      </c>
      <c r="N925" s="34">
        <v>49.92</v>
      </c>
      <c r="O925" s="34">
        <v>86</v>
      </c>
      <c r="P925" s="34">
        <v>5</v>
      </c>
      <c r="Q925" s="34">
        <v>0</v>
      </c>
      <c r="R925" s="34">
        <v>53.6</v>
      </c>
      <c r="S925" s="34">
        <v>33</v>
      </c>
      <c r="T925" s="34">
        <v>50.2</v>
      </c>
      <c r="U925" s="34">
        <v>-160</v>
      </c>
      <c r="V925" s="34">
        <v>28.4</v>
      </c>
      <c r="W925" s="34">
        <v>29.3</v>
      </c>
      <c r="X925" s="34">
        <v>28.9</v>
      </c>
      <c r="Y925" s="34">
        <v>28.8</v>
      </c>
      <c r="Z925" s="34">
        <v>28.4</v>
      </c>
      <c r="AA925" s="34">
        <v>28.8</v>
      </c>
    </row>
    <row r="926" spans="1:27">
      <c r="A926" s="34">
        <v>528.83000000000004</v>
      </c>
      <c r="B926" s="34" t="s">
        <v>60</v>
      </c>
      <c r="C926" s="34">
        <v>53.299309999999998</v>
      </c>
      <c r="D926" s="34">
        <v>11.03351</v>
      </c>
      <c r="E926" s="34">
        <v>53.445</v>
      </c>
      <c r="F926" s="34">
        <v>10.8000000000001</v>
      </c>
      <c r="G926" s="34">
        <v>86</v>
      </c>
      <c r="H926" s="34">
        <v>2.6634790000000002</v>
      </c>
      <c r="I926" s="34">
        <v>141.89769999999999</v>
      </c>
      <c r="L926" s="34">
        <v>53.445</v>
      </c>
      <c r="M926" s="34">
        <v>10.8000000000001</v>
      </c>
      <c r="N926" s="34">
        <v>50.944000000000003</v>
      </c>
      <c r="O926" s="34">
        <v>86</v>
      </c>
      <c r="P926" s="34">
        <v>5</v>
      </c>
      <c r="Q926" s="34">
        <v>0</v>
      </c>
      <c r="R926" s="34">
        <v>53.6</v>
      </c>
      <c r="S926" s="34">
        <v>33</v>
      </c>
      <c r="T926" s="34">
        <v>50.2</v>
      </c>
      <c r="U926" s="34">
        <v>-160</v>
      </c>
      <c r="V926" s="34">
        <v>28.4</v>
      </c>
      <c r="W926" s="34">
        <v>29.3</v>
      </c>
      <c r="X926" s="34">
        <v>28.9</v>
      </c>
      <c r="Y926" s="34">
        <v>28.8</v>
      </c>
      <c r="Z926" s="34">
        <v>28.4</v>
      </c>
      <c r="AA926" s="34">
        <v>28.9</v>
      </c>
    </row>
    <row r="927" spans="1:27">
      <c r="A927" s="34">
        <v>529.33000000000004</v>
      </c>
      <c r="B927" s="34" t="s">
        <v>60</v>
      </c>
      <c r="C927" s="34">
        <v>53.29936</v>
      </c>
      <c r="D927" s="34">
        <v>11.02793</v>
      </c>
      <c r="E927" s="34">
        <v>53.445</v>
      </c>
      <c r="F927" s="34">
        <v>10.8000000000001</v>
      </c>
      <c r="G927" s="34">
        <v>86</v>
      </c>
      <c r="H927" s="34">
        <v>2.6650140000000002</v>
      </c>
      <c r="I927" s="34">
        <v>141.9794</v>
      </c>
      <c r="L927" s="34">
        <v>53.445</v>
      </c>
      <c r="M927" s="34">
        <v>10.8000000000001</v>
      </c>
      <c r="N927" s="34">
        <v>50.432000000000002</v>
      </c>
      <c r="O927" s="34">
        <v>86</v>
      </c>
      <c r="P927" s="34">
        <v>5</v>
      </c>
      <c r="Q927" s="34">
        <v>0</v>
      </c>
      <c r="R927" s="34">
        <v>53.6</v>
      </c>
      <c r="S927" s="34">
        <v>33</v>
      </c>
      <c r="T927" s="34">
        <v>50.2</v>
      </c>
      <c r="U927" s="34">
        <v>-160</v>
      </c>
      <c r="V927" s="34">
        <v>28.4</v>
      </c>
      <c r="W927" s="34">
        <v>29.3</v>
      </c>
      <c r="X927" s="34">
        <v>28.9</v>
      </c>
      <c r="Y927" s="34">
        <v>28.8</v>
      </c>
      <c r="Z927" s="34">
        <v>28.4</v>
      </c>
      <c r="AA927" s="34">
        <v>28.9</v>
      </c>
    </row>
    <row r="928" spans="1:27">
      <c r="A928" s="34">
        <v>529.82899999999995</v>
      </c>
      <c r="B928" s="34" t="s">
        <v>60</v>
      </c>
      <c r="C928" s="34">
        <v>53.299300000000002</v>
      </c>
      <c r="D928" s="34">
        <v>11.022740000000001</v>
      </c>
      <c r="E928" s="34">
        <v>53.445</v>
      </c>
      <c r="F928" s="34">
        <v>10.8000000000001</v>
      </c>
      <c r="G928" s="34">
        <v>86</v>
      </c>
      <c r="H928" s="34">
        <v>2.6665429999999999</v>
      </c>
      <c r="I928" s="34">
        <v>142.0609</v>
      </c>
      <c r="L928" s="34">
        <v>53.445</v>
      </c>
      <c r="M928" s="34">
        <v>10.8000000000001</v>
      </c>
      <c r="N928" s="34">
        <v>50.432000000000002</v>
      </c>
      <c r="O928" s="34">
        <v>86</v>
      </c>
      <c r="P928" s="34">
        <v>5</v>
      </c>
      <c r="Q928" s="34">
        <v>0</v>
      </c>
      <c r="R928" s="34">
        <v>53.6</v>
      </c>
      <c r="S928" s="34">
        <v>33</v>
      </c>
      <c r="T928" s="34">
        <v>50.2</v>
      </c>
      <c r="U928" s="34">
        <v>-160</v>
      </c>
      <c r="V928" s="34">
        <v>28.4</v>
      </c>
      <c r="W928" s="34">
        <v>29.3</v>
      </c>
      <c r="X928" s="34">
        <v>28.9</v>
      </c>
      <c r="Y928" s="34">
        <v>28.8</v>
      </c>
      <c r="Z928" s="34">
        <v>28.4</v>
      </c>
      <c r="AA928" s="34">
        <v>28.9</v>
      </c>
    </row>
    <row r="929" spans="1:27">
      <c r="A929" s="34">
        <v>530.32799999999997</v>
      </c>
      <c r="B929" s="34" t="s">
        <v>60</v>
      </c>
      <c r="C929" s="34">
        <v>53.299320000000002</v>
      </c>
      <c r="D929" s="34">
        <v>11.015370000000001</v>
      </c>
      <c r="E929" s="34">
        <v>53.445</v>
      </c>
      <c r="F929" s="34">
        <v>10.8000000000001</v>
      </c>
      <c r="G929" s="34">
        <v>86</v>
      </c>
      <c r="H929" s="34">
        <v>2.6680730000000001</v>
      </c>
      <c r="I929" s="34">
        <v>142.14250000000001</v>
      </c>
      <c r="L929" s="34">
        <v>53.445</v>
      </c>
      <c r="M929" s="34">
        <v>10.8000000000001</v>
      </c>
      <c r="N929" s="34">
        <v>50.432000000000002</v>
      </c>
      <c r="O929" s="34">
        <v>86</v>
      </c>
      <c r="P929" s="34">
        <v>5</v>
      </c>
      <c r="Q929" s="34">
        <v>0</v>
      </c>
      <c r="R929" s="34">
        <v>53.6</v>
      </c>
      <c r="S929" s="34">
        <v>33</v>
      </c>
      <c r="T929" s="34">
        <v>50.2</v>
      </c>
      <c r="U929" s="34">
        <v>-160</v>
      </c>
      <c r="V929" s="34">
        <v>28.4</v>
      </c>
      <c r="W929" s="34">
        <v>29.3</v>
      </c>
      <c r="X929" s="34">
        <v>28.9</v>
      </c>
      <c r="Y929" s="34">
        <v>28.8</v>
      </c>
      <c r="Z929" s="34">
        <v>28.4</v>
      </c>
      <c r="AA929" s="34">
        <v>28.9</v>
      </c>
    </row>
    <row r="930" spans="1:27">
      <c r="A930" s="34">
        <v>530.82799999999997</v>
      </c>
      <c r="B930" s="34" t="s">
        <v>60</v>
      </c>
      <c r="C930" s="34">
        <v>53.299340000000001</v>
      </c>
      <c r="D930" s="34">
        <v>11.00877</v>
      </c>
      <c r="E930" s="34">
        <v>53.445999999999998</v>
      </c>
      <c r="F930" s="34">
        <v>10.8000000000001</v>
      </c>
      <c r="G930" s="34">
        <v>86</v>
      </c>
      <c r="H930" s="34">
        <v>2.6696110000000002</v>
      </c>
      <c r="I930" s="34">
        <v>142.22450000000001</v>
      </c>
      <c r="L930" s="34">
        <v>53.445999999999998</v>
      </c>
      <c r="M930" s="34">
        <v>10.8000000000001</v>
      </c>
      <c r="N930" s="34">
        <v>50.432000000000002</v>
      </c>
      <c r="O930" s="34">
        <v>86</v>
      </c>
      <c r="P930" s="34">
        <v>5</v>
      </c>
      <c r="Q930" s="34">
        <v>0</v>
      </c>
      <c r="R930" s="34">
        <v>53.6</v>
      </c>
      <c r="S930" s="34">
        <v>33</v>
      </c>
      <c r="T930" s="34">
        <v>50.2</v>
      </c>
      <c r="U930" s="34">
        <v>-160</v>
      </c>
      <c r="V930" s="34">
        <v>28.4</v>
      </c>
      <c r="W930" s="34">
        <v>29.3</v>
      </c>
      <c r="X930" s="34">
        <v>28.9</v>
      </c>
      <c r="Y930" s="34">
        <v>28.8</v>
      </c>
      <c r="Z930" s="34">
        <v>28.4</v>
      </c>
      <c r="AA930" s="34">
        <v>28.9</v>
      </c>
    </row>
    <row r="931" spans="1:27">
      <c r="A931" s="34">
        <v>531.32899999999995</v>
      </c>
      <c r="B931" s="34" t="s">
        <v>60</v>
      </c>
      <c r="C931" s="34">
        <v>53.299300000000002</v>
      </c>
      <c r="D931" s="34">
        <v>11.00506</v>
      </c>
      <c r="E931" s="34">
        <v>53.445999999999998</v>
      </c>
      <c r="F931" s="34">
        <v>10.8000000000001</v>
      </c>
      <c r="G931" s="34">
        <v>86</v>
      </c>
      <c r="H931" s="34">
        <v>2.6711360000000002</v>
      </c>
      <c r="I931" s="34">
        <v>142.3058</v>
      </c>
      <c r="L931" s="34">
        <v>53.445999999999998</v>
      </c>
      <c r="M931" s="34">
        <v>10.8000000000001</v>
      </c>
      <c r="N931" s="34">
        <v>50.432000000000002</v>
      </c>
      <c r="O931" s="34">
        <v>86</v>
      </c>
      <c r="P931" s="34">
        <v>5</v>
      </c>
      <c r="Q931" s="34">
        <v>0</v>
      </c>
      <c r="R931" s="34">
        <v>53.6</v>
      </c>
      <c r="S931" s="34">
        <v>33</v>
      </c>
      <c r="T931" s="34">
        <v>50.2</v>
      </c>
      <c r="U931" s="34">
        <v>-160</v>
      </c>
      <c r="V931" s="34">
        <v>28.4</v>
      </c>
      <c r="W931" s="34">
        <v>29.3</v>
      </c>
      <c r="X931" s="34">
        <v>28.9</v>
      </c>
      <c r="Y931" s="34">
        <v>28.8</v>
      </c>
      <c r="Z931" s="34">
        <v>28.4</v>
      </c>
      <c r="AA931" s="34">
        <v>28.9</v>
      </c>
    </row>
    <row r="932" spans="1:27">
      <c r="A932" s="34">
        <v>531.82799999999997</v>
      </c>
      <c r="B932" s="34" t="s">
        <v>60</v>
      </c>
      <c r="C932" s="34">
        <v>53.299289999999999</v>
      </c>
      <c r="D932" s="34">
        <v>10.99836</v>
      </c>
      <c r="E932" s="34">
        <v>53.445</v>
      </c>
      <c r="F932" s="34">
        <v>10.8000000000001</v>
      </c>
      <c r="G932" s="34">
        <v>86</v>
      </c>
      <c r="H932" s="34">
        <v>2.67266</v>
      </c>
      <c r="I932" s="34">
        <v>142.387</v>
      </c>
      <c r="L932" s="34">
        <v>53.445</v>
      </c>
      <c r="M932" s="34">
        <v>10.8000000000001</v>
      </c>
      <c r="N932" s="34">
        <v>52.735999999999997</v>
      </c>
      <c r="O932" s="34">
        <v>86</v>
      </c>
      <c r="P932" s="34">
        <v>5</v>
      </c>
      <c r="Q932" s="34">
        <v>0</v>
      </c>
      <c r="R932" s="34">
        <v>53.6</v>
      </c>
      <c r="S932" s="34">
        <v>33</v>
      </c>
      <c r="T932" s="34">
        <v>50.2</v>
      </c>
      <c r="U932" s="34">
        <v>-160</v>
      </c>
      <c r="V932" s="34">
        <v>28.4</v>
      </c>
      <c r="W932" s="34">
        <v>29.3</v>
      </c>
      <c r="X932" s="34">
        <v>28.9</v>
      </c>
      <c r="Y932" s="34">
        <v>28.8</v>
      </c>
      <c r="Z932" s="34">
        <v>28.4</v>
      </c>
      <c r="AA932" s="34">
        <v>28.9</v>
      </c>
    </row>
    <row r="933" spans="1:27">
      <c r="A933" s="34">
        <v>532.32899999999995</v>
      </c>
      <c r="B933" s="34" t="s">
        <v>60</v>
      </c>
      <c r="C933" s="34">
        <v>53.29936</v>
      </c>
      <c r="D933" s="34">
        <v>10.99072</v>
      </c>
      <c r="E933" s="34">
        <v>53.447000000000003</v>
      </c>
      <c r="F933" s="34">
        <v>10.8000000000001</v>
      </c>
      <c r="G933" s="34">
        <v>86</v>
      </c>
      <c r="H933" s="34">
        <v>2.6741809999999999</v>
      </c>
      <c r="I933" s="34">
        <v>142.46809999999999</v>
      </c>
      <c r="L933" s="34">
        <v>53.447000000000003</v>
      </c>
      <c r="M933" s="34">
        <v>10.8000000000001</v>
      </c>
      <c r="N933" s="34">
        <v>50.176000000000002</v>
      </c>
      <c r="O933" s="34">
        <v>86</v>
      </c>
      <c r="P933" s="34">
        <v>5</v>
      </c>
      <c r="Q933" s="34">
        <v>0</v>
      </c>
      <c r="R933" s="34">
        <v>53.6</v>
      </c>
      <c r="S933" s="34">
        <v>33</v>
      </c>
      <c r="T933" s="34">
        <v>50.2</v>
      </c>
      <c r="U933" s="34">
        <v>-160</v>
      </c>
      <c r="V933" s="34">
        <v>28.4</v>
      </c>
      <c r="W933" s="34">
        <v>29.3</v>
      </c>
      <c r="X933" s="34">
        <v>28.9</v>
      </c>
      <c r="Y933" s="34">
        <v>28.8</v>
      </c>
      <c r="Z933" s="34">
        <v>28.4</v>
      </c>
      <c r="AA933" s="34">
        <v>28.9</v>
      </c>
    </row>
    <row r="934" spans="1:27">
      <c r="A934" s="34">
        <v>532.82899999999995</v>
      </c>
      <c r="B934" s="34" t="s">
        <v>60</v>
      </c>
      <c r="C934" s="34">
        <v>53.299349999999997</v>
      </c>
      <c r="D934" s="34">
        <v>10.9847</v>
      </c>
      <c r="E934" s="34">
        <v>53.445</v>
      </c>
      <c r="F934" s="34">
        <v>10.8000000000001</v>
      </c>
      <c r="G934" s="34">
        <v>86</v>
      </c>
      <c r="H934" s="34">
        <v>2.6757089999999999</v>
      </c>
      <c r="I934" s="34">
        <v>142.54949999999999</v>
      </c>
      <c r="L934" s="34">
        <v>53.445</v>
      </c>
      <c r="M934" s="34">
        <v>10.8000000000001</v>
      </c>
      <c r="N934" s="34">
        <v>52.223999999999997</v>
      </c>
      <c r="O934" s="34">
        <v>86</v>
      </c>
      <c r="P934" s="34">
        <v>5</v>
      </c>
      <c r="Q934" s="34">
        <v>0</v>
      </c>
      <c r="R934" s="34">
        <v>53.6</v>
      </c>
      <c r="S934" s="34">
        <v>33</v>
      </c>
      <c r="T934" s="34">
        <v>50.2</v>
      </c>
      <c r="U934" s="34">
        <v>-160</v>
      </c>
      <c r="V934" s="34">
        <v>28.4</v>
      </c>
      <c r="W934" s="34">
        <v>29.3</v>
      </c>
      <c r="X934" s="34">
        <v>28.9</v>
      </c>
      <c r="Y934" s="34">
        <v>28.8</v>
      </c>
      <c r="Z934" s="34">
        <v>28.4</v>
      </c>
      <c r="AA934" s="34">
        <v>28.9</v>
      </c>
    </row>
    <row r="935" spans="1:27">
      <c r="A935" s="34">
        <v>533.32899999999995</v>
      </c>
      <c r="B935" s="34" t="s">
        <v>60</v>
      </c>
      <c r="C935" s="34">
        <v>53.299329999999998</v>
      </c>
      <c r="D935" s="34">
        <v>10.97636</v>
      </c>
      <c r="E935" s="34">
        <v>53.445999999999998</v>
      </c>
      <c r="F935" s="34">
        <v>10.8000000000001</v>
      </c>
      <c r="G935" s="34">
        <v>86</v>
      </c>
      <c r="H935" s="34">
        <v>2.6772369999999999</v>
      </c>
      <c r="I935" s="34">
        <v>142.6309</v>
      </c>
      <c r="L935" s="34">
        <v>53.445999999999998</v>
      </c>
      <c r="M935" s="34">
        <v>10.8000000000001</v>
      </c>
      <c r="N935" s="34">
        <v>50.432000000000002</v>
      </c>
      <c r="O935" s="34">
        <v>86</v>
      </c>
      <c r="P935" s="34">
        <v>5</v>
      </c>
      <c r="Q935" s="34">
        <v>0</v>
      </c>
      <c r="R935" s="34">
        <v>53.6</v>
      </c>
      <c r="S935" s="34">
        <v>33</v>
      </c>
      <c r="T935" s="34">
        <v>50.2</v>
      </c>
      <c r="U935" s="34">
        <v>-160</v>
      </c>
      <c r="V935" s="34">
        <v>28.4</v>
      </c>
      <c r="W935" s="34">
        <v>29.3</v>
      </c>
      <c r="X935" s="34">
        <v>28.9</v>
      </c>
      <c r="Y935" s="34">
        <v>28.8</v>
      </c>
      <c r="Z935" s="34">
        <v>28.4</v>
      </c>
      <c r="AA935" s="34">
        <v>28.9</v>
      </c>
    </row>
    <row r="936" spans="1:27">
      <c r="A936" s="34">
        <v>533.82899999999995</v>
      </c>
      <c r="B936" s="34" t="s">
        <v>60</v>
      </c>
      <c r="C936" s="34">
        <v>53.299320000000002</v>
      </c>
      <c r="D936" s="34">
        <v>10.97016</v>
      </c>
      <c r="E936" s="34">
        <v>53.454000000000001</v>
      </c>
      <c r="F936" s="34">
        <v>10.8000000000001</v>
      </c>
      <c r="G936" s="34">
        <v>86</v>
      </c>
      <c r="H936" s="34">
        <v>2.6787550000000002</v>
      </c>
      <c r="I936" s="34">
        <v>142.71180000000001</v>
      </c>
      <c r="L936" s="34">
        <v>53.454000000000001</v>
      </c>
      <c r="M936" s="34">
        <v>10.8000000000001</v>
      </c>
      <c r="N936" s="34">
        <v>50.176000000000002</v>
      </c>
      <c r="O936" s="34">
        <v>86</v>
      </c>
      <c r="P936" s="34">
        <v>5</v>
      </c>
      <c r="Q936" s="34">
        <v>0</v>
      </c>
      <c r="R936" s="34">
        <v>53.6</v>
      </c>
      <c r="S936" s="34">
        <v>33</v>
      </c>
      <c r="T936" s="34">
        <v>50.2</v>
      </c>
      <c r="U936" s="34">
        <v>-160</v>
      </c>
      <c r="V936" s="34">
        <v>28.4</v>
      </c>
      <c r="W936" s="34">
        <v>29.3</v>
      </c>
      <c r="X936" s="34">
        <v>28.9</v>
      </c>
      <c r="Y936" s="34">
        <v>28.8</v>
      </c>
      <c r="Z936" s="34">
        <v>28.4</v>
      </c>
      <c r="AA936" s="34">
        <v>28.9</v>
      </c>
    </row>
    <row r="937" spans="1:27">
      <c r="A937" s="34">
        <v>534.32799999999997</v>
      </c>
      <c r="B937" s="34" t="s">
        <v>60</v>
      </c>
      <c r="C937" s="34">
        <v>53.299329999999998</v>
      </c>
      <c r="D937" s="34">
        <v>10.964740000000001</v>
      </c>
      <c r="E937" s="34">
        <v>53.448</v>
      </c>
      <c r="F937" s="34">
        <v>10.8000000000001</v>
      </c>
      <c r="G937" s="34">
        <v>86</v>
      </c>
      <c r="H937" s="34">
        <v>2.6802809999999999</v>
      </c>
      <c r="I937" s="34">
        <v>142.79320000000001</v>
      </c>
      <c r="L937" s="34">
        <v>53.448</v>
      </c>
      <c r="M937" s="34">
        <v>10.8000000000001</v>
      </c>
      <c r="N937" s="34">
        <v>51.712000000000003</v>
      </c>
      <c r="O937" s="34">
        <v>86</v>
      </c>
      <c r="P937" s="34">
        <v>5</v>
      </c>
      <c r="Q937" s="34">
        <v>0</v>
      </c>
      <c r="R937" s="34">
        <v>53.6</v>
      </c>
      <c r="S937" s="34">
        <v>33</v>
      </c>
      <c r="T937" s="34">
        <v>50.2</v>
      </c>
      <c r="U937" s="34">
        <v>-160</v>
      </c>
      <c r="V937" s="34">
        <v>28.4</v>
      </c>
      <c r="W937" s="34">
        <v>29.3</v>
      </c>
      <c r="X937" s="34">
        <v>28.9</v>
      </c>
      <c r="Y937" s="34">
        <v>28.8</v>
      </c>
      <c r="Z937" s="34">
        <v>28.4</v>
      </c>
      <c r="AA937" s="34">
        <v>28.9</v>
      </c>
    </row>
    <row r="938" spans="1:27">
      <c r="A938" s="34">
        <v>534.82799999999997</v>
      </c>
      <c r="B938" s="34" t="s">
        <v>60</v>
      </c>
      <c r="C938" s="34">
        <v>53.299349999999997</v>
      </c>
      <c r="D938" s="34">
        <v>10.960100000000001</v>
      </c>
      <c r="E938" s="34">
        <v>53.445</v>
      </c>
      <c r="F938" s="34">
        <v>10.8000000000001</v>
      </c>
      <c r="G938" s="34">
        <v>86</v>
      </c>
      <c r="H938" s="34">
        <v>2.6817989999999998</v>
      </c>
      <c r="I938" s="34">
        <v>142.8741</v>
      </c>
      <c r="L938" s="34">
        <v>53.445</v>
      </c>
      <c r="M938" s="34">
        <v>10.8000000000001</v>
      </c>
      <c r="N938" s="34">
        <v>50.176000000000002</v>
      </c>
      <c r="O938" s="34">
        <v>86</v>
      </c>
      <c r="P938" s="34">
        <v>5</v>
      </c>
      <c r="Q938" s="34">
        <v>0</v>
      </c>
      <c r="R938" s="34">
        <v>53.6</v>
      </c>
      <c r="S938" s="34">
        <v>33</v>
      </c>
      <c r="T938" s="34">
        <v>50.2</v>
      </c>
      <c r="U938" s="34">
        <v>-160</v>
      </c>
      <c r="V938" s="34">
        <v>28.4</v>
      </c>
      <c r="W938" s="34">
        <v>29.3</v>
      </c>
      <c r="X938" s="34">
        <v>28.9</v>
      </c>
      <c r="Y938" s="34">
        <v>28.8</v>
      </c>
      <c r="Z938" s="34">
        <v>28.4</v>
      </c>
      <c r="AA938" s="34">
        <v>28.9</v>
      </c>
    </row>
    <row r="939" spans="1:27">
      <c r="A939" s="34">
        <v>535.327</v>
      </c>
      <c r="B939" s="34" t="s">
        <v>60</v>
      </c>
      <c r="C939" s="34">
        <v>53.299300000000002</v>
      </c>
      <c r="D939" s="34">
        <v>10.951420000000001</v>
      </c>
      <c r="E939" s="34">
        <v>53.445</v>
      </c>
      <c r="F939" s="34">
        <v>10.8000000000001</v>
      </c>
      <c r="G939" s="34">
        <v>86</v>
      </c>
      <c r="H939" s="34">
        <v>2.683322</v>
      </c>
      <c r="I939" s="34">
        <v>142.95529999999999</v>
      </c>
      <c r="L939" s="34">
        <v>53.445</v>
      </c>
      <c r="M939" s="34">
        <v>10.8000000000001</v>
      </c>
      <c r="N939" s="34">
        <v>50.176000000000002</v>
      </c>
      <c r="O939" s="34">
        <v>86</v>
      </c>
      <c r="P939" s="34">
        <v>5</v>
      </c>
      <c r="Q939" s="34">
        <v>0</v>
      </c>
      <c r="R939" s="34">
        <v>53.6</v>
      </c>
      <c r="S939" s="34">
        <v>33</v>
      </c>
      <c r="T939" s="34">
        <v>50.2</v>
      </c>
      <c r="U939" s="34">
        <v>-160</v>
      </c>
      <c r="V939" s="34">
        <v>28.4</v>
      </c>
      <c r="W939" s="34">
        <v>29.3</v>
      </c>
      <c r="X939" s="34">
        <v>28.9</v>
      </c>
      <c r="Y939" s="34">
        <v>28.8</v>
      </c>
      <c r="Z939" s="34">
        <v>28.4</v>
      </c>
      <c r="AA939" s="34">
        <v>28.9</v>
      </c>
    </row>
    <row r="940" spans="1:27">
      <c r="A940" s="34">
        <v>535.827</v>
      </c>
      <c r="B940" s="34" t="s">
        <v>60</v>
      </c>
      <c r="C940" s="34">
        <v>53.299300000000002</v>
      </c>
      <c r="D940" s="34">
        <v>10.949630000000001</v>
      </c>
      <c r="E940" s="34">
        <v>53.447000000000003</v>
      </c>
      <c r="F940" s="34">
        <v>10.8000000000001</v>
      </c>
      <c r="G940" s="34">
        <v>86</v>
      </c>
      <c r="H940" s="34">
        <v>2.6848380000000001</v>
      </c>
      <c r="I940" s="34">
        <v>143.0361</v>
      </c>
      <c r="L940" s="34">
        <v>53.447000000000003</v>
      </c>
      <c r="M940" s="34">
        <v>10.8000000000001</v>
      </c>
      <c r="N940" s="34">
        <v>52.735999999999997</v>
      </c>
      <c r="O940" s="34">
        <v>86</v>
      </c>
      <c r="P940" s="34">
        <v>5</v>
      </c>
      <c r="Q940" s="34">
        <v>0</v>
      </c>
      <c r="R940" s="34">
        <v>53.6</v>
      </c>
      <c r="S940" s="34">
        <v>33</v>
      </c>
      <c r="T940" s="34">
        <v>50.2</v>
      </c>
      <c r="U940" s="34">
        <v>-160</v>
      </c>
      <c r="V940" s="34">
        <v>28.4</v>
      </c>
      <c r="W940" s="34">
        <v>29.3</v>
      </c>
      <c r="X940" s="34">
        <v>28.9</v>
      </c>
      <c r="Y940" s="34">
        <v>28.8</v>
      </c>
      <c r="Z940" s="34">
        <v>28.4</v>
      </c>
      <c r="AA940" s="34">
        <v>28.9</v>
      </c>
    </row>
    <row r="941" spans="1:27">
      <c r="A941" s="34">
        <v>536.327</v>
      </c>
      <c r="B941" s="34" t="s">
        <v>60</v>
      </c>
      <c r="C941" s="34">
        <v>53.299349999999997</v>
      </c>
      <c r="D941" s="34">
        <v>10.940770000000001</v>
      </c>
      <c r="E941" s="34">
        <v>53.445</v>
      </c>
      <c r="F941" s="34">
        <v>10.8000000000001</v>
      </c>
      <c r="G941" s="34">
        <v>86</v>
      </c>
      <c r="H941" s="34">
        <v>2.6863610000000002</v>
      </c>
      <c r="I941" s="34">
        <v>143.1172</v>
      </c>
      <c r="L941" s="34">
        <v>53.445</v>
      </c>
      <c r="M941" s="34">
        <v>10.8000000000001</v>
      </c>
      <c r="N941" s="34">
        <v>50.432000000000002</v>
      </c>
      <c r="O941" s="34">
        <v>86</v>
      </c>
      <c r="P941" s="34">
        <v>5</v>
      </c>
      <c r="Q941" s="34">
        <v>0</v>
      </c>
      <c r="R941" s="34">
        <v>53.6</v>
      </c>
      <c r="S941" s="34">
        <v>33</v>
      </c>
      <c r="T941" s="34">
        <v>50.2</v>
      </c>
      <c r="U941" s="34">
        <v>-160</v>
      </c>
      <c r="V941" s="34">
        <v>28.4</v>
      </c>
      <c r="W941" s="34">
        <v>29.3</v>
      </c>
      <c r="X941" s="34">
        <v>28.9</v>
      </c>
      <c r="Y941" s="34">
        <v>28.8</v>
      </c>
      <c r="Z941" s="34">
        <v>28.4</v>
      </c>
      <c r="AA941" s="34">
        <v>28.9</v>
      </c>
    </row>
    <row r="942" spans="1:27">
      <c r="A942" s="34">
        <v>536.827</v>
      </c>
      <c r="B942" s="34" t="s">
        <v>60</v>
      </c>
      <c r="C942" s="34">
        <v>53.299300000000002</v>
      </c>
      <c r="D942" s="34">
        <v>10.935650000000001</v>
      </c>
      <c r="E942" s="34">
        <v>53.445999999999998</v>
      </c>
      <c r="F942" s="34">
        <v>10.8000000000001</v>
      </c>
      <c r="G942" s="34">
        <v>86</v>
      </c>
      <c r="H942" s="34">
        <v>2.6878829999999998</v>
      </c>
      <c r="I942" s="34">
        <v>143.19829999999999</v>
      </c>
      <c r="L942" s="34">
        <v>53.445999999999998</v>
      </c>
      <c r="M942" s="34">
        <v>10.8000000000001</v>
      </c>
      <c r="N942" s="34">
        <v>50.176000000000002</v>
      </c>
      <c r="O942" s="34">
        <v>86</v>
      </c>
      <c r="P942" s="34">
        <v>5</v>
      </c>
      <c r="Q942" s="34">
        <v>0</v>
      </c>
      <c r="R942" s="34">
        <v>53.6</v>
      </c>
      <c r="S942" s="34">
        <v>33</v>
      </c>
      <c r="T942" s="34">
        <v>50.2</v>
      </c>
      <c r="U942" s="34">
        <v>-160</v>
      </c>
      <c r="V942" s="34">
        <v>28.4</v>
      </c>
      <c r="W942" s="34">
        <v>29.3</v>
      </c>
      <c r="X942" s="34">
        <v>28.9</v>
      </c>
      <c r="Y942" s="34">
        <v>28.8</v>
      </c>
      <c r="Z942" s="34">
        <v>28.4</v>
      </c>
      <c r="AA942" s="34">
        <v>28.9</v>
      </c>
    </row>
    <row r="943" spans="1:27">
      <c r="A943" s="34">
        <v>537.327</v>
      </c>
      <c r="B943" s="34" t="s">
        <v>60</v>
      </c>
      <c r="C943" s="34">
        <v>53.299320000000002</v>
      </c>
      <c r="D943" s="34">
        <v>10.926629999999999</v>
      </c>
      <c r="E943" s="34">
        <v>53.451999999999998</v>
      </c>
      <c r="F943" s="34">
        <v>10.8000000000001</v>
      </c>
      <c r="G943" s="34">
        <v>86</v>
      </c>
      <c r="H943" s="34">
        <v>2.689397</v>
      </c>
      <c r="I943" s="34">
        <v>143.279</v>
      </c>
      <c r="L943" s="34">
        <v>53.451999999999998</v>
      </c>
      <c r="M943" s="34">
        <v>10.8000000000001</v>
      </c>
      <c r="N943" s="34">
        <v>53.76</v>
      </c>
      <c r="O943" s="34">
        <v>86</v>
      </c>
      <c r="P943" s="34">
        <v>5</v>
      </c>
      <c r="Q943" s="34">
        <v>0</v>
      </c>
      <c r="R943" s="34">
        <v>53.6</v>
      </c>
      <c r="S943" s="34">
        <v>33</v>
      </c>
      <c r="T943" s="34">
        <v>50.2</v>
      </c>
      <c r="U943" s="34">
        <v>-160</v>
      </c>
      <c r="V943" s="34">
        <v>28.4</v>
      </c>
      <c r="W943" s="34">
        <v>29.3</v>
      </c>
      <c r="X943" s="34">
        <v>28.9</v>
      </c>
      <c r="Y943" s="34">
        <v>28.8</v>
      </c>
      <c r="Z943" s="34">
        <v>28.4</v>
      </c>
      <c r="AA943" s="34">
        <v>28.9</v>
      </c>
    </row>
    <row r="944" spans="1:27">
      <c r="A944" s="34">
        <v>537.827</v>
      </c>
      <c r="B944" s="34" t="s">
        <v>60</v>
      </c>
      <c r="C944" s="34">
        <v>53.299329999999998</v>
      </c>
      <c r="D944" s="34">
        <v>10.921480000000001</v>
      </c>
      <c r="E944" s="34">
        <v>53.445999999999998</v>
      </c>
      <c r="F944" s="34">
        <v>10.8000000000001</v>
      </c>
      <c r="G944" s="34">
        <v>86</v>
      </c>
      <c r="H944" s="34">
        <v>2.6909160000000001</v>
      </c>
      <c r="I944" s="34">
        <v>143.36000000000001</v>
      </c>
      <c r="L944" s="34">
        <v>53.445999999999998</v>
      </c>
      <c r="M944" s="34">
        <v>10.8000000000001</v>
      </c>
      <c r="N944" s="34">
        <v>50.176000000000002</v>
      </c>
      <c r="O944" s="34">
        <v>86</v>
      </c>
      <c r="P944" s="34">
        <v>5</v>
      </c>
      <c r="Q944" s="34">
        <v>0</v>
      </c>
      <c r="R944" s="34">
        <v>53.6</v>
      </c>
      <c r="S944" s="34">
        <v>33</v>
      </c>
      <c r="T944" s="34">
        <v>50.2</v>
      </c>
      <c r="U944" s="34">
        <v>-160</v>
      </c>
      <c r="V944" s="34">
        <v>28.4</v>
      </c>
      <c r="W944" s="34">
        <v>29.3</v>
      </c>
      <c r="X944" s="34">
        <v>28.9</v>
      </c>
      <c r="Y944" s="34">
        <v>28.8</v>
      </c>
      <c r="Z944" s="34">
        <v>28.4</v>
      </c>
      <c r="AA944" s="34">
        <v>28.9</v>
      </c>
    </row>
    <row r="945" spans="1:27">
      <c r="A945" s="34">
        <v>538.327</v>
      </c>
      <c r="B945" s="34" t="s">
        <v>60</v>
      </c>
      <c r="C945" s="34">
        <v>53.299340000000001</v>
      </c>
      <c r="D945" s="34">
        <v>10.916069999999999</v>
      </c>
      <c r="E945" s="34">
        <v>53.451000000000001</v>
      </c>
      <c r="F945" s="34">
        <v>10.8000000000001</v>
      </c>
      <c r="G945" s="34">
        <v>86</v>
      </c>
      <c r="H945" s="34">
        <v>2.6924350000000001</v>
      </c>
      <c r="I945" s="34">
        <v>143.441</v>
      </c>
      <c r="L945" s="34">
        <v>53.451000000000001</v>
      </c>
      <c r="M945" s="34">
        <v>10.8000000000001</v>
      </c>
      <c r="N945" s="34">
        <v>50.688000000000002</v>
      </c>
      <c r="O945" s="34">
        <v>86</v>
      </c>
      <c r="P945" s="34">
        <v>5</v>
      </c>
      <c r="Q945" s="34">
        <v>0</v>
      </c>
      <c r="R945" s="34">
        <v>53.6</v>
      </c>
      <c r="S945" s="34">
        <v>33</v>
      </c>
      <c r="T945" s="34">
        <v>50.2</v>
      </c>
      <c r="U945" s="34">
        <v>-160</v>
      </c>
      <c r="V945" s="34">
        <v>28.4</v>
      </c>
      <c r="W945" s="34">
        <v>29.3</v>
      </c>
      <c r="X945" s="34">
        <v>28.9</v>
      </c>
      <c r="Y945" s="34">
        <v>28.8</v>
      </c>
      <c r="Z945" s="34">
        <v>28.4</v>
      </c>
      <c r="AA945" s="34">
        <v>28.9</v>
      </c>
    </row>
    <row r="946" spans="1:27">
      <c r="A946" s="34">
        <v>538.827</v>
      </c>
      <c r="B946" s="34" t="s">
        <v>60</v>
      </c>
      <c r="C946" s="34">
        <v>53.299340000000001</v>
      </c>
      <c r="D946" s="34">
        <v>10.909549999999999</v>
      </c>
      <c r="E946" s="34">
        <v>53.451999999999998</v>
      </c>
      <c r="F946" s="34">
        <v>10.8000000000001</v>
      </c>
      <c r="G946" s="34">
        <v>86</v>
      </c>
      <c r="H946" s="34">
        <v>2.6939440000000001</v>
      </c>
      <c r="I946" s="34">
        <v>143.52160000000001</v>
      </c>
      <c r="L946" s="34">
        <v>53.451999999999998</v>
      </c>
      <c r="M946" s="34">
        <v>10.8000000000001</v>
      </c>
      <c r="N946" s="34">
        <v>52.223999999999997</v>
      </c>
      <c r="O946" s="34">
        <v>86</v>
      </c>
      <c r="P946" s="34">
        <v>5</v>
      </c>
      <c r="Q946" s="34">
        <v>0</v>
      </c>
      <c r="R946" s="34">
        <v>53.6</v>
      </c>
      <c r="S946" s="34">
        <v>33</v>
      </c>
      <c r="T946" s="34">
        <v>50.2</v>
      </c>
      <c r="U946" s="34">
        <v>-160</v>
      </c>
      <c r="V946" s="34">
        <v>28.4</v>
      </c>
      <c r="W946" s="34">
        <v>29.3</v>
      </c>
      <c r="X946" s="34">
        <v>28.9</v>
      </c>
      <c r="Y946" s="34">
        <v>28.8</v>
      </c>
      <c r="Z946" s="34">
        <v>28.4</v>
      </c>
      <c r="AA946" s="34">
        <v>28.9</v>
      </c>
    </row>
    <row r="947" spans="1:27">
      <c r="A947" s="34">
        <v>539.327</v>
      </c>
      <c r="B947" s="34" t="s">
        <v>60</v>
      </c>
      <c r="C947" s="34">
        <v>53.299349999999997</v>
      </c>
      <c r="D947" s="34">
        <v>10.90526</v>
      </c>
      <c r="E947" s="34">
        <v>53.45</v>
      </c>
      <c r="F947" s="34">
        <v>10.4000000000001</v>
      </c>
      <c r="G947" s="34">
        <v>86</v>
      </c>
      <c r="H947" s="34">
        <v>2.695465</v>
      </c>
      <c r="I947" s="34">
        <v>143.60249999999999</v>
      </c>
      <c r="L947" s="34">
        <v>53.45</v>
      </c>
      <c r="M947" s="34">
        <v>10.4000000000001</v>
      </c>
      <c r="N947" s="34">
        <v>50.432000000000002</v>
      </c>
      <c r="O947" s="34">
        <v>86</v>
      </c>
      <c r="P947" s="34">
        <v>5</v>
      </c>
      <c r="Q947" s="34">
        <v>0</v>
      </c>
      <c r="R947" s="34">
        <v>53.6</v>
      </c>
      <c r="S947" s="34">
        <v>33</v>
      </c>
      <c r="T947" s="34">
        <v>50.2</v>
      </c>
      <c r="U947" s="34">
        <v>-160</v>
      </c>
      <c r="V947" s="34">
        <v>28.4</v>
      </c>
      <c r="W947" s="34">
        <v>29.3</v>
      </c>
      <c r="X947" s="34">
        <v>28.9</v>
      </c>
      <c r="Y947" s="34">
        <v>28.8</v>
      </c>
      <c r="Z947" s="34">
        <v>28.4</v>
      </c>
      <c r="AA947" s="34">
        <v>28.9</v>
      </c>
    </row>
    <row r="948" spans="1:27">
      <c r="A948" s="34">
        <v>539.82600000000002</v>
      </c>
      <c r="B948" s="34" t="s">
        <v>60</v>
      </c>
      <c r="C948" s="34">
        <v>53.299349999999997</v>
      </c>
      <c r="D948" s="34">
        <v>10.898260000000001</v>
      </c>
      <c r="E948" s="34">
        <v>53.447000000000003</v>
      </c>
      <c r="F948" s="34">
        <v>10.8000000000001</v>
      </c>
      <c r="G948" s="34">
        <v>86</v>
      </c>
      <c r="H948" s="34">
        <v>2.6969799999999999</v>
      </c>
      <c r="I948" s="34">
        <v>143.6832</v>
      </c>
      <c r="L948" s="34">
        <v>53.447000000000003</v>
      </c>
      <c r="M948" s="34">
        <v>10.8000000000001</v>
      </c>
      <c r="N948" s="34">
        <v>50.176000000000002</v>
      </c>
      <c r="O948" s="34">
        <v>86</v>
      </c>
      <c r="P948" s="34">
        <v>5</v>
      </c>
      <c r="Q948" s="34">
        <v>0</v>
      </c>
      <c r="R948" s="34">
        <v>53.6</v>
      </c>
      <c r="S948" s="34">
        <v>33</v>
      </c>
      <c r="T948" s="34">
        <v>50.2</v>
      </c>
      <c r="U948" s="34">
        <v>-160</v>
      </c>
      <c r="V948" s="34">
        <v>28.4</v>
      </c>
      <c r="W948" s="34">
        <v>29.3</v>
      </c>
      <c r="X948" s="34">
        <v>28.9</v>
      </c>
      <c r="Y948" s="34">
        <v>28.8</v>
      </c>
      <c r="Z948" s="34">
        <v>28.4</v>
      </c>
      <c r="AA948" s="34">
        <v>28.9</v>
      </c>
    </row>
    <row r="949" spans="1:27">
      <c r="A949" s="34">
        <v>540.32600000000002</v>
      </c>
      <c r="B949" s="34" t="s">
        <v>60</v>
      </c>
      <c r="C949" s="34">
        <v>53.299320000000002</v>
      </c>
      <c r="D949" s="34">
        <v>10.890689999999999</v>
      </c>
      <c r="E949" s="34">
        <v>53.45</v>
      </c>
      <c r="F949" s="34">
        <v>10.4000000000001</v>
      </c>
      <c r="G949" s="34">
        <v>86</v>
      </c>
      <c r="H949" s="34">
        <v>2.6984870000000001</v>
      </c>
      <c r="I949" s="34">
        <v>143.7636</v>
      </c>
      <c r="L949" s="34">
        <v>53.45</v>
      </c>
      <c r="M949" s="34">
        <v>10.4000000000001</v>
      </c>
      <c r="N949" s="34">
        <v>52.48</v>
      </c>
      <c r="O949" s="34">
        <v>86</v>
      </c>
      <c r="P949" s="34">
        <v>5</v>
      </c>
      <c r="Q949" s="34">
        <v>0</v>
      </c>
      <c r="R949" s="34">
        <v>53.6</v>
      </c>
      <c r="S949" s="34">
        <v>33</v>
      </c>
      <c r="T949" s="34">
        <v>50.2</v>
      </c>
      <c r="U949" s="34">
        <v>-160</v>
      </c>
      <c r="V949" s="34">
        <v>28.4</v>
      </c>
      <c r="W949" s="34">
        <v>29.3</v>
      </c>
      <c r="X949" s="34">
        <v>28.9</v>
      </c>
      <c r="Y949" s="34">
        <v>28.8</v>
      </c>
      <c r="Z949" s="34">
        <v>28.4</v>
      </c>
      <c r="AA949" s="34">
        <v>28.9</v>
      </c>
    </row>
    <row r="950" spans="1:27">
      <c r="A950" s="34">
        <v>540.82600000000002</v>
      </c>
      <c r="B950" s="34" t="s">
        <v>60</v>
      </c>
      <c r="C950" s="34">
        <v>53.299320000000002</v>
      </c>
      <c r="D950" s="34">
        <v>10.88645</v>
      </c>
      <c r="E950" s="34">
        <v>53.444000000000003</v>
      </c>
      <c r="F950" s="34">
        <v>10.4000000000001</v>
      </c>
      <c r="G950" s="34">
        <v>86</v>
      </c>
      <c r="H950" s="34">
        <v>2.7000039999999998</v>
      </c>
      <c r="I950" s="34">
        <v>143.84440000000001</v>
      </c>
      <c r="L950" s="34">
        <v>53.444000000000003</v>
      </c>
      <c r="M950" s="34">
        <v>10.4000000000001</v>
      </c>
      <c r="N950" s="34">
        <v>49.664000000000001</v>
      </c>
      <c r="O950" s="34">
        <v>86</v>
      </c>
      <c r="P950" s="34">
        <v>5</v>
      </c>
      <c r="Q950" s="34">
        <v>0</v>
      </c>
      <c r="R950" s="34">
        <v>53.6</v>
      </c>
      <c r="S950" s="34">
        <v>33</v>
      </c>
      <c r="T950" s="34">
        <v>50.2</v>
      </c>
      <c r="U950" s="34">
        <v>-160</v>
      </c>
      <c r="V950" s="34">
        <v>28.4</v>
      </c>
      <c r="W950" s="34">
        <v>29.3</v>
      </c>
      <c r="X950" s="34">
        <v>28.9</v>
      </c>
      <c r="Y950" s="34">
        <v>28.8</v>
      </c>
      <c r="Z950" s="34">
        <v>28.4</v>
      </c>
      <c r="AA950" s="34">
        <v>28.9</v>
      </c>
    </row>
    <row r="951" spans="1:27">
      <c r="A951" s="34">
        <v>541.32600000000002</v>
      </c>
      <c r="B951" s="34" t="s">
        <v>60</v>
      </c>
      <c r="C951" s="34">
        <v>53.299309999999998</v>
      </c>
      <c r="D951" s="34">
        <v>10.881919999999999</v>
      </c>
      <c r="E951" s="34">
        <v>53.448</v>
      </c>
      <c r="F951" s="34">
        <v>10.4000000000001</v>
      </c>
      <c r="G951" s="34">
        <v>86</v>
      </c>
      <c r="H951" s="34">
        <v>2.701508</v>
      </c>
      <c r="I951" s="34">
        <v>143.92449999999999</v>
      </c>
      <c r="L951" s="34">
        <v>53.448</v>
      </c>
      <c r="M951" s="34">
        <v>10.4000000000001</v>
      </c>
      <c r="N951" s="34">
        <v>52.223999999999997</v>
      </c>
      <c r="O951" s="34">
        <v>86</v>
      </c>
      <c r="P951" s="34">
        <v>5</v>
      </c>
      <c r="Q951" s="34">
        <v>0</v>
      </c>
      <c r="R951" s="34">
        <v>53.6</v>
      </c>
      <c r="S951" s="34">
        <v>33</v>
      </c>
      <c r="T951" s="34">
        <v>50.2</v>
      </c>
      <c r="U951" s="34">
        <v>-160</v>
      </c>
      <c r="V951" s="34">
        <v>28.4</v>
      </c>
      <c r="W951" s="34">
        <v>29.3</v>
      </c>
      <c r="X951" s="34">
        <v>28.9</v>
      </c>
      <c r="Y951" s="34">
        <v>28.8</v>
      </c>
      <c r="Z951" s="34">
        <v>28.4</v>
      </c>
      <c r="AA951" s="34">
        <v>28.9</v>
      </c>
    </row>
    <row r="952" spans="1:27">
      <c r="A952" s="34">
        <v>541.82600000000002</v>
      </c>
      <c r="B952" s="34" t="s">
        <v>60</v>
      </c>
      <c r="C952" s="34">
        <v>53.299320000000002</v>
      </c>
      <c r="D952" s="34">
        <v>10.87472</v>
      </c>
      <c r="E952" s="34">
        <v>53.451000000000001</v>
      </c>
      <c r="F952" s="34">
        <v>10.4000000000001</v>
      </c>
      <c r="G952" s="34">
        <v>86</v>
      </c>
      <c r="H952" s="34">
        <v>2.7030219999999998</v>
      </c>
      <c r="I952" s="34">
        <v>144.0052</v>
      </c>
      <c r="L952" s="34">
        <v>53.451000000000001</v>
      </c>
      <c r="M952" s="34">
        <v>10.4000000000001</v>
      </c>
      <c r="N952" s="34">
        <v>50.688000000000002</v>
      </c>
      <c r="O952" s="34">
        <v>86</v>
      </c>
      <c r="P952" s="34">
        <v>5</v>
      </c>
      <c r="Q952" s="34">
        <v>0</v>
      </c>
      <c r="R952" s="34">
        <v>53.6</v>
      </c>
      <c r="S952" s="34">
        <v>33</v>
      </c>
      <c r="T952" s="34">
        <v>50.2</v>
      </c>
      <c r="U952" s="34">
        <v>-160</v>
      </c>
      <c r="V952" s="34">
        <v>28.4</v>
      </c>
      <c r="W952" s="34">
        <v>29.3</v>
      </c>
      <c r="X952" s="34">
        <v>28.9</v>
      </c>
      <c r="Y952" s="34">
        <v>28.8</v>
      </c>
      <c r="Z952" s="34">
        <v>28.4</v>
      </c>
      <c r="AA952" s="34">
        <v>28.9</v>
      </c>
    </row>
    <row r="953" spans="1:27">
      <c r="A953" s="34">
        <v>542.32600000000002</v>
      </c>
      <c r="B953" s="34" t="s">
        <v>60</v>
      </c>
      <c r="C953" s="34">
        <v>53.299329999999998</v>
      </c>
      <c r="D953" s="34">
        <v>10.869350000000001</v>
      </c>
      <c r="E953" s="34">
        <v>53.451999999999998</v>
      </c>
      <c r="F953" s="34">
        <v>10.4000000000001</v>
      </c>
      <c r="G953" s="34">
        <v>86</v>
      </c>
      <c r="H953" s="34">
        <v>2.7045370000000002</v>
      </c>
      <c r="I953" s="34">
        <v>144.08600000000001</v>
      </c>
      <c r="L953" s="34">
        <v>53.451999999999998</v>
      </c>
      <c r="M953" s="34">
        <v>10.4000000000001</v>
      </c>
      <c r="N953" s="34">
        <v>52.48</v>
      </c>
      <c r="O953" s="34">
        <v>86</v>
      </c>
      <c r="P953" s="34">
        <v>5</v>
      </c>
      <c r="Q953" s="34">
        <v>0</v>
      </c>
      <c r="R953" s="34">
        <v>53.6</v>
      </c>
      <c r="S953" s="34">
        <v>33</v>
      </c>
      <c r="T953" s="34">
        <v>50.2</v>
      </c>
      <c r="U953" s="34">
        <v>-160</v>
      </c>
      <c r="V953" s="34">
        <v>28.4</v>
      </c>
      <c r="W953" s="34">
        <v>29.3</v>
      </c>
      <c r="X953" s="34">
        <v>28.9</v>
      </c>
      <c r="Y953" s="34">
        <v>28.8</v>
      </c>
      <c r="Z953" s="34">
        <v>28.4</v>
      </c>
      <c r="AA953" s="34">
        <v>28.9</v>
      </c>
    </row>
    <row r="954" spans="1:27">
      <c r="A954" s="34">
        <v>542.82500000000005</v>
      </c>
      <c r="B954" s="34" t="s">
        <v>60</v>
      </c>
      <c r="C954" s="34">
        <v>53.299320000000002</v>
      </c>
      <c r="D954" s="34">
        <v>10.86205</v>
      </c>
      <c r="E954" s="34">
        <v>53.451000000000001</v>
      </c>
      <c r="F954" s="34">
        <v>10.4000000000001</v>
      </c>
      <c r="G954" s="34">
        <v>86</v>
      </c>
      <c r="H954" s="34">
        <v>2.7060379999999999</v>
      </c>
      <c r="I954" s="34">
        <v>144.166</v>
      </c>
      <c r="L954" s="34">
        <v>53.451000000000001</v>
      </c>
      <c r="M954" s="34">
        <v>10.4000000000001</v>
      </c>
      <c r="N954" s="34">
        <v>51.968000000000004</v>
      </c>
      <c r="O954" s="34">
        <v>86</v>
      </c>
      <c r="P954" s="34">
        <v>5</v>
      </c>
      <c r="Q954" s="34">
        <v>0</v>
      </c>
      <c r="R954" s="34">
        <v>53.6</v>
      </c>
      <c r="S954" s="34">
        <v>33</v>
      </c>
      <c r="T954" s="34">
        <v>50.2</v>
      </c>
      <c r="U954" s="34">
        <v>-160</v>
      </c>
      <c r="V954" s="34">
        <v>28.4</v>
      </c>
      <c r="W954" s="34">
        <v>29.3</v>
      </c>
      <c r="X954" s="34">
        <v>28.9</v>
      </c>
      <c r="Y954" s="34">
        <v>28.8</v>
      </c>
      <c r="Z954" s="34">
        <v>28.4</v>
      </c>
      <c r="AA954" s="34">
        <v>28.9</v>
      </c>
    </row>
    <row r="955" spans="1:27">
      <c r="A955" s="34">
        <v>543.32500000000005</v>
      </c>
      <c r="B955" s="34" t="s">
        <v>60</v>
      </c>
      <c r="C955" s="34">
        <v>53.299349999999997</v>
      </c>
      <c r="D955" s="34">
        <v>10.856540000000001</v>
      </c>
      <c r="E955" s="34">
        <v>53.451999999999998</v>
      </c>
      <c r="F955" s="34">
        <v>10.4000000000001</v>
      </c>
      <c r="G955" s="34">
        <v>86</v>
      </c>
      <c r="H955" s="34">
        <v>2.7075490000000002</v>
      </c>
      <c r="I955" s="34">
        <v>144.2467</v>
      </c>
      <c r="L955" s="34">
        <v>53.451999999999998</v>
      </c>
      <c r="M955" s="34">
        <v>10.4000000000001</v>
      </c>
      <c r="N955" s="34">
        <v>51.968000000000004</v>
      </c>
      <c r="O955" s="34">
        <v>86</v>
      </c>
      <c r="P955" s="34">
        <v>5</v>
      </c>
      <c r="Q955" s="34">
        <v>0</v>
      </c>
      <c r="R955" s="34">
        <v>53.6</v>
      </c>
      <c r="S955" s="34">
        <v>33</v>
      </c>
      <c r="T955" s="34">
        <v>50.2</v>
      </c>
      <c r="U955" s="34">
        <v>-160</v>
      </c>
      <c r="V955" s="34">
        <v>28.4</v>
      </c>
      <c r="W955" s="34">
        <v>29.3</v>
      </c>
      <c r="X955" s="34">
        <v>28.9</v>
      </c>
      <c r="Y955" s="34">
        <v>28.8</v>
      </c>
      <c r="Z955" s="34">
        <v>28.4</v>
      </c>
      <c r="AA955" s="34">
        <v>28.9</v>
      </c>
    </row>
    <row r="956" spans="1:27">
      <c r="A956" s="34">
        <v>543.82399999999996</v>
      </c>
      <c r="B956" s="34" t="s">
        <v>60</v>
      </c>
      <c r="C956" s="34">
        <v>53.299329999999998</v>
      </c>
      <c r="D956" s="34">
        <v>10.85075</v>
      </c>
      <c r="E956" s="34">
        <v>53.445999999999998</v>
      </c>
      <c r="F956" s="34">
        <v>10.4000000000001</v>
      </c>
      <c r="G956" s="34">
        <v>86</v>
      </c>
      <c r="H956" s="34">
        <v>2.70905</v>
      </c>
      <c r="I956" s="34">
        <v>144.32650000000001</v>
      </c>
      <c r="L956" s="34">
        <v>53.445999999999998</v>
      </c>
      <c r="M956" s="34">
        <v>10.4000000000001</v>
      </c>
      <c r="N956" s="34">
        <v>50.688000000000002</v>
      </c>
      <c r="O956" s="34">
        <v>86</v>
      </c>
      <c r="P956" s="34">
        <v>5</v>
      </c>
      <c r="Q956" s="34">
        <v>0</v>
      </c>
      <c r="R956" s="34">
        <v>53.6</v>
      </c>
      <c r="S956" s="34">
        <v>33</v>
      </c>
      <c r="T956" s="34">
        <v>50.2</v>
      </c>
      <c r="U956" s="34">
        <v>-160</v>
      </c>
      <c r="V956" s="34">
        <v>28.4</v>
      </c>
      <c r="W956" s="34">
        <v>29.3</v>
      </c>
      <c r="X956" s="34">
        <v>28.9</v>
      </c>
      <c r="Y956" s="34">
        <v>28.8</v>
      </c>
      <c r="Z956" s="34">
        <v>28.4</v>
      </c>
      <c r="AA956" s="34">
        <v>28.9</v>
      </c>
    </row>
    <row r="957" spans="1:27">
      <c r="A957" s="34">
        <v>544.32500000000005</v>
      </c>
      <c r="B957" s="34" t="s">
        <v>60</v>
      </c>
      <c r="C957" s="34">
        <v>53.299320000000002</v>
      </c>
      <c r="D957" s="34">
        <v>10.84371</v>
      </c>
      <c r="E957" s="34">
        <v>53.453000000000003</v>
      </c>
      <c r="F957" s="34">
        <v>10.4000000000001</v>
      </c>
      <c r="G957" s="34">
        <v>86</v>
      </c>
      <c r="H957" s="34">
        <v>2.7105510000000002</v>
      </c>
      <c r="I957" s="34">
        <v>144.4066</v>
      </c>
      <c r="L957" s="34">
        <v>53.453000000000003</v>
      </c>
      <c r="M957" s="34">
        <v>10.4000000000001</v>
      </c>
      <c r="N957" s="34">
        <v>50.944000000000003</v>
      </c>
      <c r="O957" s="34">
        <v>86</v>
      </c>
      <c r="P957" s="34">
        <v>5</v>
      </c>
      <c r="Q957" s="34">
        <v>0</v>
      </c>
      <c r="R957" s="34">
        <v>53.6</v>
      </c>
      <c r="S957" s="34">
        <v>33</v>
      </c>
      <c r="T957" s="34">
        <v>50.2</v>
      </c>
      <c r="U957" s="34">
        <v>-160</v>
      </c>
      <c r="V957" s="34">
        <v>28.4</v>
      </c>
      <c r="W957" s="34">
        <v>29.3</v>
      </c>
      <c r="X957" s="34">
        <v>28.9</v>
      </c>
      <c r="Y957" s="34">
        <v>28.8</v>
      </c>
      <c r="Z957" s="34">
        <v>28.4</v>
      </c>
      <c r="AA957" s="34">
        <v>28.9</v>
      </c>
    </row>
    <row r="958" spans="1:27">
      <c r="A958" s="34">
        <v>544.82399999999996</v>
      </c>
      <c r="B958" s="34" t="s">
        <v>60</v>
      </c>
      <c r="C958" s="34">
        <v>53.29936</v>
      </c>
      <c r="D958" s="34">
        <v>10.839259999999999</v>
      </c>
      <c r="E958" s="34">
        <v>53.448</v>
      </c>
      <c r="F958" s="34">
        <v>10.4000000000001</v>
      </c>
      <c r="G958" s="34">
        <v>86</v>
      </c>
      <c r="H958" s="34">
        <v>2.712059</v>
      </c>
      <c r="I958" s="34">
        <v>144.48689999999999</v>
      </c>
      <c r="L958" s="34">
        <v>53.448</v>
      </c>
      <c r="M958" s="34">
        <v>10.4000000000001</v>
      </c>
      <c r="N958" s="34">
        <v>50.432000000000002</v>
      </c>
      <c r="O958" s="34">
        <v>86</v>
      </c>
      <c r="P958" s="34">
        <v>5</v>
      </c>
      <c r="Q958" s="34">
        <v>0</v>
      </c>
      <c r="R958" s="34">
        <v>53.6</v>
      </c>
      <c r="S958" s="34">
        <v>33</v>
      </c>
      <c r="T958" s="34">
        <v>50.2</v>
      </c>
      <c r="U958" s="34">
        <v>-160</v>
      </c>
      <c r="V958" s="34">
        <v>28.4</v>
      </c>
      <c r="W958" s="34">
        <v>29.3</v>
      </c>
      <c r="X958" s="34">
        <v>28.9</v>
      </c>
      <c r="Y958" s="34">
        <v>28.8</v>
      </c>
      <c r="Z958" s="34">
        <v>28.4</v>
      </c>
      <c r="AA958" s="34">
        <v>28.9</v>
      </c>
    </row>
    <row r="959" spans="1:27">
      <c r="A959" s="34">
        <v>545.32399999999996</v>
      </c>
      <c r="B959" s="34" t="s">
        <v>60</v>
      </c>
      <c r="C959" s="34">
        <v>53.299309999999998</v>
      </c>
      <c r="D959" s="34">
        <v>10.829890000000001</v>
      </c>
      <c r="E959" s="34">
        <v>53.45</v>
      </c>
      <c r="F959" s="34">
        <v>10.4000000000001</v>
      </c>
      <c r="G959" s="34">
        <v>86</v>
      </c>
      <c r="H959" s="34">
        <v>2.7135669999999998</v>
      </c>
      <c r="I959" s="34">
        <v>144.56729999999999</v>
      </c>
      <c r="L959" s="34">
        <v>53.45</v>
      </c>
      <c r="M959" s="34">
        <v>10.4000000000001</v>
      </c>
      <c r="N959" s="34">
        <v>52.223999999999997</v>
      </c>
      <c r="O959" s="34">
        <v>86</v>
      </c>
      <c r="P959" s="34">
        <v>5</v>
      </c>
      <c r="Q959" s="34">
        <v>0</v>
      </c>
      <c r="R959" s="34">
        <v>53.6</v>
      </c>
      <c r="S959" s="34">
        <v>33</v>
      </c>
      <c r="T959" s="34">
        <v>50.2</v>
      </c>
      <c r="U959" s="34">
        <v>-160</v>
      </c>
      <c r="V959" s="34">
        <v>28.4</v>
      </c>
      <c r="W959" s="34">
        <v>29.3</v>
      </c>
      <c r="X959" s="34">
        <v>28.9</v>
      </c>
      <c r="Y959" s="34">
        <v>28.8</v>
      </c>
      <c r="Z959" s="34">
        <v>28.4</v>
      </c>
      <c r="AA959" s="34">
        <v>28.9</v>
      </c>
    </row>
    <row r="960" spans="1:27">
      <c r="A960" s="34">
        <v>545.82399999999996</v>
      </c>
      <c r="B960" s="34" t="s">
        <v>60</v>
      </c>
      <c r="C960" s="34">
        <v>53.299300000000002</v>
      </c>
      <c r="D960" s="34">
        <v>10.82438</v>
      </c>
      <c r="E960" s="34">
        <v>53.45</v>
      </c>
      <c r="F960" s="34">
        <v>10.4000000000001</v>
      </c>
      <c r="G960" s="34">
        <v>86</v>
      </c>
      <c r="H960" s="34">
        <v>2.7150650000000001</v>
      </c>
      <c r="I960" s="34">
        <v>144.64709999999999</v>
      </c>
      <c r="L960" s="34">
        <v>53.45</v>
      </c>
      <c r="M960" s="34">
        <v>10.4000000000001</v>
      </c>
      <c r="N960" s="34">
        <v>52.223999999999997</v>
      </c>
      <c r="O960" s="34">
        <v>86</v>
      </c>
      <c r="P960" s="34">
        <v>5</v>
      </c>
      <c r="Q960" s="34">
        <v>0</v>
      </c>
      <c r="R960" s="34">
        <v>53.6</v>
      </c>
      <c r="S960" s="34">
        <v>33</v>
      </c>
      <c r="T960" s="34">
        <v>50.2</v>
      </c>
      <c r="U960" s="34">
        <v>-160</v>
      </c>
      <c r="V960" s="34">
        <v>28.4</v>
      </c>
      <c r="W960" s="34">
        <v>29.3</v>
      </c>
      <c r="X960" s="34">
        <v>28.9</v>
      </c>
      <c r="Y960" s="34">
        <v>28.8</v>
      </c>
      <c r="Z960" s="34">
        <v>28.4</v>
      </c>
      <c r="AA960" s="34">
        <v>28.9</v>
      </c>
    </row>
    <row r="961" spans="1:27">
      <c r="A961" s="34">
        <v>546.32399999999996</v>
      </c>
      <c r="B961" s="34" t="s">
        <v>60</v>
      </c>
      <c r="C961" s="34">
        <v>53.299320000000002</v>
      </c>
      <c r="D961" s="34">
        <v>10.818350000000001</v>
      </c>
      <c r="E961" s="34">
        <v>53.451000000000001</v>
      </c>
      <c r="F961" s="34">
        <v>10.4000000000001</v>
      </c>
      <c r="G961" s="34">
        <v>86</v>
      </c>
      <c r="H961" s="34">
        <v>2.7165710000000001</v>
      </c>
      <c r="I961" s="34">
        <v>144.72739999999999</v>
      </c>
      <c r="L961" s="34">
        <v>53.451000000000001</v>
      </c>
      <c r="M961" s="34">
        <v>10.4000000000001</v>
      </c>
      <c r="N961" s="34">
        <v>50.944000000000003</v>
      </c>
      <c r="O961" s="34">
        <v>86</v>
      </c>
      <c r="P961" s="34">
        <v>5</v>
      </c>
      <c r="Q961" s="34">
        <v>0</v>
      </c>
      <c r="R961" s="34">
        <v>53.6</v>
      </c>
      <c r="S961" s="34">
        <v>33</v>
      </c>
      <c r="T961" s="34">
        <v>50.2</v>
      </c>
      <c r="U961" s="34">
        <v>-160</v>
      </c>
      <c r="V961" s="34">
        <v>28.4</v>
      </c>
      <c r="W961" s="34">
        <v>29.3</v>
      </c>
      <c r="X961" s="34">
        <v>28.9</v>
      </c>
      <c r="Y961" s="34">
        <v>28.8</v>
      </c>
      <c r="Z961" s="34">
        <v>28.4</v>
      </c>
      <c r="AA961" s="34">
        <v>28.9</v>
      </c>
    </row>
    <row r="962" spans="1:27">
      <c r="A962" s="34">
        <v>546.82399999999996</v>
      </c>
      <c r="B962" s="34" t="s">
        <v>60</v>
      </c>
      <c r="C962" s="34">
        <v>53.299340000000001</v>
      </c>
      <c r="D962" s="34">
        <v>10.815670000000001</v>
      </c>
      <c r="E962" s="34">
        <v>53.457999999999998</v>
      </c>
      <c r="F962" s="34">
        <v>10.4000000000001</v>
      </c>
      <c r="G962" s="34">
        <v>86</v>
      </c>
      <c r="H962" s="34">
        <v>2.7180759999999999</v>
      </c>
      <c r="I962" s="34">
        <v>144.80760000000001</v>
      </c>
      <c r="L962" s="34">
        <v>53.457999999999998</v>
      </c>
      <c r="M962" s="34">
        <v>10.4000000000001</v>
      </c>
      <c r="N962" s="34">
        <v>50.176000000000002</v>
      </c>
      <c r="O962" s="34">
        <v>86</v>
      </c>
      <c r="P962" s="34">
        <v>5</v>
      </c>
      <c r="Q962" s="34">
        <v>0</v>
      </c>
      <c r="R962" s="34">
        <v>53.6</v>
      </c>
      <c r="S962" s="34">
        <v>33</v>
      </c>
      <c r="T962" s="34">
        <v>50.2</v>
      </c>
      <c r="U962" s="34">
        <v>-160</v>
      </c>
      <c r="V962" s="34">
        <v>28.4</v>
      </c>
      <c r="W962" s="34">
        <v>29.3</v>
      </c>
      <c r="X962" s="34">
        <v>28.9</v>
      </c>
      <c r="Y962" s="34">
        <v>28.8</v>
      </c>
      <c r="Z962" s="34">
        <v>28.4</v>
      </c>
      <c r="AA962" s="34">
        <v>28.9</v>
      </c>
    </row>
    <row r="963" spans="1:27">
      <c r="A963" s="34">
        <v>547.32399999999996</v>
      </c>
      <c r="B963" s="34" t="s">
        <v>60</v>
      </c>
      <c r="C963" s="34">
        <v>53.299349999999997</v>
      </c>
      <c r="D963" s="34">
        <v>10.805429999999999</v>
      </c>
      <c r="E963" s="34">
        <v>53.457999999999998</v>
      </c>
      <c r="F963" s="34">
        <v>10.4000000000001</v>
      </c>
      <c r="G963" s="34">
        <v>86</v>
      </c>
      <c r="H963" s="34">
        <v>2.7195809999999998</v>
      </c>
      <c r="I963" s="34">
        <v>144.8878</v>
      </c>
      <c r="L963" s="34">
        <v>53.457999999999998</v>
      </c>
      <c r="M963" s="34">
        <v>10.4000000000001</v>
      </c>
      <c r="N963" s="34">
        <v>50.176000000000002</v>
      </c>
      <c r="O963" s="34">
        <v>86</v>
      </c>
      <c r="P963" s="34">
        <v>5</v>
      </c>
      <c r="Q963" s="34">
        <v>0</v>
      </c>
      <c r="R963" s="34">
        <v>53.6</v>
      </c>
      <c r="S963" s="34">
        <v>33</v>
      </c>
      <c r="T963" s="34">
        <v>50.2</v>
      </c>
      <c r="U963" s="34">
        <v>-160</v>
      </c>
      <c r="V963" s="34">
        <v>28.4</v>
      </c>
      <c r="W963" s="34">
        <v>29.3</v>
      </c>
      <c r="X963" s="34">
        <v>28.9</v>
      </c>
      <c r="Y963" s="34">
        <v>28.8</v>
      </c>
      <c r="Z963" s="34">
        <v>28.4</v>
      </c>
      <c r="AA963" s="34">
        <v>28.9</v>
      </c>
    </row>
    <row r="964" spans="1:27">
      <c r="A964" s="34">
        <v>547.82299999999998</v>
      </c>
      <c r="B964" s="34" t="s">
        <v>60</v>
      </c>
      <c r="C964" s="34">
        <v>53.29936</v>
      </c>
      <c r="D964" s="34">
        <v>10.80377</v>
      </c>
      <c r="E964" s="34">
        <v>53.451000000000001</v>
      </c>
      <c r="F964" s="34">
        <v>10.4000000000001</v>
      </c>
      <c r="G964" s="34">
        <v>86</v>
      </c>
      <c r="H964" s="34">
        <v>2.7210760000000001</v>
      </c>
      <c r="I964" s="34">
        <v>144.9675</v>
      </c>
      <c r="L964" s="34">
        <v>53.451000000000001</v>
      </c>
      <c r="M964" s="34">
        <v>10.4000000000001</v>
      </c>
      <c r="N964" s="34">
        <v>51.456000000000003</v>
      </c>
      <c r="O964" s="34">
        <v>86</v>
      </c>
      <c r="P964" s="34">
        <v>5</v>
      </c>
      <c r="Q964" s="34">
        <v>0</v>
      </c>
      <c r="R964" s="34">
        <v>53.6</v>
      </c>
      <c r="S964" s="34">
        <v>33</v>
      </c>
      <c r="T964" s="34">
        <v>50.2</v>
      </c>
      <c r="U964" s="34">
        <v>-160</v>
      </c>
      <c r="V964" s="34">
        <v>28.4</v>
      </c>
      <c r="W964" s="34">
        <v>29.3</v>
      </c>
      <c r="X964" s="34">
        <v>28.9</v>
      </c>
      <c r="Y964" s="34">
        <v>28.8</v>
      </c>
      <c r="Z964" s="34">
        <v>28.4</v>
      </c>
      <c r="AA964" s="34">
        <v>28.9</v>
      </c>
    </row>
    <row r="965" spans="1:27">
      <c r="A965" s="34">
        <v>548.32299999999998</v>
      </c>
      <c r="B965" s="34" t="s">
        <v>60</v>
      </c>
      <c r="C965" s="34">
        <v>53.299340000000001</v>
      </c>
      <c r="D965" s="34">
        <v>10.795070000000001</v>
      </c>
      <c r="E965" s="34">
        <v>53.445999999999998</v>
      </c>
      <c r="F965" s="34">
        <v>10.4000000000001</v>
      </c>
      <c r="G965" s="34">
        <v>86</v>
      </c>
      <c r="H965" s="34">
        <v>2.7225779999999999</v>
      </c>
      <c r="I965" s="34">
        <v>145.04750000000001</v>
      </c>
      <c r="L965" s="34">
        <v>53.445999999999998</v>
      </c>
      <c r="M965" s="34">
        <v>10.4000000000001</v>
      </c>
      <c r="N965" s="34">
        <v>50.944000000000003</v>
      </c>
      <c r="O965" s="34">
        <v>86</v>
      </c>
      <c r="P965" s="34">
        <v>5</v>
      </c>
      <c r="Q965" s="34">
        <v>0</v>
      </c>
      <c r="R965" s="34">
        <v>53.6</v>
      </c>
      <c r="S965" s="34">
        <v>33</v>
      </c>
      <c r="T965" s="34">
        <v>50.2</v>
      </c>
      <c r="U965" s="34">
        <v>-160</v>
      </c>
      <c r="V965" s="34">
        <v>28.4</v>
      </c>
      <c r="W965" s="34">
        <v>29.3</v>
      </c>
      <c r="X965" s="34">
        <v>28.9</v>
      </c>
      <c r="Y965" s="34">
        <v>28.8</v>
      </c>
      <c r="Z965" s="34">
        <v>28.4</v>
      </c>
      <c r="AA965" s="34">
        <v>28.9</v>
      </c>
    </row>
    <row r="966" spans="1:27">
      <c r="A966" s="34">
        <v>548.82399999999996</v>
      </c>
      <c r="B966" s="34" t="s">
        <v>60</v>
      </c>
      <c r="C966" s="34">
        <v>53.299349999999997</v>
      </c>
      <c r="D966" s="34">
        <v>10.789239999999999</v>
      </c>
      <c r="E966" s="34">
        <v>53.447000000000003</v>
      </c>
      <c r="F966" s="34">
        <v>10.4000000000001</v>
      </c>
      <c r="G966" s="34">
        <v>86</v>
      </c>
      <c r="H966" s="34">
        <v>2.724072</v>
      </c>
      <c r="I966" s="34">
        <v>145.12710000000001</v>
      </c>
      <c r="L966" s="34">
        <v>53.447000000000003</v>
      </c>
      <c r="M966" s="34">
        <v>10.4000000000001</v>
      </c>
      <c r="N966" s="34">
        <v>51.2</v>
      </c>
      <c r="O966" s="34">
        <v>86</v>
      </c>
      <c r="P966" s="34">
        <v>5</v>
      </c>
      <c r="Q966" s="34">
        <v>0</v>
      </c>
      <c r="R966" s="34">
        <v>53.6</v>
      </c>
      <c r="S966" s="34">
        <v>33</v>
      </c>
      <c r="T966" s="34">
        <v>50.2</v>
      </c>
      <c r="U966" s="34">
        <v>-160</v>
      </c>
      <c r="V966" s="34">
        <v>28.4</v>
      </c>
      <c r="W966" s="34">
        <v>29.3</v>
      </c>
      <c r="X966" s="34">
        <v>28.9</v>
      </c>
      <c r="Y966" s="34">
        <v>28.8</v>
      </c>
      <c r="Z966" s="34">
        <v>28.4</v>
      </c>
      <c r="AA966" s="34">
        <v>28.9</v>
      </c>
    </row>
    <row r="967" spans="1:27">
      <c r="A967" s="34">
        <v>549.32299999999998</v>
      </c>
      <c r="B967" s="34" t="s">
        <v>60</v>
      </c>
      <c r="C967" s="34">
        <v>53.299340000000001</v>
      </c>
      <c r="D967" s="34">
        <v>10.7852</v>
      </c>
      <c r="E967" s="34">
        <v>53.451999999999998</v>
      </c>
      <c r="F967" s="34">
        <v>10.4000000000001</v>
      </c>
      <c r="G967" s="34">
        <v>86</v>
      </c>
      <c r="H967" s="34">
        <v>2.7255720000000001</v>
      </c>
      <c r="I967" s="34">
        <v>145.2072</v>
      </c>
      <c r="L967" s="34">
        <v>53.451999999999998</v>
      </c>
      <c r="M967" s="34">
        <v>10.4000000000001</v>
      </c>
      <c r="N967" s="34">
        <v>51.968000000000004</v>
      </c>
      <c r="O967" s="34">
        <v>86</v>
      </c>
      <c r="P967" s="34">
        <v>5</v>
      </c>
      <c r="Q967" s="34">
        <v>0</v>
      </c>
      <c r="R967" s="34">
        <v>53.6</v>
      </c>
      <c r="S967" s="34">
        <v>33</v>
      </c>
      <c r="T967" s="34">
        <v>50.2</v>
      </c>
      <c r="U967" s="34">
        <v>-160</v>
      </c>
      <c r="V967" s="34">
        <v>28.4</v>
      </c>
      <c r="W967" s="34">
        <v>29.3</v>
      </c>
      <c r="X967" s="34">
        <v>28.9</v>
      </c>
      <c r="Y967" s="34">
        <v>28.8</v>
      </c>
      <c r="Z967" s="34">
        <v>28.4</v>
      </c>
      <c r="AA967" s="34">
        <v>28.9</v>
      </c>
    </row>
    <row r="968" spans="1:27">
      <c r="A968" s="34">
        <v>549.82299999999998</v>
      </c>
      <c r="B968" s="34" t="s">
        <v>60</v>
      </c>
      <c r="C968" s="34">
        <v>53.299320000000002</v>
      </c>
      <c r="D968" s="34">
        <v>10.77661</v>
      </c>
      <c r="E968" s="34">
        <v>53.454000000000001</v>
      </c>
      <c r="F968" s="34">
        <v>10.4000000000001</v>
      </c>
      <c r="G968" s="34">
        <v>86</v>
      </c>
      <c r="H968" s="34">
        <v>2.7270639999999999</v>
      </c>
      <c r="I968" s="34">
        <v>145.2867</v>
      </c>
      <c r="L968" s="34">
        <v>53.454000000000001</v>
      </c>
      <c r="M968" s="34">
        <v>10.4000000000001</v>
      </c>
      <c r="N968" s="34">
        <v>51.968000000000004</v>
      </c>
      <c r="O968" s="34">
        <v>86</v>
      </c>
      <c r="P968" s="34">
        <v>5</v>
      </c>
      <c r="Q968" s="34">
        <v>0</v>
      </c>
      <c r="R968" s="34">
        <v>53.6</v>
      </c>
      <c r="S968" s="34">
        <v>33</v>
      </c>
      <c r="T968" s="34">
        <v>50.2</v>
      </c>
      <c r="U968" s="34">
        <v>-160</v>
      </c>
      <c r="V968" s="34">
        <v>28.4</v>
      </c>
      <c r="W968" s="34">
        <v>29.3</v>
      </c>
      <c r="X968" s="34">
        <v>28.9</v>
      </c>
      <c r="Y968" s="34">
        <v>28.8</v>
      </c>
      <c r="Z968" s="34">
        <v>28.4</v>
      </c>
      <c r="AA968" s="34">
        <v>28.9</v>
      </c>
    </row>
    <row r="969" spans="1:27">
      <c r="A969" s="34">
        <v>550.32399999999996</v>
      </c>
      <c r="B969" s="34" t="s">
        <v>60</v>
      </c>
      <c r="C969" s="34">
        <v>53.299320000000002</v>
      </c>
      <c r="D969" s="34">
        <v>10.77162</v>
      </c>
      <c r="E969" s="34">
        <v>53.454000000000001</v>
      </c>
      <c r="F969" s="34">
        <v>10.4000000000001</v>
      </c>
      <c r="G969" s="34">
        <v>86</v>
      </c>
      <c r="H969" s="34">
        <v>2.7285650000000001</v>
      </c>
      <c r="I969" s="34">
        <v>145.36670000000001</v>
      </c>
      <c r="L969" s="34">
        <v>53.454000000000001</v>
      </c>
      <c r="M969" s="34">
        <v>10.4000000000001</v>
      </c>
      <c r="N969" s="34">
        <v>52.991999999999997</v>
      </c>
      <c r="O969" s="34">
        <v>86</v>
      </c>
      <c r="P969" s="34">
        <v>5</v>
      </c>
      <c r="Q969" s="34">
        <v>0</v>
      </c>
      <c r="R969" s="34">
        <v>53.6</v>
      </c>
      <c r="S969" s="34">
        <v>33</v>
      </c>
      <c r="T969" s="34">
        <v>50.2</v>
      </c>
      <c r="U969" s="34">
        <v>-160</v>
      </c>
      <c r="V969" s="34">
        <v>28.4</v>
      </c>
      <c r="W969" s="34">
        <v>29.3</v>
      </c>
      <c r="X969" s="34">
        <v>28.9</v>
      </c>
      <c r="Y969" s="34">
        <v>28.8</v>
      </c>
      <c r="Z969" s="34">
        <v>28.4</v>
      </c>
      <c r="AA969" s="34">
        <v>28.9</v>
      </c>
    </row>
    <row r="970" spans="1:27">
      <c r="A970" s="34">
        <v>550.82299999999998</v>
      </c>
      <c r="B970" s="34" t="s">
        <v>60</v>
      </c>
      <c r="C970" s="34">
        <v>53.299340000000001</v>
      </c>
      <c r="D970" s="34">
        <v>10.76667</v>
      </c>
      <c r="E970" s="34">
        <v>53.451000000000001</v>
      </c>
      <c r="F970" s="34">
        <v>10.4000000000001</v>
      </c>
      <c r="G970" s="34">
        <v>86</v>
      </c>
      <c r="H970" s="34">
        <v>2.7300620000000002</v>
      </c>
      <c r="I970" s="34">
        <v>145.44640000000001</v>
      </c>
      <c r="L970" s="34">
        <v>53.451000000000001</v>
      </c>
      <c r="M970" s="34">
        <v>10.4000000000001</v>
      </c>
      <c r="N970" s="34">
        <v>52.48</v>
      </c>
      <c r="O970" s="34">
        <v>86</v>
      </c>
      <c r="P970" s="34">
        <v>5</v>
      </c>
      <c r="Q970" s="34">
        <v>0</v>
      </c>
      <c r="R970" s="34">
        <v>53.6</v>
      </c>
      <c r="S970" s="34">
        <v>33</v>
      </c>
      <c r="T970" s="34">
        <v>50.2</v>
      </c>
      <c r="U970" s="34">
        <v>-160</v>
      </c>
      <c r="V970" s="34">
        <v>28.4</v>
      </c>
      <c r="W970" s="34">
        <v>29.3</v>
      </c>
      <c r="X970" s="34">
        <v>28.9</v>
      </c>
      <c r="Y970" s="34">
        <v>28.8</v>
      </c>
      <c r="Z970" s="34">
        <v>28.4</v>
      </c>
      <c r="AA970" s="34">
        <v>28.9</v>
      </c>
    </row>
    <row r="971" spans="1:27">
      <c r="A971" s="34">
        <v>551.32299999999998</v>
      </c>
      <c r="B971" s="34" t="s">
        <v>60</v>
      </c>
      <c r="C971" s="34">
        <v>53.299320000000002</v>
      </c>
      <c r="D971" s="34">
        <v>10.759819999999999</v>
      </c>
      <c r="E971" s="34">
        <v>53.445999999999998</v>
      </c>
      <c r="F971" s="34">
        <v>10.4000000000001</v>
      </c>
      <c r="G971" s="34">
        <v>86</v>
      </c>
      <c r="H971" s="34">
        <v>2.7315499999999999</v>
      </c>
      <c r="I971" s="34">
        <v>145.5258</v>
      </c>
      <c r="L971" s="34">
        <v>53.445999999999998</v>
      </c>
      <c r="M971" s="34">
        <v>10.4000000000001</v>
      </c>
      <c r="N971" s="34">
        <v>52.48</v>
      </c>
      <c r="O971" s="34">
        <v>86</v>
      </c>
      <c r="P971" s="34">
        <v>5</v>
      </c>
      <c r="Q971" s="34">
        <v>0</v>
      </c>
      <c r="R971" s="34">
        <v>53.6</v>
      </c>
      <c r="S971" s="34">
        <v>33</v>
      </c>
      <c r="T971" s="34">
        <v>50.2</v>
      </c>
      <c r="U971" s="34">
        <v>-160</v>
      </c>
      <c r="V971" s="34">
        <v>28.4</v>
      </c>
      <c r="W971" s="34">
        <v>29.3</v>
      </c>
      <c r="X971" s="34">
        <v>28.9</v>
      </c>
      <c r="Y971" s="34">
        <v>28.8</v>
      </c>
      <c r="Z971" s="34">
        <v>28.4</v>
      </c>
      <c r="AA971" s="34">
        <v>28.9</v>
      </c>
    </row>
    <row r="972" spans="1:27">
      <c r="A972" s="34">
        <v>551.822</v>
      </c>
      <c r="B972" s="34" t="s">
        <v>60</v>
      </c>
      <c r="C972" s="34">
        <v>53.299340000000001</v>
      </c>
      <c r="D972" s="34">
        <v>10.752829999999999</v>
      </c>
      <c r="E972" s="34">
        <v>53.456000000000003</v>
      </c>
      <c r="F972" s="34">
        <v>10.4000000000001</v>
      </c>
      <c r="G972" s="34">
        <v>86</v>
      </c>
      <c r="H972" s="34">
        <v>2.733047</v>
      </c>
      <c r="I972" s="34">
        <v>145.60560000000001</v>
      </c>
      <c r="L972" s="34">
        <v>53.456000000000003</v>
      </c>
      <c r="M972" s="34">
        <v>10.4000000000001</v>
      </c>
      <c r="N972" s="34">
        <v>53.247999999999998</v>
      </c>
      <c r="O972" s="34">
        <v>86</v>
      </c>
      <c r="P972" s="34">
        <v>5</v>
      </c>
      <c r="Q972" s="34">
        <v>0</v>
      </c>
      <c r="R972" s="34">
        <v>53.6</v>
      </c>
      <c r="S972" s="34">
        <v>33</v>
      </c>
      <c r="T972" s="34">
        <v>50.2</v>
      </c>
      <c r="U972" s="34">
        <v>-160</v>
      </c>
      <c r="V972" s="34">
        <v>28.4</v>
      </c>
      <c r="W972" s="34">
        <v>29.3</v>
      </c>
      <c r="X972" s="34">
        <v>28.9</v>
      </c>
      <c r="Y972" s="34">
        <v>28.8</v>
      </c>
      <c r="Z972" s="34">
        <v>28.4</v>
      </c>
      <c r="AA972" s="34">
        <v>28.9</v>
      </c>
    </row>
    <row r="973" spans="1:27">
      <c r="A973" s="34">
        <v>552.322</v>
      </c>
      <c r="B973" s="34" t="s">
        <v>60</v>
      </c>
      <c r="C973" s="34">
        <v>53.299320000000002</v>
      </c>
      <c r="D973" s="34">
        <v>10.747249999999999</v>
      </c>
      <c r="E973" s="34">
        <v>53.453000000000003</v>
      </c>
      <c r="F973" s="34">
        <v>10.4000000000001</v>
      </c>
      <c r="G973" s="34">
        <v>86</v>
      </c>
      <c r="H973" s="34">
        <v>2.7345350000000002</v>
      </c>
      <c r="I973" s="34">
        <v>145.6848</v>
      </c>
      <c r="L973" s="34">
        <v>53.453000000000003</v>
      </c>
      <c r="M973" s="34">
        <v>10.4000000000001</v>
      </c>
      <c r="N973" s="34">
        <v>52.735999999999997</v>
      </c>
      <c r="O973" s="34">
        <v>86</v>
      </c>
      <c r="P973" s="34">
        <v>5</v>
      </c>
      <c r="Q973" s="34">
        <v>0</v>
      </c>
      <c r="R973" s="34">
        <v>53.6</v>
      </c>
      <c r="S973" s="34">
        <v>33</v>
      </c>
      <c r="T973" s="34">
        <v>50.2</v>
      </c>
      <c r="U973" s="34">
        <v>-160</v>
      </c>
      <c r="V973" s="34">
        <v>28.4</v>
      </c>
      <c r="W973" s="34">
        <v>29.3</v>
      </c>
      <c r="X973" s="34">
        <v>28.9</v>
      </c>
      <c r="Y973" s="34">
        <v>28.8</v>
      </c>
      <c r="Z973" s="34">
        <v>28.4</v>
      </c>
      <c r="AA973" s="34">
        <v>28.9</v>
      </c>
    </row>
    <row r="974" spans="1:27">
      <c r="A974" s="34">
        <v>552.82299999999998</v>
      </c>
      <c r="B974" s="34" t="s">
        <v>60</v>
      </c>
      <c r="C974" s="34">
        <v>53.299340000000001</v>
      </c>
      <c r="D974" s="34">
        <v>10.742509999999999</v>
      </c>
      <c r="E974" s="34">
        <v>53.453000000000003</v>
      </c>
      <c r="F974" s="34">
        <v>10.4000000000001</v>
      </c>
      <c r="G974" s="34">
        <v>86</v>
      </c>
      <c r="H974" s="34">
        <v>2.73603</v>
      </c>
      <c r="I974" s="34">
        <v>145.7645</v>
      </c>
      <c r="L974" s="34">
        <v>53.453000000000003</v>
      </c>
      <c r="M974" s="34">
        <v>10.4000000000001</v>
      </c>
      <c r="N974" s="34">
        <v>51.456000000000003</v>
      </c>
      <c r="O974" s="34">
        <v>86</v>
      </c>
      <c r="P974" s="34">
        <v>5</v>
      </c>
      <c r="Q974" s="34">
        <v>0</v>
      </c>
      <c r="R974" s="34">
        <v>53.6</v>
      </c>
      <c r="S974" s="34">
        <v>33</v>
      </c>
      <c r="T974" s="34">
        <v>50.2</v>
      </c>
      <c r="U974" s="34">
        <v>-160</v>
      </c>
      <c r="V974" s="34">
        <v>28.4</v>
      </c>
      <c r="W974" s="34">
        <v>29.3</v>
      </c>
      <c r="X974" s="34">
        <v>28.9</v>
      </c>
      <c r="Y974" s="34">
        <v>28.8</v>
      </c>
      <c r="Z974" s="34">
        <v>28.4</v>
      </c>
      <c r="AA974" s="34">
        <v>28.9</v>
      </c>
    </row>
    <row r="975" spans="1:27">
      <c r="A975" s="34">
        <v>553.322</v>
      </c>
      <c r="B975" s="34" t="s">
        <v>60</v>
      </c>
      <c r="C975" s="34">
        <v>53.299320000000002</v>
      </c>
      <c r="D975" s="34">
        <v>10.73545</v>
      </c>
      <c r="E975" s="34">
        <v>53.456000000000003</v>
      </c>
      <c r="F975" s="34">
        <v>10.4000000000001</v>
      </c>
      <c r="G975" s="34">
        <v>86</v>
      </c>
      <c r="H975" s="34">
        <v>2.7375240000000001</v>
      </c>
      <c r="I975" s="34">
        <v>145.8442</v>
      </c>
      <c r="L975" s="34">
        <v>53.456000000000003</v>
      </c>
      <c r="M975" s="34">
        <v>10.4000000000001</v>
      </c>
      <c r="N975" s="34">
        <v>52.48</v>
      </c>
      <c r="O975" s="34">
        <v>86</v>
      </c>
      <c r="P975" s="34">
        <v>5</v>
      </c>
      <c r="Q975" s="34">
        <v>0</v>
      </c>
      <c r="R975" s="34">
        <v>53.6</v>
      </c>
      <c r="S975" s="34">
        <v>33</v>
      </c>
      <c r="T975" s="34">
        <v>50.2</v>
      </c>
      <c r="U975" s="34">
        <v>-160</v>
      </c>
      <c r="V975" s="34">
        <v>28.4</v>
      </c>
      <c r="W975" s="34">
        <v>29.3</v>
      </c>
      <c r="X975" s="34">
        <v>28.9</v>
      </c>
      <c r="Y975" s="34">
        <v>28.8</v>
      </c>
      <c r="Z975" s="34">
        <v>28.4</v>
      </c>
      <c r="AA975" s="34">
        <v>28.9</v>
      </c>
    </row>
    <row r="976" spans="1:27">
      <c r="A976" s="34">
        <v>553.822</v>
      </c>
      <c r="B976" s="34" t="s">
        <v>60</v>
      </c>
      <c r="C976" s="34">
        <v>53.299329999999998</v>
      </c>
      <c r="D976" s="34">
        <v>10.72761</v>
      </c>
      <c r="E976" s="34">
        <v>53.448</v>
      </c>
      <c r="F976" s="34">
        <v>10.4000000000001</v>
      </c>
      <c r="G976" s="34">
        <v>86</v>
      </c>
      <c r="H976" s="34">
        <v>2.7390089999999998</v>
      </c>
      <c r="I976" s="34">
        <v>145.92330000000001</v>
      </c>
      <c r="L976" s="34">
        <v>53.448</v>
      </c>
      <c r="M976" s="34">
        <v>10.4000000000001</v>
      </c>
      <c r="N976" s="34">
        <v>50.944000000000003</v>
      </c>
      <c r="O976" s="34">
        <v>86</v>
      </c>
      <c r="P976" s="34">
        <v>5</v>
      </c>
      <c r="Q976" s="34">
        <v>0</v>
      </c>
      <c r="R976" s="34">
        <v>53.6</v>
      </c>
      <c r="S976" s="34">
        <v>33</v>
      </c>
      <c r="T976" s="34">
        <v>50.2</v>
      </c>
      <c r="U976" s="34">
        <v>-160</v>
      </c>
      <c r="V976" s="34">
        <v>28.4</v>
      </c>
      <c r="W976" s="34">
        <v>29.3</v>
      </c>
      <c r="X976" s="34">
        <v>28.9</v>
      </c>
      <c r="Y976" s="34">
        <v>28.8</v>
      </c>
      <c r="Z976" s="34">
        <v>28.4</v>
      </c>
      <c r="AA976" s="34">
        <v>28.9</v>
      </c>
    </row>
    <row r="977" spans="1:27">
      <c r="A977" s="34">
        <v>554.32299999999998</v>
      </c>
      <c r="B977" s="34" t="s">
        <v>60</v>
      </c>
      <c r="C977" s="34">
        <v>53.299329999999998</v>
      </c>
      <c r="D977" s="34">
        <v>10.72268</v>
      </c>
      <c r="E977" s="34">
        <v>53.448</v>
      </c>
      <c r="F977" s="34">
        <v>10.4000000000001</v>
      </c>
      <c r="G977" s="34">
        <v>86</v>
      </c>
      <c r="H977" s="34">
        <v>2.7405020000000002</v>
      </c>
      <c r="I977" s="34">
        <v>146.00290000000001</v>
      </c>
      <c r="L977" s="34">
        <v>53.448</v>
      </c>
      <c r="M977" s="34">
        <v>10.4000000000001</v>
      </c>
      <c r="N977" s="34">
        <v>50.944000000000003</v>
      </c>
      <c r="O977" s="34">
        <v>86</v>
      </c>
      <c r="P977" s="34">
        <v>5</v>
      </c>
      <c r="Q977" s="34">
        <v>0</v>
      </c>
      <c r="R977" s="34">
        <v>53.6</v>
      </c>
      <c r="S977" s="34">
        <v>33</v>
      </c>
      <c r="T977" s="34">
        <v>50.2</v>
      </c>
      <c r="U977" s="34">
        <v>-160</v>
      </c>
      <c r="V977" s="34">
        <v>28.4</v>
      </c>
      <c r="W977" s="34">
        <v>29.3</v>
      </c>
      <c r="X977" s="34">
        <v>28.9</v>
      </c>
      <c r="Y977" s="34">
        <v>28.8</v>
      </c>
      <c r="Z977" s="34">
        <v>28.4</v>
      </c>
      <c r="AA977" s="34">
        <v>28.9</v>
      </c>
    </row>
    <row r="978" spans="1:27">
      <c r="A978" s="34">
        <v>554.82299999999998</v>
      </c>
      <c r="B978" s="34" t="s">
        <v>60</v>
      </c>
      <c r="C978" s="34">
        <v>53.299349999999997</v>
      </c>
      <c r="D978" s="34">
        <v>10.71711</v>
      </c>
      <c r="E978" s="34">
        <v>53.448999999999998</v>
      </c>
      <c r="F978" s="34">
        <v>10.4000000000001</v>
      </c>
      <c r="G978" s="34">
        <v>86</v>
      </c>
      <c r="H978" s="34">
        <v>2.741994</v>
      </c>
      <c r="I978" s="34">
        <v>146.08240000000001</v>
      </c>
      <c r="L978" s="34">
        <v>53.448999999999998</v>
      </c>
      <c r="M978" s="34">
        <v>10.4000000000001</v>
      </c>
      <c r="N978" s="34">
        <v>53.247999999999998</v>
      </c>
      <c r="O978" s="34">
        <v>86</v>
      </c>
      <c r="P978" s="34">
        <v>5</v>
      </c>
      <c r="Q978" s="34">
        <v>0</v>
      </c>
      <c r="R978" s="34">
        <v>53.6</v>
      </c>
      <c r="S978" s="34">
        <v>33</v>
      </c>
      <c r="T978" s="34">
        <v>50.2</v>
      </c>
      <c r="U978" s="34">
        <v>-160</v>
      </c>
      <c r="V978" s="34">
        <v>28.4</v>
      </c>
      <c r="W978" s="34">
        <v>29.3</v>
      </c>
      <c r="X978" s="34">
        <v>28.9</v>
      </c>
      <c r="Y978" s="34">
        <v>28.8</v>
      </c>
      <c r="Z978" s="34">
        <v>28.4</v>
      </c>
      <c r="AA978" s="34">
        <v>28.9</v>
      </c>
    </row>
    <row r="979" spans="1:27">
      <c r="A979" s="34">
        <v>555.32299999999998</v>
      </c>
      <c r="B979" s="34" t="s">
        <v>60</v>
      </c>
      <c r="C979" s="34">
        <v>53.299329999999998</v>
      </c>
      <c r="D979" s="34">
        <v>10.71293</v>
      </c>
      <c r="E979" s="34">
        <v>53.453000000000003</v>
      </c>
      <c r="F979" s="34">
        <v>10.4000000000001</v>
      </c>
      <c r="G979" s="34">
        <v>86</v>
      </c>
      <c r="H979" s="34">
        <v>2.7434850000000002</v>
      </c>
      <c r="I979" s="34">
        <v>146.1619</v>
      </c>
      <c r="L979" s="34">
        <v>53.453000000000003</v>
      </c>
      <c r="M979" s="34">
        <v>10.4000000000001</v>
      </c>
      <c r="N979" s="34">
        <v>51.712000000000003</v>
      </c>
      <c r="O979" s="34">
        <v>86</v>
      </c>
      <c r="P979" s="34">
        <v>5</v>
      </c>
      <c r="Q979" s="34">
        <v>0</v>
      </c>
      <c r="R979" s="34">
        <v>53.6</v>
      </c>
      <c r="S979" s="34">
        <v>33</v>
      </c>
      <c r="T979" s="34">
        <v>50.2</v>
      </c>
      <c r="U979" s="34">
        <v>-160</v>
      </c>
      <c r="V979" s="34">
        <v>28.4</v>
      </c>
      <c r="W979" s="34">
        <v>29.3</v>
      </c>
      <c r="X979" s="34">
        <v>28.9</v>
      </c>
      <c r="Y979" s="34">
        <v>28.8</v>
      </c>
      <c r="Z979" s="34">
        <v>28.4</v>
      </c>
      <c r="AA979" s="34">
        <v>28.9</v>
      </c>
    </row>
    <row r="980" spans="1:27">
      <c r="A980" s="34">
        <v>555.82299999999998</v>
      </c>
      <c r="B980" s="34" t="s">
        <v>60</v>
      </c>
      <c r="C980" s="34">
        <v>53.299320000000002</v>
      </c>
      <c r="D980" s="34">
        <v>10.70651</v>
      </c>
      <c r="E980" s="34">
        <v>53.45</v>
      </c>
      <c r="F980" s="34">
        <v>10.4000000000001</v>
      </c>
      <c r="G980" s="34">
        <v>86</v>
      </c>
      <c r="H980" s="34">
        <v>2.7449659999999998</v>
      </c>
      <c r="I980" s="34">
        <v>146.24080000000001</v>
      </c>
      <c r="L980" s="34">
        <v>53.45</v>
      </c>
      <c r="M980" s="34">
        <v>10.4000000000001</v>
      </c>
      <c r="N980" s="34">
        <v>53.76</v>
      </c>
      <c r="O980" s="34">
        <v>86</v>
      </c>
      <c r="P980" s="34">
        <v>5</v>
      </c>
      <c r="Q980" s="34">
        <v>0</v>
      </c>
      <c r="R980" s="34">
        <v>53.6</v>
      </c>
      <c r="S980" s="34">
        <v>33</v>
      </c>
      <c r="T980" s="34">
        <v>50.2</v>
      </c>
      <c r="U980" s="34">
        <v>-160</v>
      </c>
      <c r="V980" s="34">
        <v>28.4</v>
      </c>
      <c r="W980" s="34">
        <v>29.3</v>
      </c>
      <c r="X980" s="34">
        <v>28.9</v>
      </c>
      <c r="Y980" s="34">
        <v>28.8</v>
      </c>
      <c r="Z980" s="34">
        <v>28.4</v>
      </c>
      <c r="AA980" s="34">
        <v>28.9</v>
      </c>
    </row>
    <row r="981" spans="1:27">
      <c r="A981" s="34">
        <v>556.32299999999998</v>
      </c>
      <c r="B981" s="34" t="s">
        <v>60</v>
      </c>
      <c r="C981" s="34">
        <v>53.299340000000001</v>
      </c>
      <c r="D981" s="34">
        <v>10.698079999999999</v>
      </c>
      <c r="E981" s="34">
        <v>53.451000000000001</v>
      </c>
      <c r="F981" s="34">
        <v>10.4000000000001</v>
      </c>
      <c r="G981" s="34">
        <v>86</v>
      </c>
      <c r="H981" s="34">
        <v>2.7464580000000001</v>
      </c>
      <c r="I981" s="34">
        <v>146.32040000000001</v>
      </c>
      <c r="L981" s="34">
        <v>53.451000000000001</v>
      </c>
      <c r="M981" s="34">
        <v>10.4000000000001</v>
      </c>
      <c r="N981" s="34">
        <v>52.223999999999997</v>
      </c>
      <c r="O981" s="34">
        <v>86</v>
      </c>
      <c r="P981" s="34">
        <v>5</v>
      </c>
      <c r="Q981" s="34">
        <v>0</v>
      </c>
      <c r="R981" s="34">
        <v>53.6</v>
      </c>
      <c r="S981" s="34">
        <v>33</v>
      </c>
      <c r="T981" s="34">
        <v>50.2</v>
      </c>
      <c r="U981" s="34">
        <v>-160</v>
      </c>
      <c r="V981" s="34">
        <v>28.4</v>
      </c>
      <c r="W981" s="34">
        <v>29.3</v>
      </c>
      <c r="X981" s="34">
        <v>28.9</v>
      </c>
      <c r="Y981" s="34">
        <v>28.8</v>
      </c>
      <c r="Z981" s="34">
        <v>28.4</v>
      </c>
      <c r="AA981" s="34">
        <v>28.9</v>
      </c>
    </row>
    <row r="982" spans="1:27">
      <c r="A982" s="34">
        <v>556.82299999999998</v>
      </c>
      <c r="B982" s="34" t="s">
        <v>60</v>
      </c>
      <c r="C982" s="34">
        <v>53.299340000000001</v>
      </c>
      <c r="D982" s="34">
        <v>10.695930000000001</v>
      </c>
      <c r="E982" s="34">
        <v>53.459000000000003</v>
      </c>
      <c r="F982" s="34">
        <v>10.4000000000001</v>
      </c>
      <c r="G982" s="34">
        <v>86</v>
      </c>
      <c r="H982" s="34">
        <v>2.7479450000000001</v>
      </c>
      <c r="I982" s="34">
        <v>146.39959999999999</v>
      </c>
      <c r="L982" s="34">
        <v>53.459000000000003</v>
      </c>
      <c r="M982" s="34">
        <v>10.4000000000001</v>
      </c>
      <c r="N982" s="34">
        <v>51.712000000000003</v>
      </c>
      <c r="O982" s="34">
        <v>86</v>
      </c>
      <c r="P982" s="34">
        <v>5</v>
      </c>
      <c r="Q982" s="34">
        <v>0</v>
      </c>
      <c r="R982" s="34">
        <v>53.6</v>
      </c>
      <c r="S982" s="34">
        <v>33</v>
      </c>
      <c r="T982" s="34">
        <v>50.2</v>
      </c>
      <c r="U982" s="34">
        <v>-160</v>
      </c>
      <c r="V982" s="34">
        <v>28.4</v>
      </c>
      <c r="W982" s="34">
        <v>29.3</v>
      </c>
      <c r="X982" s="34">
        <v>28.9</v>
      </c>
      <c r="Y982" s="34">
        <v>28.8</v>
      </c>
      <c r="Z982" s="34">
        <v>28.4</v>
      </c>
      <c r="AA982" s="34">
        <v>28.9</v>
      </c>
    </row>
    <row r="983" spans="1:27">
      <c r="A983" s="34">
        <v>557.32399999999996</v>
      </c>
      <c r="B983" s="34" t="s">
        <v>60</v>
      </c>
      <c r="C983" s="34">
        <v>53.299320000000002</v>
      </c>
      <c r="D983" s="34">
        <v>10.68629</v>
      </c>
      <c r="E983" s="34">
        <v>53.459000000000003</v>
      </c>
      <c r="F983" s="34">
        <v>10.4000000000001</v>
      </c>
      <c r="G983" s="34">
        <v>86</v>
      </c>
      <c r="H983" s="34">
        <v>2.7494239999999999</v>
      </c>
      <c r="I983" s="34">
        <v>146.47839999999999</v>
      </c>
      <c r="L983" s="34">
        <v>53.459000000000003</v>
      </c>
      <c r="M983" s="34">
        <v>10.4000000000001</v>
      </c>
      <c r="N983" s="34">
        <v>51.712000000000003</v>
      </c>
      <c r="O983" s="34">
        <v>86</v>
      </c>
      <c r="P983" s="34">
        <v>5</v>
      </c>
      <c r="Q983" s="34">
        <v>0</v>
      </c>
      <c r="R983" s="34">
        <v>53.6</v>
      </c>
      <c r="S983" s="34">
        <v>33</v>
      </c>
      <c r="T983" s="34">
        <v>50.2</v>
      </c>
      <c r="U983" s="34">
        <v>-160</v>
      </c>
      <c r="V983" s="34">
        <v>28.4</v>
      </c>
      <c r="W983" s="34">
        <v>29.3</v>
      </c>
      <c r="X983" s="34">
        <v>28.9</v>
      </c>
      <c r="Y983" s="34">
        <v>28.8</v>
      </c>
      <c r="Z983" s="34">
        <v>28.4</v>
      </c>
      <c r="AA983" s="34">
        <v>28.9</v>
      </c>
    </row>
    <row r="984" spans="1:27">
      <c r="A984" s="34">
        <v>557.82299999999998</v>
      </c>
      <c r="B984" s="34" t="s">
        <v>60</v>
      </c>
      <c r="C984" s="34">
        <v>53.299300000000002</v>
      </c>
      <c r="D984" s="34">
        <v>10.683</v>
      </c>
      <c r="E984" s="34">
        <v>53.448999999999998</v>
      </c>
      <c r="F984" s="34">
        <v>10.4000000000001</v>
      </c>
      <c r="G984" s="34">
        <v>86</v>
      </c>
      <c r="H984" s="34">
        <v>2.7509100000000002</v>
      </c>
      <c r="I984" s="34">
        <v>146.55760000000001</v>
      </c>
      <c r="L984" s="34">
        <v>53.448999999999998</v>
      </c>
      <c r="M984" s="34">
        <v>10.4000000000001</v>
      </c>
      <c r="N984" s="34">
        <v>50.944000000000003</v>
      </c>
      <c r="O984" s="34">
        <v>86</v>
      </c>
      <c r="P984" s="34">
        <v>5</v>
      </c>
      <c r="Q984" s="34">
        <v>0</v>
      </c>
      <c r="R984" s="34">
        <v>53.6</v>
      </c>
      <c r="S984" s="34">
        <v>33</v>
      </c>
      <c r="T984" s="34">
        <v>50.2</v>
      </c>
      <c r="U984" s="34">
        <v>-160</v>
      </c>
      <c r="V984" s="34">
        <v>28.4</v>
      </c>
      <c r="W984" s="34">
        <v>29.3</v>
      </c>
      <c r="X984" s="34">
        <v>28.9</v>
      </c>
      <c r="Y984" s="34">
        <v>28.8</v>
      </c>
      <c r="Z984" s="34">
        <v>28.4</v>
      </c>
      <c r="AA984" s="34">
        <v>28.9</v>
      </c>
    </row>
    <row r="985" spans="1:27">
      <c r="A985" s="34">
        <v>558.32299999999998</v>
      </c>
      <c r="B985" s="34" t="s">
        <v>60</v>
      </c>
      <c r="C985" s="34">
        <v>53.299300000000002</v>
      </c>
      <c r="D985" s="34">
        <v>10.6774</v>
      </c>
      <c r="E985" s="34">
        <v>53.454000000000001</v>
      </c>
      <c r="F985" s="34">
        <v>10.4000000000001</v>
      </c>
      <c r="G985" s="34">
        <v>86</v>
      </c>
      <c r="H985" s="34">
        <v>2.7523970000000002</v>
      </c>
      <c r="I985" s="34">
        <v>146.6369</v>
      </c>
      <c r="L985" s="34">
        <v>53.454000000000001</v>
      </c>
      <c r="M985" s="34">
        <v>10.4000000000001</v>
      </c>
      <c r="N985" s="34">
        <v>52.48</v>
      </c>
      <c r="O985" s="34">
        <v>86</v>
      </c>
      <c r="P985" s="34">
        <v>5</v>
      </c>
      <c r="Q985" s="34">
        <v>0</v>
      </c>
      <c r="R985" s="34">
        <v>53.6</v>
      </c>
      <c r="S985" s="34">
        <v>33</v>
      </c>
      <c r="T985" s="34">
        <v>50.2</v>
      </c>
      <c r="U985" s="34">
        <v>-160</v>
      </c>
      <c r="V985" s="34">
        <v>28.4</v>
      </c>
      <c r="W985" s="34">
        <v>29.3</v>
      </c>
      <c r="X985" s="34">
        <v>28.9</v>
      </c>
      <c r="Y985" s="34">
        <v>28.8</v>
      </c>
      <c r="Z985" s="34">
        <v>28.4</v>
      </c>
      <c r="AA985" s="34">
        <v>28.9</v>
      </c>
    </row>
    <row r="986" spans="1:27">
      <c r="A986" s="34">
        <v>558.82299999999998</v>
      </c>
      <c r="B986" s="34" t="s">
        <v>60</v>
      </c>
      <c r="C986" s="34">
        <v>53.299340000000001</v>
      </c>
      <c r="D986" s="34">
        <v>10.671799999999999</v>
      </c>
      <c r="E986" s="34">
        <v>53.451000000000001</v>
      </c>
      <c r="F986" s="34">
        <v>10.4000000000001</v>
      </c>
      <c r="G986" s="34">
        <v>86</v>
      </c>
      <c r="H986" s="34">
        <v>2.753873</v>
      </c>
      <c r="I986" s="34">
        <v>146.71549999999999</v>
      </c>
      <c r="L986" s="34">
        <v>53.451000000000001</v>
      </c>
      <c r="M986" s="34">
        <v>10.4000000000001</v>
      </c>
      <c r="N986" s="34">
        <v>53.76</v>
      </c>
      <c r="O986" s="34">
        <v>86</v>
      </c>
      <c r="P986" s="34">
        <v>5</v>
      </c>
      <c r="Q986" s="34">
        <v>0</v>
      </c>
      <c r="R986" s="34">
        <v>53.6</v>
      </c>
      <c r="S986" s="34">
        <v>33</v>
      </c>
      <c r="T986" s="34">
        <v>50.2</v>
      </c>
      <c r="U986" s="34">
        <v>-160</v>
      </c>
      <c r="V986" s="34">
        <v>28.4</v>
      </c>
      <c r="W986" s="34">
        <v>29.3</v>
      </c>
      <c r="X986" s="34">
        <v>28.9</v>
      </c>
      <c r="Y986" s="34">
        <v>28.8</v>
      </c>
      <c r="Z986" s="34">
        <v>28.4</v>
      </c>
      <c r="AA986" s="34">
        <v>28.9</v>
      </c>
    </row>
    <row r="987" spans="1:27">
      <c r="A987" s="34">
        <v>559.322</v>
      </c>
      <c r="B987" s="34" t="s">
        <v>60</v>
      </c>
      <c r="C987" s="34">
        <v>53.299349999999997</v>
      </c>
      <c r="D987" s="34">
        <v>10.664759999999999</v>
      </c>
      <c r="E987" s="34">
        <v>53.451000000000001</v>
      </c>
      <c r="F987" s="34">
        <v>10.4000000000001</v>
      </c>
      <c r="G987" s="34">
        <v>86</v>
      </c>
      <c r="H987" s="34">
        <v>2.7553589999999999</v>
      </c>
      <c r="I987" s="34">
        <v>146.79470000000001</v>
      </c>
      <c r="L987" s="34">
        <v>53.451000000000001</v>
      </c>
      <c r="M987" s="34">
        <v>10.4000000000001</v>
      </c>
      <c r="N987" s="34">
        <v>53.76</v>
      </c>
      <c r="O987" s="34">
        <v>86</v>
      </c>
      <c r="P987" s="34">
        <v>5</v>
      </c>
      <c r="Q987" s="34">
        <v>0</v>
      </c>
      <c r="R987" s="34">
        <v>53.6</v>
      </c>
      <c r="S987" s="34">
        <v>33</v>
      </c>
      <c r="T987" s="34">
        <v>50.2</v>
      </c>
      <c r="U987" s="34">
        <v>-160</v>
      </c>
      <c r="V987" s="34">
        <v>28.4</v>
      </c>
      <c r="W987" s="34">
        <v>29.3</v>
      </c>
      <c r="X987" s="34">
        <v>28.9</v>
      </c>
      <c r="Y987" s="34">
        <v>28.8</v>
      </c>
      <c r="Z987" s="34">
        <v>28.4</v>
      </c>
      <c r="AA987" s="34">
        <v>28.9</v>
      </c>
    </row>
    <row r="988" spans="1:27">
      <c r="A988" s="34">
        <v>559.82299999999998</v>
      </c>
      <c r="B988" s="34" t="s">
        <v>60</v>
      </c>
      <c r="C988" s="34">
        <v>53.299320000000002</v>
      </c>
      <c r="D988" s="34">
        <v>10.659929999999999</v>
      </c>
      <c r="E988" s="34">
        <v>53.456000000000003</v>
      </c>
      <c r="F988" s="34">
        <v>10.4000000000001</v>
      </c>
      <c r="G988" s="34">
        <v>86</v>
      </c>
      <c r="H988" s="34">
        <v>2.7568359999999998</v>
      </c>
      <c r="I988" s="34">
        <v>146.87350000000001</v>
      </c>
      <c r="L988" s="34">
        <v>53.456000000000003</v>
      </c>
      <c r="M988" s="34">
        <v>10.4000000000001</v>
      </c>
      <c r="N988" s="34">
        <v>50.944000000000003</v>
      </c>
      <c r="O988" s="34">
        <v>86</v>
      </c>
      <c r="P988" s="34">
        <v>5</v>
      </c>
      <c r="Q988" s="34">
        <v>0</v>
      </c>
      <c r="R988" s="34">
        <v>53.6</v>
      </c>
      <c r="S988" s="34">
        <v>33</v>
      </c>
      <c r="T988" s="34">
        <v>50.2</v>
      </c>
      <c r="U988" s="34">
        <v>-160</v>
      </c>
      <c r="V988" s="34">
        <v>28.4</v>
      </c>
      <c r="W988" s="34">
        <v>29.3</v>
      </c>
      <c r="X988" s="34">
        <v>28.9</v>
      </c>
      <c r="Y988" s="34">
        <v>28.8</v>
      </c>
      <c r="Z988" s="34">
        <v>28.4</v>
      </c>
      <c r="AA988" s="34">
        <v>28.9</v>
      </c>
    </row>
    <row r="989" spans="1:27">
      <c r="A989" s="34">
        <v>560.32299999999998</v>
      </c>
      <c r="B989" s="34" t="s">
        <v>60</v>
      </c>
      <c r="C989" s="34">
        <v>53.299340000000001</v>
      </c>
      <c r="D989" s="34">
        <v>10.65306</v>
      </c>
      <c r="E989" s="34">
        <v>53.454000000000001</v>
      </c>
      <c r="F989" s="34">
        <v>10.4000000000001</v>
      </c>
      <c r="G989" s="34">
        <v>86</v>
      </c>
      <c r="H989" s="34">
        <v>2.7583160000000002</v>
      </c>
      <c r="I989" s="34">
        <v>146.95240000000001</v>
      </c>
      <c r="L989" s="34">
        <v>53.454000000000001</v>
      </c>
      <c r="M989" s="34">
        <v>10.4000000000001</v>
      </c>
      <c r="N989" s="34">
        <v>53.76</v>
      </c>
      <c r="O989" s="34">
        <v>86</v>
      </c>
      <c r="P989" s="34">
        <v>5</v>
      </c>
      <c r="Q989" s="34">
        <v>0</v>
      </c>
      <c r="R989" s="34">
        <v>53.6</v>
      </c>
      <c r="S989" s="34">
        <v>33</v>
      </c>
      <c r="T989" s="34">
        <v>50.2</v>
      </c>
      <c r="U989" s="34">
        <v>-160</v>
      </c>
      <c r="V989" s="34">
        <v>28.4</v>
      </c>
      <c r="W989" s="34">
        <v>29.3</v>
      </c>
      <c r="X989" s="34">
        <v>28.9</v>
      </c>
      <c r="Y989" s="34">
        <v>28.8</v>
      </c>
      <c r="Z989" s="34">
        <v>28.4</v>
      </c>
      <c r="AA989" s="34">
        <v>28.9</v>
      </c>
    </row>
    <row r="990" spans="1:27">
      <c r="A990" s="34">
        <v>560.82399999999996</v>
      </c>
      <c r="B990" s="34" t="s">
        <v>60</v>
      </c>
      <c r="C990" s="34">
        <v>53.299329999999998</v>
      </c>
      <c r="D990" s="34">
        <v>10.65028</v>
      </c>
      <c r="E990" s="34">
        <v>53.457999999999998</v>
      </c>
      <c r="F990" s="34">
        <v>10.4000000000001</v>
      </c>
      <c r="G990" s="34">
        <v>86</v>
      </c>
      <c r="H990" s="34">
        <v>2.759798</v>
      </c>
      <c r="I990" s="34">
        <v>147.03129999999999</v>
      </c>
      <c r="L990" s="34">
        <v>53.457999999999998</v>
      </c>
      <c r="M990" s="34">
        <v>10.4000000000001</v>
      </c>
      <c r="N990" s="34">
        <v>51.456000000000003</v>
      </c>
      <c r="O990" s="34">
        <v>86</v>
      </c>
      <c r="P990" s="34">
        <v>5</v>
      </c>
      <c r="Q990" s="34">
        <v>0</v>
      </c>
      <c r="R990" s="34">
        <v>53.6</v>
      </c>
      <c r="S990" s="34">
        <v>33</v>
      </c>
      <c r="T990" s="34">
        <v>50.2</v>
      </c>
      <c r="U990" s="34">
        <v>-160</v>
      </c>
      <c r="V990" s="34">
        <v>28.4</v>
      </c>
      <c r="W990" s="34">
        <v>29.3</v>
      </c>
      <c r="X990" s="34">
        <v>28.9</v>
      </c>
      <c r="Y990" s="34">
        <v>28.8</v>
      </c>
      <c r="Z990" s="34">
        <v>28.4</v>
      </c>
      <c r="AA990" s="34">
        <v>28.9</v>
      </c>
    </row>
    <row r="991" spans="1:27">
      <c r="A991" s="34">
        <v>561.32299999999998</v>
      </c>
      <c r="B991" s="34" t="s">
        <v>60</v>
      </c>
      <c r="C991" s="34">
        <v>53.29936</v>
      </c>
      <c r="D991" s="34">
        <v>10.639099999999999</v>
      </c>
      <c r="E991" s="34">
        <v>53.454000000000001</v>
      </c>
      <c r="F991" s="34">
        <v>10.4000000000001</v>
      </c>
      <c r="G991" s="34">
        <v>86</v>
      </c>
      <c r="H991" s="34">
        <v>2.7612800000000002</v>
      </c>
      <c r="I991" s="34">
        <v>147.1103</v>
      </c>
      <c r="L991" s="34">
        <v>53.454000000000001</v>
      </c>
      <c r="M991" s="34">
        <v>10.4000000000001</v>
      </c>
      <c r="N991" s="34">
        <v>52.48</v>
      </c>
      <c r="O991" s="34">
        <v>86</v>
      </c>
      <c r="P991" s="34">
        <v>5</v>
      </c>
      <c r="Q991" s="34">
        <v>0</v>
      </c>
      <c r="R991" s="34">
        <v>53.6</v>
      </c>
      <c r="S991" s="34">
        <v>33</v>
      </c>
      <c r="T991" s="34">
        <v>50.2</v>
      </c>
      <c r="U991" s="34">
        <v>-160</v>
      </c>
      <c r="V991" s="34">
        <v>28.4</v>
      </c>
      <c r="W991" s="34">
        <v>29.3</v>
      </c>
      <c r="X991" s="34">
        <v>28.9</v>
      </c>
      <c r="Y991" s="34">
        <v>28.8</v>
      </c>
      <c r="Z991" s="34">
        <v>28.4</v>
      </c>
      <c r="AA991" s="34">
        <v>28.9</v>
      </c>
    </row>
    <row r="992" spans="1:27">
      <c r="A992" s="34">
        <v>561.82299999999998</v>
      </c>
      <c r="B992" s="34" t="s">
        <v>60</v>
      </c>
      <c r="C992" s="34">
        <v>53.299300000000002</v>
      </c>
      <c r="D992" s="34">
        <v>10.63646</v>
      </c>
      <c r="E992" s="34">
        <v>53.451000000000001</v>
      </c>
      <c r="F992" s="34">
        <v>10.4000000000001</v>
      </c>
      <c r="G992" s="34">
        <v>86</v>
      </c>
      <c r="H992" s="34">
        <v>2.7627519999999999</v>
      </c>
      <c r="I992" s="34">
        <v>147.18879999999999</v>
      </c>
      <c r="L992" s="34">
        <v>53.451000000000001</v>
      </c>
      <c r="M992" s="34">
        <v>10.4000000000001</v>
      </c>
      <c r="N992" s="34">
        <v>52.735999999999997</v>
      </c>
      <c r="O992" s="34">
        <v>86</v>
      </c>
      <c r="P992" s="34">
        <v>5</v>
      </c>
      <c r="Q992" s="34">
        <v>0</v>
      </c>
      <c r="R992" s="34">
        <v>53.6</v>
      </c>
      <c r="S992" s="34">
        <v>33</v>
      </c>
      <c r="T992" s="34">
        <v>50.2</v>
      </c>
      <c r="U992" s="34">
        <v>-160</v>
      </c>
      <c r="V992" s="34">
        <v>28.4</v>
      </c>
      <c r="W992" s="34">
        <v>29.3</v>
      </c>
      <c r="X992" s="34">
        <v>28.9</v>
      </c>
      <c r="Y992" s="34">
        <v>28.8</v>
      </c>
      <c r="Z992" s="34">
        <v>28.4</v>
      </c>
      <c r="AA992" s="34">
        <v>28.9</v>
      </c>
    </row>
    <row r="993" spans="1:27">
      <c r="A993" s="34">
        <v>562.32299999999998</v>
      </c>
      <c r="B993" s="34" t="s">
        <v>60</v>
      </c>
      <c r="C993" s="34">
        <v>53.299340000000001</v>
      </c>
      <c r="D993" s="34">
        <v>10.630839999999999</v>
      </c>
      <c r="E993" s="34">
        <v>53.457999999999998</v>
      </c>
      <c r="F993" s="34">
        <v>10.4000000000001</v>
      </c>
      <c r="G993" s="34">
        <v>86</v>
      </c>
      <c r="H993" s="34">
        <v>2.7642319999999998</v>
      </c>
      <c r="I993" s="34">
        <v>147.26769999999999</v>
      </c>
      <c r="L993" s="34">
        <v>53.457999999999998</v>
      </c>
      <c r="M993" s="34">
        <v>10.4000000000001</v>
      </c>
      <c r="N993" s="34">
        <v>52.48</v>
      </c>
      <c r="O993" s="34">
        <v>86</v>
      </c>
      <c r="P993" s="34">
        <v>5</v>
      </c>
      <c r="Q993" s="34">
        <v>0</v>
      </c>
      <c r="R993" s="34">
        <v>53.6</v>
      </c>
      <c r="S993" s="34">
        <v>33</v>
      </c>
      <c r="T993" s="34">
        <v>50.2</v>
      </c>
      <c r="U993" s="34">
        <v>-160</v>
      </c>
      <c r="V993" s="34">
        <v>28.4</v>
      </c>
      <c r="W993" s="34">
        <v>29.3</v>
      </c>
      <c r="X993" s="34">
        <v>28.9</v>
      </c>
      <c r="Y993" s="34">
        <v>28.8</v>
      </c>
      <c r="Z993" s="34">
        <v>28.4</v>
      </c>
      <c r="AA993" s="34">
        <v>28.9</v>
      </c>
    </row>
    <row r="994" spans="1:27">
      <c r="A994" s="34">
        <v>562.822</v>
      </c>
      <c r="B994" s="34" t="s">
        <v>60</v>
      </c>
      <c r="C994" s="34">
        <v>53.299340000000001</v>
      </c>
      <c r="D994" s="34">
        <v>10.623519999999999</v>
      </c>
      <c r="E994" s="34">
        <v>53.454000000000001</v>
      </c>
      <c r="F994" s="34">
        <v>10.4000000000001</v>
      </c>
      <c r="G994" s="34">
        <v>86</v>
      </c>
      <c r="H994" s="34">
        <v>2.7657020000000001</v>
      </c>
      <c r="I994" s="34">
        <v>147.346</v>
      </c>
      <c r="L994" s="34">
        <v>53.454000000000001</v>
      </c>
      <c r="M994" s="34">
        <v>10.4000000000001</v>
      </c>
      <c r="N994" s="34">
        <v>51.968000000000004</v>
      </c>
      <c r="O994" s="34">
        <v>86</v>
      </c>
      <c r="P994" s="34">
        <v>5</v>
      </c>
      <c r="Q994" s="34">
        <v>0</v>
      </c>
      <c r="R994" s="34">
        <v>53.6</v>
      </c>
      <c r="S994" s="34">
        <v>33</v>
      </c>
      <c r="T994" s="34">
        <v>50.2</v>
      </c>
      <c r="U994" s="34">
        <v>-160</v>
      </c>
      <c r="V994" s="34">
        <v>28.4</v>
      </c>
      <c r="W994" s="34">
        <v>29.3</v>
      </c>
      <c r="X994" s="34">
        <v>28.9</v>
      </c>
      <c r="Y994" s="34">
        <v>28.8</v>
      </c>
      <c r="Z994" s="34">
        <v>28.4</v>
      </c>
      <c r="AA994" s="34">
        <v>28.9</v>
      </c>
    </row>
    <row r="995" spans="1:27">
      <c r="A995" s="34">
        <v>563.32100000000003</v>
      </c>
      <c r="B995" s="34" t="s">
        <v>60</v>
      </c>
      <c r="C995" s="34">
        <v>53.299329999999998</v>
      </c>
      <c r="D995" s="34">
        <v>10.61938</v>
      </c>
      <c r="E995" s="34">
        <v>53.451999999999998</v>
      </c>
      <c r="F995" s="34">
        <v>10.4000000000001</v>
      </c>
      <c r="G995" s="34">
        <v>86</v>
      </c>
      <c r="H995" s="34">
        <v>2.7671800000000002</v>
      </c>
      <c r="I995" s="34">
        <v>147.4248</v>
      </c>
      <c r="L995" s="34">
        <v>53.451999999999998</v>
      </c>
      <c r="M995" s="34">
        <v>10.4000000000001</v>
      </c>
      <c r="N995" s="34">
        <v>53.76</v>
      </c>
      <c r="O995" s="34">
        <v>86</v>
      </c>
      <c r="P995" s="34">
        <v>5</v>
      </c>
      <c r="Q995" s="34">
        <v>0</v>
      </c>
      <c r="R995" s="34">
        <v>53.6</v>
      </c>
      <c r="S995" s="34">
        <v>33</v>
      </c>
      <c r="T995" s="34">
        <v>50.2</v>
      </c>
      <c r="U995" s="34">
        <v>-160</v>
      </c>
      <c r="V995" s="34">
        <v>28.4</v>
      </c>
      <c r="W995" s="34">
        <v>29.3</v>
      </c>
      <c r="X995" s="34">
        <v>28.9</v>
      </c>
      <c r="Y995" s="34">
        <v>28.8</v>
      </c>
      <c r="Z995" s="34">
        <v>28.4</v>
      </c>
      <c r="AA995" s="34">
        <v>28.9</v>
      </c>
    </row>
    <row r="996" spans="1:27">
      <c r="A996" s="34">
        <v>563.822</v>
      </c>
      <c r="B996" s="34" t="s">
        <v>60</v>
      </c>
      <c r="C996" s="34">
        <v>53.299320000000002</v>
      </c>
      <c r="D996" s="34">
        <v>10.61483</v>
      </c>
      <c r="E996" s="34">
        <v>53.451999999999998</v>
      </c>
      <c r="F996" s="34">
        <v>10.4000000000001</v>
      </c>
      <c r="G996" s="34">
        <v>86</v>
      </c>
      <c r="H996" s="34">
        <v>2.7686480000000002</v>
      </c>
      <c r="I996" s="34">
        <v>147.50309999999999</v>
      </c>
      <c r="L996" s="34">
        <v>53.451999999999998</v>
      </c>
      <c r="M996" s="34">
        <v>10.4000000000001</v>
      </c>
      <c r="N996" s="34">
        <v>53.76</v>
      </c>
      <c r="O996" s="34">
        <v>86</v>
      </c>
      <c r="P996" s="34">
        <v>5</v>
      </c>
      <c r="Q996" s="34">
        <v>0</v>
      </c>
      <c r="R996" s="34">
        <v>53.6</v>
      </c>
      <c r="S996" s="34">
        <v>33</v>
      </c>
      <c r="T996" s="34">
        <v>50.2</v>
      </c>
      <c r="U996" s="34">
        <v>-160</v>
      </c>
      <c r="V996" s="34">
        <v>28.4</v>
      </c>
      <c r="W996" s="34">
        <v>29.3</v>
      </c>
      <c r="X996" s="34">
        <v>28.9</v>
      </c>
      <c r="Y996" s="34">
        <v>28.8</v>
      </c>
      <c r="Z996" s="34">
        <v>28.4</v>
      </c>
      <c r="AA996" s="34">
        <v>28.9</v>
      </c>
    </row>
    <row r="997" spans="1:27">
      <c r="A997" s="34">
        <v>564.322</v>
      </c>
      <c r="B997" s="34" t="s">
        <v>60</v>
      </c>
      <c r="C997" s="34">
        <v>53.299320000000002</v>
      </c>
      <c r="D997" s="34">
        <v>10.6081</v>
      </c>
      <c r="E997" s="34">
        <v>53.457000000000001</v>
      </c>
      <c r="F997" s="34">
        <v>10.4000000000001</v>
      </c>
      <c r="G997" s="34">
        <v>86</v>
      </c>
      <c r="H997" s="34">
        <v>2.7701250000000002</v>
      </c>
      <c r="I997" s="34">
        <v>147.58179999999999</v>
      </c>
      <c r="L997" s="34">
        <v>53.457000000000001</v>
      </c>
      <c r="M997" s="34">
        <v>10.4000000000001</v>
      </c>
      <c r="N997" s="34">
        <v>53.503999999999998</v>
      </c>
      <c r="O997" s="34">
        <v>86</v>
      </c>
      <c r="P997" s="34">
        <v>5</v>
      </c>
      <c r="Q997" s="34">
        <v>0</v>
      </c>
      <c r="R997" s="34">
        <v>53.6</v>
      </c>
      <c r="S997" s="34">
        <v>33</v>
      </c>
      <c r="T997" s="34">
        <v>50.2</v>
      </c>
      <c r="U997" s="34">
        <v>-160</v>
      </c>
      <c r="V997" s="34">
        <v>28.4</v>
      </c>
      <c r="W997" s="34">
        <v>29.3</v>
      </c>
      <c r="X997" s="34">
        <v>28.9</v>
      </c>
      <c r="Y997" s="34">
        <v>28.8</v>
      </c>
      <c r="Z997" s="34">
        <v>28.4</v>
      </c>
      <c r="AA997" s="34">
        <v>28.9</v>
      </c>
    </row>
    <row r="998" spans="1:27">
      <c r="A998" s="34">
        <v>564.82100000000003</v>
      </c>
      <c r="B998" s="34" t="s">
        <v>60</v>
      </c>
      <c r="C998" s="34">
        <v>53.299340000000001</v>
      </c>
      <c r="D998" s="34">
        <v>10.60403</v>
      </c>
      <c r="E998" s="34">
        <v>53.454000000000001</v>
      </c>
      <c r="F998" s="34">
        <v>10.4000000000001</v>
      </c>
      <c r="G998" s="34">
        <v>86</v>
      </c>
      <c r="H998" s="34">
        <v>2.771601</v>
      </c>
      <c r="I998" s="34">
        <v>147.66050000000001</v>
      </c>
      <c r="L998" s="34">
        <v>53.454000000000001</v>
      </c>
      <c r="M998" s="34">
        <v>10.4000000000001</v>
      </c>
      <c r="N998" s="34">
        <v>53.76</v>
      </c>
      <c r="O998" s="34">
        <v>86</v>
      </c>
      <c r="P998" s="34">
        <v>5</v>
      </c>
      <c r="Q998" s="34">
        <v>0</v>
      </c>
      <c r="R998" s="34">
        <v>53.6</v>
      </c>
      <c r="S998" s="34">
        <v>33</v>
      </c>
      <c r="T998" s="34">
        <v>50.2</v>
      </c>
      <c r="U998" s="34">
        <v>-160</v>
      </c>
      <c r="V998" s="34">
        <v>28.4</v>
      </c>
      <c r="W998" s="34">
        <v>29.3</v>
      </c>
      <c r="X998" s="34">
        <v>28.9</v>
      </c>
      <c r="Y998" s="34">
        <v>28.8</v>
      </c>
      <c r="Z998" s="34">
        <v>28.4</v>
      </c>
      <c r="AA998" s="34">
        <v>28.9</v>
      </c>
    </row>
    <row r="999" spans="1:27">
      <c r="A999" s="34">
        <v>565.322</v>
      </c>
      <c r="B999" s="34" t="s">
        <v>60</v>
      </c>
      <c r="C999" s="34">
        <v>53.299320000000002</v>
      </c>
      <c r="D999" s="34">
        <v>10.596920000000001</v>
      </c>
      <c r="E999" s="34">
        <v>53.448999999999998</v>
      </c>
      <c r="F999" s="34">
        <v>10.4000000000001</v>
      </c>
      <c r="G999" s="34">
        <v>86</v>
      </c>
      <c r="H999" s="34">
        <v>2.7730670000000002</v>
      </c>
      <c r="I999" s="34">
        <v>147.73859999999999</v>
      </c>
      <c r="L999" s="34">
        <v>53.448999999999998</v>
      </c>
      <c r="M999" s="34">
        <v>10.4000000000001</v>
      </c>
      <c r="N999" s="34">
        <v>53.247999999999998</v>
      </c>
      <c r="O999" s="34">
        <v>86</v>
      </c>
      <c r="P999" s="34">
        <v>5</v>
      </c>
      <c r="Q999" s="34">
        <v>0</v>
      </c>
      <c r="R999" s="34">
        <v>53.6</v>
      </c>
      <c r="S999" s="34">
        <v>33</v>
      </c>
      <c r="T999" s="34">
        <v>50.2</v>
      </c>
      <c r="U999" s="34">
        <v>-160</v>
      </c>
      <c r="V999" s="34">
        <v>28.4</v>
      </c>
      <c r="W999" s="34">
        <v>29.3</v>
      </c>
      <c r="X999" s="34">
        <v>28.9</v>
      </c>
      <c r="Y999" s="34">
        <v>28.8</v>
      </c>
      <c r="Z999" s="34">
        <v>28.4</v>
      </c>
      <c r="AA999" s="34">
        <v>28.9</v>
      </c>
    </row>
    <row r="1000" spans="1:27">
      <c r="A1000" s="34">
        <v>565.822</v>
      </c>
      <c r="B1000" s="34" t="s">
        <v>60</v>
      </c>
      <c r="C1000" s="34">
        <v>53.299349999999997</v>
      </c>
      <c r="D1000" s="34">
        <v>10.592560000000001</v>
      </c>
      <c r="E1000" s="34">
        <v>53.456000000000003</v>
      </c>
      <c r="F1000" s="34">
        <v>10.4000000000001</v>
      </c>
      <c r="G1000" s="34">
        <v>86</v>
      </c>
      <c r="H1000" s="34">
        <v>2.7745419999999998</v>
      </c>
      <c r="I1000" s="34">
        <v>147.81720000000001</v>
      </c>
      <c r="L1000" s="34">
        <v>53.456000000000003</v>
      </c>
      <c r="M1000" s="34">
        <v>10.4000000000001</v>
      </c>
      <c r="N1000" s="34">
        <v>52.735999999999997</v>
      </c>
      <c r="O1000" s="34">
        <v>86</v>
      </c>
      <c r="P1000" s="34">
        <v>5</v>
      </c>
      <c r="Q1000" s="34">
        <v>0</v>
      </c>
      <c r="R1000" s="34">
        <v>53.6</v>
      </c>
      <c r="S1000" s="34">
        <v>33</v>
      </c>
      <c r="T1000" s="34">
        <v>50.2</v>
      </c>
      <c r="U1000" s="34">
        <v>-160</v>
      </c>
      <c r="V1000" s="34">
        <v>28.4</v>
      </c>
      <c r="W1000" s="34">
        <v>29.3</v>
      </c>
      <c r="X1000" s="34">
        <v>28.9</v>
      </c>
      <c r="Y1000" s="34">
        <v>28.8</v>
      </c>
      <c r="Z1000" s="34">
        <v>28.4</v>
      </c>
      <c r="AA1000" s="34">
        <v>28.9</v>
      </c>
    </row>
    <row r="1001" spans="1:27">
      <c r="A1001" s="34">
        <v>566.322</v>
      </c>
      <c r="B1001" s="34" t="s">
        <v>60</v>
      </c>
      <c r="C1001" s="34">
        <v>53.299300000000002</v>
      </c>
      <c r="D1001" s="34">
        <v>10.5868</v>
      </c>
      <c r="E1001" s="34">
        <v>53.456000000000003</v>
      </c>
      <c r="F1001" s="34">
        <v>10.4000000000001</v>
      </c>
      <c r="G1001" s="34">
        <v>86</v>
      </c>
      <c r="H1001" s="34">
        <v>2.7760159999999998</v>
      </c>
      <c r="I1001" s="34">
        <v>147.89570000000001</v>
      </c>
      <c r="L1001" s="34">
        <v>53.456000000000003</v>
      </c>
      <c r="M1001" s="34">
        <v>10.4000000000001</v>
      </c>
      <c r="N1001" s="34">
        <v>53.503999999999998</v>
      </c>
      <c r="O1001" s="34">
        <v>86</v>
      </c>
      <c r="P1001" s="34">
        <v>5</v>
      </c>
      <c r="Q1001" s="34">
        <v>0</v>
      </c>
      <c r="R1001" s="34">
        <v>53.6</v>
      </c>
      <c r="S1001" s="34">
        <v>33</v>
      </c>
      <c r="T1001" s="34">
        <v>50.2</v>
      </c>
      <c r="U1001" s="34">
        <v>-160</v>
      </c>
      <c r="V1001" s="34">
        <v>28.4</v>
      </c>
      <c r="W1001" s="34">
        <v>29.3</v>
      </c>
      <c r="X1001" s="34">
        <v>28.9</v>
      </c>
      <c r="Y1001" s="34">
        <v>28.8</v>
      </c>
      <c r="Z1001" s="34">
        <v>28.4</v>
      </c>
      <c r="AA1001" s="34">
        <v>28.9</v>
      </c>
    </row>
    <row r="1002" spans="1:27">
      <c r="A1002" s="34">
        <v>566.822</v>
      </c>
      <c r="B1002" s="34" t="s">
        <v>60</v>
      </c>
      <c r="C1002" s="34">
        <v>53.299320000000002</v>
      </c>
      <c r="D1002" s="34">
        <v>10.580489999999999</v>
      </c>
      <c r="E1002" s="34">
        <v>53.454999999999998</v>
      </c>
      <c r="F1002" s="34">
        <v>10.4000000000001</v>
      </c>
      <c r="G1002" s="34">
        <v>86</v>
      </c>
      <c r="H1002" s="34">
        <v>2.7774890000000001</v>
      </c>
      <c r="I1002" s="34">
        <v>147.9743</v>
      </c>
      <c r="L1002" s="34">
        <v>53.454999999999998</v>
      </c>
      <c r="M1002" s="34">
        <v>10.4000000000001</v>
      </c>
      <c r="N1002" s="34">
        <v>52.735999999999997</v>
      </c>
      <c r="O1002" s="34">
        <v>86</v>
      </c>
      <c r="P1002" s="34">
        <v>5</v>
      </c>
      <c r="Q1002" s="34">
        <v>0</v>
      </c>
      <c r="R1002" s="34">
        <v>53.6</v>
      </c>
      <c r="S1002" s="34">
        <v>33</v>
      </c>
      <c r="T1002" s="34">
        <v>50.2</v>
      </c>
      <c r="U1002" s="34">
        <v>-160</v>
      </c>
      <c r="V1002" s="34">
        <v>28.4</v>
      </c>
      <c r="W1002" s="34">
        <v>29.3</v>
      </c>
      <c r="X1002" s="34">
        <v>28.9</v>
      </c>
      <c r="Y1002" s="34">
        <v>28.8</v>
      </c>
      <c r="Z1002" s="34">
        <v>28.4</v>
      </c>
      <c r="AA1002" s="34">
        <v>28.9</v>
      </c>
    </row>
    <row r="1003" spans="1:27">
      <c r="A1003" s="34">
        <v>567.322</v>
      </c>
      <c r="B1003" s="34" t="s">
        <v>60</v>
      </c>
      <c r="C1003" s="34">
        <v>53.299340000000001</v>
      </c>
      <c r="D1003" s="34">
        <v>10.579230000000001</v>
      </c>
      <c r="E1003" s="34">
        <v>53.454000000000001</v>
      </c>
      <c r="F1003" s="34">
        <v>10.4000000000001</v>
      </c>
      <c r="G1003" s="34">
        <v>86</v>
      </c>
      <c r="H1003" s="34">
        <v>2.7789519999999999</v>
      </c>
      <c r="I1003" s="34">
        <v>148.0522</v>
      </c>
      <c r="L1003" s="34">
        <v>53.454000000000001</v>
      </c>
      <c r="M1003" s="34">
        <v>10.4000000000001</v>
      </c>
      <c r="N1003" s="34">
        <v>52.48</v>
      </c>
      <c r="O1003" s="34">
        <v>86</v>
      </c>
      <c r="P1003" s="34">
        <v>5</v>
      </c>
      <c r="Q1003" s="34">
        <v>0</v>
      </c>
      <c r="R1003" s="34">
        <v>53.6</v>
      </c>
      <c r="S1003" s="34">
        <v>33</v>
      </c>
      <c r="T1003" s="34">
        <v>50.2</v>
      </c>
      <c r="U1003" s="34">
        <v>-160</v>
      </c>
      <c r="V1003" s="34">
        <v>28.4</v>
      </c>
      <c r="W1003" s="34">
        <v>29.3</v>
      </c>
      <c r="X1003" s="34">
        <v>28.9</v>
      </c>
      <c r="Y1003" s="34">
        <v>28.8</v>
      </c>
      <c r="Z1003" s="34">
        <v>28.4</v>
      </c>
      <c r="AA1003" s="34">
        <v>28.9</v>
      </c>
    </row>
    <row r="1004" spans="1:27">
      <c r="A1004" s="34">
        <v>567.82100000000003</v>
      </c>
      <c r="B1004" s="34" t="s">
        <v>60</v>
      </c>
      <c r="C1004" s="34">
        <v>53.299320000000002</v>
      </c>
      <c r="D1004" s="34">
        <v>10.568070000000001</v>
      </c>
      <c r="E1004" s="34">
        <v>53.457000000000001</v>
      </c>
      <c r="F1004" s="34">
        <v>10.4000000000001</v>
      </c>
      <c r="G1004" s="34">
        <v>86</v>
      </c>
      <c r="H1004" s="34">
        <v>2.780424</v>
      </c>
      <c r="I1004" s="34">
        <v>148.13069999999999</v>
      </c>
      <c r="L1004" s="34">
        <v>53.457000000000001</v>
      </c>
      <c r="M1004" s="34">
        <v>10.4000000000001</v>
      </c>
      <c r="N1004" s="34">
        <v>53.76</v>
      </c>
      <c r="O1004" s="34">
        <v>86</v>
      </c>
      <c r="P1004" s="34">
        <v>5</v>
      </c>
      <c r="Q1004" s="34">
        <v>0</v>
      </c>
      <c r="R1004" s="34">
        <v>53.6</v>
      </c>
      <c r="S1004" s="34">
        <v>33</v>
      </c>
      <c r="T1004" s="34">
        <v>50.2</v>
      </c>
      <c r="U1004" s="34">
        <v>-160</v>
      </c>
      <c r="V1004" s="34">
        <v>28.4</v>
      </c>
      <c r="W1004" s="34">
        <v>29.3</v>
      </c>
      <c r="X1004" s="34">
        <v>28.9</v>
      </c>
      <c r="Y1004" s="34">
        <v>28.8</v>
      </c>
      <c r="Z1004" s="34">
        <v>28.4</v>
      </c>
      <c r="AA1004" s="34">
        <v>28.9</v>
      </c>
    </row>
    <row r="1005" spans="1:27">
      <c r="A1005" s="34">
        <v>568.32100000000003</v>
      </c>
      <c r="B1005" s="34" t="s">
        <v>60</v>
      </c>
      <c r="C1005" s="34">
        <v>53.299329999999998</v>
      </c>
      <c r="D1005" s="34">
        <v>10.56343</v>
      </c>
      <c r="E1005" s="34">
        <v>53.457999999999998</v>
      </c>
      <c r="F1005" s="34">
        <v>10.4000000000001</v>
      </c>
      <c r="G1005" s="34">
        <v>86</v>
      </c>
      <c r="H1005" s="34">
        <v>2.7818849999999999</v>
      </c>
      <c r="I1005" s="34">
        <v>148.20849999999999</v>
      </c>
      <c r="L1005" s="34">
        <v>53.457999999999998</v>
      </c>
      <c r="M1005" s="34">
        <v>10.4000000000001</v>
      </c>
      <c r="N1005" s="34">
        <v>52.991999999999997</v>
      </c>
      <c r="O1005" s="34">
        <v>86</v>
      </c>
      <c r="P1005" s="34">
        <v>5</v>
      </c>
      <c r="Q1005" s="34">
        <v>0</v>
      </c>
      <c r="R1005" s="34">
        <v>53.6</v>
      </c>
      <c r="S1005" s="34">
        <v>33</v>
      </c>
      <c r="T1005" s="34">
        <v>50.2</v>
      </c>
      <c r="U1005" s="34">
        <v>-160</v>
      </c>
      <c r="V1005" s="34">
        <v>28.4</v>
      </c>
      <c r="W1005" s="34">
        <v>29.3</v>
      </c>
      <c r="X1005" s="34">
        <v>28.9</v>
      </c>
      <c r="Y1005" s="34">
        <v>28.8</v>
      </c>
      <c r="Z1005" s="34">
        <v>28.4</v>
      </c>
      <c r="AA1005" s="34">
        <v>28.9</v>
      </c>
    </row>
    <row r="1006" spans="1:27">
      <c r="A1006" s="34">
        <v>568.82100000000003</v>
      </c>
      <c r="B1006" s="34" t="s">
        <v>60</v>
      </c>
      <c r="C1006" s="34">
        <v>53.299320000000002</v>
      </c>
      <c r="D1006" s="34">
        <v>10.55846</v>
      </c>
      <c r="E1006" s="34">
        <v>53.457999999999998</v>
      </c>
      <c r="F1006" s="34">
        <v>10.4000000000001</v>
      </c>
      <c r="G1006" s="34">
        <v>86</v>
      </c>
      <c r="H1006" s="34">
        <v>2.7833540000000001</v>
      </c>
      <c r="I1006" s="34">
        <v>148.2869</v>
      </c>
      <c r="L1006" s="34">
        <v>53.457999999999998</v>
      </c>
      <c r="M1006" s="34">
        <v>10.4000000000001</v>
      </c>
      <c r="N1006" s="34">
        <v>52.991999999999997</v>
      </c>
      <c r="O1006" s="34">
        <v>86</v>
      </c>
      <c r="P1006" s="34">
        <v>5</v>
      </c>
      <c r="Q1006" s="34">
        <v>0</v>
      </c>
      <c r="R1006" s="34">
        <v>53.6</v>
      </c>
      <c r="S1006" s="34">
        <v>33</v>
      </c>
      <c r="T1006" s="34">
        <v>50.2</v>
      </c>
      <c r="U1006" s="34">
        <v>-160</v>
      </c>
      <c r="V1006" s="34">
        <v>28.4</v>
      </c>
      <c r="W1006" s="34">
        <v>29.3</v>
      </c>
      <c r="X1006" s="34">
        <v>28.9</v>
      </c>
      <c r="Y1006" s="34">
        <v>28.8</v>
      </c>
      <c r="Z1006" s="34">
        <v>28.4</v>
      </c>
      <c r="AA1006" s="34">
        <v>28.9</v>
      </c>
    </row>
    <row r="1007" spans="1:27">
      <c r="A1007" s="34">
        <v>569.32100000000003</v>
      </c>
      <c r="B1007" s="34" t="s">
        <v>60</v>
      </c>
      <c r="C1007" s="34">
        <v>53.299329999999998</v>
      </c>
      <c r="D1007" s="34">
        <v>10.5509</v>
      </c>
      <c r="E1007" s="34">
        <v>53.456000000000003</v>
      </c>
      <c r="F1007" s="34">
        <v>10.4000000000001</v>
      </c>
      <c r="G1007" s="34">
        <v>86</v>
      </c>
      <c r="H1007" s="34">
        <v>2.784815</v>
      </c>
      <c r="I1007" s="34">
        <v>148.3647</v>
      </c>
      <c r="L1007" s="34">
        <v>53.456000000000003</v>
      </c>
      <c r="M1007" s="34">
        <v>10.4000000000001</v>
      </c>
      <c r="N1007" s="34">
        <v>53.503999999999998</v>
      </c>
      <c r="O1007" s="34">
        <v>86</v>
      </c>
      <c r="P1007" s="34">
        <v>5</v>
      </c>
      <c r="Q1007" s="34">
        <v>0</v>
      </c>
      <c r="R1007" s="34">
        <v>53.6</v>
      </c>
      <c r="S1007" s="34">
        <v>33</v>
      </c>
      <c r="T1007" s="34">
        <v>50.2</v>
      </c>
      <c r="U1007" s="34">
        <v>-160</v>
      </c>
      <c r="V1007" s="34">
        <v>28.4</v>
      </c>
      <c r="W1007" s="34">
        <v>29.3</v>
      </c>
      <c r="X1007" s="34">
        <v>28.9</v>
      </c>
      <c r="Y1007" s="34">
        <v>28.8</v>
      </c>
      <c r="Z1007" s="34">
        <v>28.4</v>
      </c>
      <c r="AA1007" s="34">
        <v>28.9</v>
      </c>
    </row>
    <row r="1008" spans="1:27">
      <c r="A1008" s="34">
        <v>569.82000000000005</v>
      </c>
      <c r="B1008" s="34" t="s">
        <v>60</v>
      </c>
      <c r="C1008" s="34">
        <v>53.299329999999998</v>
      </c>
      <c r="D1008" s="34">
        <v>10.546569999999999</v>
      </c>
      <c r="E1008" s="34">
        <v>53.457000000000001</v>
      </c>
      <c r="F1008" s="34">
        <v>10.4000000000001</v>
      </c>
      <c r="G1008" s="34">
        <v>86</v>
      </c>
      <c r="H1008" s="34">
        <v>2.7863099999999998</v>
      </c>
      <c r="I1008" s="34">
        <v>148.4444</v>
      </c>
      <c r="L1008" s="34">
        <v>53.457000000000001</v>
      </c>
      <c r="M1008" s="34">
        <v>10.4000000000001</v>
      </c>
      <c r="N1008" s="34">
        <v>54.015999999999998</v>
      </c>
      <c r="O1008" s="34">
        <v>86</v>
      </c>
      <c r="P1008" s="34">
        <v>5</v>
      </c>
      <c r="Q1008" s="34">
        <v>0</v>
      </c>
      <c r="R1008" s="34">
        <v>53.6</v>
      </c>
      <c r="S1008" s="34">
        <v>33</v>
      </c>
      <c r="T1008" s="34">
        <v>50.2</v>
      </c>
      <c r="U1008" s="34">
        <v>-160</v>
      </c>
      <c r="V1008" s="34">
        <v>28.4</v>
      </c>
      <c r="W1008" s="34">
        <v>29.3</v>
      </c>
      <c r="X1008" s="34">
        <v>28.9</v>
      </c>
      <c r="Y1008" s="34">
        <v>28.8</v>
      </c>
      <c r="Z1008" s="34">
        <v>28.5</v>
      </c>
      <c r="AA1008" s="34">
        <v>28.9</v>
      </c>
    </row>
    <row r="1009" spans="1:27">
      <c r="A1009" s="34">
        <v>570.32000000000005</v>
      </c>
      <c r="B1009" s="34" t="s">
        <v>60</v>
      </c>
      <c r="C1009" s="34">
        <v>53.299340000000001</v>
      </c>
      <c r="D1009" s="34">
        <v>10.54129</v>
      </c>
      <c r="E1009" s="34">
        <v>53.457999999999998</v>
      </c>
      <c r="F1009" s="34">
        <v>10.4000000000001</v>
      </c>
      <c r="G1009" s="34">
        <v>86</v>
      </c>
      <c r="H1009" s="34">
        <v>2.787741</v>
      </c>
      <c r="I1009" s="34">
        <v>148.52070000000001</v>
      </c>
      <c r="L1009" s="34">
        <v>53.457999999999998</v>
      </c>
      <c r="M1009" s="34">
        <v>10.4000000000001</v>
      </c>
      <c r="N1009" s="34">
        <v>52.223999999999997</v>
      </c>
      <c r="O1009" s="34">
        <v>86</v>
      </c>
      <c r="P1009" s="34">
        <v>5</v>
      </c>
      <c r="Q1009" s="34">
        <v>0</v>
      </c>
      <c r="R1009" s="34">
        <v>53.6</v>
      </c>
      <c r="S1009" s="34">
        <v>33</v>
      </c>
      <c r="T1009" s="34">
        <v>50.2</v>
      </c>
      <c r="U1009" s="34">
        <v>-160</v>
      </c>
      <c r="V1009" s="34">
        <v>28.4</v>
      </c>
      <c r="W1009" s="34">
        <v>29.3</v>
      </c>
      <c r="X1009" s="34">
        <v>28.9</v>
      </c>
      <c r="Y1009" s="34">
        <v>28.8</v>
      </c>
      <c r="Z1009" s="34">
        <v>28.5</v>
      </c>
      <c r="AA1009" s="34">
        <v>28.9</v>
      </c>
    </row>
    <row r="1010" spans="1:27">
      <c r="A1010" s="34">
        <v>570.82100000000003</v>
      </c>
      <c r="B1010" s="34" t="s">
        <v>60</v>
      </c>
      <c r="C1010" s="34">
        <v>53.299300000000002</v>
      </c>
      <c r="D1010" s="34">
        <v>10.53623</v>
      </c>
      <c r="E1010" s="34">
        <v>53.457999999999998</v>
      </c>
      <c r="F1010" s="34">
        <v>10.4000000000001</v>
      </c>
      <c r="G1010" s="34">
        <v>86</v>
      </c>
      <c r="H1010" s="34">
        <v>2.7892079999999999</v>
      </c>
      <c r="I1010" s="34">
        <v>148.59889999999999</v>
      </c>
      <c r="L1010" s="34">
        <v>53.457999999999998</v>
      </c>
      <c r="M1010" s="34">
        <v>10.4000000000001</v>
      </c>
      <c r="N1010" s="34">
        <v>53.76</v>
      </c>
      <c r="O1010" s="34">
        <v>86</v>
      </c>
      <c r="P1010" s="34">
        <v>5</v>
      </c>
      <c r="Q1010" s="34">
        <v>0</v>
      </c>
      <c r="R1010" s="34">
        <v>53.6</v>
      </c>
      <c r="S1010" s="34">
        <v>33</v>
      </c>
      <c r="T1010" s="34">
        <v>50.2</v>
      </c>
      <c r="U1010" s="34">
        <v>-160</v>
      </c>
      <c r="V1010" s="34">
        <v>28.4</v>
      </c>
      <c r="W1010" s="34">
        <v>29.3</v>
      </c>
      <c r="X1010" s="34">
        <v>28.9</v>
      </c>
      <c r="Y1010" s="34">
        <v>28.8</v>
      </c>
      <c r="Z1010" s="34">
        <v>28.5</v>
      </c>
      <c r="AA1010" s="34">
        <v>28.9</v>
      </c>
    </row>
    <row r="1011" spans="1:27">
      <c r="A1011" s="34">
        <v>571.32000000000005</v>
      </c>
      <c r="B1011" s="34" t="s">
        <v>60</v>
      </c>
      <c r="C1011" s="34">
        <v>53.299329999999998</v>
      </c>
      <c r="D1011" s="34">
        <v>10.5284</v>
      </c>
      <c r="E1011" s="34">
        <v>53.454000000000001</v>
      </c>
      <c r="F1011" s="34">
        <v>10.4000000000001</v>
      </c>
      <c r="G1011" s="34">
        <v>86</v>
      </c>
      <c r="H1011" s="34">
        <v>2.790673</v>
      </c>
      <c r="I1011" s="34">
        <v>148.67699999999999</v>
      </c>
      <c r="L1011" s="34">
        <v>53.454000000000001</v>
      </c>
      <c r="M1011" s="34">
        <v>10.4000000000001</v>
      </c>
      <c r="N1011" s="34">
        <v>52.48</v>
      </c>
      <c r="O1011" s="34">
        <v>86</v>
      </c>
      <c r="P1011" s="34">
        <v>5</v>
      </c>
      <c r="Q1011" s="34">
        <v>0</v>
      </c>
      <c r="R1011" s="34">
        <v>53.6</v>
      </c>
      <c r="S1011" s="34">
        <v>33</v>
      </c>
      <c r="T1011" s="34">
        <v>50.2</v>
      </c>
      <c r="U1011" s="34">
        <v>-160</v>
      </c>
      <c r="V1011" s="34">
        <v>28.4</v>
      </c>
      <c r="W1011" s="34">
        <v>29.3</v>
      </c>
      <c r="X1011" s="34">
        <v>28.9</v>
      </c>
      <c r="Y1011" s="34">
        <v>28.8</v>
      </c>
      <c r="Z1011" s="34">
        <v>28.5</v>
      </c>
      <c r="AA1011" s="34">
        <v>28.9</v>
      </c>
    </row>
    <row r="1012" spans="1:27">
      <c r="A1012" s="34">
        <v>571.81899999999996</v>
      </c>
      <c r="B1012" s="34" t="s">
        <v>60</v>
      </c>
      <c r="C1012" s="34">
        <v>53.299349999999997</v>
      </c>
      <c r="D1012" s="34">
        <v>10.524760000000001</v>
      </c>
      <c r="E1012" s="34">
        <v>53.457999999999998</v>
      </c>
      <c r="F1012" s="34">
        <v>10.000000000000099</v>
      </c>
      <c r="G1012" s="34">
        <v>86</v>
      </c>
      <c r="H1012" s="34">
        <v>2.7921290000000001</v>
      </c>
      <c r="I1012" s="34">
        <v>148.75460000000001</v>
      </c>
      <c r="L1012" s="34">
        <v>53.457999999999998</v>
      </c>
      <c r="M1012" s="34">
        <v>10.000000000000099</v>
      </c>
      <c r="N1012" s="34">
        <v>53.76</v>
      </c>
      <c r="O1012" s="34">
        <v>86</v>
      </c>
      <c r="P1012" s="34">
        <v>5</v>
      </c>
      <c r="Q1012" s="34">
        <v>0</v>
      </c>
      <c r="R1012" s="34">
        <v>53.6</v>
      </c>
      <c r="S1012" s="34">
        <v>33</v>
      </c>
      <c r="T1012" s="34">
        <v>50.2</v>
      </c>
      <c r="U1012" s="34">
        <v>-160</v>
      </c>
      <c r="V1012" s="34">
        <v>28.4</v>
      </c>
      <c r="W1012" s="34">
        <v>29.3</v>
      </c>
      <c r="X1012" s="34">
        <v>29</v>
      </c>
      <c r="Y1012" s="34">
        <v>28.8</v>
      </c>
      <c r="Z1012" s="34">
        <v>28.5</v>
      </c>
      <c r="AA1012" s="34">
        <v>28.9</v>
      </c>
    </row>
    <row r="1013" spans="1:27">
      <c r="A1013" s="34">
        <v>572.31899999999996</v>
      </c>
      <c r="B1013" s="34" t="s">
        <v>60</v>
      </c>
      <c r="C1013" s="34">
        <v>53.299349999999997</v>
      </c>
      <c r="D1013" s="34">
        <v>10.51951</v>
      </c>
      <c r="E1013" s="34">
        <v>53.457999999999998</v>
      </c>
      <c r="F1013" s="34">
        <v>10.000000000000099</v>
      </c>
      <c r="G1013" s="34">
        <v>86</v>
      </c>
      <c r="H1013" s="34">
        <v>2.7936109999999998</v>
      </c>
      <c r="I1013" s="34">
        <v>148.83359999999999</v>
      </c>
      <c r="L1013" s="34">
        <v>53.457999999999998</v>
      </c>
      <c r="M1013" s="34">
        <v>10.000000000000099</v>
      </c>
      <c r="N1013" s="34">
        <v>54.015999999999998</v>
      </c>
      <c r="O1013" s="34">
        <v>86</v>
      </c>
      <c r="P1013" s="34">
        <v>5</v>
      </c>
      <c r="Q1013" s="34">
        <v>0</v>
      </c>
      <c r="R1013" s="34">
        <v>53.6</v>
      </c>
      <c r="S1013" s="34">
        <v>33</v>
      </c>
      <c r="T1013" s="34">
        <v>50.2</v>
      </c>
      <c r="U1013" s="34">
        <v>-160</v>
      </c>
      <c r="V1013" s="34">
        <v>28.4</v>
      </c>
      <c r="W1013" s="34">
        <v>29.3</v>
      </c>
      <c r="X1013" s="34">
        <v>29</v>
      </c>
      <c r="Y1013" s="34">
        <v>28.8</v>
      </c>
      <c r="Z1013" s="34">
        <v>28.5</v>
      </c>
      <c r="AA1013" s="34">
        <v>28.9</v>
      </c>
    </row>
    <row r="1014" spans="1:27">
      <c r="A1014" s="34">
        <v>572.81799999999998</v>
      </c>
      <c r="B1014" s="34" t="s">
        <v>60</v>
      </c>
      <c r="C1014" s="34">
        <v>53.299289999999999</v>
      </c>
      <c r="D1014" s="34">
        <v>10.511609999999999</v>
      </c>
      <c r="E1014" s="34">
        <v>53.45</v>
      </c>
      <c r="F1014" s="34">
        <v>10.4000000000001</v>
      </c>
      <c r="G1014" s="34">
        <v>86</v>
      </c>
      <c r="H1014" s="34">
        <v>2.795048</v>
      </c>
      <c r="I1014" s="34">
        <v>148.9101</v>
      </c>
      <c r="L1014" s="34">
        <v>53.45</v>
      </c>
      <c r="M1014" s="34">
        <v>10.4000000000001</v>
      </c>
      <c r="N1014" s="34">
        <v>53.247999999999998</v>
      </c>
      <c r="O1014" s="34">
        <v>86</v>
      </c>
      <c r="P1014" s="34">
        <v>5</v>
      </c>
      <c r="Q1014" s="34">
        <v>0</v>
      </c>
      <c r="R1014" s="34">
        <v>53.6</v>
      </c>
      <c r="S1014" s="34">
        <v>33</v>
      </c>
      <c r="T1014" s="34">
        <v>50.2</v>
      </c>
      <c r="U1014" s="34">
        <v>-160</v>
      </c>
      <c r="V1014" s="34">
        <v>28.4</v>
      </c>
      <c r="W1014" s="34">
        <v>29.3</v>
      </c>
      <c r="X1014" s="34">
        <v>29</v>
      </c>
      <c r="Y1014" s="34">
        <v>28.8</v>
      </c>
      <c r="Z1014" s="34">
        <v>28.5</v>
      </c>
      <c r="AA1014" s="34">
        <v>28.9</v>
      </c>
    </row>
    <row r="1015" spans="1:27">
      <c r="A1015" s="34">
        <v>573.31799999999998</v>
      </c>
      <c r="B1015" s="34" t="s">
        <v>60</v>
      </c>
      <c r="C1015" s="34">
        <v>53.299320000000002</v>
      </c>
      <c r="D1015" s="34">
        <v>10.50562</v>
      </c>
      <c r="E1015" s="34">
        <v>53.457999999999998</v>
      </c>
      <c r="F1015" s="34">
        <v>10.4000000000001</v>
      </c>
      <c r="G1015" s="34">
        <v>86</v>
      </c>
      <c r="H1015" s="34">
        <v>2.7965110000000002</v>
      </c>
      <c r="I1015" s="34">
        <v>148.9881</v>
      </c>
      <c r="L1015" s="34">
        <v>53.457999999999998</v>
      </c>
      <c r="M1015" s="34">
        <v>10.4000000000001</v>
      </c>
      <c r="N1015" s="34">
        <v>53.76</v>
      </c>
      <c r="O1015" s="34">
        <v>86</v>
      </c>
      <c r="P1015" s="34">
        <v>5</v>
      </c>
      <c r="Q1015" s="34">
        <v>0</v>
      </c>
      <c r="R1015" s="34">
        <v>53.6</v>
      </c>
      <c r="S1015" s="34">
        <v>33</v>
      </c>
      <c r="T1015" s="34">
        <v>50.2</v>
      </c>
      <c r="U1015" s="34">
        <v>-160</v>
      </c>
      <c r="V1015" s="34">
        <v>28.4</v>
      </c>
      <c r="W1015" s="34">
        <v>29.3</v>
      </c>
      <c r="X1015" s="34">
        <v>29</v>
      </c>
      <c r="Y1015" s="34">
        <v>28.8</v>
      </c>
      <c r="Z1015" s="34">
        <v>28.5</v>
      </c>
      <c r="AA1015" s="34">
        <v>28.9</v>
      </c>
    </row>
    <row r="1016" spans="1:27">
      <c r="A1016" s="34">
        <v>573.81700000000001</v>
      </c>
      <c r="B1016" s="34" t="s">
        <v>60</v>
      </c>
      <c r="C1016" s="34">
        <v>53.299320000000002</v>
      </c>
      <c r="D1016" s="34">
        <v>10.50224</v>
      </c>
      <c r="E1016" s="34">
        <v>53.457999999999998</v>
      </c>
      <c r="F1016" s="34">
        <v>10.4000000000001</v>
      </c>
      <c r="G1016" s="34">
        <v>86</v>
      </c>
      <c r="H1016" s="34">
        <v>2.7979639999999999</v>
      </c>
      <c r="I1016" s="34">
        <v>149.06549999999999</v>
      </c>
      <c r="L1016" s="34">
        <v>53.457999999999998</v>
      </c>
      <c r="M1016" s="34">
        <v>10.4000000000001</v>
      </c>
      <c r="N1016" s="34">
        <v>51.968000000000004</v>
      </c>
      <c r="O1016" s="34">
        <v>86</v>
      </c>
      <c r="P1016" s="34">
        <v>5</v>
      </c>
      <c r="Q1016" s="34">
        <v>0</v>
      </c>
      <c r="R1016" s="34">
        <v>53.6</v>
      </c>
      <c r="S1016" s="34">
        <v>33</v>
      </c>
      <c r="T1016" s="34">
        <v>50.2</v>
      </c>
      <c r="U1016" s="34">
        <v>-160</v>
      </c>
      <c r="V1016" s="34">
        <v>28.4</v>
      </c>
      <c r="W1016" s="34">
        <v>29.3</v>
      </c>
      <c r="X1016" s="34">
        <v>29</v>
      </c>
      <c r="Y1016" s="34">
        <v>28.8</v>
      </c>
      <c r="Z1016" s="34">
        <v>28.5</v>
      </c>
      <c r="AA1016" s="34">
        <v>28.9</v>
      </c>
    </row>
    <row r="1017" spans="1:27">
      <c r="A1017" s="34">
        <v>574.31600000000003</v>
      </c>
      <c r="B1017" s="34" t="s">
        <v>60</v>
      </c>
      <c r="C1017" s="34">
        <v>53.299320000000002</v>
      </c>
      <c r="D1017" s="34">
        <v>10.4948</v>
      </c>
      <c r="E1017" s="34">
        <v>53.457999999999998</v>
      </c>
      <c r="F1017" s="34">
        <v>10.4000000000001</v>
      </c>
      <c r="G1017" s="34">
        <v>86</v>
      </c>
      <c r="H1017" s="34">
        <v>2.7994249999999998</v>
      </c>
      <c r="I1017" s="34">
        <v>149.14349999999999</v>
      </c>
      <c r="L1017" s="34">
        <v>53.457999999999998</v>
      </c>
      <c r="M1017" s="34">
        <v>10.4000000000001</v>
      </c>
      <c r="N1017" s="34">
        <v>51.968000000000004</v>
      </c>
      <c r="O1017" s="34">
        <v>86</v>
      </c>
      <c r="P1017" s="34">
        <v>5</v>
      </c>
      <c r="Q1017" s="34">
        <v>0</v>
      </c>
      <c r="R1017" s="34">
        <v>53.6</v>
      </c>
      <c r="S1017" s="34">
        <v>33</v>
      </c>
      <c r="T1017" s="34">
        <v>50.2</v>
      </c>
      <c r="U1017" s="34">
        <v>-160</v>
      </c>
      <c r="V1017" s="34">
        <v>28.4</v>
      </c>
      <c r="W1017" s="34">
        <v>29.3</v>
      </c>
      <c r="X1017" s="34">
        <v>29</v>
      </c>
      <c r="Y1017" s="34">
        <v>28.8</v>
      </c>
      <c r="Z1017" s="34">
        <v>28.5</v>
      </c>
      <c r="AA1017" s="34">
        <v>28.9</v>
      </c>
    </row>
    <row r="1018" spans="1:27">
      <c r="A1018" s="34">
        <v>574.81700000000001</v>
      </c>
      <c r="B1018" s="34" t="s">
        <v>60</v>
      </c>
      <c r="C1018" s="34">
        <v>53.299289999999999</v>
      </c>
      <c r="D1018" s="34">
        <v>10.49034</v>
      </c>
      <c r="E1018" s="34">
        <v>53.457999999999998</v>
      </c>
      <c r="F1018" s="34">
        <v>10.000000000000099</v>
      </c>
      <c r="G1018" s="34">
        <v>86</v>
      </c>
      <c r="H1018" s="34">
        <v>2.8008760000000001</v>
      </c>
      <c r="I1018" s="34">
        <v>149.2208</v>
      </c>
      <c r="L1018" s="34">
        <v>53.457999999999998</v>
      </c>
      <c r="M1018" s="34">
        <v>10.000000000000099</v>
      </c>
      <c r="N1018" s="34">
        <v>51.968000000000004</v>
      </c>
      <c r="O1018" s="34">
        <v>86</v>
      </c>
      <c r="P1018" s="34">
        <v>5</v>
      </c>
      <c r="Q1018" s="34">
        <v>0</v>
      </c>
      <c r="R1018" s="34">
        <v>53.6</v>
      </c>
      <c r="S1018" s="34">
        <v>33</v>
      </c>
      <c r="T1018" s="34">
        <v>50.2</v>
      </c>
      <c r="U1018" s="34">
        <v>-160</v>
      </c>
      <c r="V1018" s="34">
        <v>28.4</v>
      </c>
      <c r="W1018" s="34">
        <v>29.3</v>
      </c>
      <c r="X1018" s="34">
        <v>29</v>
      </c>
      <c r="Y1018" s="34">
        <v>28.8</v>
      </c>
      <c r="Z1018" s="34">
        <v>28.5</v>
      </c>
      <c r="AA1018" s="34">
        <v>28.9</v>
      </c>
    </row>
    <row r="1019" spans="1:27">
      <c r="A1019" s="34">
        <v>575.31600000000003</v>
      </c>
      <c r="B1019" s="34" t="s">
        <v>60</v>
      </c>
      <c r="C1019" s="34">
        <v>53.299370000000003</v>
      </c>
      <c r="D1019" s="34">
        <v>10.479649999999999</v>
      </c>
      <c r="E1019" s="34">
        <v>53.457999999999998</v>
      </c>
      <c r="F1019" s="34">
        <v>10.000000000000099</v>
      </c>
      <c r="G1019" s="34">
        <v>86</v>
      </c>
      <c r="H1019" s="34">
        <v>2.8023370000000001</v>
      </c>
      <c r="I1019" s="34">
        <v>149.29859999999999</v>
      </c>
      <c r="L1019" s="34">
        <v>53.457999999999998</v>
      </c>
      <c r="M1019" s="34">
        <v>10.000000000000099</v>
      </c>
      <c r="N1019" s="34">
        <v>52.735999999999997</v>
      </c>
      <c r="O1019" s="34">
        <v>86</v>
      </c>
      <c r="P1019" s="34">
        <v>5</v>
      </c>
      <c r="Q1019" s="34">
        <v>0</v>
      </c>
      <c r="R1019" s="34">
        <v>53.6</v>
      </c>
      <c r="S1019" s="34">
        <v>33</v>
      </c>
      <c r="T1019" s="34">
        <v>50.2</v>
      </c>
      <c r="U1019" s="34">
        <v>-160</v>
      </c>
      <c r="V1019" s="34">
        <v>28.4</v>
      </c>
      <c r="W1019" s="34">
        <v>29.3</v>
      </c>
      <c r="X1019" s="34">
        <v>29</v>
      </c>
      <c r="Y1019" s="34">
        <v>28.8</v>
      </c>
      <c r="Z1019" s="34">
        <v>28.5</v>
      </c>
      <c r="AA1019" s="34">
        <v>28.9</v>
      </c>
    </row>
    <row r="1020" spans="1:27">
      <c r="A1020" s="34">
        <v>575.81500000000005</v>
      </c>
      <c r="B1020" s="34" t="s">
        <v>60</v>
      </c>
      <c r="C1020" s="34">
        <v>53.299340000000001</v>
      </c>
      <c r="D1020" s="34">
        <v>10.479200000000001</v>
      </c>
      <c r="E1020" s="34">
        <v>53.457999999999998</v>
      </c>
      <c r="F1020" s="34">
        <v>10.000000000000099</v>
      </c>
      <c r="G1020" s="34">
        <v>86</v>
      </c>
      <c r="H1020" s="34">
        <v>2.8037869999999998</v>
      </c>
      <c r="I1020" s="34">
        <v>149.3759</v>
      </c>
      <c r="L1020" s="34">
        <v>53.457999999999998</v>
      </c>
      <c r="M1020" s="34">
        <v>10.000000000000099</v>
      </c>
      <c r="N1020" s="34">
        <v>53.247999999999998</v>
      </c>
      <c r="O1020" s="34">
        <v>86</v>
      </c>
      <c r="P1020" s="34">
        <v>5</v>
      </c>
      <c r="Q1020" s="34">
        <v>0</v>
      </c>
      <c r="R1020" s="34">
        <v>53.6</v>
      </c>
      <c r="S1020" s="34">
        <v>33</v>
      </c>
      <c r="T1020" s="34">
        <v>50.2</v>
      </c>
      <c r="U1020" s="34">
        <v>-160</v>
      </c>
      <c r="V1020" s="34">
        <v>28.4</v>
      </c>
      <c r="W1020" s="34">
        <v>29.3</v>
      </c>
      <c r="X1020" s="34">
        <v>29</v>
      </c>
      <c r="Y1020" s="34">
        <v>28.8</v>
      </c>
      <c r="Z1020" s="34">
        <v>28.5</v>
      </c>
      <c r="AA1020" s="34">
        <v>28.9</v>
      </c>
    </row>
    <row r="1021" spans="1:27">
      <c r="A1021" s="34">
        <v>576.31600000000003</v>
      </c>
      <c r="B1021" s="34" t="s">
        <v>60</v>
      </c>
      <c r="C1021" s="34">
        <v>53.299309999999998</v>
      </c>
      <c r="D1021" s="34">
        <v>10.472580000000001</v>
      </c>
      <c r="E1021" s="34">
        <v>53.453000000000003</v>
      </c>
      <c r="F1021" s="34">
        <v>10.000000000000099</v>
      </c>
      <c r="G1021" s="34">
        <v>86</v>
      </c>
      <c r="H1021" s="34">
        <v>2.8052440000000001</v>
      </c>
      <c r="I1021" s="34">
        <v>149.45359999999999</v>
      </c>
      <c r="L1021" s="34">
        <v>53.453000000000003</v>
      </c>
      <c r="M1021" s="34">
        <v>10.000000000000099</v>
      </c>
      <c r="N1021" s="34">
        <v>53.76</v>
      </c>
      <c r="O1021" s="34">
        <v>86</v>
      </c>
      <c r="P1021" s="34">
        <v>5</v>
      </c>
      <c r="Q1021" s="34">
        <v>0</v>
      </c>
      <c r="R1021" s="34">
        <v>53.6</v>
      </c>
      <c r="S1021" s="34">
        <v>33</v>
      </c>
      <c r="T1021" s="34">
        <v>50.2</v>
      </c>
      <c r="U1021" s="34">
        <v>-160</v>
      </c>
      <c r="V1021" s="34">
        <v>28.4</v>
      </c>
      <c r="W1021" s="34">
        <v>29.3</v>
      </c>
      <c r="X1021" s="34">
        <v>29</v>
      </c>
      <c r="Y1021" s="34">
        <v>28.8</v>
      </c>
      <c r="Z1021" s="34">
        <v>28.5</v>
      </c>
      <c r="AA1021" s="34">
        <v>28.9</v>
      </c>
    </row>
    <row r="1022" spans="1:27">
      <c r="A1022" s="34">
        <v>576.81600000000003</v>
      </c>
      <c r="B1022" s="34" t="s">
        <v>60</v>
      </c>
      <c r="C1022" s="34">
        <v>53.299329999999998</v>
      </c>
      <c r="D1022" s="34">
        <v>10.46612</v>
      </c>
      <c r="E1022" s="34">
        <v>53.457999999999998</v>
      </c>
      <c r="F1022" s="34">
        <v>10.000000000000099</v>
      </c>
      <c r="G1022" s="34">
        <v>86</v>
      </c>
      <c r="H1022" s="34">
        <v>2.8067009999999999</v>
      </c>
      <c r="I1022" s="34">
        <v>149.53129999999999</v>
      </c>
      <c r="L1022" s="34">
        <v>53.457999999999998</v>
      </c>
      <c r="M1022" s="34">
        <v>10.000000000000099</v>
      </c>
      <c r="N1022" s="34">
        <v>52.223999999999997</v>
      </c>
      <c r="O1022" s="34">
        <v>86</v>
      </c>
      <c r="P1022" s="34">
        <v>5</v>
      </c>
      <c r="Q1022" s="34">
        <v>0</v>
      </c>
      <c r="R1022" s="34">
        <v>53.6</v>
      </c>
      <c r="S1022" s="34">
        <v>33</v>
      </c>
      <c r="T1022" s="34">
        <v>50.2</v>
      </c>
      <c r="U1022" s="34">
        <v>-160</v>
      </c>
      <c r="V1022" s="34">
        <v>28.4</v>
      </c>
      <c r="W1022" s="34">
        <v>29.3</v>
      </c>
      <c r="X1022" s="34">
        <v>29</v>
      </c>
      <c r="Y1022" s="34">
        <v>28.8</v>
      </c>
      <c r="Z1022" s="34">
        <v>28.5</v>
      </c>
      <c r="AA1022" s="34">
        <v>28.9</v>
      </c>
    </row>
    <row r="1023" spans="1:27">
      <c r="A1023" s="34">
        <v>577.31600000000003</v>
      </c>
      <c r="B1023" s="34" t="s">
        <v>60</v>
      </c>
      <c r="C1023" s="34">
        <v>53.299340000000001</v>
      </c>
      <c r="D1023" s="34">
        <v>10.459820000000001</v>
      </c>
      <c r="E1023" s="34">
        <v>53.457999999999998</v>
      </c>
      <c r="F1023" s="34">
        <v>10.000000000000099</v>
      </c>
      <c r="G1023" s="34">
        <v>86</v>
      </c>
      <c r="H1023" s="34">
        <v>2.8081559999999999</v>
      </c>
      <c r="I1023" s="34">
        <v>149.6088</v>
      </c>
      <c r="L1023" s="34">
        <v>53.457999999999998</v>
      </c>
      <c r="M1023" s="34">
        <v>10.000000000000099</v>
      </c>
      <c r="N1023" s="34">
        <v>52.223999999999997</v>
      </c>
      <c r="O1023" s="34">
        <v>86</v>
      </c>
      <c r="P1023" s="34">
        <v>5</v>
      </c>
      <c r="Q1023" s="34">
        <v>0</v>
      </c>
      <c r="R1023" s="34">
        <v>53.6</v>
      </c>
      <c r="S1023" s="34">
        <v>33</v>
      </c>
      <c r="T1023" s="34">
        <v>50.2</v>
      </c>
      <c r="U1023" s="34">
        <v>-160</v>
      </c>
      <c r="V1023" s="34">
        <v>28.4</v>
      </c>
      <c r="W1023" s="34">
        <v>29.3</v>
      </c>
      <c r="X1023" s="34">
        <v>29</v>
      </c>
      <c r="Y1023" s="34">
        <v>28.8</v>
      </c>
      <c r="Z1023" s="34">
        <v>28.5</v>
      </c>
      <c r="AA1023" s="34">
        <v>28.9</v>
      </c>
    </row>
    <row r="1024" spans="1:27">
      <c r="A1024" s="34">
        <v>577.81600000000003</v>
      </c>
      <c r="B1024" s="34" t="s">
        <v>60</v>
      </c>
      <c r="C1024" s="34">
        <v>53.299349999999997</v>
      </c>
      <c r="D1024" s="34">
        <v>10.449450000000001</v>
      </c>
      <c r="E1024" s="34">
        <v>53.45</v>
      </c>
      <c r="F1024" s="34">
        <v>10.000000000000099</v>
      </c>
      <c r="G1024" s="34">
        <v>86</v>
      </c>
      <c r="H1024" s="34">
        <v>2.8096049999999999</v>
      </c>
      <c r="I1024" s="34">
        <v>149.68600000000001</v>
      </c>
      <c r="L1024" s="34">
        <v>53.45</v>
      </c>
      <c r="M1024" s="34">
        <v>10.000000000000099</v>
      </c>
      <c r="N1024" s="34">
        <v>51.968000000000004</v>
      </c>
      <c r="O1024" s="34">
        <v>86</v>
      </c>
      <c r="P1024" s="34">
        <v>5</v>
      </c>
      <c r="Q1024" s="34">
        <v>0</v>
      </c>
      <c r="R1024" s="34">
        <v>53.6</v>
      </c>
      <c r="S1024" s="34">
        <v>33</v>
      </c>
      <c r="T1024" s="34">
        <v>50.2</v>
      </c>
      <c r="U1024" s="34">
        <v>-160</v>
      </c>
      <c r="V1024" s="34">
        <v>28.4</v>
      </c>
      <c r="W1024" s="34">
        <v>29.3</v>
      </c>
      <c r="X1024" s="34">
        <v>29</v>
      </c>
      <c r="Y1024" s="34">
        <v>28.8</v>
      </c>
      <c r="Z1024" s="34">
        <v>28.5</v>
      </c>
      <c r="AA1024" s="34">
        <v>28.9</v>
      </c>
    </row>
    <row r="1025" spans="1:27">
      <c r="A1025" s="34">
        <v>578.31700000000001</v>
      </c>
      <c r="B1025" s="34" t="s">
        <v>60</v>
      </c>
      <c r="C1025" s="34">
        <v>53.299309999999998</v>
      </c>
      <c r="D1025" s="34">
        <v>10.452909999999999</v>
      </c>
      <c r="E1025" s="34">
        <v>53.457999999999998</v>
      </c>
      <c r="F1025" s="34">
        <v>10.000000000000099</v>
      </c>
      <c r="G1025" s="34">
        <v>86</v>
      </c>
      <c r="H1025" s="34">
        <v>2.8110590000000002</v>
      </c>
      <c r="I1025" s="34">
        <v>149.76349999999999</v>
      </c>
      <c r="L1025" s="34">
        <v>53.457999999999998</v>
      </c>
      <c r="M1025" s="34">
        <v>10.000000000000099</v>
      </c>
      <c r="N1025" s="34">
        <v>53.76</v>
      </c>
      <c r="O1025" s="34">
        <v>86</v>
      </c>
      <c r="P1025" s="34">
        <v>5</v>
      </c>
      <c r="Q1025" s="34">
        <v>0</v>
      </c>
      <c r="R1025" s="34">
        <v>53.6</v>
      </c>
      <c r="S1025" s="34">
        <v>33</v>
      </c>
      <c r="T1025" s="34">
        <v>50.2</v>
      </c>
      <c r="U1025" s="34">
        <v>-160</v>
      </c>
      <c r="V1025" s="34">
        <v>28.4</v>
      </c>
      <c r="W1025" s="34">
        <v>29.3</v>
      </c>
      <c r="X1025" s="34">
        <v>29</v>
      </c>
      <c r="Y1025" s="34">
        <v>28.8</v>
      </c>
      <c r="Z1025" s="34">
        <v>28.5</v>
      </c>
      <c r="AA1025" s="34">
        <v>28.9</v>
      </c>
    </row>
    <row r="1026" spans="1:27">
      <c r="A1026" s="34">
        <v>578.81700000000001</v>
      </c>
      <c r="B1026" s="34" t="s">
        <v>60</v>
      </c>
      <c r="C1026" s="34">
        <v>53.299320000000002</v>
      </c>
      <c r="D1026" s="34">
        <v>10.443720000000001</v>
      </c>
      <c r="E1026" s="34">
        <v>53.457999999999998</v>
      </c>
      <c r="F1026" s="34">
        <v>10.000000000000099</v>
      </c>
      <c r="G1026" s="34">
        <v>86</v>
      </c>
      <c r="H1026" s="34">
        <v>2.812513</v>
      </c>
      <c r="I1026" s="34">
        <v>149.84100000000001</v>
      </c>
      <c r="L1026" s="34">
        <v>53.457999999999998</v>
      </c>
      <c r="M1026" s="34">
        <v>10.000000000000099</v>
      </c>
      <c r="N1026" s="34">
        <v>53.76</v>
      </c>
      <c r="O1026" s="34">
        <v>86</v>
      </c>
      <c r="P1026" s="34">
        <v>5</v>
      </c>
      <c r="Q1026" s="34">
        <v>0</v>
      </c>
      <c r="R1026" s="34">
        <v>53.6</v>
      </c>
      <c r="S1026" s="34">
        <v>33</v>
      </c>
      <c r="T1026" s="34">
        <v>50.2</v>
      </c>
      <c r="U1026" s="34">
        <v>-160</v>
      </c>
      <c r="V1026" s="34">
        <v>28.4</v>
      </c>
      <c r="W1026" s="34">
        <v>29.3</v>
      </c>
      <c r="X1026" s="34">
        <v>29</v>
      </c>
      <c r="Y1026" s="34">
        <v>28.8</v>
      </c>
      <c r="Z1026" s="34">
        <v>28.5</v>
      </c>
      <c r="AA1026" s="34">
        <v>28.9</v>
      </c>
    </row>
    <row r="1027" spans="1:27">
      <c r="A1027" s="34">
        <v>579.31600000000003</v>
      </c>
      <c r="B1027" s="34" t="s">
        <v>60</v>
      </c>
      <c r="C1027" s="34">
        <v>53.299329999999998</v>
      </c>
      <c r="D1027" s="34">
        <v>10.44069</v>
      </c>
      <c r="E1027" s="34">
        <v>53.457999999999998</v>
      </c>
      <c r="F1027" s="34">
        <v>10.000000000000099</v>
      </c>
      <c r="G1027" s="34">
        <v>86</v>
      </c>
      <c r="H1027" s="34">
        <v>2.8139569999999998</v>
      </c>
      <c r="I1027" s="34">
        <v>149.91800000000001</v>
      </c>
      <c r="L1027" s="34">
        <v>53.457999999999998</v>
      </c>
      <c r="M1027" s="34">
        <v>10.000000000000099</v>
      </c>
      <c r="N1027" s="34">
        <v>53.76</v>
      </c>
      <c r="O1027" s="34">
        <v>86</v>
      </c>
      <c r="P1027" s="34">
        <v>5</v>
      </c>
      <c r="Q1027" s="34">
        <v>0</v>
      </c>
      <c r="R1027" s="34">
        <v>53.6</v>
      </c>
      <c r="S1027" s="34">
        <v>33</v>
      </c>
      <c r="T1027" s="34">
        <v>50.2</v>
      </c>
      <c r="U1027" s="34">
        <v>-160</v>
      </c>
      <c r="V1027" s="34">
        <v>28.4</v>
      </c>
      <c r="W1027" s="34">
        <v>29.3</v>
      </c>
      <c r="X1027" s="34">
        <v>29</v>
      </c>
      <c r="Y1027" s="34">
        <v>28.8</v>
      </c>
      <c r="Z1027" s="34">
        <v>28.5</v>
      </c>
      <c r="AA1027" s="34">
        <v>28.9</v>
      </c>
    </row>
    <row r="1028" spans="1:27">
      <c r="A1028" s="34">
        <v>579.81600000000003</v>
      </c>
      <c r="B1028" s="34" t="s">
        <v>60</v>
      </c>
      <c r="C1028" s="34">
        <v>53.299329999999998</v>
      </c>
      <c r="D1028" s="34">
        <v>10.43554</v>
      </c>
      <c r="E1028" s="34">
        <v>53.454000000000001</v>
      </c>
      <c r="F1028" s="34">
        <v>10.000000000000099</v>
      </c>
      <c r="G1028" s="34">
        <v>86</v>
      </c>
      <c r="H1028" s="34">
        <v>2.81541</v>
      </c>
      <c r="I1028" s="34">
        <v>149.99539999999999</v>
      </c>
      <c r="L1028" s="34">
        <v>53.454000000000001</v>
      </c>
      <c r="M1028" s="34">
        <v>10.000000000000099</v>
      </c>
      <c r="N1028" s="34">
        <v>52.991999999999997</v>
      </c>
      <c r="O1028" s="34">
        <v>86</v>
      </c>
      <c r="P1028" s="34">
        <v>5</v>
      </c>
      <c r="Q1028" s="34">
        <v>0</v>
      </c>
      <c r="R1028" s="34">
        <v>53.6</v>
      </c>
      <c r="S1028" s="34">
        <v>33</v>
      </c>
      <c r="T1028" s="34">
        <v>50.2</v>
      </c>
      <c r="U1028" s="34">
        <v>-160</v>
      </c>
      <c r="V1028" s="34">
        <v>28.4</v>
      </c>
      <c r="W1028" s="34">
        <v>29.3</v>
      </c>
      <c r="X1028" s="34">
        <v>29</v>
      </c>
      <c r="Y1028" s="34">
        <v>28.8</v>
      </c>
      <c r="Z1028" s="34">
        <v>28.5</v>
      </c>
      <c r="AA1028" s="34">
        <v>28.9</v>
      </c>
    </row>
    <row r="1029" spans="1:27">
      <c r="A1029" s="34">
        <v>580.31600000000003</v>
      </c>
      <c r="B1029" s="34" t="s">
        <v>60</v>
      </c>
      <c r="C1029" s="34">
        <v>53.299309999999998</v>
      </c>
      <c r="D1029" s="34">
        <v>10.42905</v>
      </c>
      <c r="E1029" s="34">
        <v>53.457999999999998</v>
      </c>
      <c r="F1029" s="34">
        <v>10.000000000000099</v>
      </c>
      <c r="G1029" s="34">
        <v>86</v>
      </c>
      <c r="H1029" s="34">
        <v>2.8168540000000002</v>
      </c>
      <c r="I1029" s="34">
        <v>150.07230000000001</v>
      </c>
      <c r="L1029" s="34">
        <v>53.457999999999998</v>
      </c>
      <c r="M1029" s="34">
        <v>10.000000000000099</v>
      </c>
      <c r="N1029" s="34">
        <v>54.015999999999998</v>
      </c>
      <c r="O1029" s="34">
        <v>86</v>
      </c>
      <c r="P1029" s="34">
        <v>5</v>
      </c>
      <c r="Q1029" s="34">
        <v>0</v>
      </c>
      <c r="R1029" s="34">
        <v>53.6</v>
      </c>
      <c r="S1029" s="34">
        <v>33</v>
      </c>
      <c r="T1029" s="34">
        <v>50.2</v>
      </c>
      <c r="U1029" s="34">
        <v>-160</v>
      </c>
      <c r="V1029" s="34">
        <v>28.4</v>
      </c>
      <c r="W1029" s="34">
        <v>29.3</v>
      </c>
      <c r="X1029" s="34">
        <v>29</v>
      </c>
      <c r="Y1029" s="34">
        <v>28.8</v>
      </c>
      <c r="Z1029" s="34">
        <v>28.5</v>
      </c>
      <c r="AA1029" s="34">
        <v>28.9</v>
      </c>
    </row>
    <row r="1030" spans="1:27">
      <c r="A1030" s="34">
        <v>580.81600000000003</v>
      </c>
      <c r="B1030" s="34" t="s">
        <v>60</v>
      </c>
      <c r="C1030" s="34">
        <v>53.299320000000002</v>
      </c>
      <c r="D1030" s="34">
        <v>10.42534</v>
      </c>
      <c r="E1030" s="34">
        <v>53.454999999999998</v>
      </c>
      <c r="F1030" s="34">
        <v>10.000000000000099</v>
      </c>
      <c r="G1030" s="34">
        <v>86</v>
      </c>
      <c r="H1030" s="34">
        <v>2.8183050000000001</v>
      </c>
      <c r="I1030" s="34">
        <v>150.1497</v>
      </c>
      <c r="L1030" s="34">
        <v>53.454999999999998</v>
      </c>
      <c r="M1030" s="34">
        <v>10.000000000000099</v>
      </c>
      <c r="N1030" s="34">
        <v>53.247999999999998</v>
      </c>
      <c r="O1030" s="34">
        <v>86</v>
      </c>
      <c r="P1030" s="34">
        <v>5</v>
      </c>
      <c r="Q1030" s="34">
        <v>0</v>
      </c>
      <c r="R1030" s="34">
        <v>53.6</v>
      </c>
      <c r="S1030" s="34">
        <v>33</v>
      </c>
      <c r="T1030" s="34">
        <v>50.2</v>
      </c>
      <c r="U1030" s="34">
        <v>-160</v>
      </c>
      <c r="V1030" s="34">
        <v>28.4</v>
      </c>
      <c r="W1030" s="34">
        <v>29.3</v>
      </c>
      <c r="X1030" s="34">
        <v>29</v>
      </c>
      <c r="Y1030" s="34">
        <v>28.8</v>
      </c>
      <c r="Z1030" s="34">
        <v>28.5</v>
      </c>
      <c r="AA1030" s="34">
        <v>28.9</v>
      </c>
    </row>
    <row r="1031" spans="1:27">
      <c r="A1031" s="34">
        <v>581.31600000000003</v>
      </c>
      <c r="B1031" s="34" t="s">
        <v>60</v>
      </c>
      <c r="C1031" s="34">
        <v>53.299340000000001</v>
      </c>
      <c r="D1031" s="34">
        <v>10.41705</v>
      </c>
      <c r="E1031" s="34">
        <v>53.454000000000001</v>
      </c>
      <c r="F1031" s="34">
        <v>10.000000000000099</v>
      </c>
      <c r="G1031" s="34">
        <v>86</v>
      </c>
      <c r="H1031" s="34">
        <v>2.8197459999999999</v>
      </c>
      <c r="I1031" s="34">
        <v>150.22649999999999</v>
      </c>
      <c r="L1031" s="34">
        <v>53.454000000000001</v>
      </c>
      <c r="M1031" s="34">
        <v>10.000000000000099</v>
      </c>
      <c r="N1031" s="34">
        <v>54.015999999999998</v>
      </c>
      <c r="O1031" s="34">
        <v>86</v>
      </c>
      <c r="P1031" s="34">
        <v>5</v>
      </c>
      <c r="Q1031" s="34">
        <v>0</v>
      </c>
      <c r="R1031" s="34">
        <v>53.6</v>
      </c>
      <c r="S1031" s="34">
        <v>33</v>
      </c>
      <c r="T1031" s="34">
        <v>50.2</v>
      </c>
      <c r="U1031" s="34">
        <v>-160</v>
      </c>
      <c r="V1031" s="34">
        <v>28.4</v>
      </c>
      <c r="W1031" s="34">
        <v>29.3</v>
      </c>
      <c r="X1031" s="34">
        <v>29</v>
      </c>
      <c r="Y1031" s="34">
        <v>28.8</v>
      </c>
      <c r="Z1031" s="34">
        <v>28.5</v>
      </c>
      <c r="AA1031" s="34">
        <v>28.9</v>
      </c>
    </row>
    <row r="1032" spans="1:27">
      <c r="A1032" s="34">
        <v>581.81500000000005</v>
      </c>
      <c r="B1032" s="34" t="s">
        <v>60</v>
      </c>
      <c r="C1032" s="34">
        <v>53.299329999999998</v>
      </c>
      <c r="D1032" s="34">
        <v>10.41084</v>
      </c>
      <c r="E1032" s="34">
        <v>53.459000000000003</v>
      </c>
      <c r="F1032" s="34">
        <v>10.000000000000099</v>
      </c>
      <c r="G1032" s="34">
        <v>86</v>
      </c>
      <c r="H1032" s="34">
        <v>2.8211949999999999</v>
      </c>
      <c r="I1032" s="34">
        <v>150.3038</v>
      </c>
      <c r="L1032" s="34">
        <v>53.459000000000003</v>
      </c>
      <c r="M1032" s="34">
        <v>10.000000000000099</v>
      </c>
      <c r="N1032" s="34">
        <v>54.015999999999998</v>
      </c>
      <c r="O1032" s="34">
        <v>86</v>
      </c>
      <c r="P1032" s="34">
        <v>5</v>
      </c>
      <c r="Q1032" s="34">
        <v>0</v>
      </c>
      <c r="R1032" s="34">
        <v>53.6</v>
      </c>
      <c r="S1032" s="34">
        <v>33</v>
      </c>
      <c r="T1032" s="34">
        <v>50.2</v>
      </c>
      <c r="U1032" s="34">
        <v>-160</v>
      </c>
      <c r="V1032" s="34">
        <v>28.4</v>
      </c>
      <c r="W1032" s="34">
        <v>29.3</v>
      </c>
      <c r="X1032" s="34">
        <v>29</v>
      </c>
      <c r="Y1032" s="34">
        <v>28.8</v>
      </c>
      <c r="Z1032" s="34">
        <v>28.5</v>
      </c>
      <c r="AA1032" s="34">
        <v>28.9</v>
      </c>
    </row>
    <row r="1033" spans="1:27">
      <c r="A1033" s="34">
        <v>582.31500000000005</v>
      </c>
      <c r="B1033" s="34" t="s">
        <v>60</v>
      </c>
      <c r="C1033" s="34">
        <v>53.299320000000002</v>
      </c>
      <c r="D1033" s="34">
        <v>10.405340000000001</v>
      </c>
      <c r="E1033" s="34">
        <v>53.459000000000003</v>
      </c>
      <c r="F1033" s="34">
        <v>10.000000000000099</v>
      </c>
      <c r="G1033" s="34">
        <v>86</v>
      </c>
      <c r="H1033" s="34">
        <v>2.8226439999999999</v>
      </c>
      <c r="I1033" s="34">
        <v>150.381</v>
      </c>
      <c r="L1033" s="34">
        <v>53.459000000000003</v>
      </c>
      <c r="M1033" s="34">
        <v>10.000000000000099</v>
      </c>
      <c r="N1033" s="34">
        <v>54.015999999999998</v>
      </c>
      <c r="O1033" s="34">
        <v>86</v>
      </c>
      <c r="P1033" s="34">
        <v>5</v>
      </c>
      <c r="Q1033" s="34">
        <v>0</v>
      </c>
      <c r="R1033" s="34">
        <v>53.6</v>
      </c>
      <c r="S1033" s="34">
        <v>33</v>
      </c>
      <c r="T1033" s="34">
        <v>50.2</v>
      </c>
      <c r="U1033" s="34">
        <v>-160</v>
      </c>
      <c r="V1033" s="34">
        <v>28.4</v>
      </c>
      <c r="W1033" s="34">
        <v>29.3</v>
      </c>
      <c r="X1033" s="34">
        <v>29</v>
      </c>
      <c r="Y1033" s="34">
        <v>28.8</v>
      </c>
      <c r="Z1033" s="34">
        <v>28.5</v>
      </c>
      <c r="AA1033" s="34">
        <v>28.9</v>
      </c>
    </row>
    <row r="1034" spans="1:27">
      <c r="A1034" s="34">
        <v>582.81399999999996</v>
      </c>
      <c r="B1034" s="34" t="s">
        <v>60</v>
      </c>
      <c r="C1034" s="34">
        <v>53.299340000000001</v>
      </c>
      <c r="D1034" s="34">
        <v>10.4002</v>
      </c>
      <c r="E1034" s="34">
        <v>53.457000000000001</v>
      </c>
      <c r="F1034" s="34">
        <v>10.000000000000099</v>
      </c>
      <c r="G1034" s="34">
        <v>86</v>
      </c>
      <c r="H1034" s="34">
        <v>2.8240829999999999</v>
      </c>
      <c r="I1034" s="34">
        <v>150.45769999999999</v>
      </c>
      <c r="L1034" s="34">
        <v>53.457000000000001</v>
      </c>
      <c r="M1034" s="34">
        <v>10.000000000000099</v>
      </c>
      <c r="N1034" s="34">
        <v>52.48</v>
      </c>
      <c r="O1034" s="34">
        <v>86</v>
      </c>
      <c r="P1034" s="34">
        <v>5</v>
      </c>
      <c r="Q1034" s="34">
        <v>0</v>
      </c>
      <c r="R1034" s="34">
        <v>53.6</v>
      </c>
      <c r="S1034" s="34">
        <v>33</v>
      </c>
      <c r="T1034" s="34">
        <v>50.2</v>
      </c>
      <c r="U1034" s="34">
        <v>-160</v>
      </c>
      <c r="V1034" s="34">
        <v>28.4</v>
      </c>
      <c r="W1034" s="34">
        <v>29.3</v>
      </c>
      <c r="X1034" s="34">
        <v>29</v>
      </c>
      <c r="Y1034" s="34">
        <v>28.8</v>
      </c>
      <c r="Z1034" s="34">
        <v>28.5</v>
      </c>
      <c r="AA1034" s="34">
        <v>28.9</v>
      </c>
    </row>
    <row r="1035" spans="1:27">
      <c r="A1035" s="34">
        <v>583.31399999999996</v>
      </c>
      <c r="B1035" s="34" t="s">
        <v>60</v>
      </c>
      <c r="C1035" s="34">
        <v>53.299340000000001</v>
      </c>
      <c r="D1035" s="34">
        <v>10.393599999999999</v>
      </c>
      <c r="E1035" s="34">
        <v>53.457000000000001</v>
      </c>
      <c r="F1035" s="34">
        <v>10.000000000000099</v>
      </c>
      <c r="G1035" s="34">
        <v>86</v>
      </c>
      <c r="H1035" s="34">
        <v>2.8255300000000001</v>
      </c>
      <c r="I1035" s="34">
        <v>150.53479999999999</v>
      </c>
      <c r="L1035" s="34">
        <v>53.457000000000001</v>
      </c>
      <c r="M1035" s="34">
        <v>10.000000000000099</v>
      </c>
      <c r="N1035" s="34">
        <v>53.247999999999998</v>
      </c>
      <c r="O1035" s="34">
        <v>86</v>
      </c>
      <c r="P1035" s="34">
        <v>5</v>
      </c>
      <c r="Q1035" s="34">
        <v>0</v>
      </c>
      <c r="R1035" s="34">
        <v>53.6</v>
      </c>
      <c r="S1035" s="34">
        <v>33</v>
      </c>
      <c r="T1035" s="34">
        <v>50.2</v>
      </c>
      <c r="U1035" s="34">
        <v>-160</v>
      </c>
      <c r="V1035" s="34">
        <v>28.4</v>
      </c>
      <c r="W1035" s="34">
        <v>29.3</v>
      </c>
      <c r="X1035" s="34">
        <v>29</v>
      </c>
      <c r="Y1035" s="34">
        <v>28.8</v>
      </c>
      <c r="Z1035" s="34">
        <v>28.5</v>
      </c>
      <c r="AA1035" s="34">
        <v>28.9</v>
      </c>
    </row>
    <row r="1036" spans="1:27">
      <c r="A1036" s="34">
        <v>583.81399999999996</v>
      </c>
      <c r="B1036" s="34" t="s">
        <v>60</v>
      </c>
      <c r="C1036" s="34">
        <v>53.299320000000002</v>
      </c>
      <c r="D1036" s="34">
        <v>10.39044</v>
      </c>
      <c r="E1036" s="34">
        <v>53.457999999999998</v>
      </c>
      <c r="F1036" s="34">
        <v>10.000000000000099</v>
      </c>
      <c r="G1036" s="34">
        <v>86</v>
      </c>
      <c r="H1036" s="34">
        <v>2.8269679999999999</v>
      </c>
      <c r="I1036" s="34">
        <v>150.61150000000001</v>
      </c>
      <c r="L1036" s="34">
        <v>53.457999999999998</v>
      </c>
      <c r="M1036" s="34">
        <v>10.000000000000099</v>
      </c>
      <c r="N1036" s="34">
        <v>54.015999999999998</v>
      </c>
      <c r="O1036" s="34">
        <v>86</v>
      </c>
      <c r="P1036" s="34">
        <v>5</v>
      </c>
      <c r="Q1036" s="34">
        <v>0</v>
      </c>
      <c r="R1036" s="34">
        <v>53.6</v>
      </c>
      <c r="S1036" s="34">
        <v>33</v>
      </c>
      <c r="T1036" s="34">
        <v>50.2</v>
      </c>
      <c r="U1036" s="34">
        <v>-160</v>
      </c>
      <c r="V1036" s="34">
        <v>28.4</v>
      </c>
      <c r="W1036" s="34">
        <v>29.3</v>
      </c>
      <c r="X1036" s="34">
        <v>29</v>
      </c>
      <c r="Y1036" s="34">
        <v>28.8</v>
      </c>
      <c r="Z1036" s="34">
        <v>28.5</v>
      </c>
      <c r="AA1036" s="34">
        <v>28.9</v>
      </c>
    </row>
    <row r="1037" spans="1:27">
      <c r="A1037" s="34">
        <v>584.31500000000005</v>
      </c>
      <c r="B1037" s="34" t="s">
        <v>60</v>
      </c>
      <c r="C1037" s="34">
        <v>53.299349999999997</v>
      </c>
      <c r="D1037" s="34">
        <v>10.38414</v>
      </c>
      <c r="E1037" s="34">
        <v>53.457999999999998</v>
      </c>
      <c r="F1037" s="34">
        <v>10.000000000000099</v>
      </c>
      <c r="G1037" s="34">
        <v>86</v>
      </c>
      <c r="H1037" s="34">
        <v>2.8284220000000002</v>
      </c>
      <c r="I1037" s="34">
        <v>150.68899999999999</v>
      </c>
      <c r="L1037" s="34">
        <v>53.457999999999998</v>
      </c>
      <c r="M1037" s="34">
        <v>10.000000000000099</v>
      </c>
      <c r="N1037" s="34">
        <v>54.015999999999998</v>
      </c>
      <c r="O1037" s="34">
        <v>86</v>
      </c>
      <c r="P1037" s="34">
        <v>5</v>
      </c>
      <c r="Q1037" s="34">
        <v>0</v>
      </c>
      <c r="R1037" s="34">
        <v>53.6</v>
      </c>
      <c r="S1037" s="34">
        <v>33</v>
      </c>
      <c r="T1037" s="34">
        <v>50.2</v>
      </c>
      <c r="U1037" s="34">
        <v>-160</v>
      </c>
      <c r="V1037" s="34">
        <v>28.4</v>
      </c>
      <c r="W1037" s="34">
        <v>29.3</v>
      </c>
      <c r="X1037" s="34">
        <v>29</v>
      </c>
      <c r="Y1037" s="34">
        <v>28.8</v>
      </c>
      <c r="Z1037" s="34">
        <v>28.5</v>
      </c>
      <c r="AA1037" s="34">
        <v>28.9</v>
      </c>
    </row>
    <row r="1038" spans="1:27">
      <c r="A1038" s="34">
        <v>584.81399999999996</v>
      </c>
      <c r="B1038" s="34" t="s">
        <v>60</v>
      </c>
      <c r="C1038" s="34">
        <v>53.299329999999998</v>
      </c>
      <c r="D1038" s="34">
        <v>10.37551</v>
      </c>
      <c r="E1038" s="34">
        <v>53.457999999999998</v>
      </c>
      <c r="F1038" s="34">
        <v>10.000000000000099</v>
      </c>
      <c r="G1038" s="34">
        <v>86</v>
      </c>
      <c r="H1038" s="34">
        <v>2.8298589999999999</v>
      </c>
      <c r="I1038" s="34">
        <v>150.7655</v>
      </c>
      <c r="L1038" s="34">
        <v>53.457999999999998</v>
      </c>
      <c r="M1038" s="34">
        <v>10.000000000000099</v>
      </c>
      <c r="N1038" s="34">
        <v>53.76</v>
      </c>
      <c r="O1038" s="34">
        <v>86</v>
      </c>
      <c r="P1038" s="34">
        <v>5</v>
      </c>
      <c r="Q1038" s="34">
        <v>0</v>
      </c>
      <c r="R1038" s="34">
        <v>53.6</v>
      </c>
      <c r="S1038" s="34">
        <v>33</v>
      </c>
      <c r="T1038" s="34">
        <v>50.2</v>
      </c>
      <c r="U1038" s="34">
        <v>-160</v>
      </c>
      <c r="V1038" s="34">
        <v>28.4</v>
      </c>
      <c r="W1038" s="34">
        <v>29.3</v>
      </c>
      <c r="X1038" s="34">
        <v>29</v>
      </c>
      <c r="Y1038" s="34">
        <v>28.8</v>
      </c>
      <c r="Z1038" s="34">
        <v>28.5</v>
      </c>
      <c r="AA1038" s="34">
        <v>28.9</v>
      </c>
    </row>
    <row r="1039" spans="1:27">
      <c r="A1039" s="34">
        <v>585.31399999999996</v>
      </c>
      <c r="B1039" s="34" t="s">
        <v>60</v>
      </c>
      <c r="C1039" s="34">
        <v>53.299320000000002</v>
      </c>
      <c r="D1039" s="34">
        <v>10.37453</v>
      </c>
      <c r="E1039" s="34">
        <v>53.459000000000003</v>
      </c>
      <c r="F1039" s="34">
        <v>10.000000000000099</v>
      </c>
      <c r="G1039" s="34">
        <v>86</v>
      </c>
      <c r="H1039" s="34">
        <v>2.8312930000000001</v>
      </c>
      <c r="I1039" s="34">
        <v>150.84200000000001</v>
      </c>
      <c r="L1039" s="34">
        <v>53.459000000000003</v>
      </c>
      <c r="M1039" s="34">
        <v>10.000000000000099</v>
      </c>
      <c r="N1039" s="34">
        <v>54.015999999999998</v>
      </c>
      <c r="O1039" s="34">
        <v>86</v>
      </c>
      <c r="P1039" s="34">
        <v>5</v>
      </c>
      <c r="Q1039" s="34">
        <v>0</v>
      </c>
      <c r="R1039" s="34">
        <v>53.6</v>
      </c>
      <c r="S1039" s="34">
        <v>33</v>
      </c>
      <c r="T1039" s="34">
        <v>50.2</v>
      </c>
      <c r="U1039" s="34">
        <v>-160</v>
      </c>
      <c r="V1039" s="34">
        <v>28.4</v>
      </c>
      <c r="W1039" s="34">
        <v>29.3</v>
      </c>
      <c r="X1039" s="34">
        <v>29</v>
      </c>
      <c r="Y1039" s="34">
        <v>28.8</v>
      </c>
      <c r="Z1039" s="34">
        <v>28.5</v>
      </c>
      <c r="AA1039" s="34">
        <v>28.9</v>
      </c>
    </row>
    <row r="1040" spans="1:27">
      <c r="A1040" s="34">
        <v>585.81299999999999</v>
      </c>
      <c r="B1040" s="34" t="s">
        <v>60</v>
      </c>
      <c r="C1040" s="34">
        <v>53.299329999999998</v>
      </c>
      <c r="D1040" s="34">
        <v>10.3681</v>
      </c>
      <c r="E1040" s="34">
        <v>53.457000000000001</v>
      </c>
      <c r="F1040" s="34">
        <v>10.000000000000099</v>
      </c>
      <c r="G1040" s="34">
        <v>86</v>
      </c>
      <c r="H1040" s="34">
        <v>2.8327369999999998</v>
      </c>
      <c r="I1040" s="34">
        <v>150.91900000000001</v>
      </c>
      <c r="L1040" s="34">
        <v>53.457000000000001</v>
      </c>
      <c r="M1040" s="34">
        <v>10.000000000000099</v>
      </c>
      <c r="N1040" s="34">
        <v>53.503999999999998</v>
      </c>
      <c r="O1040" s="34">
        <v>86</v>
      </c>
      <c r="P1040" s="34">
        <v>5</v>
      </c>
      <c r="Q1040" s="34">
        <v>0</v>
      </c>
      <c r="R1040" s="34">
        <v>53.6</v>
      </c>
      <c r="S1040" s="34">
        <v>33</v>
      </c>
      <c r="T1040" s="34">
        <v>50.2</v>
      </c>
      <c r="U1040" s="34">
        <v>-160</v>
      </c>
      <c r="V1040" s="34">
        <v>28.4</v>
      </c>
      <c r="W1040" s="34">
        <v>29.3</v>
      </c>
      <c r="X1040" s="34">
        <v>29</v>
      </c>
      <c r="Y1040" s="34">
        <v>28.8</v>
      </c>
      <c r="Z1040" s="34">
        <v>28.5</v>
      </c>
      <c r="AA1040" s="34">
        <v>28.9</v>
      </c>
    </row>
    <row r="1041" spans="1:27">
      <c r="A1041" s="34">
        <v>586.31299999999999</v>
      </c>
      <c r="B1041" s="34" t="s">
        <v>60</v>
      </c>
      <c r="C1041" s="34">
        <v>53.299309999999998</v>
      </c>
      <c r="D1041" s="34">
        <v>10.361700000000001</v>
      </c>
      <c r="E1041" s="34">
        <v>53.454000000000001</v>
      </c>
      <c r="F1041" s="34">
        <v>10.000000000000099</v>
      </c>
      <c r="G1041" s="34">
        <v>86</v>
      </c>
      <c r="H1041" s="34">
        <v>2.834171</v>
      </c>
      <c r="I1041" s="34">
        <v>150.99539999999999</v>
      </c>
      <c r="L1041" s="34">
        <v>53.454000000000001</v>
      </c>
      <c r="M1041" s="34">
        <v>10.000000000000099</v>
      </c>
      <c r="N1041" s="34">
        <v>54.015999999999998</v>
      </c>
      <c r="O1041" s="34">
        <v>86</v>
      </c>
      <c r="P1041" s="34">
        <v>5</v>
      </c>
      <c r="Q1041" s="34">
        <v>0</v>
      </c>
      <c r="R1041" s="34">
        <v>53.6</v>
      </c>
      <c r="S1041" s="34">
        <v>33</v>
      </c>
      <c r="T1041" s="34">
        <v>50.2</v>
      </c>
      <c r="U1041" s="34">
        <v>-160</v>
      </c>
      <c r="V1041" s="34">
        <v>28.4</v>
      </c>
      <c r="W1041" s="34">
        <v>29.3</v>
      </c>
      <c r="X1041" s="34">
        <v>29</v>
      </c>
      <c r="Y1041" s="34">
        <v>28.8</v>
      </c>
      <c r="Z1041" s="34">
        <v>28.5</v>
      </c>
      <c r="AA1041" s="34">
        <v>28.9</v>
      </c>
    </row>
    <row r="1042" spans="1:27">
      <c r="A1042" s="34">
        <v>586.81299999999999</v>
      </c>
      <c r="B1042" s="34" t="s">
        <v>60</v>
      </c>
      <c r="C1042" s="34">
        <v>53.299300000000002</v>
      </c>
      <c r="D1042" s="34">
        <v>10.357049999999999</v>
      </c>
      <c r="E1042" s="34">
        <v>53.454000000000001</v>
      </c>
      <c r="F1042" s="34">
        <v>10.000000000000099</v>
      </c>
      <c r="G1042" s="34">
        <v>86</v>
      </c>
      <c r="H1042" s="34">
        <v>2.8356129999999999</v>
      </c>
      <c r="I1042" s="34">
        <v>151.07239999999999</v>
      </c>
      <c r="L1042" s="34">
        <v>53.454000000000001</v>
      </c>
      <c r="M1042" s="34">
        <v>10.000000000000099</v>
      </c>
      <c r="N1042" s="34">
        <v>53.247999999999998</v>
      </c>
      <c r="O1042" s="34">
        <v>86</v>
      </c>
      <c r="P1042" s="34">
        <v>5</v>
      </c>
      <c r="Q1042" s="34">
        <v>0</v>
      </c>
      <c r="R1042" s="34">
        <v>53.6</v>
      </c>
      <c r="S1042" s="34">
        <v>33</v>
      </c>
      <c r="T1042" s="34">
        <v>50.2</v>
      </c>
      <c r="U1042" s="34">
        <v>-160</v>
      </c>
      <c r="V1042" s="34">
        <v>28.4</v>
      </c>
      <c r="W1042" s="34">
        <v>29.4</v>
      </c>
      <c r="X1042" s="34">
        <v>29</v>
      </c>
      <c r="Y1042" s="34">
        <v>28.8</v>
      </c>
      <c r="Z1042" s="34">
        <v>28.5</v>
      </c>
      <c r="AA1042" s="34">
        <v>28.9</v>
      </c>
    </row>
    <row r="1043" spans="1:27">
      <c r="A1043" s="34">
        <v>587.31200000000001</v>
      </c>
      <c r="B1043" s="34" t="s">
        <v>60</v>
      </c>
      <c r="C1043" s="34">
        <v>53.299320000000002</v>
      </c>
      <c r="D1043" s="34">
        <v>10.35018</v>
      </c>
      <c r="E1043" s="34">
        <v>53.459000000000003</v>
      </c>
      <c r="F1043" s="34">
        <v>10.000000000000099</v>
      </c>
      <c r="G1043" s="34">
        <v>86</v>
      </c>
      <c r="H1043" s="34">
        <v>2.8370440000000001</v>
      </c>
      <c r="I1043" s="34">
        <v>151.14859999999999</v>
      </c>
      <c r="L1043" s="34">
        <v>53.459000000000003</v>
      </c>
      <c r="M1043" s="34">
        <v>10.000000000000099</v>
      </c>
      <c r="N1043" s="34">
        <v>54.015999999999998</v>
      </c>
      <c r="O1043" s="34">
        <v>86</v>
      </c>
      <c r="P1043" s="34">
        <v>5</v>
      </c>
      <c r="Q1043" s="34">
        <v>0</v>
      </c>
      <c r="R1043" s="34">
        <v>53.6</v>
      </c>
      <c r="S1043" s="34">
        <v>33</v>
      </c>
      <c r="T1043" s="34">
        <v>50.2</v>
      </c>
      <c r="U1043" s="34">
        <v>-160</v>
      </c>
      <c r="V1043" s="34">
        <v>28.4</v>
      </c>
      <c r="W1043" s="34">
        <v>29.3</v>
      </c>
      <c r="X1043" s="34">
        <v>29</v>
      </c>
      <c r="Y1043" s="34">
        <v>28.8</v>
      </c>
      <c r="Z1043" s="34">
        <v>28.5</v>
      </c>
      <c r="AA1043" s="34">
        <v>28.9</v>
      </c>
    </row>
    <row r="1044" spans="1:27">
      <c r="A1044" s="34">
        <v>587.81200000000001</v>
      </c>
      <c r="B1044" s="34" t="s">
        <v>60</v>
      </c>
      <c r="C1044" s="34">
        <v>53.299329999999998</v>
      </c>
      <c r="D1044" s="34">
        <v>10.34562</v>
      </c>
      <c r="E1044" s="34">
        <v>53.457999999999998</v>
      </c>
      <c r="F1044" s="34">
        <v>10.000000000000099</v>
      </c>
      <c r="G1044" s="34">
        <v>86</v>
      </c>
      <c r="H1044" s="34">
        <v>2.8384849999999999</v>
      </c>
      <c r="I1044" s="34">
        <v>151.2253</v>
      </c>
      <c r="L1044" s="34">
        <v>53.457999999999998</v>
      </c>
      <c r="M1044" s="34">
        <v>10.000000000000099</v>
      </c>
      <c r="N1044" s="34">
        <v>52.991999999999997</v>
      </c>
      <c r="O1044" s="34">
        <v>86</v>
      </c>
      <c r="P1044" s="34">
        <v>5</v>
      </c>
      <c r="Q1044" s="34">
        <v>0</v>
      </c>
      <c r="R1044" s="34">
        <v>53.6</v>
      </c>
      <c r="S1044" s="34">
        <v>33</v>
      </c>
      <c r="T1044" s="34">
        <v>50.2</v>
      </c>
      <c r="U1044" s="34">
        <v>-160</v>
      </c>
      <c r="V1044" s="34">
        <v>28.4</v>
      </c>
      <c r="W1044" s="34">
        <v>29.4</v>
      </c>
      <c r="X1044" s="34">
        <v>29</v>
      </c>
      <c r="Y1044" s="34">
        <v>28.8</v>
      </c>
      <c r="Z1044" s="34">
        <v>28.5</v>
      </c>
      <c r="AA1044" s="34">
        <v>28.9</v>
      </c>
    </row>
    <row r="1045" spans="1:27">
      <c r="A1045" s="34">
        <v>588.31200000000001</v>
      </c>
      <c r="B1045" s="34" t="s">
        <v>60</v>
      </c>
      <c r="C1045" s="34">
        <v>53.299309999999998</v>
      </c>
      <c r="D1045" s="34">
        <v>10.340020000000001</v>
      </c>
      <c r="E1045" s="34">
        <v>53.457999999999998</v>
      </c>
      <c r="F1045" s="34">
        <v>10.000000000000099</v>
      </c>
      <c r="G1045" s="34">
        <v>86</v>
      </c>
      <c r="H1045" s="34">
        <v>2.8399329999999998</v>
      </c>
      <c r="I1045" s="34">
        <v>151.30250000000001</v>
      </c>
      <c r="L1045" s="34">
        <v>53.457999999999998</v>
      </c>
      <c r="M1045" s="34">
        <v>10.000000000000099</v>
      </c>
      <c r="N1045" s="34">
        <v>53.503999999999998</v>
      </c>
      <c r="O1045" s="34">
        <v>86</v>
      </c>
      <c r="P1045" s="34">
        <v>5</v>
      </c>
      <c r="Q1045" s="34">
        <v>0</v>
      </c>
      <c r="R1045" s="34">
        <v>53.6</v>
      </c>
      <c r="S1045" s="34">
        <v>33</v>
      </c>
      <c r="T1045" s="34">
        <v>50.2</v>
      </c>
      <c r="U1045" s="34">
        <v>-160</v>
      </c>
      <c r="V1045" s="34">
        <v>28.4</v>
      </c>
      <c r="W1045" s="34">
        <v>29.3</v>
      </c>
      <c r="X1045" s="34">
        <v>29</v>
      </c>
      <c r="Y1045" s="34">
        <v>28.8</v>
      </c>
      <c r="Z1045" s="34">
        <v>28.5</v>
      </c>
      <c r="AA1045" s="34">
        <v>28.9</v>
      </c>
    </row>
    <row r="1046" spans="1:27">
      <c r="A1046" s="34">
        <v>588.81200000000001</v>
      </c>
      <c r="B1046" s="34" t="s">
        <v>60</v>
      </c>
      <c r="C1046" s="34">
        <v>53.299340000000001</v>
      </c>
      <c r="D1046" s="34">
        <v>10.33517</v>
      </c>
      <c r="E1046" s="34">
        <v>53.457000000000001</v>
      </c>
      <c r="F1046" s="34">
        <v>10.000000000000099</v>
      </c>
      <c r="G1046" s="34">
        <v>86</v>
      </c>
      <c r="H1046" s="34">
        <v>2.8413550000000001</v>
      </c>
      <c r="I1046" s="34">
        <v>151.3783</v>
      </c>
      <c r="L1046" s="34">
        <v>53.457000000000001</v>
      </c>
      <c r="M1046" s="34">
        <v>10.000000000000099</v>
      </c>
      <c r="N1046" s="34">
        <v>52.735999999999997</v>
      </c>
      <c r="O1046" s="34">
        <v>86</v>
      </c>
      <c r="P1046" s="34">
        <v>5</v>
      </c>
      <c r="Q1046" s="34">
        <v>0</v>
      </c>
      <c r="R1046" s="34">
        <v>53.6</v>
      </c>
      <c r="S1046" s="34">
        <v>33</v>
      </c>
      <c r="T1046" s="34">
        <v>50.2</v>
      </c>
      <c r="U1046" s="34">
        <v>-160</v>
      </c>
      <c r="V1046" s="34">
        <v>28.4</v>
      </c>
      <c r="W1046" s="34">
        <v>29.3</v>
      </c>
      <c r="X1046" s="34">
        <v>29</v>
      </c>
      <c r="Y1046" s="34">
        <v>28.8</v>
      </c>
      <c r="Z1046" s="34">
        <v>28.5</v>
      </c>
      <c r="AA1046" s="34">
        <v>28.9</v>
      </c>
    </row>
    <row r="1047" spans="1:27">
      <c r="A1047" s="34">
        <v>589.31200000000001</v>
      </c>
      <c r="B1047" s="34" t="s">
        <v>60</v>
      </c>
      <c r="C1047" s="34">
        <v>53.299289999999999</v>
      </c>
      <c r="D1047" s="34">
        <v>10.33201</v>
      </c>
      <c r="E1047" s="34">
        <v>53.459000000000003</v>
      </c>
      <c r="F1047" s="34">
        <v>10.000000000000099</v>
      </c>
      <c r="G1047" s="34">
        <v>86</v>
      </c>
      <c r="H1047" s="34">
        <v>2.8427920000000002</v>
      </c>
      <c r="I1047" s="34">
        <v>151.45490000000001</v>
      </c>
      <c r="L1047" s="34">
        <v>53.459000000000003</v>
      </c>
      <c r="M1047" s="34">
        <v>10.000000000000099</v>
      </c>
      <c r="N1047" s="34">
        <v>53.503999999999998</v>
      </c>
      <c r="O1047" s="34">
        <v>86</v>
      </c>
      <c r="P1047" s="34">
        <v>5</v>
      </c>
      <c r="Q1047" s="34">
        <v>0</v>
      </c>
      <c r="R1047" s="34">
        <v>53.6</v>
      </c>
      <c r="S1047" s="34">
        <v>33</v>
      </c>
      <c r="T1047" s="34">
        <v>50.2</v>
      </c>
      <c r="U1047" s="34">
        <v>-160</v>
      </c>
      <c r="V1047" s="34">
        <v>28.4</v>
      </c>
      <c r="W1047" s="34">
        <v>29.4</v>
      </c>
      <c r="X1047" s="34">
        <v>29</v>
      </c>
      <c r="Y1047" s="34">
        <v>28.8</v>
      </c>
      <c r="Z1047" s="34">
        <v>28.5</v>
      </c>
      <c r="AA1047" s="34">
        <v>28.9</v>
      </c>
    </row>
    <row r="1048" spans="1:27">
      <c r="A1048" s="34">
        <v>589.81200000000001</v>
      </c>
      <c r="B1048" s="34" t="s">
        <v>60</v>
      </c>
      <c r="C1048" s="34">
        <v>53.299329999999998</v>
      </c>
      <c r="D1048" s="34">
        <v>10.32231</v>
      </c>
      <c r="E1048" s="34">
        <v>53.459000000000003</v>
      </c>
      <c r="F1048" s="34">
        <v>10.000000000000099</v>
      </c>
      <c r="G1048" s="34">
        <v>86</v>
      </c>
      <c r="H1048" s="34">
        <v>2.84423</v>
      </c>
      <c r="I1048" s="34">
        <v>151.53149999999999</v>
      </c>
      <c r="L1048" s="34">
        <v>53.459000000000003</v>
      </c>
      <c r="M1048" s="34">
        <v>10.000000000000099</v>
      </c>
      <c r="N1048" s="34">
        <v>53.503999999999998</v>
      </c>
      <c r="O1048" s="34">
        <v>86</v>
      </c>
      <c r="P1048" s="34">
        <v>5</v>
      </c>
      <c r="Q1048" s="34">
        <v>0</v>
      </c>
      <c r="R1048" s="34">
        <v>53.6</v>
      </c>
      <c r="S1048" s="34">
        <v>33</v>
      </c>
      <c r="T1048" s="34">
        <v>50.2</v>
      </c>
      <c r="U1048" s="34">
        <v>-160</v>
      </c>
      <c r="V1048" s="34">
        <v>28.4</v>
      </c>
      <c r="W1048" s="34">
        <v>29.4</v>
      </c>
      <c r="X1048" s="34">
        <v>29</v>
      </c>
      <c r="Y1048" s="34">
        <v>28.8</v>
      </c>
      <c r="Z1048" s="34">
        <v>28.5</v>
      </c>
      <c r="AA1048" s="34">
        <v>28.9</v>
      </c>
    </row>
    <row r="1049" spans="1:27">
      <c r="A1049" s="34">
        <v>590.31200000000001</v>
      </c>
      <c r="B1049" s="34" t="s">
        <v>60</v>
      </c>
      <c r="C1049" s="34">
        <v>53.299349999999997</v>
      </c>
      <c r="D1049" s="34">
        <v>10.318860000000001</v>
      </c>
      <c r="E1049" s="34">
        <v>53.457999999999998</v>
      </c>
      <c r="F1049" s="34">
        <v>10.000000000000099</v>
      </c>
      <c r="G1049" s="34">
        <v>86</v>
      </c>
      <c r="H1049" s="34">
        <v>2.8456579999999998</v>
      </c>
      <c r="I1049" s="34">
        <v>151.60759999999999</v>
      </c>
      <c r="L1049" s="34">
        <v>53.457999999999998</v>
      </c>
      <c r="M1049" s="34">
        <v>10.000000000000099</v>
      </c>
      <c r="N1049" s="34">
        <v>53.247999999999998</v>
      </c>
      <c r="O1049" s="34">
        <v>86</v>
      </c>
      <c r="P1049" s="34">
        <v>5</v>
      </c>
      <c r="Q1049" s="34">
        <v>0</v>
      </c>
      <c r="R1049" s="34">
        <v>53.6</v>
      </c>
      <c r="S1049" s="34">
        <v>33</v>
      </c>
      <c r="T1049" s="34">
        <v>50.2</v>
      </c>
      <c r="U1049" s="34">
        <v>-160</v>
      </c>
      <c r="V1049" s="34">
        <v>28.4</v>
      </c>
      <c r="W1049" s="34">
        <v>29.4</v>
      </c>
      <c r="X1049" s="34">
        <v>29</v>
      </c>
      <c r="Y1049" s="34">
        <v>28.8</v>
      </c>
      <c r="Z1049" s="34">
        <v>28.5</v>
      </c>
      <c r="AA1049" s="34">
        <v>28.9</v>
      </c>
    </row>
    <row r="1050" spans="1:27">
      <c r="A1050" s="34">
        <v>590.81100000000004</v>
      </c>
      <c r="B1050" s="34" t="s">
        <v>60</v>
      </c>
      <c r="C1050" s="34">
        <v>53.299309999999998</v>
      </c>
      <c r="D1050" s="34">
        <v>10.31481</v>
      </c>
      <c r="E1050" s="34">
        <v>53.459000000000003</v>
      </c>
      <c r="F1050" s="34">
        <v>10.000000000000099</v>
      </c>
      <c r="G1050" s="34">
        <v>86</v>
      </c>
      <c r="H1050" s="34">
        <v>2.8470930000000001</v>
      </c>
      <c r="I1050" s="34">
        <v>151.6841</v>
      </c>
      <c r="L1050" s="34">
        <v>53.459000000000003</v>
      </c>
      <c r="M1050" s="34">
        <v>10.000000000000099</v>
      </c>
      <c r="N1050" s="34">
        <v>53.247999999999998</v>
      </c>
      <c r="O1050" s="34">
        <v>86</v>
      </c>
      <c r="P1050" s="34">
        <v>5</v>
      </c>
      <c r="Q1050" s="34">
        <v>0</v>
      </c>
      <c r="R1050" s="34">
        <v>53.6</v>
      </c>
      <c r="S1050" s="34">
        <v>33</v>
      </c>
      <c r="T1050" s="34">
        <v>50.2</v>
      </c>
      <c r="U1050" s="34">
        <v>-160</v>
      </c>
      <c r="V1050" s="34">
        <v>28.4</v>
      </c>
      <c r="W1050" s="34">
        <v>29.4</v>
      </c>
      <c r="X1050" s="34">
        <v>29</v>
      </c>
      <c r="Y1050" s="34">
        <v>28.8</v>
      </c>
      <c r="Z1050" s="34">
        <v>28.5</v>
      </c>
      <c r="AA1050" s="34">
        <v>28.9</v>
      </c>
    </row>
    <row r="1051" spans="1:27">
      <c r="A1051" s="34">
        <v>591.31100000000004</v>
      </c>
      <c r="B1051" s="34" t="s">
        <v>60</v>
      </c>
      <c r="C1051" s="34">
        <v>53.29936</v>
      </c>
      <c r="D1051" s="34">
        <v>10.30931</v>
      </c>
      <c r="E1051" s="34">
        <v>53.457999999999998</v>
      </c>
      <c r="F1051" s="34">
        <v>10.000000000000099</v>
      </c>
      <c r="G1051" s="34">
        <v>86</v>
      </c>
      <c r="H1051" s="34">
        <v>2.848519</v>
      </c>
      <c r="I1051" s="34">
        <v>151.76009999999999</v>
      </c>
      <c r="L1051" s="34">
        <v>53.457999999999998</v>
      </c>
      <c r="M1051" s="34">
        <v>10.000000000000099</v>
      </c>
      <c r="N1051" s="34">
        <v>54.015999999999998</v>
      </c>
      <c r="O1051" s="34">
        <v>86</v>
      </c>
      <c r="P1051" s="34">
        <v>5</v>
      </c>
      <c r="Q1051" s="34">
        <v>0</v>
      </c>
      <c r="R1051" s="34">
        <v>53.6</v>
      </c>
      <c r="S1051" s="34">
        <v>33</v>
      </c>
      <c r="T1051" s="34">
        <v>50.2</v>
      </c>
      <c r="U1051" s="34">
        <v>-160</v>
      </c>
      <c r="V1051" s="34">
        <v>28.4</v>
      </c>
      <c r="W1051" s="34">
        <v>29.4</v>
      </c>
      <c r="X1051" s="34">
        <v>29</v>
      </c>
      <c r="Y1051" s="34">
        <v>28.8</v>
      </c>
      <c r="Z1051" s="34">
        <v>28.5</v>
      </c>
      <c r="AA1051" s="34">
        <v>28.9</v>
      </c>
    </row>
    <row r="1052" spans="1:27">
      <c r="A1052" s="34">
        <v>591.81200000000001</v>
      </c>
      <c r="B1052" s="34" t="s">
        <v>60</v>
      </c>
      <c r="C1052" s="34">
        <v>53.299320000000002</v>
      </c>
      <c r="D1052" s="34">
        <v>10.304080000000001</v>
      </c>
      <c r="E1052" s="34">
        <v>53.453000000000003</v>
      </c>
      <c r="F1052" s="34">
        <v>10.000000000000099</v>
      </c>
      <c r="G1052" s="34">
        <v>86</v>
      </c>
      <c r="H1052" s="34">
        <v>2.8499620000000001</v>
      </c>
      <c r="I1052" s="34">
        <v>151.83699999999999</v>
      </c>
      <c r="L1052" s="34">
        <v>53.453000000000003</v>
      </c>
      <c r="M1052" s="34">
        <v>10.000000000000099</v>
      </c>
      <c r="N1052" s="34">
        <v>55.295999999999999</v>
      </c>
      <c r="O1052" s="34">
        <v>86</v>
      </c>
      <c r="P1052" s="34">
        <v>5</v>
      </c>
      <c r="Q1052" s="34">
        <v>0</v>
      </c>
      <c r="R1052" s="34">
        <v>53.6</v>
      </c>
      <c r="S1052" s="34">
        <v>33</v>
      </c>
      <c r="T1052" s="34">
        <v>50.2</v>
      </c>
      <c r="U1052" s="34">
        <v>-160</v>
      </c>
      <c r="V1052" s="34">
        <v>28.4</v>
      </c>
      <c r="W1052" s="34">
        <v>29.4</v>
      </c>
      <c r="X1052" s="34">
        <v>29</v>
      </c>
      <c r="Y1052" s="34">
        <v>28.8</v>
      </c>
      <c r="Z1052" s="34">
        <v>28.5</v>
      </c>
      <c r="AA1052" s="34">
        <v>28.9</v>
      </c>
    </row>
    <row r="1053" spans="1:27">
      <c r="A1053" s="34">
        <v>592.31200000000001</v>
      </c>
      <c r="B1053" s="34" t="s">
        <v>60</v>
      </c>
      <c r="C1053" s="34">
        <v>53.299320000000002</v>
      </c>
      <c r="D1053" s="34">
        <v>10.29702</v>
      </c>
      <c r="E1053" s="34">
        <v>53.462000000000003</v>
      </c>
      <c r="F1053" s="34">
        <v>10.000000000000099</v>
      </c>
      <c r="G1053" s="34">
        <v>86</v>
      </c>
      <c r="H1053" s="34">
        <v>2.851391</v>
      </c>
      <c r="I1053" s="34">
        <v>151.91319999999999</v>
      </c>
      <c r="L1053" s="34">
        <v>53.462000000000003</v>
      </c>
      <c r="M1053" s="34">
        <v>10.000000000000099</v>
      </c>
      <c r="N1053" s="34">
        <v>54.015999999999998</v>
      </c>
      <c r="O1053" s="34">
        <v>86</v>
      </c>
      <c r="P1053" s="34">
        <v>5</v>
      </c>
      <c r="Q1053" s="34">
        <v>0</v>
      </c>
      <c r="R1053" s="34">
        <v>53.6</v>
      </c>
      <c r="S1053" s="34">
        <v>33</v>
      </c>
      <c r="T1053" s="34">
        <v>50.2</v>
      </c>
      <c r="U1053" s="34">
        <v>-160</v>
      </c>
      <c r="V1053" s="34">
        <v>28.4</v>
      </c>
      <c r="W1053" s="34">
        <v>29.4</v>
      </c>
      <c r="X1053" s="34">
        <v>29</v>
      </c>
      <c r="Y1053" s="34">
        <v>28.8</v>
      </c>
      <c r="Z1053" s="34">
        <v>28.5</v>
      </c>
      <c r="AA1053" s="34">
        <v>28.9</v>
      </c>
    </row>
    <row r="1054" spans="1:27">
      <c r="A1054" s="34">
        <v>592.81200000000001</v>
      </c>
      <c r="B1054" s="34" t="s">
        <v>60</v>
      </c>
      <c r="C1054" s="34">
        <v>53.299340000000001</v>
      </c>
      <c r="D1054" s="34">
        <v>10.2904</v>
      </c>
      <c r="E1054" s="34">
        <v>53.457999999999998</v>
      </c>
      <c r="F1054" s="34">
        <v>10.000000000000099</v>
      </c>
      <c r="G1054" s="34">
        <v>86</v>
      </c>
      <c r="H1054" s="34">
        <v>2.8528120000000001</v>
      </c>
      <c r="I1054" s="34">
        <v>151.9889</v>
      </c>
      <c r="L1054" s="34">
        <v>53.457999999999998</v>
      </c>
      <c r="M1054" s="34">
        <v>10.000000000000099</v>
      </c>
      <c r="N1054" s="34">
        <v>52.48</v>
      </c>
      <c r="O1054" s="34">
        <v>86</v>
      </c>
      <c r="P1054" s="34">
        <v>5</v>
      </c>
      <c r="Q1054" s="34">
        <v>0</v>
      </c>
      <c r="R1054" s="34">
        <v>53.6</v>
      </c>
      <c r="S1054" s="34">
        <v>33</v>
      </c>
      <c r="T1054" s="34">
        <v>50.2</v>
      </c>
      <c r="U1054" s="34">
        <v>-160</v>
      </c>
      <c r="V1054" s="34">
        <v>28.4</v>
      </c>
      <c r="W1054" s="34">
        <v>29.4</v>
      </c>
      <c r="X1054" s="34">
        <v>29</v>
      </c>
      <c r="Y1054" s="34">
        <v>28.8</v>
      </c>
      <c r="Z1054" s="34">
        <v>28.5</v>
      </c>
      <c r="AA1054" s="34">
        <v>28.9</v>
      </c>
    </row>
    <row r="1055" spans="1:27">
      <c r="A1055" s="34">
        <v>593.31200000000001</v>
      </c>
      <c r="B1055" s="34" t="s">
        <v>60</v>
      </c>
      <c r="C1055" s="34">
        <v>53.299309999999998</v>
      </c>
      <c r="D1055" s="34">
        <v>10.289960000000001</v>
      </c>
      <c r="E1055" s="34">
        <v>53.460999999999999</v>
      </c>
      <c r="F1055" s="34">
        <v>10.000000000000099</v>
      </c>
      <c r="G1055" s="34">
        <v>86</v>
      </c>
      <c r="H1055" s="34">
        <v>2.854244</v>
      </c>
      <c r="I1055" s="34">
        <v>152.0652</v>
      </c>
      <c r="L1055" s="34">
        <v>53.460999999999999</v>
      </c>
      <c r="M1055" s="34">
        <v>10.000000000000099</v>
      </c>
      <c r="N1055" s="34">
        <v>51.968000000000004</v>
      </c>
      <c r="O1055" s="34">
        <v>86</v>
      </c>
      <c r="P1055" s="34">
        <v>5</v>
      </c>
      <c r="Q1055" s="34">
        <v>0</v>
      </c>
      <c r="R1055" s="34">
        <v>53.6</v>
      </c>
      <c r="S1055" s="34">
        <v>33</v>
      </c>
      <c r="T1055" s="34">
        <v>50.2</v>
      </c>
      <c r="U1055" s="34">
        <v>-160</v>
      </c>
      <c r="V1055" s="34">
        <v>28.4</v>
      </c>
      <c r="W1055" s="34">
        <v>29.4</v>
      </c>
      <c r="X1055" s="34">
        <v>29</v>
      </c>
      <c r="Y1055" s="34">
        <v>28.8</v>
      </c>
      <c r="Z1055" s="34">
        <v>28.5</v>
      </c>
      <c r="AA1055" s="34">
        <v>28.9</v>
      </c>
    </row>
    <row r="1056" spans="1:27">
      <c r="A1056" s="34">
        <v>593.81200000000001</v>
      </c>
      <c r="B1056" s="34" t="s">
        <v>60</v>
      </c>
      <c r="C1056" s="34">
        <v>53.299329999999998</v>
      </c>
      <c r="D1056" s="34">
        <v>10.282170000000001</v>
      </c>
      <c r="E1056" s="34">
        <v>53.457000000000001</v>
      </c>
      <c r="F1056" s="34">
        <v>10.000000000000099</v>
      </c>
      <c r="G1056" s="34">
        <v>86</v>
      </c>
      <c r="H1056" s="34">
        <v>2.855674</v>
      </c>
      <c r="I1056" s="34">
        <v>152.14150000000001</v>
      </c>
      <c r="L1056" s="34">
        <v>53.457000000000001</v>
      </c>
      <c r="M1056" s="34">
        <v>10.000000000000099</v>
      </c>
      <c r="N1056" s="34">
        <v>52.735999999999997</v>
      </c>
      <c r="O1056" s="34">
        <v>86</v>
      </c>
      <c r="P1056" s="34">
        <v>5</v>
      </c>
      <c r="Q1056" s="34">
        <v>0</v>
      </c>
      <c r="R1056" s="34">
        <v>53.6</v>
      </c>
      <c r="S1056" s="34">
        <v>33</v>
      </c>
      <c r="T1056" s="34">
        <v>50.2</v>
      </c>
      <c r="U1056" s="34">
        <v>-160</v>
      </c>
      <c r="V1056" s="34">
        <v>28.4</v>
      </c>
      <c r="W1056" s="34">
        <v>29.4</v>
      </c>
      <c r="X1056" s="34">
        <v>29</v>
      </c>
      <c r="Y1056" s="34">
        <v>28.8</v>
      </c>
      <c r="Z1056" s="34">
        <v>28.5</v>
      </c>
      <c r="AA1056" s="34">
        <v>28.9</v>
      </c>
    </row>
    <row r="1057" spans="1:27">
      <c r="A1057" s="34">
        <v>594.31200000000001</v>
      </c>
      <c r="B1057" s="34" t="s">
        <v>60</v>
      </c>
      <c r="C1057" s="34">
        <v>53.299349999999997</v>
      </c>
      <c r="D1057" s="34">
        <v>10.278119999999999</v>
      </c>
      <c r="E1057" s="34">
        <v>53.457999999999998</v>
      </c>
      <c r="F1057" s="34">
        <v>10.000000000000099</v>
      </c>
      <c r="G1057" s="34">
        <v>86</v>
      </c>
      <c r="H1057" s="34">
        <v>2.8571049999999998</v>
      </c>
      <c r="I1057" s="34">
        <v>152.21770000000001</v>
      </c>
      <c r="L1057" s="34">
        <v>53.457999999999998</v>
      </c>
      <c r="M1057" s="34">
        <v>10.000000000000099</v>
      </c>
      <c r="N1057" s="34">
        <v>54.015999999999998</v>
      </c>
      <c r="O1057" s="34">
        <v>86</v>
      </c>
      <c r="P1057" s="34">
        <v>5</v>
      </c>
      <c r="Q1057" s="34">
        <v>0</v>
      </c>
      <c r="R1057" s="34">
        <v>53.6</v>
      </c>
      <c r="S1057" s="34">
        <v>33</v>
      </c>
      <c r="T1057" s="34">
        <v>50.2</v>
      </c>
      <c r="U1057" s="34">
        <v>-160</v>
      </c>
      <c r="V1057" s="34">
        <v>28.4</v>
      </c>
      <c r="W1057" s="34">
        <v>29.4</v>
      </c>
      <c r="X1057" s="34">
        <v>29</v>
      </c>
      <c r="Y1057" s="34">
        <v>28.8</v>
      </c>
      <c r="Z1057" s="34">
        <v>28.5</v>
      </c>
      <c r="AA1057" s="34">
        <v>28.9</v>
      </c>
    </row>
    <row r="1058" spans="1:27">
      <c r="A1058" s="34">
        <v>594.81100000000004</v>
      </c>
      <c r="B1058" s="34" t="s">
        <v>60</v>
      </c>
      <c r="C1058" s="34">
        <v>53.299340000000001</v>
      </c>
      <c r="D1058" s="34">
        <v>10.27155</v>
      </c>
      <c r="E1058" s="34">
        <v>53.457999999999998</v>
      </c>
      <c r="F1058" s="34">
        <v>10.000000000000099</v>
      </c>
      <c r="G1058" s="34">
        <v>86</v>
      </c>
      <c r="H1058" s="34">
        <v>2.8585259999999999</v>
      </c>
      <c r="I1058" s="34">
        <v>152.29349999999999</v>
      </c>
      <c r="L1058" s="34">
        <v>53.457999999999998</v>
      </c>
      <c r="M1058" s="34">
        <v>10.000000000000099</v>
      </c>
      <c r="N1058" s="34">
        <v>54.015999999999998</v>
      </c>
      <c r="O1058" s="34">
        <v>86</v>
      </c>
      <c r="P1058" s="34">
        <v>5</v>
      </c>
      <c r="Q1058" s="34">
        <v>0</v>
      </c>
      <c r="R1058" s="34">
        <v>53.6</v>
      </c>
      <c r="S1058" s="34">
        <v>33</v>
      </c>
      <c r="T1058" s="34">
        <v>50.2</v>
      </c>
      <c r="U1058" s="34">
        <v>-160</v>
      </c>
      <c r="V1058" s="34">
        <v>28.4</v>
      </c>
      <c r="W1058" s="34">
        <v>29.4</v>
      </c>
      <c r="X1058" s="34">
        <v>29</v>
      </c>
      <c r="Y1058" s="34">
        <v>28.8</v>
      </c>
      <c r="Z1058" s="34">
        <v>28.5</v>
      </c>
      <c r="AA1058" s="34">
        <v>28.9</v>
      </c>
    </row>
    <row r="1059" spans="1:27">
      <c r="A1059" s="34">
        <v>595.31100000000004</v>
      </c>
      <c r="B1059" s="34" t="s">
        <v>60</v>
      </c>
      <c r="C1059" s="34">
        <v>53.299329999999998</v>
      </c>
      <c r="D1059" s="34">
        <v>10.263680000000001</v>
      </c>
      <c r="E1059" s="34">
        <v>53.460999999999999</v>
      </c>
      <c r="F1059" s="34">
        <v>10.000000000000099</v>
      </c>
      <c r="G1059" s="34">
        <v>86</v>
      </c>
      <c r="H1059" s="34">
        <v>2.8599559999999999</v>
      </c>
      <c r="I1059" s="34">
        <v>152.36969999999999</v>
      </c>
      <c r="L1059" s="34">
        <v>53.460999999999999</v>
      </c>
      <c r="M1059" s="34">
        <v>10.000000000000099</v>
      </c>
      <c r="N1059" s="34">
        <v>55.295999999999999</v>
      </c>
      <c r="O1059" s="34">
        <v>86</v>
      </c>
      <c r="P1059" s="34">
        <v>5</v>
      </c>
      <c r="Q1059" s="34">
        <v>0</v>
      </c>
      <c r="R1059" s="34">
        <v>53.6</v>
      </c>
      <c r="S1059" s="34">
        <v>33</v>
      </c>
      <c r="T1059" s="34">
        <v>50.2</v>
      </c>
      <c r="U1059" s="34">
        <v>-160</v>
      </c>
      <c r="V1059" s="34">
        <v>28.4</v>
      </c>
      <c r="W1059" s="34">
        <v>29.4</v>
      </c>
      <c r="X1059" s="34">
        <v>29</v>
      </c>
      <c r="Y1059" s="34">
        <v>28.8</v>
      </c>
      <c r="Z1059" s="34">
        <v>28.5</v>
      </c>
      <c r="AA1059" s="34">
        <v>28.9</v>
      </c>
    </row>
    <row r="1060" spans="1:27">
      <c r="A1060" s="34">
        <v>595.81200000000001</v>
      </c>
      <c r="B1060" s="34" t="s">
        <v>60</v>
      </c>
      <c r="C1060" s="34">
        <v>53.299340000000001</v>
      </c>
      <c r="D1060" s="34">
        <v>10.261049999999999</v>
      </c>
      <c r="E1060" s="34">
        <v>53.460999999999999</v>
      </c>
      <c r="F1060" s="34">
        <v>10.000000000000099</v>
      </c>
      <c r="G1060" s="34">
        <v>86</v>
      </c>
      <c r="H1060" s="34">
        <v>2.8613749999999998</v>
      </c>
      <c r="I1060" s="34">
        <v>152.4453</v>
      </c>
      <c r="L1060" s="34">
        <v>53.460999999999999</v>
      </c>
      <c r="M1060" s="34">
        <v>10.000000000000099</v>
      </c>
      <c r="N1060" s="34">
        <v>55.295999999999999</v>
      </c>
      <c r="O1060" s="34">
        <v>86</v>
      </c>
      <c r="P1060" s="34">
        <v>5</v>
      </c>
      <c r="Q1060" s="34">
        <v>0</v>
      </c>
      <c r="R1060" s="34">
        <v>53.6</v>
      </c>
      <c r="S1060" s="34">
        <v>33</v>
      </c>
      <c r="T1060" s="34">
        <v>50.2</v>
      </c>
      <c r="U1060" s="34">
        <v>-160</v>
      </c>
      <c r="V1060" s="34">
        <v>28.4</v>
      </c>
      <c r="W1060" s="34">
        <v>29.4</v>
      </c>
      <c r="X1060" s="34">
        <v>29</v>
      </c>
      <c r="Y1060" s="34">
        <v>28.8</v>
      </c>
      <c r="Z1060" s="34">
        <v>28.5</v>
      </c>
      <c r="AA1060" s="34">
        <v>28.9</v>
      </c>
    </row>
    <row r="1061" spans="1:27">
      <c r="A1061" s="34">
        <v>596.31200000000001</v>
      </c>
      <c r="B1061" s="34" t="s">
        <v>60</v>
      </c>
      <c r="C1061" s="34">
        <v>53.299320000000002</v>
      </c>
      <c r="D1061" s="34">
        <v>10.25606</v>
      </c>
      <c r="E1061" s="34">
        <v>53.459000000000003</v>
      </c>
      <c r="F1061" s="34">
        <v>10.000000000000099</v>
      </c>
      <c r="G1061" s="34">
        <v>86</v>
      </c>
      <c r="H1061" s="34">
        <v>2.8628019999999998</v>
      </c>
      <c r="I1061" s="34">
        <v>152.5214</v>
      </c>
      <c r="L1061" s="34">
        <v>53.459000000000003</v>
      </c>
      <c r="M1061" s="34">
        <v>10.000000000000099</v>
      </c>
      <c r="N1061" s="34">
        <v>53.76</v>
      </c>
      <c r="O1061" s="34">
        <v>86</v>
      </c>
      <c r="P1061" s="34">
        <v>5</v>
      </c>
      <c r="Q1061" s="34">
        <v>0</v>
      </c>
      <c r="R1061" s="34">
        <v>53.6</v>
      </c>
      <c r="S1061" s="34">
        <v>33</v>
      </c>
      <c r="T1061" s="34">
        <v>50.2</v>
      </c>
      <c r="U1061" s="34">
        <v>-160</v>
      </c>
      <c r="V1061" s="34">
        <v>28.4</v>
      </c>
      <c r="W1061" s="34">
        <v>29.4</v>
      </c>
      <c r="X1061" s="34">
        <v>29</v>
      </c>
      <c r="Y1061" s="34">
        <v>28.8</v>
      </c>
      <c r="Z1061" s="34">
        <v>28.5</v>
      </c>
      <c r="AA1061" s="34">
        <v>28.9</v>
      </c>
    </row>
    <row r="1062" spans="1:27">
      <c r="A1062" s="34">
        <v>596.81100000000004</v>
      </c>
      <c r="B1062" s="34" t="s">
        <v>60</v>
      </c>
      <c r="C1062" s="34">
        <v>53.299309999999998</v>
      </c>
      <c r="D1062" s="34">
        <v>10.24957</v>
      </c>
      <c r="E1062" s="34">
        <v>53.459000000000003</v>
      </c>
      <c r="F1062" s="34">
        <v>10.000000000000099</v>
      </c>
      <c r="G1062" s="34">
        <v>86</v>
      </c>
      <c r="H1062" s="34">
        <v>2.8642289999999999</v>
      </c>
      <c r="I1062" s="34">
        <v>152.5975</v>
      </c>
      <c r="L1062" s="34">
        <v>53.459000000000003</v>
      </c>
      <c r="M1062" s="34">
        <v>10.000000000000099</v>
      </c>
      <c r="N1062" s="34">
        <v>53.76</v>
      </c>
      <c r="O1062" s="34">
        <v>86</v>
      </c>
      <c r="P1062" s="34">
        <v>5</v>
      </c>
      <c r="Q1062" s="34">
        <v>0</v>
      </c>
      <c r="R1062" s="34">
        <v>53.6</v>
      </c>
      <c r="S1062" s="34">
        <v>33</v>
      </c>
      <c r="T1062" s="34">
        <v>50.2</v>
      </c>
      <c r="U1062" s="34">
        <v>-160</v>
      </c>
      <c r="V1062" s="34">
        <v>28.4</v>
      </c>
      <c r="W1062" s="34">
        <v>29.4</v>
      </c>
      <c r="X1062" s="34">
        <v>29</v>
      </c>
      <c r="Y1062" s="34">
        <v>28.8</v>
      </c>
      <c r="Z1062" s="34">
        <v>28.5</v>
      </c>
      <c r="AA1062" s="34">
        <v>28.9</v>
      </c>
    </row>
    <row r="1063" spans="1:27">
      <c r="A1063" s="34">
        <v>597.31100000000004</v>
      </c>
      <c r="B1063" s="34" t="s">
        <v>60</v>
      </c>
      <c r="C1063" s="34">
        <v>53.299329999999998</v>
      </c>
      <c r="D1063" s="34">
        <v>10.2485</v>
      </c>
      <c r="E1063" s="34">
        <v>53.459000000000003</v>
      </c>
      <c r="F1063" s="34">
        <v>10.000000000000099</v>
      </c>
      <c r="G1063" s="34">
        <v>86</v>
      </c>
      <c r="H1063" s="34">
        <v>2.8656470000000001</v>
      </c>
      <c r="I1063" s="34">
        <v>152.673</v>
      </c>
      <c r="L1063" s="34">
        <v>53.459000000000003</v>
      </c>
      <c r="M1063" s="34">
        <v>10.000000000000099</v>
      </c>
      <c r="N1063" s="34">
        <v>54.015999999999998</v>
      </c>
      <c r="O1063" s="34">
        <v>86</v>
      </c>
      <c r="P1063" s="34">
        <v>5</v>
      </c>
      <c r="Q1063" s="34">
        <v>0</v>
      </c>
      <c r="R1063" s="34">
        <v>53.6</v>
      </c>
      <c r="S1063" s="34">
        <v>33</v>
      </c>
      <c r="T1063" s="34">
        <v>50.2</v>
      </c>
      <c r="U1063" s="34">
        <v>-160</v>
      </c>
      <c r="V1063" s="34">
        <v>28.4</v>
      </c>
      <c r="W1063" s="34">
        <v>29.4</v>
      </c>
      <c r="X1063" s="34">
        <v>29</v>
      </c>
      <c r="Y1063" s="34">
        <v>28.8</v>
      </c>
      <c r="Z1063" s="34">
        <v>28.5</v>
      </c>
      <c r="AA1063" s="34">
        <v>28.9</v>
      </c>
    </row>
    <row r="1064" spans="1:27">
      <c r="A1064" s="34">
        <v>597.81200000000001</v>
      </c>
      <c r="B1064" s="34" t="s">
        <v>60</v>
      </c>
      <c r="C1064" s="34">
        <v>53.299320000000002</v>
      </c>
      <c r="D1064" s="34">
        <v>10.23822</v>
      </c>
      <c r="E1064" s="34">
        <v>53.459000000000003</v>
      </c>
      <c r="F1064" s="34">
        <v>10.000000000000099</v>
      </c>
      <c r="G1064" s="34">
        <v>86</v>
      </c>
      <c r="H1064" s="34">
        <v>2.8670810000000002</v>
      </c>
      <c r="I1064" s="34">
        <v>152.74940000000001</v>
      </c>
      <c r="L1064" s="34">
        <v>53.459000000000003</v>
      </c>
      <c r="M1064" s="34">
        <v>10.000000000000099</v>
      </c>
      <c r="N1064" s="34">
        <v>54.015999999999998</v>
      </c>
      <c r="O1064" s="34">
        <v>86</v>
      </c>
      <c r="P1064" s="34">
        <v>5</v>
      </c>
      <c r="Q1064" s="34">
        <v>0</v>
      </c>
      <c r="R1064" s="34">
        <v>53.6</v>
      </c>
      <c r="S1064" s="34">
        <v>33</v>
      </c>
      <c r="T1064" s="34">
        <v>50.2</v>
      </c>
      <c r="U1064" s="34">
        <v>-160</v>
      </c>
      <c r="V1064" s="34">
        <v>28.4</v>
      </c>
      <c r="W1064" s="34">
        <v>29.4</v>
      </c>
      <c r="X1064" s="34">
        <v>29</v>
      </c>
      <c r="Y1064" s="34">
        <v>28.8</v>
      </c>
      <c r="Z1064" s="34">
        <v>28.5</v>
      </c>
      <c r="AA1064" s="34">
        <v>28.9</v>
      </c>
    </row>
    <row r="1065" spans="1:27">
      <c r="A1065" s="34">
        <v>598.31100000000004</v>
      </c>
      <c r="B1065" s="34" t="s">
        <v>60</v>
      </c>
      <c r="C1065" s="34">
        <v>53.299340000000001</v>
      </c>
      <c r="D1065" s="34">
        <v>10.232950000000001</v>
      </c>
      <c r="E1065" s="34">
        <v>53.454999999999998</v>
      </c>
      <c r="F1065" s="34">
        <v>10.000000000000099</v>
      </c>
      <c r="G1065" s="34">
        <v>86</v>
      </c>
      <c r="H1065" s="34">
        <v>2.8684980000000002</v>
      </c>
      <c r="I1065" s="34">
        <v>152.82499999999999</v>
      </c>
      <c r="L1065" s="34">
        <v>53.454999999999998</v>
      </c>
      <c r="M1065" s="34">
        <v>10.000000000000099</v>
      </c>
      <c r="N1065" s="34">
        <v>54.015999999999998</v>
      </c>
      <c r="O1065" s="34">
        <v>86</v>
      </c>
      <c r="P1065" s="34">
        <v>5</v>
      </c>
      <c r="Q1065" s="34">
        <v>0</v>
      </c>
      <c r="R1065" s="34">
        <v>53.6</v>
      </c>
      <c r="S1065" s="34">
        <v>33</v>
      </c>
      <c r="T1065" s="34">
        <v>50.2</v>
      </c>
      <c r="U1065" s="34">
        <v>-160</v>
      </c>
      <c r="V1065" s="34">
        <v>28.4</v>
      </c>
      <c r="W1065" s="34">
        <v>29.4</v>
      </c>
      <c r="X1065" s="34">
        <v>29</v>
      </c>
      <c r="Y1065" s="34">
        <v>28.8</v>
      </c>
      <c r="Z1065" s="34">
        <v>28.5</v>
      </c>
      <c r="AA1065" s="34">
        <v>28.9</v>
      </c>
    </row>
    <row r="1066" spans="1:27">
      <c r="A1066" s="34">
        <v>598.81200000000001</v>
      </c>
      <c r="B1066" s="34" t="s">
        <v>60</v>
      </c>
      <c r="C1066" s="34">
        <v>53.299329999999998</v>
      </c>
      <c r="D1066" s="34">
        <v>10.230180000000001</v>
      </c>
      <c r="E1066" s="34">
        <v>53.457999999999998</v>
      </c>
      <c r="F1066" s="34">
        <v>10.000000000000099</v>
      </c>
      <c r="G1066" s="34">
        <v>86</v>
      </c>
      <c r="H1066" s="34">
        <v>2.8699150000000002</v>
      </c>
      <c r="I1066" s="34">
        <v>152.90049999999999</v>
      </c>
      <c r="L1066" s="34">
        <v>53.457999999999998</v>
      </c>
      <c r="M1066" s="34">
        <v>10.000000000000099</v>
      </c>
      <c r="N1066" s="34">
        <v>54.015999999999998</v>
      </c>
      <c r="O1066" s="34">
        <v>86</v>
      </c>
      <c r="P1066" s="34">
        <v>5</v>
      </c>
      <c r="Q1066" s="34">
        <v>0</v>
      </c>
      <c r="R1066" s="34">
        <v>53.6</v>
      </c>
      <c r="S1066" s="34">
        <v>33</v>
      </c>
      <c r="T1066" s="34">
        <v>50.2</v>
      </c>
      <c r="U1066" s="34">
        <v>-160</v>
      </c>
      <c r="V1066" s="34">
        <v>28.4</v>
      </c>
      <c r="W1066" s="34">
        <v>29.4</v>
      </c>
      <c r="X1066" s="34">
        <v>29</v>
      </c>
      <c r="Y1066" s="34">
        <v>28.8</v>
      </c>
      <c r="Z1066" s="34">
        <v>28.5</v>
      </c>
      <c r="AA1066" s="34">
        <v>28.9</v>
      </c>
    </row>
    <row r="1067" spans="1:27">
      <c r="A1067" s="34">
        <v>599.31100000000004</v>
      </c>
      <c r="B1067" s="34" t="s">
        <v>60</v>
      </c>
      <c r="C1067" s="34">
        <v>53.299300000000002</v>
      </c>
      <c r="D1067" s="34">
        <v>10.223520000000001</v>
      </c>
      <c r="E1067" s="34">
        <v>53.459000000000003</v>
      </c>
      <c r="F1067" s="34">
        <v>10.000000000000099</v>
      </c>
      <c r="G1067" s="34">
        <v>86</v>
      </c>
      <c r="H1067" s="34">
        <v>2.871337</v>
      </c>
      <c r="I1067" s="34">
        <v>152.97630000000001</v>
      </c>
      <c r="L1067" s="34">
        <v>53.459000000000003</v>
      </c>
      <c r="M1067" s="34">
        <v>10.000000000000099</v>
      </c>
      <c r="N1067" s="34">
        <v>55.04</v>
      </c>
      <c r="O1067" s="34">
        <v>86</v>
      </c>
      <c r="P1067" s="34">
        <v>5</v>
      </c>
      <c r="Q1067" s="34">
        <v>0</v>
      </c>
      <c r="R1067" s="34">
        <v>53.6</v>
      </c>
      <c r="S1067" s="34">
        <v>33</v>
      </c>
      <c r="T1067" s="34">
        <v>50.2</v>
      </c>
      <c r="U1067" s="34">
        <v>-160</v>
      </c>
      <c r="V1067" s="34">
        <v>28.4</v>
      </c>
      <c r="W1067" s="34">
        <v>29.4</v>
      </c>
      <c r="X1067" s="34">
        <v>29</v>
      </c>
      <c r="Y1067" s="34">
        <v>28.8</v>
      </c>
      <c r="Z1067" s="34">
        <v>28.5</v>
      </c>
      <c r="AA1067" s="34">
        <v>28.9</v>
      </c>
    </row>
    <row r="1068" spans="1:27">
      <c r="A1068" s="34">
        <v>599.81200000000001</v>
      </c>
      <c r="B1068" s="34" t="s">
        <v>60</v>
      </c>
      <c r="C1068" s="34">
        <v>53.299340000000001</v>
      </c>
      <c r="D1068" s="34">
        <v>10.22039</v>
      </c>
      <c r="E1068" s="34">
        <v>53.457999999999998</v>
      </c>
      <c r="F1068" s="34">
        <v>10.000000000000099</v>
      </c>
      <c r="G1068" s="34">
        <v>86</v>
      </c>
      <c r="H1068" s="34">
        <v>2.8727510000000001</v>
      </c>
      <c r="I1068" s="34">
        <v>153.05170000000001</v>
      </c>
      <c r="L1068" s="34">
        <v>53.457999999999998</v>
      </c>
      <c r="M1068" s="34">
        <v>10.000000000000099</v>
      </c>
      <c r="N1068" s="34">
        <v>53.76</v>
      </c>
      <c r="O1068" s="34">
        <v>86</v>
      </c>
      <c r="P1068" s="34">
        <v>5</v>
      </c>
      <c r="Q1068" s="34">
        <v>0</v>
      </c>
      <c r="R1068" s="34">
        <v>53.6</v>
      </c>
      <c r="S1068" s="34">
        <v>33</v>
      </c>
      <c r="T1068" s="34">
        <v>50.2</v>
      </c>
      <c r="U1068" s="34">
        <v>-160</v>
      </c>
      <c r="V1068" s="34">
        <v>28.4</v>
      </c>
      <c r="W1068" s="34">
        <v>29.4</v>
      </c>
      <c r="X1068" s="34">
        <v>29</v>
      </c>
      <c r="Y1068" s="34">
        <v>28.8</v>
      </c>
      <c r="Z1068" s="34">
        <v>28.5</v>
      </c>
      <c r="AA1068" s="34">
        <v>28.9</v>
      </c>
    </row>
    <row r="1069" spans="1:27">
      <c r="A1069" s="34">
        <v>600.31100000000004</v>
      </c>
      <c r="B1069" s="34" t="s">
        <v>60</v>
      </c>
      <c r="C1069" s="34">
        <v>53.299349999999997</v>
      </c>
      <c r="D1069" s="34">
        <v>10.21564</v>
      </c>
      <c r="E1069" s="34">
        <v>53.459000000000003</v>
      </c>
      <c r="F1069" s="34">
        <v>10.000000000000099</v>
      </c>
      <c r="G1069" s="34">
        <v>86</v>
      </c>
      <c r="H1069" s="34">
        <v>2.874174</v>
      </c>
      <c r="I1069" s="34">
        <v>153.1275</v>
      </c>
      <c r="L1069" s="34">
        <v>53.459000000000003</v>
      </c>
      <c r="M1069" s="34">
        <v>10.000000000000099</v>
      </c>
      <c r="N1069" s="34">
        <v>53.247999999999998</v>
      </c>
      <c r="O1069" s="34">
        <v>86</v>
      </c>
      <c r="P1069" s="34">
        <v>5</v>
      </c>
      <c r="Q1069" s="34">
        <v>0</v>
      </c>
      <c r="R1069" s="34">
        <v>53.6</v>
      </c>
      <c r="S1069" s="34">
        <v>33</v>
      </c>
      <c r="T1069" s="34">
        <v>50.2</v>
      </c>
      <c r="U1069" s="34">
        <v>-160</v>
      </c>
      <c r="V1069" s="34">
        <v>28.4</v>
      </c>
      <c r="W1069" s="34">
        <v>29.4</v>
      </c>
      <c r="X1069" s="34">
        <v>29</v>
      </c>
      <c r="Y1069" s="34">
        <v>28.8</v>
      </c>
      <c r="Z1069" s="34">
        <v>28.5</v>
      </c>
      <c r="AA1069" s="34">
        <v>28.9</v>
      </c>
    </row>
    <row r="1070" spans="1:27">
      <c r="A1070" s="34">
        <v>600.81100000000004</v>
      </c>
      <c r="B1070" s="34" t="s">
        <v>60</v>
      </c>
      <c r="C1070" s="34">
        <v>53.299340000000001</v>
      </c>
      <c r="D1070" s="34">
        <v>10.207789999999999</v>
      </c>
      <c r="E1070" s="34">
        <v>53.459000000000003</v>
      </c>
      <c r="F1070" s="34">
        <v>10.000000000000099</v>
      </c>
      <c r="G1070" s="34">
        <v>86</v>
      </c>
      <c r="H1070" s="34">
        <v>2.8755929999999998</v>
      </c>
      <c r="I1070" s="34">
        <v>153.20310000000001</v>
      </c>
      <c r="L1070" s="34">
        <v>53.459000000000003</v>
      </c>
      <c r="M1070" s="34">
        <v>10.000000000000099</v>
      </c>
      <c r="N1070" s="34">
        <v>53.247999999999998</v>
      </c>
      <c r="O1070" s="34">
        <v>86</v>
      </c>
      <c r="P1070" s="34">
        <v>5</v>
      </c>
      <c r="Q1070" s="34">
        <v>0</v>
      </c>
      <c r="R1070" s="34">
        <v>53.6</v>
      </c>
      <c r="S1070" s="34">
        <v>33</v>
      </c>
      <c r="T1070" s="34">
        <v>50.2</v>
      </c>
      <c r="U1070" s="34">
        <v>-160</v>
      </c>
      <c r="V1070" s="34">
        <v>28.4</v>
      </c>
      <c r="W1070" s="34">
        <v>29.4</v>
      </c>
      <c r="X1070" s="34">
        <v>29</v>
      </c>
      <c r="Y1070" s="34">
        <v>28.8</v>
      </c>
      <c r="Z1070" s="34">
        <v>28.5</v>
      </c>
      <c r="AA1070" s="34">
        <v>28.9</v>
      </c>
    </row>
    <row r="1071" spans="1:27">
      <c r="A1071" s="34">
        <v>601.30999999999995</v>
      </c>
      <c r="B1071" s="34" t="s">
        <v>60</v>
      </c>
      <c r="C1071" s="34">
        <v>53.299329999999998</v>
      </c>
      <c r="D1071" s="34">
        <v>10.20181</v>
      </c>
      <c r="E1071" s="34">
        <v>53.459000000000003</v>
      </c>
      <c r="F1071" s="34">
        <v>10.000000000000099</v>
      </c>
      <c r="G1071" s="34">
        <v>86</v>
      </c>
      <c r="H1071" s="34">
        <v>2.877005</v>
      </c>
      <c r="I1071" s="34">
        <v>153.2784</v>
      </c>
      <c r="L1071" s="34">
        <v>53.459000000000003</v>
      </c>
      <c r="M1071" s="34">
        <v>10.000000000000099</v>
      </c>
      <c r="N1071" s="34">
        <v>54.271999999999998</v>
      </c>
      <c r="O1071" s="34">
        <v>86</v>
      </c>
      <c r="P1071" s="34">
        <v>5</v>
      </c>
      <c r="Q1071" s="34">
        <v>0</v>
      </c>
      <c r="R1071" s="34">
        <v>53.6</v>
      </c>
      <c r="S1071" s="34">
        <v>33</v>
      </c>
      <c r="T1071" s="34">
        <v>50.2</v>
      </c>
      <c r="U1071" s="34">
        <v>-160</v>
      </c>
      <c r="V1071" s="34">
        <v>28.4</v>
      </c>
      <c r="W1071" s="34">
        <v>29.4</v>
      </c>
      <c r="X1071" s="34">
        <v>29</v>
      </c>
      <c r="Y1071" s="34">
        <v>28.8</v>
      </c>
      <c r="Z1071" s="34">
        <v>28.5</v>
      </c>
      <c r="AA1071" s="34">
        <v>28.9</v>
      </c>
    </row>
    <row r="1072" spans="1:27">
      <c r="A1072" s="34">
        <v>601.80999999999995</v>
      </c>
      <c r="B1072" s="34" t="s">
        <v>60</v>
      </c>
      <c r="C1072" s="34">
        <v>53.299309999999998</v>
      </c>
      <c r="D1072" s="34">
        <v>10.198510000000001</v>
      </c>
      <c r="E1072" s="34">
        <v>53.46</v>
      </c>
      <c r="F1072" s="34">
        <v>10.000000000000099</v>
      </c>
      <c r="G1072" s="34">
        <v>86</v>
      </c>
      <c r="H1072" s="34">
        <v>2.878425</v>
      </c>
      <c r="I1072" s="34">
        <v>153.35400000000001</v>
      </c>
      <c r="L1072" s="34">
        <v>53.46</v>
      </c>
      <c r="M1072" s="34">
        <v>10.000000000000099</v>
      </c>
      <c r="N1072" s="34">
        <v>53.76</v>
      </c>
      <c r="O1072" s="34">
        <v>86</v>
      </c>
      <c r="P1072" s="34">
        <v>5</v>
      </c>
      <c r="Q1072" s="34">
        <v>0</v>
      </c>
      <c r="R1072" s="34">
        <v>53.6</v>
      </c>
      <c r="S1072" s="34">
        <v>33</v>
      </c>
      <c r="T1072" s="34">
        <v>50.2</v>
      </c>
      <c r="U1072" s="34">
        <v>-160</v>
      </c>
      <c r="V1072" s="34">
        <v>28.4</v>
      </c>
      <c r="W1072" s="34">
        <v>29.4</v>
      </c>
      <c r="X1072" s="34">
        <v>29</v>
      </c>
      <c r="Y1072" s="34">
        <v>28.8</v>
      </c>
      <c r="Z1072" s="34">
        <v>28.5</v>
      </c>
      <c r="AA1072" s="34">
        <v>28.9</v>
      </c>
    </row>
    <row r="1073" spans="1:27">
      <c r="A1073" s="34">
        <v>602.30999999999995</v>
      </c>
      <c r="B1073" s="34" t="s">
        <v>60</v>
      </c>
      <c r="C1073" s="34">
        <v>53.299340000000001</v>
      </c>
      <c r="D1073" s="34">
        <v>10.1905</v>
      </c>
      <c r="E1073" s="34">
        <v>53.459000000000003</v>
      </c>
      <c r="F1073" s="34">
        <v>10.000000000000099</v>
      </c>
      <c r="G1073" s="34">
        <v>86</v>
      </c>
      <c r="H1073" s="34">
        <v>2.8798360000000001</v>
      </c>
      <c r="I1073" s="34">
        <v>153.42920000000001</v>
      </c>
      <c r="L1073" s="34">
        <v>53.459000000000003</v>
      </c>
      <c r="M1073" s="34">
        <v>10.000000000000099</v>
      </c>
      <c r="N1073" s="34">
        <v>54.015999999999998</v>
      </c>
      <c r="O1073" s="34">
        <v>86</v>
      </c>
      <c r="P1073" s="34">
        <v>5</v>
      </c>
      <c r="Q1073" s="34">
        <v>0</v>
      </c>
      <c r="R1073" s="34">
        <v>53.6</v>
      </c>
      <c r="S1073" s="34">
        <v>33</v>
      </c>
      <c r="T1073" s="34">
        <v>50.2</v>
      </c>
      <c r="U1073" s="34">
        <v>-160</v>
      </c>
      <c r="V1073" s="34">
        <v>28.4</v>
      </c>
      <c r="W1073" s="34">
        <v>29.4</v>
      </c>
      <c r="X1073" s="34">
        <v>29</v>
      </c>
      <c r="Y1073" s="34">
        <v>28.8</v>
      </c>
      <c r="Z1073" s="34">
        <v>28.5</v>
      </c>
      <c r="AA1073" s="34">
        <v>28.9</v>
      </c>
    </row>
    <row r="1074" spans="1:27">
      <c r="A1074" s="34">
        <v>602.80999999999995</v>
      </c>
      <c r="B1074" s="34" t="s">
        <v>60</v>
      </c>
      <c r="C1074" s="34">
        <v>53.299320000000002</v>
      </c>
      <c r="D1074" s="34">
        <v>10.185140000000001</v>
      </c>
      <c r="E1074" s="34">
        <v>53.459000000000003</v>
      </c>
      <c r="F1074" s="34">
        <v>10.000000000000099</v>
      </c>
      <c r="G1074" s="34">
        <v>86</v>
      </c>
      <c r="H1074" s="34">
        <v>2.8812540000000002</v>
      </c>
      <c r="I1074" s="34">
        <v>153.50489999999999</v>
      </c>
      <c r="L1074" s="34">
        <v>53.459000000000003</v>
      </c>
      <c r="M1074" s="34">
        <v>10.000000000000099</v>
      </c>
      <c r="N1074" s="34">
        <v>53.503999999999998</v>
      </c>
      <c r="O1074" s="34">
        <v>86</v>
      </c>
      <c r="P1074" s="34">
        <v>5</v>
      </c>
      <c r="Q1074" s="34">
        <v>0</v>
      </c>
      <c r="R1074" s="34">
        <v>53.6</v>
      </c>
      <c r="S1074" s="34">
        <v>33</v>
      </c>
      <c r="T1074" s="34">
        <v>50.2</v>
      </c>
      <c r="U1074" s="34">
        <v>-160</v>
      </c>
      <c r="V1074" s="34">
        <v>28.4</v>
      </c>
      <c r="W1074" s="34">
        <v>29.4</v>
      </c>
      <c r="X1074" s="34">
        <v>29</v>
      </c>
      <c r="Y1074" s="34">
        <v>28.8</v>
      </c>
      <c r="Z1074" s="34">
        <v>28.5</v>
      </c>
      <c r="AA1074" s="34">
        <v>28.9</v>
      </c>
    </row>
    <row r="1075" spans="1:27">
      <c r="A1075" s="34">
        <v>603.30899999999997</v>
      </c>
      <c r="B1075" s="34" t="s">
        <v>60</v>
      </c>
      <c r="C1075" s="34">
        <v>53.299349999999997</v>
      </c>
      <c r="D1075" s="34">
        <v>10.18492</v>
      </c>
      <c r="E1075" s="34">
        <v>53.459000000000003</v>
      </c>
      <c r="F1075" s="34">
        <v>10.000000000000099</v>
      </c>
      <c r="G1075" s="34">
        <v>86</v>
      </c>
      <c r="H1075" s="34">
        <v>2.8826710000000002</v>
      </c>
      <c r="I1075" s="34">
        <v>153.5804</v>
      </c>
      <c r="L1075" s="34">
        <v>53.459000000000003</v>
      </c>
      <c r="M1075" s="34">
        <v>10.000000000000099</v>
      </c>
      <c r="N1075" s="34">
        <v>55.04</v>
      </c>
      <c r="O1075" s="34">
        <v>86</v>
      </c>
      <c r="P1075" s="34">
        <v>5</v>
      </c>
      <c r="Q1075" s="34">
        <v>0</v>
      </c>
      <c r="R1075" s="34">
        <v>53.6</v>
      </c>
      <c r="S1075" s="34">
        <v>33</v>
      </c>
      <c r="T1075" s="34">
        <v>50.2</v>
      </c>
      <c r="U1075" s="34">
        <v>-160</v>
      </c>
      <c r="V1075" s="34">
        <v>28.4</v>
      </c>
      <c r="W1075" s="34">
        <v>29.4</v>
      </c>
      <c r="X1075" s="34">
        <v>29</v>
      </c>
      <c r="Y1075" s="34">
        <v>28.8</v>
      </c>
      <c r="Z1075" s="34">
        <v>28.5</v>
      </c>
      <c r="AA1075" s="34">
        <v>28.9</v>
      </c>
    </row>
    <row r="1076" spans="1:27">
      <c r="A1076" s="34">
        <v>603.80899999999997</v>
      </c>
      <c r="B1076" s="34" t="s">
        <v>60</v>
      </c>
      <c r="C1076" s="34">
        <v>53.299289999999999</v>
      </c>
      <c r="D1076" s="34">
        <v>10.177670000000001</v>
      </c>
      <c r="E1076" s="34">
        <v>53.459000000000003</v>
      </c>
      <c r="F1076" s="34">
        <v>10.000000000000099</v>
      </c>
      <c r="G1076" s="34">
        <v>86</v>
      </c>
      <c r="H1076" s="34">
        <v>2.88408</v>
      </c>
      <c r="I1076" s="34">
        <v>153.65549999999999</v>
      </c>
      <c r="L1076" s="34">
        <v>53.459000000000003</v>
      </c>
      <c r="M1076" s="34">
        <v>10.000000000000099</v>
      </c>
      <c r="N1076" s="34">
        <v>54.015999999999998</v>
      </c>
      <c r="O1076" s="34">
        <v>86</v>
      </c>
      <c r="P1076" s="34">
        <v>5</v>
      </c>
      <c r="Q1076" s="34">
        <v>0</v>
      </c>
      <c r="R1076" s="34">
        <v>53.6</v>
      </c>
      <c r="S1076" s="34">
        <v>33</v>
      </c>
      <c r="T1076" s="34">
        <v>50.2</v>
      </c>
      <c r="U1076" s="34">
        <v>-160</v>
      </c>
      <c r="V1076" s="34">
        <v>28.4</v>
      </c>
      <c r="W1076" s="34">
        <v>29.4</v>
      </c>
      <c r="X1076" s="34">
        <v>29</v>
      </c>
      <c r="Y1076" s="34">
        <v>28.8</v>
      </c>
      <c r="Z1076" s="34">
        <v>28.5</v>
      </c>
      <c r="AA1076" s="34">
        <v>28.9</v>
      </c>
    </row>
    <row r="1077" spans="1:27">
      <c r="A1077" s="34">
        <v>604.30999999999995</v>
      </c>
      <c r="B1077" s="34" t="s">
        <v>60</v>
      </c>
      <c r="C1077" s="34">
        <v>53.299320000000002</v>
      </c>
      <c r="D1077" s="34">
        <v>10.17459</v>
      </c>
      <c r="E1077" s="34">
        <v>53.457999999999998</v>
      </c>
      <c r="F1077" s="34">
        <v>10.000000000000099</v>
      </c>
      <c r="G1077" s="34">
        <v>86</v>
      </c>
      <c r="H1077" s="34">
        <v>2.885497</v>
      </c>
      <c r="I1077" s="34">
        <v>153.7311</v>
      </c>
      <c r="L1077" s="34">
        <v>53.457999999999998</v>
      </c>
      <c r="M1077" s="34">
        <v>10.000000000000099</v>
      </c>
      <c r="N1077" s="34">
        <v>53.76</v>
      </c>
      <c r="O1077" s="34">
        <v>86</v>
      </c>
      <c r="P1077" s="34">
        <v>5</v>
      </c>
      <c r="Q1077" s="34">
        <v>0</v>
      </c>
      <c r="R1077" s="34">
        <v>53.6</v>
      </c>
      <c r="S1077" s="34">
        <v>33</v>
      </c>
      <c r="T1077" s="34">
        <v>50.2</v>
      </c>
      <c r="U1077" s="34">
        <v>-160</v>
      </c>
      <c r="V1077" s="34">
        <v>28.4</v>
      </c>
      <c r="W1077" s="34">
        <v>29.4</v>
      </c>
      <c r="X1077" s="34">
        <v>29</v>
      </c>
      <c r="Y1077" s="34">
        <v>28.8</v>
      </c>
      <c r="Z1077" s="34">
        <v>28.5</v>
      </c>
      <c r="AA1077" s="34">
        <v>28.9</v>
      </c>
    </row>
    <row r="1078" spans="1:27">
      <c r="A1078" s="34">
        <v>604.80899999999997</v>
      </c>
      <c r="B1078" s="34" t="s">
        <v>60</v>
      </c>
      <c r="C1078" s="34">
        <v>53.299329999999998</v>
      </c>
      <c r="D1078" s="34">
        <v>10.169779999999999</v>
      </c>
      <c r="E1078" s="34">
        <v>53.457999999999998</v>
      </c>
      <c r="F1078" s="34">
        <v>10.000000000000099</v>
      </c>
      <c r="G1078" s="34">
        <v>86</v>
      </c>
      <c r="H1078" s="34">
        <v>2.8869159999999998</v>
      </c>
      <c r="I1078" s="34">
        <v>153.8066</v>
      </c>
      <c r="L1078" s="34">
        <v>53.457999999999998</v>
      </c>
      <c r="M1078" s="34">
        <v>10.000000000000099</v>
      </c>
      <c r="N1078" s="34">
        <v>53.76</v>
      </c>
      <c r="O1078" s="34">
        <v>86</v>
      </c>
      <c r="P1078" s="34">
        <v>5</v>
      </c>
      <c r="Q1078" s="34">
        <v>0</v>
      </c>
      <c r="R1078" s="34">
        <v>53.6</v>
      </c>
      <c r="S1078" s="34">
        <v>33</v>
      </c>
      <c r="T1078" s="34">
        <v>50.2</v>
      </c>
      <c r="U1078" s="34">
        <v>-160</v>
      </c>
      <c r="V1078" s="34">
        <v>28.4</v>
      </c>
      <c r="W1078" s="34">
        <v>29.4</v>
      </c>
      <c r="X1078" s="34">
        <v>29</v>
      </c>
      <c r="Y1078" s="34">
        <v>28.8</v>
      </c>
      <c r="Z1078" s="34">
        <v>28.5</v>
      </c>
      <c r="AA1078" s="34">
        <v>28.9</v>
      </c>
    </row>
    <row r="1079" spans="1:27">
      <c r="A1079" s="34">
        <v>605.30899999999997</v>
      </c>
      <c r="B1079" s="34" t="s">
        <v>60</v>
      </c>
      <c r="C1079" s="34">
        <v>53.299340000000001</v>
      </c>
      <c r="D1079" s="34">
        <v>10.163679999999999</v>
      </c>
      <c r="E1079" s="34">
        <v>53.459000000000003</v>
      </c>
      <c r="F1079" s="34">
        <v>10.000000000000099</v>
      </c>
      <c r="G1079" s="34">
        <v>86</v>
      </c>
      <c r="H1079" s="34">
        <v>2.8883179999999999</v>
      </c>
      <c r="I1079" s="34">
        <v>153.88130000000001</v>
      </c>
      <c r="L1079" s="34">
        <v>53.459000000000003</v>
      </c>
      <c r="M1079" s="34">
        <v>10.000000000000099</v>
      </c>
      <c r="N1079" s="34">
        <v>54.015999999999998</v>
      </c>
      <c r="O1079" s="34">
        <v>86</v>
      </c>
      <c r="P1079" s="34">
        <v>5</v>
      </c>
      <c r="Q1079" s="34">
        <v>0</v>
      </c>
      <c r="R1079" s="34">
        <v>53.6</v>
      </c>
      <c r="S1079" s="34">
        <v>33</v>
      </c>
      <c r="T1079" s="34">
        <v>50.2</v>
      </c>
      <c r="U1079" s="34">
        <v>-160</v>
      </c>
      <c r="V1079" s="34">
        <v>28.4</v>
      </c>
      <c r="W1079" s="34">
        <v>29.4</v>
      </c>
      <c r="X1079" s="34">
        <v>29</v>
      </c>
      <c r="Y1079" s="34">
        <v>28.8</v>
      </c>
      <c r="Z1079" s="34">
        <v>28.5</v>
      </c>
      <c r="AA1079" s="34">
        <v>28.9</v>
      </c>
    </row>
    <row r="1080" spans="1:27">
      <c r="A1080" s="34">
        <v>605.80799999999999</v>
      </c>
      <c r="B1080" s="34" t="s">
        <v>60</v>
      </c>
      <c r="C1080" s="34">
        <v>53.299329999999998</v>
      </c>
      <c r="D1080" s="34">
        <v>10.15911</v>
      </c>
      <c r="E1080" s="34">
        <v>53.459000000000003</v>
      </c>
      <c r="F1080" s="34">
        <v>10.000000000000099</v>
      </c>
      <c r="G1080" s="34">
        <v>86</v>
      </c>
      <c r="H1080" s="34">
        <v>2.8897349999999999</v>
      </c>
      <c r="I1080" s="34">
        <v>153.95689999999999</v>
      </c>
      <c r="L1080" s="34">
        <v>53.459000000000003</v>
      </c>
      <c r="M1080" s="34">
        <v>10.000000000000099</v>
      </c>
      <c r="N1080" s="34">
        <v>52.735999999999997</v>
      </c>
      <c r="O1080" s="34">
        <v>86</v>
      </c>
      <c r="P1080" s="34">
        <v>5</v>
      </c>
      <c r="Q1080" s="34">
        <v>0</v>
      </c>
      <c r="R1080" s="34">
        <v>53.6</v>
      </c>
      <c r="S1080" s="34">
        <v>33</v>
      </c>
      <c r="T1080" s="34">
        <v>50.2</v>
      </c>
      <c r="U1080" s="34">
        <v>-160</v>
      </c>
      <c r="V1080" s="34">
        <v>28.4</v>
      </c>
      <c r="W1080" s="34">
        <v>29.4</v>
      </c>
      <c r="X1080" s="34">
        <v>29</v>
      </c>
      <c r="Y1080" s="34">
        <v>28.8</v>
      </c>
      <c r="Z1080" s="34">
        <v>28.5</v>
      </c>
      <c r="AA1080" s="34">
        <v>28.9</v>
      </c>
    </row>
    <row r="1081" spans="1:27">
      <c r="A1081" s="34">
        <v>606.30799999999999</v>
      </c>
      <c r="B1081" s="34" t="s">
        <v>60</v>
      </c>
      <c r="C1081" s="34">
        <v>53.299340000000001</v>
      </c>
      <c r="D1081" s="34">
        <v>10.15348</v>
      </c>
      <c r="E1081" s="34">
        <v>53.459000000000003</v>
      </c>
      <c r="F1081" s="34">
        <v>10.000000000000099</v>
      </c>
      <c r="G1081" s="34">
        <v>86</v>
      </c>
      <c r="H1081" s="34">
        <v>2.8911359999999999</v>
      </c>
      <c r="I1081" s="34">
        <v>154.0316</v>
      </c>
      <c r="L1081" s="34">
        <v>53.459000000000003</v>
      </c>
      <c r="M1081" s="34">
        <v>10.000000000000099</v>
      </c>
      <c r="N1081" s="34">
        <v>52.991999999999997</v>
      </c>
      <c r="O1081" s="34">
        <v>86</v>
      </c>
      <c r="P1081" s="34">
        <v>5</v>
      </c>
      <c r="Q1081" s="34">
        <v>0</v>
      </c>
      <c r="R1081" s="34">
        <v>53.6</v>
      </c>
      <c r="S1081" s="34">
        <v>33</v>
      </c>
      <c r="T1081" s="34">
        <v>50.2</v>
      </c>
      <c r="U1081" s="34">
        <v>-160</v>
      </c>
      <c r="V1081" s="34">
        <v>28.4</v>
      </c>
      <c r="W1081" s="34">
        <v>29.4</v>
      </c>
      <c r="X1081" s="34">
        <v>29</v>
      </c>
      <c r="Y1081" s="34">
        <v>28.8</v>
      </c>
      <c r="Z1081" s="34">
        <v>28.5</v>
      </c>
      <c r="AA1081" s="34">
        <v>28.9</v>
      </c>
    </row>
    <row r="1082" spans="1:27">
      <c r="A1082" s="34">
        <v>606.80700000000002</v>
      </c>
      <c r="B1082" s="34" t="s">
        <v>60</v>
      </c>
      <c r="C1082" s="34">
        <v>53.299329999999998</v>
      </c>
      <c r="D1082" s="34">
        <v>10.14742</v>
      </c>
      <c r="E1082" s="34">
        <v>53.459000000000003</v>
      </c>
      <c r="F1082" s="34">
        <v>10.000000000000099</v>
      </c>
      <c r="G1082" s="34">
        <v>86</v>
      </c>
      <c r="H1082" s="34">
        <v>2.8925480000000001</v>
      </c>
      <c r="I1082" s="34">
        <v>154.10679999999999</v>
      </c>
      <c r="L1082" s="34">
        <v>53.459000000000003</v>
      </c>
      <c r="M1082" s="34">
        <v>10.000000000000099</v>
      </c>
      <c r="N1082" s="34">
        <v>53.76</v>
      </c>
      <c r="O1082" s="34">
        <v>86</v>
      </c>
      <c r="P1082" s="34">
        <v>5</v>
      </c>
      <c r="Q1082" s="34">
        <v>0</v>
      </c>
      <c r="R1082" s="34">
        <v>53.6</v>
      </c>
      <c r="S1082" s="34">
        <v>33</v>
      </c>
      <c r="T1082" s="34">
        <v>50.2</v>
      </c>
      <c r="U1082" s="34">
        <v>-160</v>
      </c>
      <c r="V1082" s="34">
        <v>28.4</v>
      </c>
      <c r="W1082" s="34">
        <v>29.4</v>
      </c>
      <c r="X1082" s="34">
        <v>29</v>
      </c>
      <c r="Y1082" s="34">
        <v>28.8</v>
      </c>
      <c r="Z1082" s="34">
        <v>28.5</v>
      </c>
      <c r="AA1082" s="34">
        <v>28.9</v>
      </c>
    </row>
    <row r="1083" spans="1:27">
      <c r="A1083" s="34">
        <v>607.30700000000002</v>
      </c>
      <c r="B1083" s="34" t="s">
        <v>60</v>
      </c>
      <c r="C1083" s="34">
        <v>53.299340000000001</v>
      </c>
      <c r="D1083" s="34">
        <v>10.14242</v>
      </c>
      <c r="E1083" s="34">
        <v>53.459000000000003</v>
      </c>
      <c r="F1083" s="34">
        <v>10.000000000000099</v>
      </c>
      <c r="G1083" s="34">
        <v>86</v>
      </c>
      <c r="H1083" s="34">
        <v>2.8939520000000001</v>
      </c>
      <c r="I1083" s="34">
        <v>154.18170000000001</v>
      </c>
      <c r="L1083" s="34">
        <v>53.459000000000003</v>
      </c>
      <c r="M1083" s="34">
        <v>10.000000000000099</v>
      </c>
      <c r="N1083" s="34">
        <v>54.015999999999998</v>
      </c>
      <c r="O1083" s="34">
        <v>86</v>
      </c>
      <c r="P1083" s="34">
        <v>5</v>
      </c>
      <c r="Q1083" s="34">
        <v>0</v>
      </c>
      <c r="R1083" s="34">
        <v>53.6</v>
      </c>
      <c r="S1083" s="34">
        <v>33</v>
      </c>
      <c r="T1083" s="34">
        <v>50.2</v>
      </c>
      <c r="U1083" s="34">
        <v>-160</v>
      </c>
      <c r="V1083" s="34">
        <v>28.4</v>
      </c>
      <c r="W1083" s="34">
        <v>29.4</v>
      </c>
      <c r="X1083" s="34">
        <v>29</v>
      </c>
      <c r="Y1083" s="34">
        <v>28.8</v>
      </c>
      <c r="Z1083" s="34">
        <v>28.5</v>
      </c>
      <c r="AA1083" s="34">
        <v>28.9</v>
      </c>
    </row>
    <row r="1084" spans="1:27">
      <c r="A1084" s="34">
        <v>607.80799999999999</v>
      </c>
      <c r="B1084" s="34" t="s">
        <v>60</v>
      </c>
      <c r="C1084" s="34">
        <v>53.299340000000001</v>
      </c>
      <c r="D1084" s="34">
        <v>10.13672</v>
      </c>
      <c r="E1084" s="34">
        <v>53.459000000000003</v>
      </c>
      <c r="F1084" s="34">
        <v>10.000000000000099</v>
      </c>
      <c r="G1084" s="34">
        <v>86</v>
      </c>
      <c r="H1084" s="34">
        <v>2.8953630000000001</v>
      </c>
      <c r="I1084" s="34">
        <v>154.2569</v>
      </c>
      <c r="L1084" s="34">
        <v>53.459000000000003</v>
      </c>
      <c r="M1084" s="34">
        <v>10.000000000000099</v>
      </c>
      <c r="N1084" s="34">
        <v>54.015999999999998</v>
      </c>
      <c r="O1084" s="34">
        <v>86</v>
      </c>
      <c r="P1084" s="34">
        <v>5</v>
      </c>
      <c r="Q1084" s="34">
        <v>0</v>
      </c>
      <c r="R1084" s="34">
        <v>53.6</v>
      </c>
      <c r="S1084" s="34">
        <v>33</v>
      </c>
      <c r="T1084" s="34">
        <v>50.2</v>
      </c>
      <c r="U1084" s="34">
        <v>-160</v>
      </c>
      <c r="V1084" s="34">
        <v>28.4</v>
      </c>
      <c r="W1084" s="34">
        <v>29.4</v>
      </c>
      <c r="X1084" s="34">
        <v>29</v>
      </c>
      <c r="Y1084" s="34">
        <v>28.8</v>
      </c>
      <c r="Z1084" s="34">
        <v>28.5</v>
      </c>
      <c r="AA1084" s="34">
        <v>28.9</v>
      </c>
    </row>
    <row r="1085" spans="1:27">
      <c r="A1085" s="34">
        <v>608.30799999999999</v>
      </c>
      <c r="B1085" s="34" t="s">
        <v>60</v>
      </c>
      <c r="C1085" s="34">
        <v>53.299340000000001</v>
      </c>
      <c r="D1085" s="34">
        <v>10.134410000000001</v>
      </c>
      <c r="E1085" s="34">
        <v>53.459000000000003</v>
      </c>
      <c r="F1085" s="34">
        <v>10.000000000000099</v>
      </c>
      <c r="G1085" s="34">
        <v>86</v>
      </c>
      <c r="H1085" s="34">
        <v>2.8967749999999999</v>
      </c>
      <c r="I1085" s="34">
        <v>154.3321</v>
      </c>
      <c r="L1085" s="34">
        <v>53.459000000000003</v>
      </c>
      <c r="M1085" s="34">
        <v>10.000000000000099</v>
      </c>
      <c r="N1085" s="34">
        <v>54.015999999999998</v>
      </c>
      <c r="O1085" s="34">
        <v>86</v>
      </c>
      <c r="P1085" s="34">
        <v>5</v>
      </c>
      <c r="Q1085" s="34">
        <v>0</v>
      </c>
      <c r="R1085" s="34">
        <v>53.6</v>
      </c>
      <c r="S1085" s="34">
        <v>33</v>
      </c>
      <c r="T1085" s="34">
        <v>50.2</v>
      </c>
      <c r="U1085" s="34">
        <v>-160</v>
      </c>
      <c r="V1085" s="34">
        <v>28.4</v>
      </c>
      <c r="W1085" s="34">
        <v>29.4</v>
      </c>
      <c r="X1085" s="34">
        <v>29</v>
      </c>
      <c r="Y1085" s="34">
        <v>28.8</v>
      </c>
      <c r="Z1085" s="34">
        <v>28.5</v>
      </c>
      <c r="AA1085" s="34">
        <v>28.9</v>
      </c>
    </row>
    <row r="1086" spans="1:27">
      <c r="A1086" s="34">
        <v>608.80799999999999</v>
      </c>
      <c r="B1086" s="34" t="s">
        <v>60</v>
      </c>
      <c r="C1086" s="34">
        <v>53.299320000000002</v>
      </c>
      <c r="D1086" s="34">
        <v>10.1259</v>
      </c>
      <c r="E1086" s="34">
        <v>53.459000000000003</v>
      </c>
      <c r="F1086" s="34">
        <v>10.000000000000099</v>
      </c>
      <c r="G1086" s="34">
        <v>86</v>
      </c>
      <c r="H1086" s="34">
        <v>2.8981750000000002</v>
      </c>
      <c r="I1086" s="34">
        <v>154.4067</v>
      </c>
      <c r="L1086" s="34">
        <v>53.459000000000003</v>
      </c>
      <c r="M1086" s="34">
        <v>10.000000000000099</v>
      </c>
      <c r="N1086" s="34">
        <v>54.783999999999999</v>
      </c>
      <c r="O1086" s="34">
        <v>86</v>
      </c>
      <c r="P1086" s="34">
        <v>5</v>
      </c>
      <c r="Q1086" s="34">
        <v>0</v>
      </c>
      <c r="R1086" s="34">
        <v>53.6</v>
      </c>
      <c r="S1086" s="34">
        <v>33</v>
      </c>
      <c r="T1086" s="34">
        <v>50.2</v>
      </c>
      <c r="U1086" s="34">
        <v>-160</v>
      </c>
      <c r="V1086" s="34">
        <v>28.4</v>
      </c>
      <c r="W1086" s="34">
        <v>29.4</v>
      </c>
      <c r="X1086" s="34">
        <v>29</v>
      </c>
      <c r="Y1086" s="34">
        <v>28.8</v>
      </c>
      <c r="Z1086" s="34">
        <v>28.5</v>
      </c>
      <c r="AA1086" s="34">
        <v>28.9</v>
      </c>
    </row>
    <row r="1087" spans="1:27">
      <c r="A1087" s="34">
        <v>609.30799999999999</v>
      </c>
      <c r="B1087" s="34" t="s">
        <v>60</v>
      </c>
      <c r="C1087" s="34">
        <v>53.299329999999998</v>
      </c>
      <c r="D1087" s="34">
        <v>10.122070000000001</v>
      </c>
      <c r="E1087" s="34">
        <v>53.457999999999998</v>
      </c>
      <c r="F1087" s="34">
        <v>10.000000000000099</v>
      </c>
      <c r="G1087" s="34">
        <v>86</v>
      </c>
      <c r="H1087" s="34">
        <v>2.8995839999999999</v>
      </c>
      <c r="I1087" s="34">
        <v>154.48179999999999</v>
      </c>
      <c r="L1087" s="34">
        <v>53.457999999999998</v>
      </c>
      <c r="M1087" s="34">
        <v>10.000000000000099</v>
      </c>
      <c r="N1087" s="34">
        <v>52.991999999999997</v>
      </c>
      <c r="O1087" s="34">
        <v>86</v>
      </c>
      <c r="P1087" s="34">
        <v>5</v>
      </c>
      <c r="Q1087" s="34">
        <v>0</v>
      </c>
      <c r="R1087" s="34">
        <v>53.6</v>
      </c>
      <c r="S1087" s="34">
        <v>33</v>
      </c>
      <c r="T1087" s="34">
        <v>50.2</v>
      </c>
      <c r="U1087" s="34">
        <v>-160</v>
      </c>
      <c r="V1087" s="34">
        <v>28.4</v>
      </c>
      <c r="W1087" s="34">
        <v>29.4</v>
      </c>
      <c r="X1087" s="34">
        <v>29</v>
      </c>
      <c r="Y1087" s="34">
        <v>28.8</v>
      </c>
      <c r="Z1087" s="34">
        <v>28.5</v>
      </c>
      <c r="AA1087" s="34">
        <v>28.9</v>
      </c>
    </row>
    <row r="1088" spans="1:27">
      <c r="A1088" s="34">
        <v>609.80799999999999</v>
      </c>
      <c r="B1088" s="34" t="s">
        <v>60</v>
      </c>
      <c r="C1088" s="34">
        <v>53.299340000000001</v>
      </c>
      <c r="D1088" s="34">
        <v>10.120469999999999</v>
      </c>
      <c r="E1088" s="34">
        <v>53.459000000000003</v>
      </c>
      <c r="F1088" s="34">
        <v>10.000000000000099</v>
      </c>
      <c r="G1088" s="34">
        <v>86</v>
      </c>
      <c r="H1088" s="34">
        <v>2.9009930000000002</v>
      </c>
      <c r="I1088" s="34">
        <v>154.55690000000001</v>
      </c>
      <c r="L1088" s="34">
        <v>53.459000000000003</v>
      </c>
      <c r="M1088" s="34">
        <v>10.000000000000099</v>
      </c>
      <c r="N1088" s="34">
        <v>54.015999999999998</v>
      </c>
      <c r="O1088" s="34">
        <v>86</v>
      </c>
      <c r="P1088" s="34">
        <v>5</v>
      </c>
      <c r="Q1088" s="34">
        <v>0</v>
      </c>
      <c r="R1088" s="34">
        <v>53.6</v>
      </c>
      <c r="S1088" s="34">
        <v>33</v>
      </c>
      <c r="T1088" s="34">
        <v>50.2</v>
      </c>
      <c r="U1088" s="34">
        <v>-160</v>
      </c>
      <c r="V1088" s="34">
        <v>28.4</v>
      </c>
      <c r="W1088" s="34">
        <v>29.4</v>
      </c>
      <c r="X1088" s="34">
        <v>29</v>
      </c>
      <c r="Y1088" s="34">
        <v>28.8</v>
      </c>
      <c r="Z1088" s="34">
        <v>28.5</v>
      </c>
      <c r="AA1088" s="34">
        <v>28.9</v>
      </c>
    </row>
    <row r="1089" spans="1:27">
      <c r="A1089" s="34">
        <v>610.30799999999999</v>
      </c>
      <c r="B1089" s="34" t="s">
        <v>60</v>
      </c>
      <c r="C1089" s="34">
        <v>53.299309999999998</v>
      </c>
      <c r="D1089" s="34">
        <v>10.1145</v>
      </c>
      <c r="E1089" s="34">
        <v>53.459000000000003</v>
      </c>
      <c r="F1089" s="34">
        <v>10.000000000000099</v>
      </c>
      <c r="G1089" s="34">
        <v>86</v>
      </c>
      <c r="H1089" s="34">
        <v>2.902396</v>
      </c>
      <c r="I1089" s="34">
        <v>154.6317</v>
      </c>
      <c r="L1089" s="34">
        <v>53.459000000000003</v>
      </c>
      <c r="M1089" s="34">
        <v>10.000000000000099</v>
      </c>
      <c r="N1089" s="34">
        <v>53.503999999999998</v>
      </c>
      <c r="O1089" s="34">
        <v>86</v>
      </c>
      <c r="P1089" s="34">
        <v>5</v>
      </c>
      <c r="Q1089" s="34">
        <v>0</v>
      </c>
      <c r="R1089" s="34">
        <v>53.6</v>
      </c>
      <c r="S1089" s="34">
        <v>33</v>
      </c>
      <c r="T1089" s="34">
        <v>50.2</v>
      </c>
      <c r="U1089" s="34">
        <v>-160</v>
      </c>
      <c r="V1089" s="34">
        <v>28.4</v>
      </c>
      <c r="W1089" s="34">
        <v>29.4</v>
      </c>
      <c r="X1089" s="34">
        <v>29</v>
      </c>
      <c r="Y1089" s="34">
        <v>28.8</v>
      </c>
      <c r="Z1089" s="34">
        <v>28.5</v>
      </c>
      <c r="AA1089" s="34">
        <v>28.9</v>
      </c>
    </row>
    <row r="1090" spans="1:27">
      <c r="A1090" s="34">
        <v>610.80899999999997</v>
      </c>
      <c r="B1090" s="34" t="s">
        <v>60</v>
      </c>
      <c r="C1090" s="34">
        <v>53.299320000000002</v>
      </c>
      <c r="D1090" s="34">
        <v>10.108420000000001</v>
      </c>
      <c r="E1090" s="34">
        <v>53.459000000000003</v>
      </c>
      <c r="F1090" s="34">
        <v>9.60000000000014</v>
      </c>
      <c r="G1090" s="34">
        <v>86</v>
      </c>
      <c r="H1090" s="34">
        <v>2.9037999999999999</v>
      </c>
      <c r="I1090" s="34">
        <v>154.70660000000001</v>
      </c>
      <c r="L1090" s="34">
        <v>53.459000000000003</v>
      </c>
      <c r="M1090" s="34">
        <v>9.60000000000014</v>
      </c>
      <c r="N1090" s="34">
        <v>56.064</v>
      </c>
      <c r="O1090" s="34">
        <v>86</v>
      </c>
      <c r="P1090" s="34">
        <v>5</v>
      </c>
      <c r="Q1090" s="34">
        <v>0</v>
      </c>
      <c r="R1090" s="34">
        <v>53.6</v>
      </c>
      <c r="S1090" s="34">
        <v>33</v>
      </c>
      <c r="T1090" s="34">
        <v>50.2</v>
      </c>
      <c r="U1090" s="34">
        <v>-160</v>
      </c>
      <c r="V1090" s="34">
        <v>28.4</v>
      </c>
      <c r="W1090" s="34">
        <v>29.4</v>
      </c>
      <c r="X1090" s="34">
        <v>29</v>
      </c>
      <c r="Y1090" s="34">
        <v>28.8</v>
      </c>
      <c r="Z1090" s="34">
        <v>28.5</v>
      </c>
      <c r="AA1090" s="34">
        <v>28.9</v>
      </c>
    </row>
    <row r="1091" spans="1:27">
      <c r="A1091" s="34">
        <v>611.30799999999999</v>
      </c>
      <c r="B1091" s="34" t="s">
        <v>60</v>
      </c>
      <c r="C1091" s="34">
        <v>53.299340000000001</v>
      </c>
      <c r="D1091" s="34">
        <v>10.103400000000001</v>
      </c>
      <c r="E1091" s="34">
        <v>53.459000000000003</v>
      </c>
      <c r="F1091" s="34">
        <v>10.000000000000099</v>
      </c>
      <c r="G1091" s="34">
        <v>86</v>
      </c>
      <c r="H1091" s="34">
        <v>2.9052060000000002</v>
      </c>
      <c r="I1091" s="34">
        <v>154.7816</v>
      </c>
      <c r="L1091" s="34">
        <v>53.459000000000003</v>
      </c>
      <c r="M1091" s="34">
        <v>10.000000000000099</v>
      </c>
      <c r="N1091" s="34">
        <v>54.015999999999998</v>
      </c>
      <c r="O1091" s="34">
        <v>86</v>
      </c>
      <c r="P1091" s="34">
        <v>5</v>
      </c>
      <c r="Q1091" s="34">
        <v>0</v>
      </c>
      <c r="R1091" s="34">
        <v>53.6</v>
      </c>
      <c r="S1091" s="34">
        <v>33</v>
      </c>
      <c r="T1091" s="34">
        <v>50.2</v>
      </c>
      <c r="U1091" s="34">
        <v>-160</v>
      </c>
      <c r="V1091" s="34">
        <v>28.4</v>
      </c>
      <c r="W1091" s="34">
        <v>29.4</v>
      </c>
      <c r="X1091" s="34">
        <v>29</v>
      </c>
      <c r="Y1091" s="34">
        <v>28.8</v>
      </c>
      <c r="Z1091" s="34">
        <v>28.5</v>
      </c>
      <c r="AA1091" s="34">
        <v>28.9</v>
      </c>
    </row>
    <row r="1092" spans="1:27">
      <c r="A1092" s="34">
        <v>611.80799999999999</v>
      </c>
      <c r="B1092" s="34" t="s">
        <v>60</v>
      </c>
      <c r="C1092" s="34">
        <v>53.299340000000001</v>
      </c>
      <c r="D1092" s="34">
        <v>10.099830000000001</v>
      </c>
      <c r="E1092" s="34">
        <v>53.459000000000003</v>
      </c>
      <c r="F1092" s="34">
        <v>9.60000000000014</v>
      </c>
      <c r="G1092" s="34">
        <v>86</v>
      </c>
      <c r="H1092" s="34">
        <v>2.906603</v>
      </c>
      <c r="I1092" s="34">
        <v>154.85589999999999</v>
      </c>
      <c r="L1092" s="34">
        <v>53.459000000000003</v>
      </c>
      <c r="M1092" s="34">
        <v>9.60000000000014</v>
      </c>
      <c r="N1092" s="34">
        <v>53.76</v>
      </c>
      <c r="O1092" s="34">
        <v>86</v>
      </c>
      <c r="P1092" s="34">
        <v>5</v>
      </c>
      <c r="Q1092" s="34">
        <v>0</v>
      </c>
      <c r="R1092" s="34">
        <v>53.6</v>
      </c>
      <c r="S1092" s="34">
        <v>33</v>
      </c>
      <c r="T1092" s="34">
        <v>50.2</v>
      </c>
      <c r="U1092" s="34">
        <v>-160</v>
      </c>
      <c r="V1092" s="34">
        <v>28.4</v>
      </c>
      <c r="W1092" s="34">
        <v>29.4</v>
      </c>
      <c r="X1092" s="34">
        <v>29</v>
      </c>
      <c r="Y1092" s="34">
        <v>28.8</v>
      </c>
      <c r="Z1092" s="34">
        <v>28.5</v>
      </c>
      <c r="AA1092" s="34">
        <v>28.9</v>
      </c>
    </row>
    <row r="1093" spans="1:27">
      <c r="A1093" s="34">
        <v>612.30799999999999</v>
      </c>
      <c r="B1093" s="34" t="s">
        <v>60</v>
      </c>
      <c r="C1093" s="34">
        <v>53.299349999999997</v>
      </c>
      <c r="D1093" s="34">
        <v>10.09282</v>
      </c>
      <c r="E1093" s="34">
        <v>53.459000000000003</v>
      </c>
      <c r="F1093" s="34">
        <v>9.60000000000014</v>
      </c>
      <c r="G1093" s="34">
        <v>86</v>
      </c>
      <c r="H1093" s="34">
        <v>2.9080080000000001</v>
      </c>
      <c r="I1093" s="34">
        <v>154.9308</v>
      </c>
      <c r="L1093" s="34">
        <v>53.459000000000003</v>
      </c>
      <c r="M1093" s="34">
        <v>9.60000000000014</v>
      </c>
      <c r="N1093" s="34">
        <v>52.48</v>
      </c>
      <c r="O1093" s="34">
        <v>86</v>
      </c>
      <c r="P1093" s="34">
        <v>5</v>
      </c>
      <c r="Q1093" s="34">
        <v>0</v>
      </c>
      <c r="R1093" s="34">
        <v>53.6</v>
      </c>
      <c r="S1093" s="34">
        <v>33</v>
      </c>
      <c r="T1093" s="34">
        <v>50.2</v>
      </c>
      <c r="U1093" s="34">
        <v>-160</v>
      </c>
      <c r="V1093" s="34">
        <v>28.4</v>
      </c>
      <c r="W1093" s="34">
        <v>29.4</v>
      </c>
      <c r="X1093" s="34">
        <v>29</v>
      </c>
      <c r="Y1093" s="34">
        <v>28.8</v>
      </c>
      <c r="Z1093" s="34">
        <v>28.5</v>
      </c>
      <c r="AA1093" s="34">
        <v>28.9</v>
      </c>
    </row>
    <row r="1094" spans="1:27">
      <c r="A1094" s="34">
        <v>612.80799999999999</v>
      </c>
      <c r="B1094" s="34" t="s">
        <v>60</v>
      </c>
      <c r="C1094" s="34">
        <v>53.299329999999998</v>
      </c>
      <c r="D1094" s="34">
        <v>10.087490000000001</v>
      </c>
      <c r="E1094" s="34">
        <v>53.459000000000003</v>
      </c>
      <c r="F1094" s="34">
        <v>9.60000000000014</v>
      </c>
      <c r="G1094" s="34">
        <v>86</v>
      </c>
      <c r="H1094" s="34">
        <v>2.9094150000000001</v>
      </c>
      <c r="I1094" s="34">
        <v>155.00579999999999</v>
      </c>
      <c r="L1094" s="34">
        <v>53.459000000000003</v>
      </c>
      <c r="M1094" s="34">
        <v>9.60000000000014</v>
      </c>
      <c r="N1094" s="34">
        <v>52.48</v>
      </c>
      <c r="O1094" s="34">
        <v>86</v>
      </c>
      <c r="P1094" s="34">
        <v>5</v>
      </c>
      <c r="Q1094" s="34">
        <v>0</v>
      </c>
      <c r="R1094" s="34">
        <v>53.6</v>
      </c>
      <c r="S1094" s="34">
        <v>33</v>
      </c>
      <c r="T1094" s="34">
        <v>50.2</v>
      </c>
      <c r="U1094" s="34">
        <v>-160</v>
      </c>
      <c r="V1094" s="34">
        <v>28.4</v>
      </c>
      <c r="W1094" s="34">
        <v>29.4</v>
      </c>
      <c r="X1094" s="34">
        <v>29</v>
      </c>
      <c r="Y1094" s="34">
        <v>28.8</v>
      </c>
      <c r="Z1094" s="34">
        <v>28.5</v>
      </c>
      <c r="AA1094" s="34">
        <v>28.9</v>
      </c>
    </row>
    <row r="1095" spans="1:27">
      <c r="A1095" s="34">
        <v>613.30700000000002</v>
      </c>
      <c r="B1095" s="34" t="s">
        <v>60</v>
      </c>
      <c r="C1095" s="34">
        <v>53.299340000000001</v>
      </c>
      <c r="D1095" s="34">
        <v>10.08187</v>
      </c>
      <c r="E1095" s="34">
        <v>53.459000000000003</v>
      </c>
      <c r="F1095" s="34">
        <v>10.000000000000099</v>
      </c>
      <c r="G1095" s="34">
        <v>86</v>
      </c>
      <c r="H1095" s="34">
        <v>2.910809</v>
      </c>
      <c r="I1095" s="34">
        <v>155.08009999999999</v>
      </c>
      <c r="L1095" s="34">
        <v>53.459000000000003</v>
      </c>
      <c r="M1095" s="34">
        <v>10.000000000000099</v>
      </c>
      <c r="N1095" s="34">
        <v>51.712000000000003</v>
      </c>
      <c r="O1095" s="34">
        <v>86</v>
      </c>
      <c r="P1095" s="34">
        <v>5</v>
      </c>
      <c r="Q1095" s="34">
        <v>0</v>
      </c>
      <c r="R1095" s="34">
        <v>53.6</v>
      </c>
      <c r="S1095" s="34">
        <v>33</v>
      </c>
      <c r="T1095" s="34">
        <v>50.2</v>
      </c>
      <c r="U1095" s="34">
        <v>-160</v>
      </c>
      <c r="V1095" s="34">
        <v>28.4</v>
      </c>
      <c r="W1095" s="34">
        <v>29.4</v>
      </c>
      <c r="X1095" s="34">
        <v>29</v>
      </c>
      <c r="Y1095" s="34">
        <v>28.8</v>
      </c>
      <c r="Z1095" s="34">
        <v>28.5</v>
      </c>
      <c r="AA1095" s="34">
        <v>28.9</v>
      </c>
    </row>
    <row r="1096" spans="1:27">
      <c r="A1096" s="34">
        <v>613.80700000000002</v>
      </c>
      <c r="B1096" s="34" t="s">
        <v>60</v>
      </c>
      <c r="C1096" s="34">
        <v>53.299349999999997</v>
      </c>
      <c r="D1096" s="34">
        <v>10.07784</v>
      </c>
      <c r="E1096" s="34">
        <v>53.459000000000003</v>
      </c>
      <c r="F1096" s="34">
        <v>9.60000000000014</v>
      </c>
      <c r="G1096" s="34">
        <v>86</v>
      </c>
      <c r="H1096" s="34">
        <v>2.9122110000000001</v>
      </c>
      <c r="I1096" s="34">
        <v>155.15479999999999</v>
      </c>
      <c r="L1096" s="34">
        <v>53.459000000000003</v>
      </c>
      <c r="M1096" s="34">
        <v>9.60000000000014</v>
      </c>
      <c r="N1096" s="34">
        <v>52.223999999999997</v>
      </c>
      <c r="O1096" s="34">
        <v>86</v>
      </c>
      <c r="P1096" s="34">
        <v>5</v>
      </c>
      <c r="Q1096" s="34">
        <v>0</v>
      </c>
      <c r="R1096" s="34">
        <v>53.6</v>
      </c>
      <c r="S1096" s="34">
        <v>33</v>
      </c>
      <c r="T1096" s="34">
        <v>50.2</v>
      </c>
      <c r="U1096" s="34">
        <v>-160</v>
      </c>
      <c r="V1096" s="34">
        <v>28.4</v>
      </c>
      <c r="W1096" s="34">
        <v>29.4</v>
      </c>
      <c r="X1096" s="34">
        <v>29</v>
      </c>
      <c r="Y1096" s="34">
        <v>28.8</v>
      </c>
      <c r="Z1096" s="34">
        <v>28.5</v>
      </c>
      <c r="AA1096" s="34">
        <v>28.9</v>
      </c>
    </row>
    <row r="1097" spans="1:27">
      <c r="A1097" s="34">
        <v>614.30600000000004</v>
      </c>
      <c r="B1097" s="34" t="s">
        <v>60</v>
      </c>
      <c r="C1097" s="34">
        <v>53.299320000000002</v>
      </c>
      <c r="D1097" s="34">
        <v>10.07578</v>
      </c>
      <c r="E1097" s="34">
        <v>53.457999999999998</v>
      </c>
      <c r="F1097" s="34">
        <v>9.60000000000014</v>
      </c>
      <c r="G1097" s="34">
        <v>86</v>
      </c>
      <c r="H1097" s="34">
        <v>2.913605</v>
      </c>
      <c r="I1097" s="34">
        <v>155.22909999999999</v>
      </c>
      <c r="L1097" s="34">
        <v>53.457999999999998</v>
      </c>
      <c r="M1097" s="34">
        <v>9.60000000000014</v>
      </c>
      <c r="N1097" s="34">
        <v>54.015999999999998</v>
      </c>
      <c r="O1097" s="34">
        <v>86</v>
      </c>
      <c r="P1097" s="34">
        <v>5</v>
      </c>
      <c r="Q1097" s="34">
        <v>0</v>
      </c>
      <c r="R1097" s="34">
        <v>53.6</v>
      </c>
      <c r="S1097" s="34">
        <v>33</v>
      </c>
      <c r="T1097" s="34">
        <v>50.2</v>
      </c>
      <c r="U1097" s="34">
        <v>-160</v>
      </c>
      <c r="V1097" s="34">
        <v>28.4</v>
      </c>
      <c r="W1097" s="34">
        <v>29.4</v>
      </c>
      <c r="X1097" s="34">
        <v>29</v>
      </c>
      <c r="Y1097" s="34">
        <v>28.8</v>
      </c>
      <c r="Z1097" s="34">
        <v>28.5</v>
      </c>
      <c r="AA1097" s="34">
        <v>28.9</v>
      </c>
    </row>
    <row r="1098" spans="1:27">
      <c r="A1098" s="34">
        <v>614.80600000000004</v>
      </c>
      <c r="B1098" s="34" t="s">
        <v>60</v>
      </c>
      <c r="C1098" s="34">
        <v>53.299340000000001</v>
      </c>
      <c r="D1098" s="34">
        <v>10.066319999999999</v>
      </c>
      <c r="E1098" s="34">
        <v>53.459000000000003</v>
      </c>
      <c r="F1098" s="34">
        <v>9.60000000000014</v>
      </c>
      <c r="G1098" s="34">
        <v>86</v>
      </c>
      <c r="H1098" s="34">
        <v>2.915006</v>
      </c>
      <c r="I1098" s="34">
        <v>155.30410000000001</v>
      </c>
      <c r="L1098" s="34">
        <v>53.459000000000003</v>
      </c>
      <c r="M1098" s="34">
        <v>9.60000000000014</v>
      </c>
      <c r="N1098" s="34">
        <v>53.76</v>
      </c>
      <c r="O1098" s="34">
        <v>86</v>
      </c>
      <c r="P1098" s="34">
        <v>5</v>
      </c>
      <c r="Q1098" s="34">
        <v>0</v>
      </c>
      <c r="R1098" s="34">
        <v>53.6</v>
      </c>
      <c r="S1098" s="34">
        <v>33</v>
      </c>
      <c r="T1098" s="34">
        <v>50.2</v>
      </c>
      <c r="U1098" s="34">
        <v>-160</v>
      </c>
      <c r="V1098" s="34">
        <v>28.4</v>
      </c>
      <c r="W1098" s="34">
        <v>29.4</v>
      </c>
      <c r="X1098" s="34">
        <v>29</v>
      </c>
      <c r="Y1098" s="34">
        <v>28.8</v>
      </c>
      <c r="Z1098" s="34">
        <v>28.5</v>
      </c>
      <c r="AA1098" s="34">
        <v>28.9</v>
      </c>
    </row>
    <row r="1099" spans="1:27">
      <c r="A1099" s="34">
        <v>615.30600000000004</v>
      </c>
      <c r="B1099" s="34" t="s">
        <v>60</v>
      </c>
      <c r="C1099" s="34">
        <v>53.299309999999998</v>
      </c>
      <c r="D1099" s="34">
        <v>10.06033</v>
      </c>
      <c r="E1099" s="34">
        <v>53.459000000000003</v>
      </c>
      <c r="F1099" s="34">
        <v>9.60000000000014</v>
      </c>
      <c r="G1099" s="34">
        <v>86</v>
      </c>
      <c r="H1099" s="34">
        <v>2.9163990000000002</v>
      </c>
      <c r="I1099" s="34">
        <v>155.37799999999999</v>
      </c>
      <c r="L1099" s="34">
        <v>53.459000000000003</v>
      </c>
      <c r="M1099" s="34">
        <v>9.60000000000014</v>
      </c>
      <c r="N1099" s="34">
        <v>54.527999999999999</v>
      </c>
      <c r="O1099" s="34">
        <v>86</v>
      </c>
      <c r="P1099" s="34">
        <v>5</v>
      </c>
      <c r="Q1099" s="34">
        <v>0</v>
      </c>
      <c r="R1099" s="34">
        <v>53.6</v>
      </c>
      <c r="S1099" s="34">
        <v>33</v>
      </c>
      <c r="T1099" s="34">
        <v>50.2</v>
      </c>
      <c r="U1099" s="34">
        <v>-160</v>
      </c>
      <c r="V1099" s="34">
        <v>28.4</v>
      </c>
      <c r="W1099" s="34">
        <v>29.4</v>
      </c>
      <c r="X1099" s="34">
        <v>29</v>
      </c>
      <c r="Y1099" s="34">
        <v>28.8</v>
      </c>
      <c r="Z1099" s="34">
        <v>28.5</v>
      </c>
      <c r="AA1099" s="34">
        <v>28.9</v>
      </c>
    </row>
    <row r="1100" spans="1:27">
      <c r="A1100" s="34">
        <v>615.80600000000004</v>
      </c>
      <c r="B1100" s="34" t="s">
        <v>60</v>
      </c>
      <c r="C1100" s="34">
        <v>53.299320000000002</v>
      </c>
      <c r="D1100" s="34">
        <v>10.059049999999999</v>
      </c>
      <c r="E1100" s="34">
        <v>53.459000000000003</v>
      </c>
      <c r="F1100" s="34">
        <v>9.60000000000014</v>
      </c>
      <c r="G1100" s="34">
        <v>86</v>
      </c>
      <c r="H1100" s="34">
        <v>2.917799</v>
      </c>
      <c r="I1100" s="34">
        <v>155.45259999999999</v>
      </c>
      <c r="L1100" s="34">
        <v>53.459000000000003</v>
      </c>
      <c r="M1100" s="34">
        <v>9.60000000000014</v>
      </c>
      <c r="N1100" s="34">
        <v>54.783999999999999</v>
      </c>
      <c r="O1100" s="34">
        <v>86</v>
      </c>
      <c r="P1100" s="34">
        <v>5</v>
      </c>
      <c r="Q1100" s="34">
        <v>0</v>
      </c>
      <c r="R1100" s="34">
        <v>53.6</v>
      </c>
      <c r="S1100" s="34">
        <v>33</v>
      </c>
      <c r="T1100" s="34">
        <v>50.2</v>
      </c>
      <c r="U1100" s="34">
        <v>-160</v>
      </c>
      <c r="V1100" s="34">
        <v>28.4</v>
      </c>
      <c r="W1100" s="34">
        <v>29.4</v>
      </c>
      <c r="X1100" s="34">
        <v>29</v>
      </c>
      <c r="Y1100" s="34">
        <v>28.8</v>
      </c>
      <c r="Z1100" s="34">
        <v>28.5</v>
      </c>
      <c r="AA1100" s="34">
        <v>28.9</v>
      </c>
    </row>
    <row r="1101" spans="1:27">
      <c r="A1101" s="34">
        <v>616.30600000000004</v>
      </c>
      <c r="B1101" s="34" t="s">
        <v>60</v>
      </c>
      <c r="C1101" s="34">
        <v>53.299340000000001</v>
      </c>
      <c r="D1101" s="34">
        <v>10.05251</v>
      </c>
      <c r="E1101" s="34">
        <v>53.459000000000003</v>
      </c>
      <c r="F1101" s="34">
        <v>9.60000000000014</v>
      </c>
      <c r="G1101" s="34">
        <v>86</v>
      </c>
      <c r="H1101" s="34">
        <v>2.9191889999999998</v>
      </c>
      <c r="I1101" s="34">
        <v>155.52680000000001</v>
      </c>
      <c r="L1101" s="34">
        <v>53.459000000000003</v>
      </c>
      <c r="M1101" s="34">
        <v>9.60000000000014</v>
      </c>
      <c r="N1101" s="34">
        <v>53.247999999999998</v>
      </c>
      <c r="O1101" s="34">
        <v>86</v>
      </c>
      <c r="P1101" s="34">
        <v>5</v>
      </c>
      <c r="Q1101" s="34">
        <v>0</v>
      </c>
      <c r="R1101" s="34">
        <v>53.6</v>
      </c>
      <c r="S1101" s="34">
        <v>33</v>
      </c>
      <c r="T1101" s="34">
        <v>50.2</v>
      </c>
      <c r="U1101" s="34">
        <v>-160</v>
      </c>
      <c r="V1101" s="34">
        <v>28.4</v>
      </c>
      <c r="W1101" s="34">
        <v>29.4</v>
      </c>
      <c r="X1101" s="34">
        <v>29</v>
      </c>
      <c r="Y1101" s="34">
        <v>28.8</v>
      </c>
      <c r="Z1101" s="34">
        <v>28.5</v>
      </c>
      <c r="AA1101" s="34">
        <v>28.9</v>
      </c>
    </row>
    <row r="1102" spans="1:27">
      <c r="A1102" s="34">
        <v>616.80499999999995</v>
      </c>
      <c r="B1102" s="34" t="s">
        <v>60</v>
      </c>
      <c r="C1102" s="34">
        <v>53.299349999999997</v>
      </c>
      <c r="D1102" s="34">
        <v>10.047790000000001</v>
      </c>
      <c r="E1102" s="34">
        <v>53.459000000000003</v>
      </c>
      <c r="F1102" s="34">
        <v>9.60000000000014</v>
      </c>
      <c r="G1102" s="34">
        <v>86</v>
      </c>
      <c r="H1102" s="34">
        <v>2.9205890000000001</v>
      </c>
      <c r="I1102" s="34">
        <v>155.60140000000001</v>
      </c>
      <c r="L1102" s="34">
        <v>53.459000000000003</v>
      </c>
      <c r="M1102" s="34">
        <v>9.60000000000014</v>
      </c>
      <c r="N1102" s="34">
        <v>54.015999999999998</v>
      </c>
      <c r="O1102" s="34">
        <v>86</v>
      </c>
      <c r="P1102" s="34">
        <v>5</v>
      </c>
      <c r="Q1102" s="34">
        <v>0</v>
      </c>
      <c r="R1102" s="34">
        <v>53.6</v>
      </c>
      <c r="S1102" s="34">
        <v>33</v>
      </c>
      <c r="T1102" s="34">
        <v>50.2</v>
      </c>
      <c r="U1102" s="34">
        <v>-160</v>
      </c>
      <c r="V1102" s="34">
        <v>28.4</v>
      </c>
      <c r="W1102" s="34">
        <v>29.4</v>
      </c>
      <c r="X1102" s="34">
        <v>29</v>
      </c>
      <c r="Y1102" s="34">
        <v>28.8</v>
      </c>
      <c r="Z1102" s="34">
        <v>28.5</v>
      </c>
      <c r="AA1102" s="34">
        <v>28.9</v>
      </c>
    </row>
    <row r="1103" spans="1:27">
      <c r="A1103" s="34">
        <v>617.30499999999995</v>
      </c>
      <c r="B1103" s="34" t="s">
        <v>60</v>
      </c>
      <c r="C1103" s="34">
        <v>53.299309999999998</v>
      </c>
      <c r="D1103" s="34">
        <v>10.043060000000001</v>
      </c>
      <c r="E1103" s="34">
        <v>53.46</v>
      </c>
      <c r="F1103" s="34">
        <v>9.60000000000014</v>
      </c>
      <c r="G1103" s="34">
        <v>86</v>
      </c>
      <c r="H1103" s="34">
        <v>2.9219780000000002</v>
      </c>
      <c r="I1103" s="34">
        <v>155.6754</v>
      </c>
      <c r="L1103" s="34">
        <v>53.46</v>
      </c>
      <c r="M1103" s="34">
        <v>9.60000000000014</v>
      </c>
      <c r="N1103" s="34">
        <v>55.552</v>
      </c>
      <c r="O1103" s="34">
        <v>86</v>
      </c>
      <c r="P1103" s="34">
        <v>5</v>
      </c>
      <c r="Q1103" s="34">
        <v>0</v>
      </c>
      <c r="R1103" s="34">
        <v>53.6</v>
      </c>
      <c r="S1103" s="34">
        <v>33</v>
      </c>
      <c r="T1103" s="34">
        <v>50.2</v>
      </c>
      <c r="U1103" s="34">
        <v>-160</v>
      </c>
      <c r="V1103" s="34">
        <v>28.4</v>
      </c>
      <c r="W1103" s="34">
        <v>29.4</v>
      </c>
      <c r="X1103" s="34">
        <v>29</v>
      </c>
      <c r="Y1103" s="34">
        <v>28.8</v>
      </c>
      <c r="Z1103" s="34">
        <v>28.5</v>
      </c>
      <c r="AA1103" s="34">
        <v>28.9</v>
      </c>
    </row>
    <row r="1104" spans="1:27">
      <c r="A1104" s="34">
        <v>617.80499999999995</v>
      </c>
      <c r="B1104" s="34" t="s">
        <v>60</v>
      </c>
      <c r="C1104" s="34">
        <v>53.299320000000002</v>
      </c>
      <c r="D1104" s="34">
        <v>10.036799999999999</v>
      </c>
      <c r="E1104" s="34">
        <v>53.459000000000003</v>
      </c>
      <c r="F1104" s="34">
        <v>9.60000000000014</v>
      </c>
      <c r="G1104" s="34">
        <v>86</v>
      </c>
      <c r="H1104" s="34">
        <v>2.9233750000000001</v>
      </c>
      <c r="I1104" s="34">
        <v>155.7499</v>
      </c>
      <c r="L1104" s="34">
        <v>53.459000000000003</v>
      </c>
      <c r="M1104" s="34">
        <v>9.60000000000014</v>
      </c>
      <c r="N1104" s="34">
        <v>55.552</v>
      </c>
      <c r="O1104" s="34">
        <v>86</v>
      </c>
      <c r="P1104" s="34">
        <v>5</v>
      </c>
      <c r="Q1104" s="34">
        <v>0</v>
      </c>
      <c r="R1104" s="34">
        <v>53.6</v>
      </c>
      <c r="S1104" s="34">
        <v>33</v>
      </c>
      <c r="T1104" s="34">
        <v>50.2</v>
      </c>
      <c r="U1104" s="34">
        <v>-160</v>
      </c>
      <c r="V1104" s="34">
        <v>28.4</v>
      </c>
      <c r="W1104" s="34">
        <v>29.4</v>
      </c>
      <c r="X1104" s="34">
        <v>29</v>
      </c>
      <c r="Y1104" s="34">
        <v>28.8</v>
      </c>
      <c r="Z1104" s="34">
        <v>28.5</v>
      </c>
      <c r="AA1104" s="34">
        <v>28.9</v>
      </c>
    </row>
    <row r="1105" spans="1:27">
      <c r="A1105" s="34">
        <v>618.30499999999995</v>
      </c>
      <c r="B1105" s="34" t="s">
        <v>60</v>
      </c>
      <c r="C1105" s="34">
        <v>53.299320000000002</v>
      </c>
      <c r="D1105" s="34">
        <v>10.03379</v>
      </c>
      <c r="E1105" s="34">
        <v>53.460999999999999</v>
      </c>
      <c r="F1105" s="34">
        <v>9.60000000000014</v>
      </c>
      <c r="G1105" s="34">
        <v>86</v>
      </c>
      <c r="H1105" s="34">
        <v>2.9247719999999999</v>
      </c>
      <c r="I1105" s="34">
        <v>155.82429999999999</v>
      </c>
      <c r="L1105" s="34">
        <v>53.460999999999999</v>
      </c>
      <c r="M1105" s="34">
        <v>9.60000000000014</v>
      </c>
      <c r="N1105" s="34">
        <v>54.271999999999998</v>
      </c>
      <c r="O1105" s="34">
        <v>86</v>
      </c>
      <c r="P1105" s="34">
        <v>5</v>
      </c>
      <c r="Q1105" s="34">
        <v>0</v>
      </c>
      <c r="R1105" s="34">
        <v>53.6</v>
      </c>
      <c r="S1105" s="34">
        <v>33</v>
      </c>
      <c r="T1105" s="34">
        <v>50.2</v>
      </c>
      <c r="U1105" s="34">
        <v>-160</v>
      </c>
      <c r="V1105" s="34">
        <v>28.4</v>
      </c>
      <c r="W1105" s="34">
        <v>29.4</v>
      </c>
      <c r="X1105" s="34">
        <v>29</v>
      </c>
      <c r="Y1105" s="34">
        <v>28.8</v>
      </c>
      <c r="Z1105" s="34">
        <v>28.5</v>
      </c>
      <c r="AA1105" s="34">
        <v>28.9</v>
      </c>
    </row>
    <row r="1106" spans="1:27">
      <c r="A1106" s="34">
        <v>618.80600000000004</v>
      </c>
      <c r="B1106" s="34" t="s">
        <v>60</v>
      </c>
      <c r="C1106" s="34">
        <v>53.299329999999998</v>
      </c>
      <c r="D1106" s="34">
        <v>10.029960000000001</v>
      </c>
      <c r="E1106" s="34">
        <v>53.459000000000003</v>
      </c>
      <c r="F1106" s="34">
        <v>9.60000000000014</v>
      </c>
      <c r="G1106" s="34">
        <v>86</v>
      </c>
      <c r="H1106" s="34">
        <v>2.9261599999999999</v>
      </c>
      <c r="I1106" s="34">
        <v>155.89830000000001</v>
      </c>
      <c r="L1106" s="34">
        <v>53.459000000000003</v>
      </c>
      <c r="M1106" s="34">
        <v>9.60000000000014</v>
      </c>
      <c r="N1106" s="34">
        <v>56.576000000000001</v>
      </c>
      <c r="O1106" s="34">
        <v>86</v>
      </c>
      <c r="P1106" s="34">
        <v>5</v>
      </c>
      <c r="Q1106" s="34">
        <v>0</v>
      </c>
      <c r="R1106" s="34">
        <v>53.6</v>
      </c>
      <c r="S1106" s="34">
        <v>33</v>
      </c>
      <c r="T1106" s="34">
        <v>50.2</v>
      </c>
      <c r="U1106" s="34">
        <v>-160</v>
      </c>
      <c r="V1106" s="34">
        <v>28.4</v>
      </c>
      <c r="W1106" s="34">
        <v>29.4</v>
      </c>
      <c r="X1106" s="34">
        <v>29</v>
      </c>
      <c r="Y1106" s="34">
        <v>28.8</v>
      </c>
      <c r="Z1106" s="34">
        <v>28.5</v>
      </c>
      <c r="AA1106" s="34">
        <v>28.9</v>
      </c>
    </row>
    <row r="1107" spans="1:27">
      <c r="A1107" s="34">
        <v>619.30499999999995</v>
      </c>
      <c r="B1107" s="34" t="s">
        <v>60</v>
      </c>
      <c r="C1107" s="34">
        <v>53.299340000000001</v>
      </c>
      <c r="D1107" s="34">
        <v>10.021570000000001</v>
      </c>
      <c r="E1107" s="34">
        <v>53.459000000000003</v>
      </c>
      <c r="F1107" s="34">
        <v>9.60000000000014</v>
      </c>
      <c r="G1107" s="34">
        <v>86</v>
      </c>
      <c r="H1107" s="34">
        <v>2.927556</v>
      </c>
      <c r="I1107" s="34">
        <v>155.9727</v>
      </c>
      <c r="L1107" s="34">
        <v>53.459000000000003</v>
      </c>
      <c r="M1107" s="34">
        <v>9.60000000000014</v>
      </c>
      <c r="N1107" s="34">
        <v>53.503999999999998</v>
      </c>
      <c r="O1107" s="34">
        <v>86</v>
      </c>
      <c r="P1107" s="34">
        <v>5</v>
      </c>
      <c r="Q1107" s="34">
        <v>0</v>
      </c>
      <c r="R1107" s="34">
        <v>53.6</v>
      </c>
      <c r="S1107" s="34">
        <v>33</v>
      </c>
      <c r="T1107" s="34">
        <v>50.2</v>
      </c>
      <c r="U1107" s="34">
        <v>-160</v>
      </c>
      <c r="V1107" s="34">
        <v>28.4</v>
      </c>
      <c r="W1107" s="34">
        <v>29.4</v>
      </c>
      <c r="X1107" s="34">
        <v>29</v>
      </c>
      <c r="Y1107" s="34">
        <v>28.8</v>
      </c>
      <c r="Z1107" s="34">
        <v>28.5</v>
      </c>
      <c r="AA1107" s="34">
        <v>28.9</v>
      </c>
    </row>
    <row r="1108" spans="1:27">
      <c r="A1108" s="34">
        <v>619.80499999999995</v>
      </c>
      <c r="B1108" s="34" t="s">
        <v>60</v>
      </c>
      <c r="C1108" s="34">
        <v>53.299340000000001</v>
      </c>
      <c r="D1108" s="34">
        <v>10.01914</v>
      </c>
      <c r="E1108" s="34">
        <v>53.459000000000003</v>
      </c>
      <c r="F1108" s="34">
        <v>9.60000000000014</v>
      </c>
      <c r="G1108" s="34">
        <v>86</v>
      </c>
      <c r="H1108" s="34">
        <v>2.9289499999999999</v>
      </c>
      <c r="I1108" s="34">
        <v>156.047</v>
      </c>
      <c r="L1108" s="34">
        <v>53.459000000000003</v>
      </c>
      <c r="M1108" s="34">
        <v>9.60000000000014</v>
      </c>
      <c r="N1108" s="34">
        <v>55.552</v>
      </c>
      <c r="O1108" s="34">
        <v>86</v>
      </c>
      <c r="P1108" s="34">
        <v>5</v>
      </c>
      <c r="Q1108" s="34">
        <v>0</v>
      </c>
      <c r="R1108" s="34">
        <v>53.6</v>
      </c>
      <c r="S1108" s="34">
        <v>33</v>
      </c>
      <c r="T1108" s="34">
        <v>50.2</v>
      </c>
      <c r="U1108" s="34">
        <v>-160</v>
      </c>
      <c r="V1108" s="34">
        <v>28.4</v>
      </c>
      <c r="W1108" s="34">
        <v>29.4</v>
      </c>
      <c r="X1108" s="34">
        <v>29</v>
      </c>
      <c r="Y1108" s="34">
        <v>28.8</v>
      </c>
      <c r="Z1108" s="34">
        <v>28.5</v>
      </c>
      <c r="AA1108" s="34">
        <v>28.9</v>
      </c>
    </row>
    <row r="1109" spans="1:27">
      <c r="A1109" s="34">
        <v>620.30499999999995</v>
      </c>
      <c r="B1109" s="34" t="s">
        <v>60</v>
      </c>
      <c r="C1109" s="34">
        <v>53.299349999999997</v>
      </c>
      <c r="D1109" s="34">
        <v>10.014799999999999</v>
      </c>
      <c r="E1109" s="34">
        <v>53.459000000000003</v>
      </c>
      <c r="F1109" s="34">
        <v>9.60000000000014</v>
      </c>
      <c r="G1109" s="34">
        <v>86</v>
      </c>
      <c r="H1109" s="34">
        <v>2.9303360000000001</v>
      </c>
      <c r="I1109" s="34">
        <v>156.12090000000001</v>
      </c>
      <c r="L1109" s="34">
        <v>53.459000000000003</v>
      </c>
      <c r="M1109" s="34">
        <v>9.60000000000014</v>
      </c>
      <c r="N1109" s="34">
        <v>54.015999999999998</v>
      </c>
      <c r="O1109" s="34">
        <v>86</v>
      </c>
      <c r="P1109" s="34">
        <v>5</v>
      </c>
      <c r="Q1109" s="34">
        <v>0</v>
      </c>
      <c r="R1109" s="34">
        <v>53.6</v>
      </c>
      <c r="S1109" s="34">
        <v>33</v>
      </c>
      <c r="T1109" s="34">
        <v>50.2</v>
      </c>
      <c r="U1109" s="34">
        <v>-160</v>
      </c>
      <c r="V1109" s="34">
        <v>28.4</v>
      </c>
      <c r="W1109" s="34">
        <v>29.4</v>
      </c>
      <c r="X1109" s="34">
        <v>29</v>
      </c>
      <c r="Y1109" s="34">
        <v>28.8</v>
      </c>
      <c r="Z1109" s="34">
        <v>28.5</v>
      </c>
      <c r="AA1109" s="34">
        <v>28.9</v>
      </c>
    </row>
    <row r="1110" spans="1:27">
      <c r="A1110" s="34">
        <v>620.80399999999997</v>
      </c>
      <c r="B1110" s="34" t="s">
        <v>60</v>
      </c>
      <c r="C1110" s="34">
        <v>53.299329999999998</v>
      </c>
      <c r="D1110" s="34">
        <v>10.00986</v>
      </c>
      <c r="E1110" s="34">
        <v>53.459000000000003</v>
      </c>
      <c r="F1110" s="34">
        <v>9.60000000000014</v>
      </c>
      <c r="G1110" s="34">
        <v>86</v>
      </c>
      <c r="H1110" s="34">
        <v>2.9317310000000001</v>
      </c>
      <c r="I1110" s="34">
        <v>156.1952</v>
      </c>
      <c r="L1110" s="34">
        <v>53.459000000000003</v>
      </c>
      <c r="M1110" s="34">
        <v>9.60000000000014</v>
      </c>
      <c r="N1110" s="34">
        <v>55.808</v>
      </c>
      <c r="O1110" s="34">
        <v>86</v>
      </c>
      <c r="P1110" s="34">
        <v>5</v>
      </c>
      <c r="Q1110" s="34">
        <v>0</v>
      </c>
      <c r="R1110" s="34">
        <v>53.6</v>
      </c>
      <c r="S1110" s="34">
        <v>33</v>
      </c>
      <c r="T1110" s="34">
        <v>50.2</v>
      </c>
      <c r="U1110" s="34">
        <v>-160</v>
      </c>
      <c r="V1110" s="34">
        <v>28.4</v>
      </c>
      <c r="W1110" s="34">
        <v>29.4</v>
      </c>
      <c r="X1110" s="34">
        <v>29</v>
      </c>
      <c r="Y1110" s="34">
        <v>28.8</v>
      </c>
      <c r="Z1110" s="34">
        <v>28.5</v>
      </c>
      <c r="AA1110" s="34">
        <v>28.9</v>
      </c>
    </row>
    <row r="1111" spans="1:27">
      <c r="A1111" s="34">
        <v>621.30399999999997</v>
      </c>
      <c r="B1111" s="34" t="s">
        <v>60</v>
      </c>
      <c r="C1111" s="34">
        <v>53.299320000000002</v>
      </c>
      <c r="D1111" s="34">
        <v>10.003679999999999</v>
      </c>
      <c r="E1111" s="34">
        <v>53.459000000000003</v>
      </c>
      <c r="F1111" s="34">
        <v>9.60000000000014</v>
      </c>
      <c r="G1111" s="34">
        <v>86</v>
      </c>
      <c r="H1111" s="34">
        <v>2.933122</v>
      </c>
      <c r="I1111" s="34">
        <v>156.26939999999999</v>
      </c>
      <c r="L1111" s="34">
        <v>53.459000000000003</v>
      </c>
      <c r="M1111" s="34">
        <v>9.60000000000014</v>
      </c>
      <c r="N1111" s="34">
        <v>55.808</v>
      </c>
      <c r="O1111" s="34">
        <v>86</v>
      </c>
      <c r="P1111" s="34">
        <v>5</v>
      </c>
      <c r="Q1111" s="34">
        <v>0</v>
      </c>
      <c r="R1111" s="34">
        <v>53.6</v>
      </c>
      <c r="S1111" s="34">
        <v>33</v>
      </c>
      <c r="T1111" s="34">
        <v>50.2</v>
      </c>
      <c r="U1111" s="34">
        <v>-160</v>
      </c>
      <c r="V1111" s="34">
        <v>28.4</v>
      </c>
      <c r="W1111" s="34">
        <v>29.4</v>
      </c>
      <c r="X1111" s="34">
        <v>29</v>
      </c>
      <c r="Y1111" s="34">
        <v>28.8</v>
      </c>
      <c r="Z1111" s="34">
        <v>28.5</v>
      </c>
      <c r="AA1111" s="34">
        <v>28.9</v>
      </c>
    </row>
    <row r="1112" spans="1:27">
      <c r="A1112" s="34">
        <v>621.80399999999997</v>
      </c>
      <c r="B1112" s="34" t="s">
        <v>60</v>
      </c>
      <c r="C1112" s="34">
        <v>53.299320000000002</v>
      </c>
      <c r="D1112" s="34">
        <v>10.000159999999999</v>
      </c>
      <c r="E1112" s="34">
        <v>53.459000000000003</v>
      </c>
      <c r="F1112" s="34">
        <v>9.60000000000014</v>
      </c>
      <c r="G1112" s="34">
        <v>86</v>
      </c>
      <c r="H1112" s="34">
        <v>2.9345059999999998</v>
      </c>
      <c r="I1112" s="34">
        <v>156.34309999999999</v>
      </c>
      <c r="L1112" s="34">
        <v>53.459000000000003</v>
      </c>
      <c r="M1112" s="34">
        <v>9.60000000000014</v>
      </c>
      <c r="N1112" s="34">
        <v>54.015999999999998</v>
      </c>
      <c r="O1112" s="34">
        <v>86</v>
      </c>
      <c r="P1112" s="34">
        <v>5</v>
      </c>
      <c r="Q1112" s="34">
        <v>0</v>
      </c>
      <c r="R1112" s="34">
        <v>53.6</v>
      </c>
      <c r="S1112" s="34">
        <v>33</v>
      </c>
      <c r="T1112" s="34">
        <v>50.2</v>
      </c>
      <c r="U1112" s="34">
        <v>-160</v>
      </c>
      <c r="V1112" s="34">
        <v>28.4</v>
      </c>
      <c r="W1112" s="34">
        <v>29.4</v>
      </c>
      <c r="X1112" s="34">
        <v>29</v>
      </c>
      <c r="Y1112" s="34">
        <v>28.8</v>
      </c>
      <c r="Z1112" s="34">
        <v>28.5</v>
      </c>
      <c r="AA1112" s="34">
        <v>28.9</v>
      </c>
    </row>
    <row r="1113" spans="1:27">
      <c r="A1113" s="34">
        <v>622.303</v>
      </c>
      <c r="B1113" s="34" t="s">
        <v>60</v>
      </c>
      <c r="C1113" s="34">
        <v>53.299329999999998</v>
      </c>
      <c r="D1113" s="34">
        <v>9.9973240000000008</v>
      </c>
      <c r="E1113" s="34">
        <v>53.459000000000003</v>
      </c>
      <c r="F1113" s="34">
        <v>9.60000000000014</v>
      </c>
      <c r="G1113" s="34">
        <v>86</v>
      </c>
      <c r="H1113" s="34">
        <v>2.9358970000000002</v>
      </c>
      <c r="I1113" s="34">
        <v>156.41730000000001</v>
      </c>
      <c r="L1113" s="34">
        <v>53.459000000000003</v>
      </c>
      <c r="M1113" s="34">
        <v>9.60000000000014</v>
      </c>
      <c r="N1113" s="34">
        <v>54.271999999999998</v>
      </c>
      <c r="O1113" s="34">
        <v>86</v>
      </c>
      <c r="P1113" s="34">
        <v>5</v>
      </c>
      <c r="Q1113" s="34">
        <v>0</v>
      </c>
      <c r="R1113" s="34">
        <v>53.6</v>
      </c>
      <c r="S1113" s="34">
        <v>33</v>
      </c>
      <c r="T1113" s="34">
        <v>50.2</v>
      </c>
      <c r="U1113" s="34">
        <v>-160</v>
      </c>
      <c r="V1113" s="34">
        <v>28.4</v>
      </c>
      <c r="W1113" s="34">
        <v>29.4</v>
      </c>
      <c r="X1113" s="34">
        <v>29</v>
      </c>
      <c r="Y1113" s="34">
        <v>28.8</v>
      </c>
      <c r="Z1113" s="34">
        <v>28.5</v>
      </c>
      <c r="AA1113" s="34">
        <v>28.9</v>
      </c>
    </row>
    <row r="1114" spans="1:27">
      <c r="A1114" s="34">
        <v>622.803</v>
      </c>
      <c r="B1114" s="34" t="s">
        <v>60</v>
      </c>
      <c r="C1114" s="34">
        <v>53.299329999999998</v>
      </c>
      <c r="D1114" s="34">
        <v>9.9915179999999992</v>
      </c>
      <c r="E1114" s="34">
        <v>53.459000000000003</v>
      </c>
      <c r="F1114" s="34">
        <v>9.60000000000014</v>
      </c>
      <c r="G1114" s="34">
        <v>86</v>
      </c>
      <c r="H1114" s="34">
        <v>2.9372799999999999</v>
      </c>
      <c r="I1114" s="34">
        <v>156.49100000000001</v>
      </c>
      <c r="L1114" s="34">
        <v>53.459000000000003</v>
      </c>
      <c r="M1114" s="34">
        <v>9.60000000000014</v>
      </c>
      <c r="N1114" s="34">
        <v>54.271999999999998</v>
      </c>
      <c r="O1114" s="34">
        <v>86</v>
      </c>
      <c r="P1114" s="34">
        <v>5</v>
      </c>
      <c r="Q1114" s="34">
        <v>0</v>
      </c>
      <c r="R1114" s="34">
        <v>53.6</v>
      </c>
      <c r="S1114" s="34">
        <v>33</v>
      </c>
      <c r="T1114" s="34">
        <v>50.2</v>
      </c>
      <c r="U1114" s="34">
        <v>-160</v>
      </c>
      <c r="V1114" s="34">
        <v>28.4</v>
      </c>
      <c r="W1114" s="34">
        <v>29.4</v>
      </c>
      <c r="X1114" s="34">
        <v>29</v>
      </c>
      <c r="Y1114" s="34">
        <v>28.8</v>
      </c>
      <c r="Z1114" s="34">
        <v>28.5</v>
      </c>
      <c r="AA1114" s="34">
        <v>28.9</v>
      </c>
    </row>
    <row r="1115" spans="1:27">
      <c r="A1115" s="34">
        <v>623.30200000000002</v>
      </c>
      <c r="B1115" s="34" t="s">
        <v>60</v>
      </c>
      <c r="C1115" s="34">
        <v>53.299340000000001</v>
      </c>
      <c r="D1115" s="34">
        <v>9.9886549999999996</v>
      </c>
      <c r="E1115" s="34">
        <v>53.463000000000001</v>
      </c>
      <c r="F1115" s="34">
        <v>9.60000000000014</v>
      </c>
      <c r="G1115" s="34">
        <v>86</v>
      </c>
      <c r="H1115" s="34">
        <v>2.938669</v>
      </c>
      <c r="I1115" s="34">
        <v>156.5651</v>
      </c>
      <c r="L1115" s="34">
        <v>53.463000000000001</v>
      </c>
      <c r="M1115" s="34">
        <v>9.60000000000014</v>
      </c>
      <c r="N1115" s="34">
        <v>55.808</v>
      </c>
      <c r="O1115" s="34">
        <v>86</v>
      </c>
      <c r="P1115" s="34">
        <v>5</v>
      </c>
      <c r="Q1115" s="34">
        <v>0</v>
      </c>
      <c r="R1115" s="34">
        <v>53.6</v>
      </c>
      <c r="S1115" s="34">
        <v>33</v>
      </c>
      <c r="T1115" s="34">
        <v>50.2</v>
      </c>
      <c r="U1115" s="34">
        <v>-160</v>
      </c>
      <c r="V1115" s="34">
        <v>28.4</v>
      </c>
      <c r="W1115" s="34">
        <v>29.4</v>
      </c>
      <c r="X1115" s="34">
        <v>29</v>
      </c>
      <c r="Y1115" s="34">
        <v>28.8</v>
      </c>
      <c r="Z1115" s="34">
        <v>28.5</v>
      </c>
      <c r="AA1115" s="34">
        <v>28.9</v>
      </c>
    </row>
    <row r="1116" spans="1:27">
      <c r="A1116" s="34">
        <v>623.803</v>
      </c>
      <c r="B1116" s="34" t="s">
        <v>60</v>
      </c>
      <c r="C1116" s="34">
        <v>53.299289999999999</v>
      </c>
      <c r="D1116" s="34">
        <v>9.9818160000000002</v>
      </c>
      <c r="E1116" s="34">
        <v>53.463000000000001</v>
      </c>
      <c r="F1116" s="34">
        <v>9.60000000000014</v>
      </c>
      <c r="G1116" s="34">
        <v>86</v>
      </c>
      <c r="H1116" s="34">
        <v>2.940051</v>
      </c>
      <c r="I1116" s="34">
        <v>156.6387</v>
      </c>
      <c r="L1116" s="34">
        <v>53.463000000000001</v>
      </c>
      <c r="M1116" s="34">
        <v>9.60000000000014</v>
      </c>
      <c r="N1116" s="34">
        <v>55.808</v>
      </c>
      <c r="O1116" s="34">
        <v>86</v>
      </c>
      <c r="P1116" s="34">
        <v>5</v>
      </c>
      <c r="Q1116" s="34">
        <v>0</v>
      </c>
      <c r="R1116" s="34">
        <v>53.6</v>
      </c>
      <c r="S1116" s="34">
        <v>33</v>
      </c>
      <c r="T1116" s="34">
        <v>50.2</v>
      </c>
      <c r="U1116" s="34">
        <v>-160</v>
      </c>
      <c r="V1116" s="34">
        <v>28.4</v>
      </c>
      <c r="W1116" s="34">
        <v>29.4</v>
      </c>
      <c r="X1116" s="34">
        <v>29</v>
      </c>
      <c r="Y1116" s="34">
        <v>28.8</v>
      </c>
      <c r="Z1116" s="34">
        <v>28.5</v>
      </c>
      <c r="AA1116" s="34">
        <v>28.9</v>
      </c>
    </row>
    <row r="1117" spans="1:27">
      <c r="A1117" s="34">
        <v>624.303</v>
      </c>
      <c r="B1117" s="34" t="s">
        <v>60</v>
      </c>
      <c r="C1117" s="34">
        <v>53.299340000000001</v>
      </c>
      <c r="D1117" s="34">
        <v>9.9751239999999992</v>
      </c>
      <c r="E1117" s="34">
        <v>53.459000000000003</v>
      </c>
      <c r="F1117" s="34">
        <v>9.60000000000014</v>
      </c>
      <c r="G1117" s="34">
        <v>86</v>
      </c>
      <c r="H1117" s="34">
        <v>2.9414389999999999</v>
      </c>
      <c r="I1117" s="34">
        <v>156.71270000000001</v>
      </c>
      <c r="L1117" s="34">
        <v>53.459000000000003</v>
      </c>
      <c r="M1117" s="34">
        <v>9.60000000000014</v>
      </c>
      <c r="N1117" s="34">
        <v>54.015999999999998</v>
      </c>
      <c r="O1117" s="34">
        <v>86</v>
      </c>
      <c r="P1117" s="34">
        <v>5</v>
      </c>
      <c r="Q1117" s="34">
        <v>0</v>
      </c>
      <c r="R1117" s="34">
        <v>53.6</v>
      </c>
      <c r="S1117" s="34">
        <v>33</v>
      </c>
      <c r="T1117" s="34">
        <v>50.2</v>
      </c>
      <c r="U1117" s="34">
        <v>-160</v>
      </c>
      <c r="V1117" s="34">
        <v>28.4</v>
      </c>
      <c r="W1117" s="34">
        <v>29.4</v>
      </c>
      <c r="X1117" s="34">
        <v>29</v>
      </c>
      <c r="Y1117" s="34">
        <v>28.8</v>
      </c>
      <c r="Z1117" s="34">
        <v>28.5</v>
      </c>
      <c r="AA1117" s="34">
        <v>28.9</v>
      </c>
    </row>
    <row r="1118" spans="1:27">
      <c r="A1118" s="34">
        <v>624.80200000000002</v>
      </c>
      <c r="B1118" s="34" t="s">
        <v>60</v>
      </c>
      <c r="C1118" s="34">
        <v>53.299329999999998</v>
      </c>
      <c r="D1118" s="34">
        <v>9.9717470000000006</v>
      </c>
      <c r="E1118" s="34">
        <v>53.459000000000003</v>
      </c>
      <c r="F1118" s="34">
        <v>9.60000000000014</v>
      </c>
      <c r="G1118" s="34">
        <v>86</v>
      </c>
      <c r="H1118" s="34">
        <v>2.9428190000000001</v>
      </c>
      <c r="I1118" s="34">
        <v>156.78620000000001</v>
      </c>
      <c r="L1118" s="34">
        <v>53.459000000000003</v>
      </c>
      <c r="M1118" s="34">
        <v>9.60000000000014</v>
      </c>
      <c r="N1118" s="34">
        <v>54.015999999999998</v>
      </c>
      <c r="O1118" s="34">
        <v>86</v>
      </c>
      <c r="P1118" s="34">
        <v>5</v>
      </c>
      <c r="Q1118" s="34">
        <v>0</v>
      </c>
      <c r="R1118" s="34">
        <v>53.6</v>
      </c>
      <c r="S1118" s="34">
        <v>33</v>
      </c>
      <c r="T1118" s="34">
        <v>50.2</v>
      </c>
      <c r="U1118" s="34">
        <v>-160</v>
      </c>
      <c r="V1118" s="34">
        <v>28.4</v>
      </c>
      <c r="W1118" s="34">
        <v>29.4</v>
      </c>
      <c r="X1118" s="34">
        <v>29</v>
      </c>
      <c r="Y1118" s="34">
        <v>28.9</v>
      </c>
      <c r="Z1118" s="34">
        <v>28.5</v>
      </c>
      <c r="AA1118" s="34">
        <v>28.9</v>
      </c>
    </row>
    <row r="1119" spans="1:27">
      <c r="A1119" s="34">
        <v>625.303</v>
      </c>
      <c r="B1119" s="34" t="s">
        <v>60</v>
      </c>
      <c r="C1119" s="34">
        <v>53.299289999999999</v>
      </c>
      <c r="D1119" s="34">
        <v>9.9669699999999999</v>
      </c>
      <c r="E1119" s="34">
        <v>53.459000000000003</v>
      </c>
      <c r="F1119" s="34">
        <v>9.60000000000014</v>
      </c>
      <c r="G1119" s="34">
        <v>86</v>
      </c>
      <c r="H1119" s="34">
        <v>2.944207</v>
      </c>
      <c r="I1119" s="34">
        <v>156.86019999999999</v>
      </c>
      <c r="L1119" s="34">
        <v>53.459000000000003</v>
      </c>
      <c r="M1119" s="34">
        <v>9.60000000000014</v>
      </c>
      <c r="N1119" s="34">
        <v>53.76</v>
      </c>
      <c r="O1119" s="34">
        <v>86</v>
      </c>
      <c r="P1119" s="34">
        <v>5</v>
      </c>
      <c r="Q1119" s="34">
        <v>0</v>
      </c>
      <c r="R1119" s="34">
        <v>53.6</v>
      </c>
      <c r="S1119" s="34">
        <v>33</v>
      </c>
      <c r="T1119" s="34">
        <v>50.2</v>
      </c>
      <c r="U1119" s="34">
        <v>-160</v>
      </c>
      <c r="V1119" s="34">
        <v>28.4</v>
      </c>
      <c r="W1119" s="34">
        <v>29.4</v>
      </c>
      <c r="X1119" s="34">
        <v>29</v>
      </c>
      <c r="Y1119" s="34">
        <v>28.9</v>
      </c>
      <c r="Z1119" s="34">
        <v>28.5</v>
      </c>
      <c r="AA1119" s="34">
        <v>28.9</v>
      </c>
    </row>
    <row r="1120" spans="1:27">
      <c r="A1120" s="34">
        <v>625.803</v>
      </c>
      <c r="B1120" s="34" t="s">
        <v>60</v>
      </c>
      <c r="C1120" s="34">
        <v>53.299309999999998</v>
      </c>
      <c r="D1120" s="34">
        <v>9.9601159999999993</v>
      </c>
      <c r="E1120" s="34">
        <v>53.459000000000003</v>
      </c>
      <c r="F1120" s="34">
        <v>9.60000000000014</v>
      </c>
      <c r="G1120" s="34">
        <v>86</v>
      </c>
      <c r="H1120" s="34">
        <v>2.945611</v>
      </c>
      <c r="I1120" s="34">
        <v>156.935</v>
      </c>
      <c r="L1120" s="34">
        <v>53.459000000000003</v>
      </c>
      <c r="M1120" s="34">
        <v>9.60000000000014</v>
      </c>
      <c r="N1120" s="34">
        <v>54.015999999999998</v>
      </c>
      <c r="O1120" s="34">
        <v>86</v>
      </c>
      <c r="P1120" s="34">
        <v>5</v>
      </c>
      <c r="Q1120" s="34">
        <v>0</v>
      </c>
      <c r="R1120" s="34">
        <v>53.6</v>
      </c>
      <c r="S1120" s="34">
        <v>33</v>
      </c>
      <c r="T1120" s="34">
        <v>50.2</v>
      </c>
      <c r="U1120" s="34">
        <v>-160</v>
      </c>
      <c r="V1120" s="34">
        <v>28.4</v>
      </c>
      <c r="W1120" s="34">
        <v>29.4</v>
      </c>
      <c r="X1120" s="34">
        <v>29</v>
      </c>
      <c r="Y1120" s="34">
        <v>28.9</v>
      </c>
      <c r="Z1120" s="34">
        <v>28.5</v>
      </c>
      <c r="AA1120" s="34">
        <v>28.9</v>
      </c>
    </row>
    <row r="1121" spans="1:27">
      <c r="A1121" s="34">
        <v>626.30399999999997</v>
      </c>
      <c r="B1121" s="34" t="s">
        <v>60</v>
      </c>
      <c r="C1121" s="34">
        <v>53.299309999999998</v>
      </c>
      <c r="D1121" s="34">
        <v>9.9568689999999993</v>
      </c>
      <c r="E1121" s="34">
        <v>53.46</v>
      </c>
      <c r="F1121" s="34">
        <v>9.60000000000014</v>
      </c>
      <c r="G1121" s="34">
        <v>86</v>
      </c>
      <c r="H1121" s="34">
        <v>2.9469789999999998</v>
      </c>
      <c r="I1121" s="34">
        <v>157.00790000000001</v>
      </c>
      <c r="L1121" s="34">
        <v>53.46</v>
      </c>
      <c r="M1121" s="34">
        <v>9.60000000000014</v>
      </c>
      <c r="N1121" s="34">
        <v>54.015999999999998</v>
      </c>
      <c r="O1121" s="34">
        <v>86</v>
      </c>
      <c r="P1121" s="34">
        <v>5</v>
      </c>
      <c r="Q1121" s="34">
        <v>0</v>
      </c>
      <c r="R1121" s="34">
        <v>53.6</v>
      </c>
      <c r="S1121" s="34">
        <v>33</v>
      </c>
      <c r="T1121" s="34">
        <v>50.2</v>
      </c>
      <c r="U1121" s="34">
        <v>-160</v>
      </c>
      <c r="V1121" s="34">
        <v>28.4</v>
      </c>
      <c r="W1121" s="34">
        <v>29.4</v>
      </c>
      <c r="X1121" s="34">
        <v>29</v>
      </c>
      <c r="Y1121" s="34">
        <v>28.8</v>
      </c>
      <c r="Z1121" s="34">
        <v>28.5</v>
      </c>
      <c r="AA1121" s="34">
        <v>28.9</v>
      </c>
    </row>
    <row r="1122" spans="1:27">
      <c r="A1122" s="34">
        <v>626.803</v>
      </c>
      <c r="B1122" s="34" t="s">
        <v>60</v>
      </c>
      <c r="C1122" s="34">
        <v>53.299329999999998</v>
      </c>
      <c r="D1122" s="34">
        <v>9.9540190000000006</v>
      </c>
      <c r="E1122" s="34">
        <v>53.459000000000003</v>
      </c>
      <c r="F1122" s="34">
        <v>9.60000000000014</v>
      </c>
      <c r="G1122" s="34">
        <v>86</v>
      </c>
      <c r="H1122" s="34">
        <v>2.9483670000000002</v>
      </c>
      <c r="I1122" s="34">
        <v>157.08189999999999</v>
      </c>
      <c r="L1122" s="34">
        <v>53.459000000000003</v>
      </c>
      <c r="M1122" s="34">
        <v>9.60000000000014</v>
      </c>
      <c r="N1122" s="34">
        <v>55.295999999999999</v>
      </c>
      <c r="O1122" s="34">
        <v>86</v>
      </c>
      <c r="P1122" s="34">
        <v>5</v>
      </c>
      <c r="Q1122" s="34">
        <v>0</v>
      </c>
      <c r="R1122" s="34">
        <v>53.6</v>
      </c>
      <c r="S1122" s="34">
        <v>33</v>
      </c>
      <c r="T1122" s="34">
        <v>50.2</v>
      </c>
      <c r="U1122" s="34">
        <v>-160</v>
      </c>
      <c r="V1122" s="34">
        <v>28.4</v>
      </c>
      <c r="W1122" s="34">
        <v>29.4</v>
      </c>
      <c r="X1122" s="34">
        <v>29</v>
      </c>
      <c r="Y1122" s="34">
        <v>28.8</v>
      </c>
      <c r="Z1122" s="34">
        <v>28.5</v>
      </c>
      <c r="AA1122" s="34">
        <v>28.9</v>
      </c>
    </row>
    <row r="1123" spans="1:27">
      <c r="A1123" s="34">
        <v>627.303</v>
      </c>
      <c r="B1123" s="34" t="s">
        <v>60</v>
      </c>
      <c r="C1123" s="34">
        <v>53.299340000000001</v>
      </c>
      <c r="D1123" s="34">
        <v>9.9485130000000002</v>
      </c>
      <c r="E1123" s="34">
        <v>53.459000000000003</v>
      </c>
      <c r="F1123" s="34">
        <v>9.60000000000014</v>
      </c>
      <c r="G1123" s="34">
        <v>86</v>
      </c>
      <c r="H1123" s="34">
        <v>2.9497409999999999</v>
      </c>
      <c r="I1123" s="34">
        <v>157.15520000000001</v>
      </c>
      <c r="L1123" s="34">
        <v>53.459000000000003</v>
      </c>
      <c r="M1123" s="34">
        <v>9.60000000000014</v>
      </c>
      <c r="N1123" s="34">
        <v>54.783999999999999</v>
      </c>
      <c r="O1123" s="34">
        <v>86</v>
      </c>
      <c r="P1123" s="34">
        <v>5</v>
      </c>
      <c r="Q1123" s="34">
        <v>0</v>
      </c>
      <c r="R1123" s="34">
        <v>53.6</v>
      </c>
      <c r="S1123" s="34">
        <v>33</v>
      </c>
      <c r="T1123" s="34">
        <v>50.2</v>
      </c>
      <c r="U1123" s="34">
        <v>-160</v>
      </c>
      <c r="V1123" s="34">
        <v>28.4</v>
      </c>
      <c r="W1123" s="34">
        <v>29.4</v>
      </c>
      <c r="X1123" s="34">
        <v>29</v>
      </c>
      <c r="Y1123" s="34">
        <v>28.8</v>
      </c>
      <c r="Z1123" s="34">
        <v>28.5</v>
      </c>
      <c r="AA1123" s="34">
        <v>28.9</v>
      </c>
    </row>
    <row r="1124" spans="1:27">
      <c r="A1124" s="34">
        <v>627.803</v>
      </c>
      <c r="B1124" s="34" t="s">
        <v>60</v>
      </c>
      <c r="C1124" s="34">
        <v>53.299320000000002</v>
      </c>
      <c r="D1124" s="34">
        <v>9.9426220000000001</v>
      </c>
      <c r="E1124" s="34">
        <v>53.459000000000003</v>
      </c>
      <c r="F1124" s="34">
        <v>9.60000000000014</v>
      </c>
      <c r="G1124" s="34">
        <v>86</v>
      </c>
      <c r="H1124" s="34">
        <v>2.9511250000000002</v>
      </c>
      <c r="I1124" s="34">
        <v>157.22890000000001</v>
      </c>
      <c r="L1124" s="34">
        <v>53.459000000000003</v>
      </c>
      <c r="M1124" s="34">
        <v>9.60000000000014</v>
      </c>
      <c r="N1124" s="34">
        <v>55.04</v>
      </c>
      <c r="O1124" s="34">
        <v>86</v>
      </c>
      <c r="P1124" s="34">
        <v>5</v>
      </c>
      <c r="Q1124" s="34">
        <v>0</v>
      </c>
      <c r="R1124" s="34">
        <v>53.6</v>
      </c>
      <c r="S1124" s="34">
        <v>33</v>
      </c>
      <c r="T1124" s="34">
        <v>50.2</v>
      </c>
      <c r="U1124" s="34">
        <v>-160</v>
      </c>
      <c r="V1124" s="34">
        <v>28.4</v>
      </c>
      <c r="W1124" s="34">
        <v>29.4</v>
      </c>
      <c r="X1124" s="34">
        <v>29</v>
      </c>
      <c r="Y1124" s="34">
        <v>28.8</v>
      </c>
      <c r="Z1124" s="34">
        <v>28.5</v>
      </c>
      <c r="AA1124" s="34">
        <v>28.9</v>
      </c>
    </row>
    <row r="1125" spans="1:27">
      <c r="A1125" s="34">
        <v>628.303</v>
      </c>
      <c r="B1125" s="34" t="s">
        <v>60</v>
      </c>
      <c r="C1125" s="34">
        <v>53.299320000000002</v>
      </c>
      <c r="D1125" s="34">
        <v>9.9404319999999995</v>
      </c>
      <c r="E1125" s="34">
        <v>53.463999999999999</v>
      </c>
      <c r="F1125" s="34">
        <v>9.60000000000014</v>
      </c>
      <c r="G1125" s="34">
        <v>86</v>
      </c>
      <c r="H1125" s="34">
        <v>2.9525000000000001</v>
      </c>
      <c r="I1125" s="34">
        <v>157.3022</v>
      </c>
      <c r="L1125" s="34">
        <v>53.463999999999999</v>
      </c>
      <c r="M1125" s="34">
        <v>9.60000000000014</v>
      </c>
      <c r="N1125" s="34">
        <v>54.015999999999998</v>
      </c>
      <c r="O1125" s="34">
        <v>86</v>
      </c>
      <c r="P1125" s="34">
        <v>5</v>
      </c>
      <c r="Q1125" s="34">
        <v>0</v>
      </c>
      <c r="R1125" s="34">
        <v>53.6</v>
      </c>
      <c r="S1125" s="34">
        <v>33</v>
      </c>
      <c r="T1125" s="34">
        <v>50.2</v>
      </c>
      <c r="U1125" s="34">
        <v>-160</v>
      </c>
      <c r="V1125" s="34">
        <v>28.4</v>
      </c>
      <c r="W1125" s="34">
        <v>29.4</v>
      </c>
      <c r="X1125" s="34">
        <v>29</v>
      </c>
      <c r="Y1125" s="34">
        <v>28.8</v>
      </c>
      <c r="Z1125" s="34">
        <v>28.5</v>
      </c>
      <c r="AA1125" s="34">
        <v>28.9</v>
      </c>
    </row>
    <row r="1126" spans="1:27">
      <c r="A1126" s="34">
        <v>628.80200000000002</v>
      </c>
      <c r="B1126" s="34" t="s">
        <v>60</v>
      </c>
      <c r="C1126" s="34">
        <v>53.299320000000002</v>
      </c>
      <c r="D1126" s="34">
        <v>9.9329149999999995</v>
      </c>
      <c r="E1126" s="34">
        <v>53.462000000000003</v>
      </c>
      <c r="F1126" s="34">
        <v>9.60000000000014</v>
      </c>
      <c r="G1126" s="34">
        <v>86</v>
      </c>
      <c r="H1126" s="34">
        <v>2.9538829999999998</v>
      </c>
      <c r="I1126" s="34">
        <v>157.3759</v>
      </c>
      <c r="L1126" s="34">
        <v>53.462000000000003</v>
      </c>
      <c r="M1126" s="34">
        <v>9.60000000000014</v>
      </c>
      <c r="N1126" s="34">
        <v>56.832000000000001</v>
      </c>
      <c r="O1126" s="34">
        <v>86</v>
      </c>
      <c r="P1126" s="34">
        <v>5</v>
      </c>
      <c r="Q1126" s="34">
        <v>0</v>
      </c>
      <c r="R1126" s="34">
        <v>53.6</v>
      </c>
      <c r="S1126" s="34">
        <v>33</v>
      </c>
      <c r="T1126" s="34">
        <v>50.2</v>
      </c>
      <c r="U1126" s="34">
        <v>-160</v>
      </c>
      <c r="V1126" s="34">
        <v>28.4</v>
      </c>
      <c r="W1126" s="34">
        <v>29.4</v>
      </c>
      <c r="X1126" s="34">
        <v>29</v>
      </c>
      <c r="Y1126" s="34">
        <v>28.8</v>
      </c>
      <c r="Z1126" s="34">
        <v>28.5</v>
      </c>
      <c r="AA1126" s="34">
        <v>28.9</v>
      </c>
    </row>
    <row r="1127" spans="1:27">
      <c r="A1127" s="34">
        <v>629.303</v>
      </c>
      <c r="B1127" s="34" t="s">
        <v>60</v>
      </c>
      <c r="C1127" s="34">
        <v>53.299370000000003</v>
      </c>
      <c r="D1127" s="34">
        <v>9.9324600000000007</v>
      </c>
      <c r="E1127" s="34">
        <v>53.459000000000003</v>
      </c>
      <c r="F1127" s="34">
        <v>9.60000000000014</v>
      </c>
      <c r="G1127" s="34">
        <v>86</v>
      </c>
      <c r="H1127" s="34">
        <v>2.9552580000000002</v>
      </c>
      <c r="I1127" s="34">
        <v>157.44919999999999</v>
      </c>
      <c r="L1127" s="34">
        <v>53.459000000000003</v>
      </c>
      <c r="M1127" s="34">
        <v>9.60000000000014</v>
      </c>
      <c r="N1127" s="34">
        <v>54.271999999999998</v>
      </c>
      <c r="O1127" s="34">
        <v>86</v>
      </c>
      <c r="P1127" s="34">
        <v>5</v>
      </c>
      <c r="Q1127" s="34">
        <v>0</v>
      </c>
      <c r="R1127" s="34">
        <v>53.6</v>
      </c>
      <c r="S1127" s="34">
        <v>33</v>
      </c>
      <c r="T1127" s="34">
        <v>50.2</v>
      </c>
      <c r="U1127" s="34">
        <v>-160</v>
      </c>
      <c r="V1127" s="34">
        <v>28.4</v>
      </c>
      <c r="W1127" s="34">
        <v>29.4</v>
      </c>
      <c r="X1127" s="34">
        <v>29</v>
      </c>
      <c r="Y1127" s="34">
        <v>28.9</v>
      </c>
      <c r="Z1127" s="34">
        <v>28.5</v>
      </c>
      <c r="AA1127" s="34">
        <v>28.9</v>
      </c>
    </row>
    <row r="1128" spans="1:27">
      <c r="A1128" s="34">
        <v>629.80200000000002</v>
      </c>
      <c r="B1128" s="34" t="s">
        <v>60</v>
      </c>
      <c r="C1128" s="34">
        <v>53.299329999999998</v>
      </c>
      <c r="D1128" s="34">
        <v>9.9244050000000001</v>
      </c>
      <c r="E1128" s="34">
        <v>53.459000000000003</v>
      </c>
      <c r="F1128" s="34">
        <v>9.60000000000014</v>
      </c>
      <c r="G1128" s="34">
        <v>86</v>
      </c>
      <c r="H1128" s="34">
        <v>2.956639</v>
      </c>
      <c r="I1128" s="34">
        <v>157.52279999999999</v>
      </c>
      <c r="L1128" s="34">
        <v>53.459000000000003</v>
      </c>
      <c r="M1128" s="34">
        <v>9.60000000000014</v>
      </c>
      <c r="N1128" s="34">
        <v>54.015999999999998</v>
      </c>
      <c r="O1128" s="34">
        <v>86</v>
      </c>
      <c r="P1128" s="34">
        <v>5</v>
      </c>
      <c r="Q1128" s="34">
        <v>0</v>
      </c>
      <c r="R1128" s="34">
        <v>53.6</v>
      </c>
      <c r="S1128" s="34">
        <v>33</v>
      </c>
      <c r="T1128" s="34">
        <v>50.2</v>
      </c>
      <c r="U1128" s="34">
        <v>-160</v>
      </c>
      <c r="V1128" s="34">
        <v>28.4</v>
      </c>
      <c r="W1128" s="34">
        <v>29.4</v>
      </c>
      <c r="X1128" s="34">
        <v>29</v>
      </c>
      <c r="Y1128" s="34">
        <v>28.9</v>
      </c>
      <c r="Z1128" s="34">
        <v>28.5</v>
      </c>
      <c r="AA1128" s="34">
        <v>28.9</v>
      </c>
    </row>
    <row r="1129" spans="1:27">
      <c r="A1129" s="34">
        <v>630.30100000000004</v>
      </c>
      <c r="B1129" s="34" t="s">
        <v>60</v>
      </c>
      <c r="C1129" s="34">
        <v>53.299329999999998</v>
      </c>
      <c r="D1129" s="34">
        <v>9.9189819999999997</v>
      </c>
      <c r="E1129" s="34">
        <v>53.459000000000003</v>
      </c>
      <c r="F1129" s="34">
        <v>9.60000000000014</v>
      </c>
      <c r="G1129" s="34">
        <v>86</v>
      </c>
      <c r="H1129" s="34">
        <v>2.9580190000000002</v>
      </c>
      <c r="I1129" s="34">
        <v>157.59639999999999</v>
      </c>
      <c r="L1129" s="34">
        <v>53.459000000000003</v>
      </c>
      <c r="M1129" s="34">
        <v>9.60000000000014</v>
      </c>
      <c r="N1129" s="34">
        <v>55.552</v>
      </c>
      <c r="O1129" s="34">
        <v>86</v>
      </c>
      <c r="P1129" s="34">
        <v>5</v>
      </c>
      <c r="Q1129" s="34">
        <v>0</v>
      </c>
      <c r="R1129" s="34">
        <v>53.6</v>
      </c>
      <c r="S1129" s="34">
        <v>33</v>
      </c>
      <c r="T1129" s="34">
        <v>50.2</v>
      </c>
      <c r="U1129" s="34">
        <v>-160</v>
      </c>
      <c r="V1129" s="34">
        <v>28.4</v>
      </c>
      <c r="W1129" s="34">
        <v>29.4</v>
      </c>
      <c r="X1129" s="34">
        <v>29</v>
      </c>
      <c r="Y1129" s="34">
        <v>28.9</v>
      </c>
      <c r="Z1129" s="34">
        <v>28.5</v>
      </c>
      <c r="AA1129" s="34">
        <v>28.9</v>
      </c>
    </row>
    <row r="1130" spans="1:27">
      <c r="A1130" s="34">
        <v>630.80100000000004</v>
      </c>
      <c r="B1130" s="34" t="s">
        <v>60</v>
      </c>
      <c r="C1130" s="34">
        <v>53.299340000000001</v>
      </c>
      <c r="D1130" s="34">
        <v>9.9135609999999996</v>
      </c>
      <c r="E1130" s="34">
        <v>53.459000000000003</v>
      </c>
      <c r="F1130" s="34">
        <v>9.60000000000014</v>
      </c>
      <c r="G1130" s="34">
        <v>86</v>
      </c>
      <c r="H1130" s="34">
        <v>2.9593910000000001</v>
      </c>
      <c r="I1130" s="34">
        <v>157.6695</v>
      </c>
      <c r="L1130" s="34">
        <v>53.459000000000003</v>
      </c>
      <c r="M1130" s="34">
        <v>9.60000000000014</v>
      </c>
      <c r="N1130" s="34">
        <v>55.552</v>
      </c>
      <c r="O1130" s="34">
        <v>86</v>
      </c>
      <c r="P1130" s="34">
        <v>5</v>
      </c>
      <c r="Q1130" s="34">
        <v>0</v>
      </c>
      <c r="R1130" s="34">
        <v>53.6</v>
      </c>
      <c r="S1130" s="34">
        <v>33</v>
      </c>
      <c r="T1130" s="34">
        <v>50.2</v>
      </c>
      <c r="U1130" s="34">
        <v>-160</v>
      </c>
      <c r="V1130" s="34">
        <v>28.4</v>
      </c>
      <c r="W1130" s="34">
        <v>29.4</v>
      </c>
      <c r="X1130" s="34">
        <v>29</v>
      </c>
      <c r="Y1130" s="34">
        <v>28.9</v>
      </c>
      <c r="Z1130" s="34">
        <v>28.5</v>
      </c>
      <c r="AA1130" s="34">
        <v>28.9</v>
      </c>
    </row>
    <row r="1131" spans="1:27">
      <c r="A1131" s="34">
        <v>631.30100000000004</v>
      </c>
      <c r="B1131" s="34" t="s">
        <v>60</v>
      </c>
      <c r="C1131" s="34">
        <v>53.299320000000002</v>
      </c>
      <c r="D1131" s="34">
        <v>9.9071630000000006</v>
      </c>
      <c r="E1131" s="34">
        <v>53.463000000000001</v>
      </c>
      <c r="F1131" s="34">
        <v>9.60000000000014</v>
      </c>
      <c r="G1131" s="34">
        <v>86</v>
      </c>
      <c r="H1131" s="34">
        <v>2.9607709999999998</v>
      </c>
      <c r="I1131" s="34">
        <v>157.7431</v>
      </c>
      <c r="L1131" s="34">
        <v>53.463000000000001</v>
      </c>
      <c r="M1131" s="34">
        <v>9.60000000000014</v>
      </c>
      <c r="N1131" s="34">
        <v>55.295999999999999</v>
      </c>
      <c r="O1131" s="34">
        <v>86</v>
      </c>
      <c r="P1131" s="34">
        <v>5</v>
      </c>
      <c r="Q1131" s="34">
        <v>0</v>
      </c>
      <c r="R1131" s="34">
        <v>53.6</v>
      </c>
      <c r="S1131" s="34">
        <v>33</v>
      </c>
      <c r="T1131" s="34">
        <v>50.2</v>
      </c>
      <c r="U1131" s="34">
        <v>-160</v>
      </c>
      <c r="V1131" s="34">
        <v>28.4</v>
      </c>
      <c r="W1131" s="34">
        <v>29.4</v>
      </c>
      <c r="X1131" s="34">
        <v>29</v>
      </c>
      <c r="Y1131" s="34">
        <v>28.9</v>
      </c>
      <c r="Z1131" s="34">
        <v>28.5</v>
      </c>
      <c r="AA1131" s="34">
        <v>28.9</v>
      </c>
    </row>
    <row r="1132" spans="1:27">
      <c r="A1132" s="34">
        <v>631.80100000000004</v>
      </c>
      <c r="B1132" s="34" t="s">
        <v>60</v>
      </c>
      <c r="C1132" s="34">
        <v>53.299340000000001</v>
      </c>
      <c r="D1132" s="34">
        <v>9.9040020000000002</v>
      </c>
      <c r="E1132" s="34">
        <v>53.463999999999999</v>
      </c>
      <c r="F1132" s="34">
        <v>9.60000000000014</v>
      </c>
      <c r="G1132" s="34">
        <v>86</v>
      </c>
      <c r="H1132" s="34">
        <v>2.9621420000000001</v>
      </c>
      <c r="I1132" s="34">
        <v>157.81610000000001</v>
      </c>
      <c r="L1132" s="34">
        <v>53.463999999999999</v>
      </c>
      <c r="M1132" s="34">
        <v>9.60000000000014</v>
      </c>
      <c r="N1132" s="34">
        <v>55.808</v>
      </c>
      <c r="O1132" s="34">
        <v>86</v>
      </c>
      <c r="P1132" s="34">
        <v>5</v>
      </c>
      <c r="Q1132" s="34">
        <v>0</v>
      </c>
      <c r="R1132" s="34">
        <v>53.6</v>
      </c>
      <c r="S1132" s="34">
        <v>33</v>
      </c>
      <c r="T1132" s="34">
        <v>50.2</v>
      </c>
      <c r="U1132" s="34">
        <v>-160</v>
      </c>
      <c r="V1132" s="34">
        <v>28.4</v>
      </c>
      <c r="W1132" s="34">
        <v>29.4</v>
      </c>
      <c r="X1132" s="34">
        <v>29</v>
      </c>
      <c r="Y1132" s="34">
        <v>28.9</v>
      </c>
      <c r="Z1132" s="34">
        <v>28.5</v>
      </c>
      <c r="AA1132" s="34">
        <v>28.9</v>
      </c>
    </row>
    <row r="1133" spans="1:27">
      <c r="A1133" s="34">
        <v>632.30100000000004</v>
      </c>
      <c r="B1133" s="34" t="s">
        <v>60</v>
      </c>
      <c r="C1133" s="34">
        <v>53.299309999999998</v>
      </c>
      <c r="D1133" s="34">
        <v>9.9014279999999992</v>
      </c>
      <c r="E1133" s="34">
        <v>53.462000000000003</v>
      </c>
      <c r="F1133" s="34">
        <v>9.60000000000014</v>
      </c>
      <c r="G1133" s="34">
        <v>86</v>
      </c>
      <c r="H1133" s="34">
        <v>2.9635199999999999</v>
      </c>
      <c r="I1133" s="34">
        <v>157.8895</v>
      </c>
      <c r="L1133" s="34">
        <v>53.462000000000003</v>
      </c>
      <c r="M1133" s="34">
        <v>9.60000000000014</v>
      </c>
      <c r="N1133" s="34">
        <v>53.76</v>
      </c>
      <c r="O1133" s="34">
        <v>86</v>
      </c>
      <c r="P1133" s="34">
        <v>5</v>
      </c>
      <c r="Q1133" s="34">
        <v>0</v>
      </c>
      <c r="R1133" s="34">
        <v>53.6</v>
      </c>
      <c r="S1133" s="34">
        <v>33</v>
      </c>
      <c r="T1133" s="34">
        <v>50.2</v>
      </c>
      <c r="U1133" s="34">
        <v>-160</v>
      </c>
      <c r="V1133" s="34">
        <v>28.4</v>
      </c>
      <c r="W1133" s="34">
        <v>29.4</v>
      </c>
      <c r="X1133" s="34">
        <v>29</v>
      </c>
      <c r="Y1133" s="34">
        <v>28.9</v>
      </c>
      <c r="Z1133" s="34">
        <v>28.5</v>
      </c>
      <c r="AA1133" s="34">
        <v>28.9</v>
      </c>
    </row>
    <row r="1134" spans="1:27">
      <c r="A1134" s="34">
        <v>632.80100000000004</v>
      </c>
      <c r="B1134" s="34" t="s">
        <v>60</v>
      </c>
      <c r="C1134" s="34">
        <v>53.299329999999998</v>
      </c>
      <c r="D1134" s="34">
        <v>9.8967980000000004</v>
      </c>
      <c r="E1134" s="34">
        <v>53.459000000000003</v>
      </c>
      <c r="F1134" s="34">
        <v>9.60000000000014</v>
      </c>
      <c r="G1134" s="34">
        <v>86</v>
      </c>
      <c r="H1134" s="34">
        <v>2.9648889999999999</v>
      </c>
      <c r="I1134" s="34">
        <v>157.96250000000001</v>
      </c>
      <c r="L1134" s="34">
        <v>53.459000000000003</v>
      </c>
      <c r="M1134" s="34">
        <v>9.60000000000014</v>
      </c>
      <c r="N1134" s="34">
        <v>55.04</v>
      </c>
      <c r="O1134" s="34">
        <v>86</v>
      </c>
      <c r="P1134" s="34">
        <v>5</v>
      </c>
      <c r="Q1134" s="34">
        <v>0</v>
      </c>
      <c r="R1134" s="34">
        <v>53.6</v>
      </c>
      <c r="S1134" s="34">
        <v>33</v>
      </c>
      <c r="T1134" s="34">
        <v>50.2</v>
      </c>
      <c r="U1134" s="34">
        <v>-160</v>
      </c>
      <c r="V1134" s="34">
        <v>28.4</v>
      </c>
      <c r="W1134" s="34">
        <v>29.4</v>
      </c>
      <c r="X1134" s="34">
        <v>29</v>
      </c>
      <c r="Y1134" s="34">
        <v>28.9</v>
      </c>
      <c r="Z1134" s="34">
        <v>28.5</v>
      </c>
      <c r="AA1134" s="34">
        <v>28.9</v>
      </c>
    </row>
    <row r="1135" spans="1:27">
      <c r="A1135" s="34">
        <v>633.30100000000004</v>
      </c>
      <c r="B1135" s="34" t="s">
        <v>60</v>
      </c>
      <c r="C1135" s="34">
        <v>53.299349999999997</v>
      </c>
      <c r="D1135" s="34">
        <v>9.8940680000000008</v>
      </c>
      <c r="E1135" s="34">
        <v>53.459000000000003</v>
      </c>
      <c r="F1135" s="34">
        <v>9.60000000000014</v>
      </c>
      <c r="G1135" s="34">
        <v>86</v>
      </c>
      <c r="H1135" s="34">
        <v>2.9662649999999999</v>
      </c>
      <c r="I1135" s="34">
        <v>158.0359</v>
      </c>
      <c r="L1135" s="34">
        <v>53.459000000000003</v>
      </c>
      <c r="M1135" s="34">
        <v>9.60000000000014</v>
      </c>
      <c r="N1135" s="34">
        <v>54.271999999999998</v>
      </c>
      <c r="O1135" s="34">
        <v>86</v>
      </c>
      <c r="P1135" s="34">
        <v>5</v>
      </c>
      <c r="Q1135" s="34">
        <v>0</v>
      </c>
      <c r="R1135" s="34">
        <v>53.6</v>
      </c>
      <c r="S1135" s="34">
        <v>33</v>
      </c>
      <c r="T1135" s="34">
        <v>50.2</v>
      </c>
      <c r="U1135" s="34">
        <v>-160</v>
      </c>
      <c r="V1135" s="34">
        <v>28.4</v>
      </c>
      <c r="W1135" s="34">
        <v>29.4</v>
      </c>
      <c r="X1135" s="34">
        <v>29</v>
      </c>
      <c r="Y1135" s="34">
        <v>28.9</v>
      </c>
      <c r="Z1135" s="34">
        <v>28.5</v>
      </c>
      <c r="AA1135" s="34">
        <v>28.9</v>
      </c>
    </row>
    <row r="1136" spans="1:27">
      <c r="A1136" s="34">
        <v>633.80100000000004</v>
      </c>
      <c r="B1136" s="34" t="s">
        <v>60</v>
      </c>
      <c r="C1136" s="34">
        <v>53.299320000000002</v>
      </c>
      <c r="D1136" s="34">
        <v>9.8864929999999998</v>
      </c>
      <c r="E1136" s="34">
        <v>53.466999999999999</v>
      </c>
      <c r="F1136" s="34">
        <v>9.60000000000014</v>
      </c>
      <c r="G1136" s="34">
        <v>86</v>
      </c>
      <c r="H1136" s="34">
        <v>2.9676499999999999</v>
      </c>
      <c r="I1136" s="34">
        <v>158.1097</v>
      </c>
      <c r="L1136" s="34">
        <v>53.466999999999999</v>
      </c>
      <c r="M1136" s="34">
        <v>9.60000000000014</v>
      </c>
      <c r="N1136" s="34">
        <v>56.576000000000001</v>
      </c>
      <c r="O1136" s="34">
        <v>86</v>
      </c>
      <c r="P1136" s="34">
        <v>5</v>
      </c>
      <c r="Q1136" s="34">
        <v>0</v>
      </c>
      <c r="R1136" s="34">
        <v>53.6</v>
      </c>
      <c r="S1136" s="34">
        <v>33</v>
      </c>
      <c r="T1136" s="34">
        <v>50.2</v>
      </c>
      <c r="U1136" s="34">
        <v>-160</v>
      </c>
      <c r="V1136" s="34">
        <v>28.4</v>
      </c>
      <c r="W1136" s="34">
        <v>29.4</v>
      </c>
      <c r="X1136" s="34">
        <v>29</v>
      </c>
      <c r="Y1136" s="34">
        <v>28.9</v>
      </c>
      <c r="Z1136" s="34">
        <v>28.5</v>
      </c>
      <c r="AA1136" s="34">
        <v>28.9</v>
      </c>
    </row>
    <row r="1137" spans="1:27">
      <c r="A1137" s="34">
        <v>634.29999999999995</v>
      </c>
      <c r="B1137" s="34" t="s">
        <v>60</v>
      </c>
      <c r="C1137" s="34">
        <v>53.299340000000001</v>
      </c>
      <c r="D1137" s="34">
        <v>9.8825780000000005</v>
      </c>
      <c r="E1137" s="34">
        <v>53.459000000000003</v>
      </c>
      <c r="F1137" s="34">
        <v>9.60000000000014</v>
      </c>
      <c r="G1137" s="34">
        <v>86</v>
      </c>
      <c r="H1137" s="34">
        <v>2.9690089999999998</v>
      </c>
      <c r="I1137" s="34">
        <v>158.18209999999999</v>
      </c>
      <c r="L1137" s="34">
        <v>53.459000000000003</v>
      </c>
      <c r="M1137" s="34">
        <v>9.60000000000014</v>
      </c>
      <c r="N1137" s="34">
        <v>54.015999999999998</v>
      </c>
      <c r="O1137" s="34">
        <v>86</v>
      </c>
      <c r="P1137" s="34">
        <v>5</v>
      </c>
      <c r="Q1137" s="34">
        <v>0</v>
      </c>
      <c r="R1137" s="34">
        <v>53.6</v>
      </c>
      <c r="S1137" s="34">
        <v>33</v>
      </c>
      <c r="T1137" s="34">
        <v>50.2</v>
      </c>
      <c r="U1137" s="34">
        <v>-160</v>
      </c>
      <c r="V1137" s="34">
        <v>28.4</v>
      </c>
      <c r="W1137" s="34">
        <v>29.4</v>
      </c>
      <c r="X1137" s="34">
        <v>29</v>
      </c>
      <c r="Y1137" s="34">
        <v>28.9</v>
      </c>
      <c r="Z1137" s="34">
        <v>28.5</v>
      </c>
      <c r="AA1137" s="34">
        <v>28.9</v>
      </c>
    </row>
    <row r="1138" spans="1:27">
      <c r="A1138" s="34">
        <v>634.79999999999995</v>
      </c>
      <c r="B1138" s="34" t="s">
        <v>60</v>
      </c>
      <c r="C1138" s="34">
        <v>53.299340000000001</v>
      </c>
      <c r="D1138" s="34">
        <v>9.8777109999999997</v>
      </c>
      <c r="E1138" s="34">
        <v>53.459000000000003</v>
      </c>
      <c r="F1138" s="34">
        <v>9.60000000000014</v>
      </c>
      <c r="G1138" s="34">
        <v>86</v>
      </c>
      <c r="H1138" s="34">
        <v>2.9703840000000001</v>
      </c>
      <c r="I1138" s="34">
        <v>158.25540000000001</v>
      </c>
      <c r="L1138" s="34">
        <v>53.459000000000003</v>
      </c>
      <c r="M1138" s="34">
        <v>9.60000000000014</v>
      </c>
      <c r="N1138" s="34">
        <v>53.76</v>
      </c>
      <c r="O1138" s="34">
        <v>86</v>
      </c>
      <c r="P1138" s="34">
        <v>5</v>
      </c>
      <c r="Q1138" s="34">
        <v>0</v>
      </c>
      <c r="R1138" s="34">
        <v>53.6</v>
      </c>
      <c r="S1138" s="34">
        <v>33</v>
      </c>
      <c r="T1138" s="34">
        <v>50.2</v>
      </c>
      <c r="U1138" s="34">
        <v>-160</v>
      </c>
      <c r="V1138" s="34">
        <v>28.4</v>
      </c>
      <c r="W1138" s="34">
        <v>29.4</v>
      </c>
      <c r="X1138" s="34">
        <v>29</v>
      </c>
      <c r="Y1138" s="34">
        <v>28.9</v>
      </c>
      <c r="Z1138" s="34">
        <v>28.5</v>
      </c>
      <c r="AA1138" s="34">
        <v>28.9</v>
      </c>
    </row>
    <row r="1139" spans="1:27">
      <c r="A1139" s="34">
        <v>635.29999999999995</v>
      </c>
      <c r="B1139" s="34" t="s">
        <v>60</v>
      </c>
      <c r="C1139" s="34">
        <v>53.299329999999998</v>
      </c>
      <c r="D1139" s="34">
        <v>9.8735230000000005</v>
      </c>
      <c r="E1139" s="34">
        <v>53.459000000000003</v>
      </c>
      <c r="F1139" s="34">
        <v>9.60000000000014</v>
      </c>
      <c r="G1139" s="34">
        <v>86</v>
      </c>
      <c r="H1139" s="34">
        <v>2.971759</v>
      </c>
      <c r="I1139" s="34">
        <v>158.3287</v>
      </c>
      <c r="L1139" s="34">
        <v>53.459000000000003</v>
      </c>
      <c r="M1139" s="34">
        <v>9.60000000000014</v>
      </c>
      <c r="N1139" s="34">
        <v>54.015999999999998</v>
      </c>
      <c r="O1139" s="34">
        <v>86</v>
      </c>
      <c r="P1139" s="34">
        <v>5</v>
      </c>
      <c r="Q1139" s="34">
        <v>0</v>
      </c>
      <c r="R1139" s="34">
        <v>53.6</v>
      </c>
      <c r="S1139" s="34">
        <v>33</v>
      </c>
      <c r="T1139" s="34">
        <v>50.2</v>
      </c>
      <c r="U1139" s="34">
        <v>-160</v>
      </c>
      <c r="V1139" s="34">
        <v>28.4</v>
      </c>
      <c r="W1139" s="34">
        <v>29.4</v>
      </c>
      <c r="X1139" s="34">
        <v>29</v>
      </c>
      <c r="Y1139" s="34">
        <v>28.9</v>
      </c>
      <c r="Z1139" s="34">
        <v>28.5</v>
      </c>
      <c r="AA1139" s="34">
        <v>28.9</v>
      </c>
    </row>
    <row r="1140" spans="1:27">
      <c r="A1140" s="34">
        <v>635.80100000000004</v>
      </c>
      <c r="B1140" s="34" t="s">
        <v>60</v>
      </c>
      <c r="C1140" s="34">
        <v>53.299320000000002</v>
      </c>
      <c r="D1140" s="34">
        <v>9.8673509999999993</v>
      </c>
      <c r="E1140" s="34">
        <v>53.468000000000004</v>
      </c>
      <c r="F1140" s="34">
        <v>9.60000000000014</v>
      </c>
      <c r="G1140" s="34">
        <v>86</v>
      </c>
      <c r="H1140" s="34">
        <v>2.9731239999999999</v>
      </c>
      <c r="I1140" s="34">
        <v>158.4014</v>
      </c>
      <c r="L1140" s="34">
        <v>53.468000000000004</v>
      </c>
      <c r="M1140" s="34">
        <v>9.60000000000014</v>
      </c>
      <c r="N1140" s="34">
        <v>56.064</v>
      </c>
      <c r="O1140" s="34">
        <v>86</v>
      </c>
      <c r="P1140" s="34">
        <v>5</v>
      </c>
      <c r="Q1140" s="34">
        <v>0</v>
      </c>
      <c r="R1140" s="34">
        <v>53.6</v>
      </c>
      <c r="S1140" s="34">
        <v>33</v>
      </c>
      <c r="T1140" s="34">
        <v>50.2</v>
      </c>
      <c r="U1140" s="34">
        <v>-160</v>
      </c>
      <c r="V1140" s="34">
        <v>28.5</v>
      </c>
      <c r="W1140" s="34">
        <v>29.4</v>
      </c>
      <c r="X1140" s="34">
        <v>29</v>
      </c>
      <c r="Y1140" s="34">
        <v>28.9</v>
      </c>
      <c r="Z1140" s="34">
        <v>28.5</v>
      </c>
      <c r="AA1140" s="34">
        <v>28.9</v>
      </c>
    </row>
    <row r="1141" spans="1:27">
      <c r="A1141" s="34">
        <v>636.29999999999995</v>
      </c>
      <c r="B1141" s="34" t="s">
        <v>60</v>
      </c>
      <c r="C1141" s="34">
        <v>53.299329999999998</v>
      </c>
      <c r="D1141" s="34">
        <v>9.8669539999999998</v>
      </c>
      <c r="E1141" s="34">
        <v>53.460999999999999</v>
      </c>
      <c r="F1141" s="34">
        <v>9.60000000000014</v>
      </c>
      <c r="G1141" s="34">
        <v>86</v>
      </c>
      <c r="H1141" s="34">
        <v>2.9744969999999999</v>
      </c>
      <c r="I1141" s="34">
        <v>158.47470000000001</v>
      </c>
      <c r="L1141" s="34">
        <v>53.460999999999999</v>
      </c>
      <c r="M1141" s="34">
        <v>9.60000000000014</v>
      </c>
      <c r="N1141" s="34">
        <v>54.527999999999999</v>
      </c>
      <c r="O1141" s="34">
        <v>86</v>
      </c>
      <c r="P1141" s="34">
        <v>5</v>
      </c>
      <c r="Q1141" s="34">
        <v>0</v>
      </c>
      <c r="R1141" s="34">
        <v>53.6</v>
      </c>
      <c r="S1141" s="34">
        <v>33</v>
      </c>
      <c r="T1141" s="34">
        <v>50.2</v>
      </c>
      <c r="U1141" s="34">
        <v>-160</v>
      </c>
      <c r="V1141" s="34">
        <v>28.4</v>
      </c>
      <c r="W1141" s="34">
        <v>29.4</v>
      </c>
      <c r="X1141" s="34">
        <v>29</v>
      </c>
      <c r="Y1141" s="34">
        <v>28.9</v>
      </c>
      <c r="Z1141" s="34">
        <v>28.5</v>
      </c>
      <c r="AA1141" s="34">
        <v>28.9</v>
      </c>
    </row>
    <row r="1142" spans="1:27">
      <c r="A1142" s="34">
        <v>636.79999999999995</v>
      </c>
      <c r="B1142" s="34" t="s">
        <v>60</v>
      </c>
      <c r="C1142" s="34">
        <v>53.299320000000002</v>
      </c>
      <c r="D1142" s="34">
        <v>9.8606660000000002</v>
      </c>
      <c r="E1142" s="34">
        <v>53.460999999999999</v>
      </c>
      <c r="F1142" s="34">
        <v>9.60000000000014</v>
      </c>
      <c r="G1142" s="34">
        <v>86</v>
      </c>
      <c r="H1142" s="34">
        <v>2.9758689999999999</v>
      </c>
      <c r="I1142" s="34">
        <v>158.5478</v>
      </c>
      <c r="L1142" s="34">
        <v>53.460999999999999</v>
      </c>
      <c r="M1142" s="34">
        <v>9.60000000000014</v>
      </c>
      <c r="N1142" s="34">
        <v>54.527999999999999</v>
      </c>
      <c r="O1142" s="34">
        <v>86</v>
      </c>
      <c r="P1142" s="34">
        <v>5</v>
      </c>
      <c r="Q1142" s="34">
        <v>0</v>
      </c>
      <c r="R1142" s="34">
        <v>53.6</v>
      </c>
      <c r="S1142" s="34">
        <v>33</v>
      </c>
      <c r="T1142" s="34">
        <v>50.2</v>
      </c>
      <c r="U1142" s="34">
        <v>-160</v>
      </c>
      <c r="V1142" s="34">
        <v>28.4</v>
      </c>
      <c r="W1142" s="34">
        <v>29.4</v>
      </c>
      <c r="X1142" s="34">
        <v>29</v>
      </c>
      <c r="Y1142" s="34">
        <v>28.9</v>
      </c>
      <c r="Z1142" s="34">
        <v>28.5</v>
      </c>
      <c r="AA1142" s="34">
        <v>28.9</v>
      </c>
    </row>
    <row r="1143" spans="1:27">
      <c r="A1143" s="34">
        <v>637.29899999999998</v>
      </c>
      <c r="B1143" s="34" t="s">
        <v>60</v>
      </c>
      <c r="C1143" s="34">
        <v>53.299340000000001</v>
      </c>
      <c r="D1143" s="34">
        <v>9.853396</v>
      </c>
      <c r="E1143" s="34">
        <v>53.459000000000003</v>
      </c>
      <c r="F1143" s="34">
        <v>9.60000000000014</v>
      </c>
      <c r="G1143" s="34">
        <v>86</v>
      </c>
      <c r="H1143" s="34">
        <v>2.977233</v>
      </c>
      <c r="I1143" s="34">
        <v>158.62039999999999</v>
      </c>
      <c r="L1143" s="34">
        <v>53.459000000000003</v>
      </c>
      <c r="M1143" s="34">
        <v>9.60000000000014</v>
      </c>
      <c r="N1143" s="34">
        <v>55.04</v>
      </c>
      <c r="O1143" s="34">
        <v>86</v>
      </c>
      <c r="P1143" s="34">
        <v>5</v>
      </c>
      <c r="Q1143" s="34">
        <v>0</v>
      </c>
      <c r="R1143" s="34">
        <v>53.6</v>
      </c>
      <c r="S1143" s="34">
        <v>33</v>
      </c>
      <c r="T1143" s="34">
        <v>50.2</v>
      </c>
      <c r="U1143" s="34">
        <v>-160</v>
      </c>
      <c r="V1143" s="34">
        <v>28.5</v>
      </c>
      <c r="W1143" s="34">
        <v>29.4</v>
      </c>
      <c r="X1143" s="34">
        <v>29</v>
      </c>
      <c r="Y1143" s="34">
        <v>28.9</v>
      </c>
      <c r="Z1143" s="34">
        <v>28.5</v>
      </c>
      <c r="AA1143" s="34">
        <v>28.9</v>
      </c>
    </row>
    <row r="1144" spans="1:27">
      <c r="A1144" s="34">
        <v>637.79899999999998</v>
      </c>
      <c r="B1144" s="34" t="s">
        <v>60</v>
      </c>
      <c r="C1144" s="34">
        <v>53.299320000000002</v>
      </c>
      <c r="D1144" s="34">
        <v>9.847137</v>
      </c>
      <c r="E1144" s="34">
        <v>53.462000000000003</v>
      </c>
      <c r="F1144" s="34">
        <v>9.60000000000014</v>
      </c>
      <c r="G1144" s="34">
        <v>86</v>
      </c>
      <c r="H1144" s="34">
        <v>2.9786030000000001</v>
      </c>
      <c r="I1144" s="34">
        <v>158.6935</v>
      </c>
      <c r="L1144" s="34">
        <v>53.462000000000003</v>
      </c>
      <c r="M1144" s="34">
        <v>9.60000000000014</v>
      </c>
      <c r="N1144" s="34">
        <v>54.015999999999998</v>
      </c>
      <c r="O1144" s="34">
        <v>86</v>
      </c>
      <c r="P1144" s="34">
        <v>5</v>
      </c>
      <c r="Q1144" s="34">
        <v>0</v>
      </c>
      <c r="R1144" s="34">
        <v>53.6</v>
      </c>
      <c r="S1144" s="34">
        <v>33</v>
      </c>
      <c r="T1144" s="34">
        <v>50.2</v>
      </c>
      <c r="U1144" s="34">
        <v>-160</v>
      </c>
      <c r="V1144" s="34">
        <v>28.4</v>
      </c>
      <c r="W1144" s="34">
        <v>29.4</v>
      </c>
      <c r="X1144" s="34">
        <v>29</v>
      </c>
      <c r="Y1144" s="34">
        <v>28.9</v>
      </c>
      <c r="Z1144" s="34">
        <v>28.5</v>
      </c>
      <c r="AA1144" s="34">
        <v>28.9</v>
      </c>
    </row>
    <row r="1145" spans="1:27">
      <c r="A1145" s="34">
        <v>638.29899999999998</v>
      </c>
      <c r="B1145" s="34" t="s">
        <v>60</v>
      </c>
      <c r="C1145" s="34">
        <v>53.299340000000001</v>
      </c>
      <c r="D1145" s="34">
        <v>9.8443780000000007</v>
      </c>
      <c r="E1145" s="34">
        <v>53.459000000000003</v>
      </c>
      <c r="F1145" s="34">
        <v>9.60000000000014</v>
      </c>
      <c r="G1145" s="34">
        <v>86</v>
      </c>
      <c r="H1145" s="34">
        <v>2.9799660000000001</v>
      </c>
      <c r="I1145" s="34">
        <v>158.76609999999999</v>
      </c>
      <c r="L1145" s="34">
        <v>53.459000000000003</v>
      </c>
      <c r="M1145" s="34">
        <v>9.60000000000014</v>
      </c>
      <c r="N1145" s="34">
        <v>54.527999999999999</v>
      </c>
      <c r="O1145" s="34">
        <v>86</v>
      </c>
      <c r="P1145" s="34">
        <v>5</v>
      </c>
      <c r="Q1145" s="34">
        <v>0</v>
      </c>
      <c r="R1145" s="34">
        <v>53.6</v>
      </c>
      <c r="S1145" s="34">
        <v>33</v>
      </c>
      <c r="T1145" s="34">
        <v>50.2</v>
      </c>
      <c r="U1145" s="34">
        <v>-160</v>
      </c>
      <c r="V1145" s="34">
        <v>28.4</v>
      </c>
      <c r="W1145" s="34">
        <v>29.4</v>
      </c>
      <c r="X1145" s="34">
        <v>29</v>
      </c>
      <c r="Y1145" s="34">
        <v>28.9</v>
      </c>
      <c r="Z1145" s="34">
        <v>28.5</v>
      </c>
      <c r="AA1145" s="34">
        <v>28.9</v>
      </c>
    </row>
    <row r="1146" spans="1:27">
      <c r="A1146" s="34">
        <v>638.79899999999998</v>
      </c>
      <c r="B1146" s="34" t="s">
        <v>60</v>
      </c>
      <c r="C1146" s="34">
        <v>53.299320000000002</v>
      </c>
      <c r="D1146" s="34">
        <v>9.8410899999999994</v>
      </c>
      <c r="E1146" s="34">
        <v>53.459000000000003</v>
      </c>
      <c r="F1146" s="34">
        <v>9.60000000000014</v>
      </c>
      <c r="G1146" s="34">
        <v>86</v>
      </c>
      <c r="H1146" s="34">
        <v>2.9813360000000002</v>
      </c>
      <c r="I1146" s="34">
        <v>158.83920000000001</v>
      </c>
      <c r="L1146" s="34">
        <v>53.459000000000003</v>
      </c>
      <c r="M1146" s="34">
        <v>9.60000000000014</v>
      </c>
      <c r="N1146" s="34">
        <v>54.527999999999999</v>
      </c>
      <c r="O1146" s="34">
        <v>86</v>
      </c>
      <c r="P1146" s="34">
        <v>5</v>
      </c>
      <c r="Q1146" s="34">
        <v>0</v>
      </c>
      <c r="R1146" s="34">
        <v>53.6</v>
      </c>
      <c r="S1146" s="34">
        <v>33</v>
      </c>
      <c r="T1146" s="34">
        <v>50.2</v>
      </c>
      <c r="U1146" s="34">
        <v>-160</v>
      </c>
      <c r="V1146" s="34">
        <v>28.4</v>
      </c>
      <c r="W1146" s="34">
        <v>29.4</v>
      </c>
      <c r="X1146" s="34">
        <v>29</v>
      </c>
      <c r="Y1146" s="34">
        <v>28.9</v>
      </c>
      <c r="Z1146" s="34">
        <v>28.5</v>
      </c>
      <c r="AA1146" s="34">
        <v>28.9</v>
      </c>
    </row>
    <row r="1147" spans="1:27">
      <c r="A1147" s="34">
        <v>639.298</v>
      </c>
      <c r="B1147" s="34" t="s">
        <v>60</v>
      </c>
      <c r="C1147" s="34">
        <v>53.299320000000002</v>
      </c>
      <c r="D1147" s="34">
        <v>9.8334580000000003</v>
      </c>
      <c r="E1147" s="34">
        <v>53.459000000000003</v>
      </c>
      <c r="F1147" s="34">
        <v>9.60000000000014</v>
      </c>
      <c r="G1147" s="34">
        <v>86</v>
      </c>
      <c r="H1147" s="34">
        <v>2.9826959999999998</v>
      </c>
      <c r="I1147" s="34">
        <v>158.91159999999999</v>
      </c>
      <c r="L1147" s="34">
        <v>53.459000000000003</v>
      </c>
      <c r="M1147" s="34">
        <v>9.60000000000014</v>
      </c>
      <c r="N1147" s="34">
        <v>54.015999999999998</v>
      </c>
      <c r="O1147" s="34">
        <v>86</v>
      </c>
      <c r="P1147" s="34">
        <v>5</v>
      </c>
      <c r="Q1147" s="34">
        <v>0</v>
      </c>
      <c r="R1147" s="34">
        <v>53.6</v>
      </c>
      <c r="S1147" s="34">
        <v>33</v>
      </c>
      <c r="T1147" s="34">
        <v>50.2</v>
      </c>
      <c r="U1147" s="34">
        <v>-160</v>
      </c>
      <c r="V1147" s="34">
        <v>28.4</v>
      </c>
      <c r="W1147" s="34">
        <v>29.4</v>
      </c>
      <c r="X1147" s="34">
        <v>29</v>
      </c>
      <c r="Y1147" s="34">
        <v>28.9</v>
      </c>
      <c r="Z1147" s="34">
        <v>28.5</v>
      </c>
      <c r="AA1147" s="34">
        <v>28.9</v>
      </c>
    </row>
    <row r="1148" spans="1:27">
      <c r="A1148" s="34">
        <v>639.79700000000003</v>
      </c>
      <c r="B1148" s="34" t="s">
        <v>60</v>
      </c>
      <c r="C1148" s="34">
        <v>53.299309999999998</v>
      </c>
      <c r="D1148" s="34">
        <v>9.8335270000000001</v>
      </c>
      <c r="E1148" s="34">
        <v>53.459000000000003</v>
      </c>
      <c r="F1148" s="34">
        <v>9.60000000000014</v>
      </c>
      <c r="G1148" s="34">
        <v>86</v>
      </c>
      <c r="H1148" s="34">
        <v>2.9840650000000002</v>
      </c>
      <c r="I1148" s="34">
        <v>158.9846</v>
      </c>
      <c r="L1148" s="34">
        <v>53.459000000000003</v>
      </c>
      <c r="M1148" s="34">
        <v>9.60000000000014</v>
      </c>
      <c r="N1148" s="34">
        <v>54.271999999999998</v>
      </c>
      <c r="O1148" s="34">
        <v>86</v>
      </c>
      <c r="P1148" s="34">
        <v>5</v>
      </c>
      <c r="Q1148" s="34">
        <v>0</v>
      </c>
      <c r="R1148" s="34">
        <v>53.6</v>
      </c>
      <c r="S1148" s="34">
        <v>33</v>
      </c>
      <c r="T1148" s="34">
        <v>50.2</v>
      </c>
      <c r="U1148" s="34">
        <v>-160</v>
      </c>
      <c r="V1148" s="34">
        <v>28.4</v>
      </c>
      <c r="W1148" s="34">
        <v>29.4</v>
      </c>
      <c r="X1148" s="34">
        <v>29</v>
      </c>
      <c r="Y1148" s="34">
        <v>28.9</v>
      </c>
      <c r="Z1148" s="34">
        <v>28.5</v>
      </c>
      <c r="AA1148" s="34">
        <v>28.9</v>
      </c>
    </row>
    <row r="1149" spans="1:27">
      <c r="A1149" s="34">
        <v>640.29700000000003</v>
      </c>
      <c r="B1149" s="34" t="s">
        <v>60</v>
      </c>
      <c r="C1149" s="34">
        <v>53.299349999999997</v>
      </c>
      <c r="D1149" s="34">
        <v>9.8252299999999995</v>
      </c>
      <c r="E1149" s="34">
        <v>53.459000000000003</v>
      </c>
      <c r="F1149" s="34">
        <v>9.60000000000014</v>
      </c>
      <c r="G1149" s="34">
        <v>86</v>
      </c>
      <c r="H1149" s="34">
        <v>2.9854240000000001</v>
      </c>
      <c r="I1149" s="34">
        <v>159.05699999999999</v>
      </c>
      <c r="L1149" s="34">
        <v>53.459000000000003</v>
      </c>
      <c r="M1149" s="34">
        <v>9.60000000000014</v>
      </c>
      <c r="N1149" s="34">
        <v>54.527999999999999</v>
      </c>
      <c r="O1149" s="34">
        <v>86</v>
      </c>
      <c r="P1149" s="34">
        <v>5</v>
      </c>
      <c r="Q1149" s="34">
        <v>0</v>
      </c>
      <c r="R1149" s="34">
        <v>53.6</v>
      </c>
      <c r="S1149" s="34">
        <v>33</v>
      </c>
      <c r="T1149" s="34">
        <v>50.2</v>
      </c>
      <c r="U1149" s="34">
        <v>-160</v>
      </c>
      <c r="V1149" s="34">
        <v>28.4</v>
      </c>
      <c r="W1149" s="34">
        <v>29.4</v>
      </c>
      <c r="X1149" s="34">
        <v>29</v>
      </c>
      <c r="Y1149" s="34">
        <v>28.9</v>
      </c>
      <c r="Z1149" s="34">
        <v>28.5</v>
      </c>
      <c r="AA1149" s="34">
        <v>28.9</v>
      </c>
    </row>
    <row r="1150" spans="1:27">
      <c r="A1150" s="34">
        <v>640.798</v>
      </c>
      <c r="B1150" s="34" t="s">
        <v>60</v>
      </c>
      <c r="C1150" s="34">
        <v>53.299370000000003</v>
      </c>
      <c r="D1150" s="34">
        <v>9.8203420000000001</v>
      </c>
      <c r="E1150" s="34">
        <v>53.46</v>
      </c>
      <c r="F1150" s="34">
        <v>9.60000000000014</v>
      </c>
      <c r="G1150" s="34">
        <v>86</v>
      </c>
      <c r="H1150" s="34">
        <v>2.9867910000000002</v>
      </c>
      <c r="I1150" s="34">
        <v>159.12989999999999</v>
      </c>
      <c r="L1150" s="34">
        <v>53.46</v>
      </c>
      <c r="M1150" s="34">
        <v>9.60000000000014</v>
      </c>
      <c r="N1150" s="34">
        <v>54.015999999999998</v>
      </c>
      <c r="O1150" s="34">
        <v>86</v>
      </c>
      <c r="P1150" s="34">
        <v>5</v>
      </c>
      <c r="Q1150" s="34">
        <v>0</v>
      </c>
      <c r="R1150" s="34">
        <v>53.6</v>
      </c>
      <c r="S1150" s="34">
        <v>33</v>
      </c>
      <c r="T1150" s="34">
        <v>50.2</v>
      </c>
      <c r="U1150" s="34">
        <v>-160</v>
      </c>
      <c r="V1150" s="34">
        <v>28.5</v>
      </c>
      <c r="W1150" s="34">
        <v>29.4</v>
      </c>
      <c r="X1150" s="34">
        <v>29</v>
      </c>
      <c r="Y1150" s="34">
        <v>28.9</v>
      </c>
      <c r="Z1150" s="34">
        <v>28.5</v>
      </c>
      <c r="AA1150" s="34">
        <v>28.9</v>
      </c>
    </row>
    <row r="1151" spans="1:27">
      <c r="A1151" s="34">
        <v>641.29700000000003</v>
      </c>
      <c r="B1151" s="34" t="s">
        <v>60</v>
      </c>
      <c r="C1151" s="34">
        <v>53.299340000000001</v>
      </c>
      <c r="D1151" s="34">
        <v>9.81433</v>
      </c>
      <c r="E1151" s="34">
        <v>53.460999999999999</v>
      </c>
      <c r="F1151" s="34">
        <v>9.60000000000014</v>
      </c>
      <c r="G1151" s="34">
        <v>86</v>
      </c>
      <c r="H1151" s="34">
        <v>2.9881570000000002</v>
      </c>
      <c r="I1151" s="34">
        <v>159.20269999999999</v>
      </c>
      <c r="L1151" s="34">
        <v>53.460999999999999</v>
      </c>
      <c r="M1151" s="34">
        <v>9.60000000000014</v>
      </c>
      <c r="N1151" s="34">
        <v>55.04</v>
      </c>
      <c r="O1151" s="34">
        <v>86</v>
      </c>
      <c r="P1151" s="34">
        <v>5</v>
      </c>
      <c r="Q1151" s="34">
        <v>0</v>
      </c>
      <c r="R1151" s="34">
        <v>53.6</v>
      </c>
      <c r="S1151" s="34">
        <v>33</v>
      </c>
      <c r="T1151" s="34">
        <v>50.2</v>
      </c>
      <c r="U1151" s="34">
        <v>-160</v>
      </c>
      <c r="V1151" s="34">
        <v>28.4</v>
      </c>
      <c r="W1151" s="34">
        <v>29.4</v>
      </c>
      <c r="X1151" s="34">
        <v>29</v>
      </c>
      <c r="Y1151" s="34">
        <v>28.9</v>
      </c>
      <c r="Z1151" s="34">
        <v>28.5</v>
      </c>
      <c r="AA1151" s="34">
        <v>28.9</v>
      </c>
    </row>
    <row r="1152" spans="1:27">
      <c r="A1152" s="34">
        <v>641.79700000000003</v>
      </c>
      <c r="B1152" s="34" t="s">
        <v>60</v>
      </c>
      <c r="C1152" s="34">
        <v>53.299300000000002</v>
      </c>
      <c r="D1152" s="34">
        <v>9.8131880000000002</v>
      </c>
      <c r="E1152" s="34">
        <v>53.459000000000003</v>
      </c>
      <c r="F1152" s="34">
        <v>9.60000000000014</v>
      </c>
      <c r="G1152" s="34">
        <v>86</v>
      </c>
      <c r="H1152" s="34">
        <v>2.9895149999999999</v>
      </c>
      <c r="I1152" s="34">
        <v>159.27510000000001</v>
      </c>
      <c r="L1152" s="34">
        <v>53.459000000000003</v>
      </c>
      <c r="M1152" s="34">
        <v>9.60000000000014</v>
      </c>
      <c r="N1152" s="34">
        <v>56.832000000000001</v>
      </c>
      <c r="O1152" s="34">
        <v>86</v>
      </c>
      <c r="P1152" s="34">
        <v>5</v>
      </c>
      <c r="Q1152" s="34">
        <v>0</v>
      </c>
      <c r="R1152" s="34">
        <v>53.6</v>
      </c>
      <c r="S1152" s="34">
        <v>33</v>
      </c>
      <c r="T1152" s="34">
        <v>50.2</v>
      </c>
      <c r="U1152" s="34">
        <v>-160</v>
      </c>
      <c r="V1152" s="34">
        <v>28.4</v>
      </c>
      <c r="W1152" s="34">
        <v>29.4</v>
      </c>
      <c r="X1152" s="34">
        <v>29</v>
      </c>
      <c r="Y1152" s="34">
        <v>28.9</v>
      </c>
      <c r="Z1152" s="34">
        <v>28.5</v>
      </c>
      <c r="AA1152" s="34">
        <v>28.9</v>
      </c>
    </row>
    <row r="1153" spans="1:27">
      <c r="A1153" s="34">
        <v>642.29700000000003</v>
      </c>
      <c r="B1153" s="34" t="s">
        <v>60</v>
      </c>
      <c r="C1153" s="34">
        <v>53.299340000000001</v>
      </c>
      <c r="D1153" s="34">
        <v>9.8075899999999994</v>
      </c>
      <c r="E1153" s="34">
        <v>53.459000000000003</v>
      </c>
      <c r="F1153" s="34">
        <v>9.60000000000014</v>
      </c>
      <c r="G1153" s="34">
        <v>86</v>
      </c>
      <c r="H1153" s="34">
        <v>2.9908800000000002</v>
      </c>
      <c r="I1153" s="34">
        <v>159.34780000000001</v>
      </c>
      <c r="L1153" s="34">
        <v>53.459000000000003</v>
      </c>
      <c r="M1153" s="34">
        <v>9.60000000000014</v>
      </c>
      <c r="N1153" s="34">
        <v>56.832000000000001</v>
      </c>
      <c r="O1153" s="34">
        <v>86</v>
      </c>
      <c r="P1153" s="34">
        <v>5</v>
      </c>
      <c r="Q1153" s="34">
        <v>0</v>
      </c>
      <c r="R1153" s="34">
        <v>53.6</v>
      </c>
      <c r="S1153" s="34">
        <v>33</v>
      </c>
      <c r="T1153" s="34">
        <v>50.2</v>
      </c>
      <c r="U1153" s="34">
        <v>-160</v>
      </c>
      <c r="V1153" s="34">
        <v>28.5</v>
      </c>
      <c r="W1153" s="34">
        <v>29.4</v>
      </c>
      <c r="X1153" s="34">
        <v>29</v>
      </c>
      <c r="Y1153" s="34">
        <v>28.9</v>
      </c>
      <c r="Z1153" s="34">
        <v>28.5</v>
      </c>
      <c r="AA1153" s="34">
        <v>28.9</v>
      </c>
    </row>
    <row r="1154" spans="1:27">
      <c r="A1154" s="34">
        <v>642.79600000000005</v>
      </c>
      <c r="B1154" s="34" t="s">
        <v>60</v>
      </c>
      <c r="C1154" s="34">
        <v>53.299329999999998</v>
      </c>
      <c r="D1154" s="34">
        <v>9.8038959999999999</v>
      </c>
      <c r="E1154" s="34">
        <v>53.465000000000003</v>
      </c>
      <c r="F1154" s="34">
        <v>9.60000000000014</v>
      </c>
      <c r="G1154" s="34">
        <v>86</v>
      </c>
      <c r="H1154" s="34">
        <v>2.9922360000000001</v>
      </c>
      <c r="I1154" s="34">
        <v>159.42009999999999</v>
      </c>
      <c r="L1154" s="34">
        <v>53.465000000000003</v>
      </c>
      <c r="M1154" s="34">
        <v>9.60000000000014</v>
      </c>
      <c r="N1154" s="34">
        <v>54.783999999999999</v>
      </c>
      <c r="O1154" s="34">
        <v>86</v>
      </c>
      <c r="P1154" s="34">
        <v>5</v>
      </c>
      <c r="Q1154" s="34">
        <v>0</v>
      </c>
      <c r="R1154" s="34">
        <v>53.6</v>
      </c>
      <c r="S1154" s="34">
        <v>33</v>
      </c>
      <c r="T1154" s="34">
        <v>50.2</v>
      </c>
      <c r="U1154" s="34">
        <v>-160</v>
      </c>
      <c r="V1154" s="34">
        <v>28.4</v>
      </c>
      <c r="W1154" s="34">
        <v>29.4</v>
      </c>
      <c r="X1154" s="34">
        <v>29</v>
      </c>
      <c r="Y1154" s="34">
        <v>28.9</v>
      </c>
      <c r="Z1154" s="34">
        <v>28.5</v>
      </c>
      <c r="AA1154" s="34">
        <v>28.9</v>
      </c>
    </row>
    <row r="1155" spans="1:27">
      <c r="A1155" s="34">
        <v>643.29700000000003</v>
      </c>
      <c r="B1155" s="34" t="s">
        <v>60</v>
      </c>
      <c r="C1155" s="34">
        <v>53.299340000000001</v>
      </c>
      <c r="D1155" s="34">
        <v>9.8006449999999994</v>
      </c>
      <c r="E1155" s="34">
        <v>53.466999999999999</v>
      </c>
      <c r="F1155" s="34">
        <v>9.60000000000014</v>
      </c>
      <c r="G1155" s="34">
        <v>86</v>
      </c>
      <c r="H1155" s="34">
        <v>2.9935999999999998</v>
      </c>
      <c r="I1155" s="34">
        <v>159.49340000000001</v>
      </c>
      <c r="L1155" s="34">
        <v>53.466999999999999</v>
      </c>
      <c r="M1155" s="34">
        <v>9.60000000000014</v>
      </c>
      <c r="N1155" s="34">
        <v>54.271999999999998</v>
      </c>
      <c r="O1155" s="34">
        <v>86</v>
      </c>
      <c r="P1155" s="34">
        <v>5</v>
      </c>
      <c r="Q1155" s="34">
        <v>0</v>
      </c>
      <c r="R1155" s="34">
        <v>53.6</v>
      </c>
      <c r="S1155" s="34">
        <v>33</v>
      </c>
      <c r="T1155" s="34">
        <v>50.2</v>
      </c>
      <c r="U1155" s="34">
        <v>-160</v>
      </c>
      <c r="V1155" s="34">
        <v>28.4</v>
      </c>
      <c r="W1155" s="34">
        <v>29.4</v>
      </c>
      <c r="X1155" s="34">
        <v>29</v>
      </c>
      <c r="Y1155" s="34">
        <v>28.9</v>
      </c>
      <c r="Z1155" s="34">
        <v>28.5</v>
      </c>
      <c r="AA1155" s="34">
        <v>28.9</v>
      </c>
    </row>
    <row r="1156" spans="1:27">
      <c r="A1156" s="34">
        <v>643.79700000000003</v>
      </c>
      <c r="B1156" s="34" t="s">
        <v>60</v>
      </c>
      <c r="C1156" s="34">
        <v>53.299349999999997</v>
      </c>
      <c r="D1156" s="34">
        <v>9.7935379999999999</v>
      </c>
      <c r="E1156" s="34">
        <v>53.463999999999999</v>
      </c>
      <c r="F1156" s="34">
        <v>9.60000000000014</v>
      </c>
      <c r="G1156" s="34">
        <v>86</v>
      </c>
      <c r="H1156" s="34">
        <v>2.994964</v>
      </c>
      <c r="I1156" s="34">
        <v>159.56549999999999</v>
      </c>
      <c r="L1156" s="34">
        <v>53.463999999999999</v>
      </c>
      <c r="M1156" s="34">
        <v>9.60000000000014</v>
      </c>
      <c r="N1156" s="34">
        <v>56.064</v>
      </c>
      <c r="O1156" s="34">
        <v>86</v>
      </c>
      <c r="P1156" s="34">
        <v>5</v>
      </c>
      <c r="Q1156" s="34">
        <v>0</v>
      </c>
      <c r="R1156" s="34">
        <v>53.6</v>
      </c>
      <c r="S1156" s="34">
        <v>33</v>
      </c>
      <c r="T1156" s="34">
        <v>50.2</v>
      </c>
      <c r="U1156" s="34">
        <v>-160</v>
      </c>
      <c r="V1156" s="34">
        <v>28.5</v>
      </c>
      <c r="W1156" s="34">
        <v>29.4</v>
      </c>
      <c r="X1156" s="34">
        <v>29</v>
      </c>
      <c r="Y1156" s="34">
        <v>28.9</v>
      </c>
      <c r="Z1156" s="34">
        <v>28.5</v>
      </c>
      <c r="AA1156" s="34">
        <v>28.9</v>
      </c>
    </row>
    <row r="1157" spans="1:27">
      <c r="A1157" s="34">
        <v>644.29700000000003</v>
      </c>
      <c r="B1157" s="34" t="s">
        <v>60</v>
      </c>
      <c r="C1157" s="34">
        <v>53.299340000000001</v>
      </c>
      <c r="D1157" s="34">
        <v>9.7909939999999995</v>
      </c>
      <c r="E1157" s="34">
        <v>53.466999999999999</v>
      </c>
      <c r="F1157" s="34">
        <v>9.60000000000014</v>
      </c>
      <c r="G1157" s="34">
        <v>86</v>
      </c>
      <c r="H1157" s="34">
        <v>2.9963190000000002</v>
      </c>
      <c r="I1157" s="34">
        <v>159.6377</v>
      </c>
      <c r="L1157" s="34">
        <v>53.466999999999999</v>
      </c>
      <c r="M1157" s="34">
        <v>9.60000000000014</v>
      </c>
      <c r="N1157" s="34">
        <v>56.832000000000001</v>
      </c>
      <c r="O1157" s="34">
        <v>86</v>
      </c>
      <c r="P1157" s="34">
        <v>5</v>
      </c>
      <c r="Q1157" s="34">
        <v>0</v>
      </c>
      <c r="R1157" s="34">
        <v>53.6</v>
      </c>
      <c r="S1157" s="34">
        <v>33</v>
      </c>
      <c r="T1157" s="34">
        <v>50.2</v>
      </c>
      <c r="U1157" s="34">
        <v>-160</v>
      </c>
      <c r="V1157" s="34">
        <v>28.4</v>
      </c>
      <c r="W1157" s="34">
        <v>29.4</v>
      </c>
      <c r="X1157" s="34">
        <v>29</v>
      </c>
      <c r="Y1157" s="34">
        <v>28.9</v>
      </c>
      <c r="Z1157" s="34">
        <v>28.5</v>
      </c>
      <c r="AA1157" s="34">
        <v>28.9</v>
      </c>
    </row>
    <row r="1158" spans="1:27">
      <c r="A1158" s="34">
        <v>644.79600000000005</v>
      </c>
      <c r="B1158" s="34" t="s">
        <v>60</v>
      </c>
      <c r="C1158" s="34">
        <v>53.299309999999998</v>
      </c>
      <c r="D1158" s="34">
        <v>9.7854930000000007</v>
      </c>
      <c r="E1158" s="34">
        <v>53.466000000000001</v>
      </c>
      <c r="F1158" s="34">
        <v>9.60000000000014</v>
      </c>
      <c r="G1158" s="34">
        <v>86</v>
      </c>
      <c r="H1158" s="34">
        <v>2.9976799999999999</v>
      </c>
      <c r="I1158" s="34">
        <v>159.71029999999999</v>
      </c>
      <c r="L1158" s="34">
        <v>53.466000000000001</v>
      </c>
      <c r="M1158" s="34">
        <v>9.60000000000014</v>
      </c>
      <c r="N1158" s="34">
        <v>56.832000000000001</v>
      </c>
      <c r="O1158" s="34">
        <v>86</v>
      </c>
      <c r="P1158" s="34">
        <v>5</v>
      </c>
      <c r="Q1158" s="34">
        <v>0</v>
      </c>
      <c r="R1158" s="34">
        <v>53.6</v>
      </c>
      <c r="S1158" s="34">
        <v>33</v>
      </c>
      <c r="T1158" s="34">
        <v>50.2</v>
      </c>
      <c r="U1158" s="34">
        <v>-160</v>
      </c>
      <c r="V1158" s="34">
        <v>28.4</v>
      </c>
      <c r="W1158" s="34">
        <v>29.4</v>
      </c>
      <c r="X1158" s="34">
        <v>29</v>
      </c>
      <c r="Y1158" s="34">
        <v>28.9</v>
      </c>
      <c r="Z1158" s="34">
        <v>28.5</v>
      </c>
      <c r="AA1158" s="34">
        <v>28.9</v>
      </c>
    </row>
    <row r="1159" spans="1:27">
      <c r="A1159" s="34">
        <v>645.29600000000005</v>
      </c>
      <c r="B1159" s="34" t="s">
        <v>60</v>
      </c>
      <c r="C1159" s="34">
        <v>53.299309999999998</v>
      </c>
      <c r="D1159" s="34">
        <v>9.7795830000000006</v>
      </c>
      <c r="E1159" s="34">
        <v>53.463999999999999</v>
      </c>
      <c r="F1159" s="34">
        <v>9.60000000000014</v>
      </c>
      <c r="G1159" s="34">
        <v>86</v>
      </c>
      <c r="H1159" s="34">
        <v>2.999034</v>
      </c>
      <c r="I1159" s="34">
        <v>159.7824</v>
      </c>
      <c r="L1159" s="34">
        <v>53.463999999999999</v>
      </c>
      <c r="M1159" s="34">
        <v>9.60000000000014</v>
      </c>
      <c r="N1159" s="34">
        <v>56.064</v>
      </c>
      <c r="O1159" s="34">
        <v>86</v>
      </c>
      <c r="P1159" s="34">
        <v>5</v>
      </c>
      <c r="Q1159" s="34">
        <v>0</v>
      </c>
      <c r="R1159" s="34">
        <v>53.6</v>
      </c>
      <c r="S1159" s="34">
        <v>33</v>
      </c>
      <c r="T1159" s="34">
        <v>50.2</v>
      </c>
      <c r="U1159" s="34">
        <v>-160</v>
      </c>
      <c r="V1159" s="34">
        <v>28.4</v>
      </c>
      <c r="W1159" s="34">
        <v>29.4</v>
      </c>
      <c r="X1159" s="34">
        <v>29</v>
      </c>
      <c r="Y1159" s="34">
        <v>28.9</v>
      </c>
      <c r="Z1159" s="34">
        <v>28.5</v>
      </c>
      <c r="AA1159" s="34">
        <v>28.9</v>
      </c>
    </row>
    <row r="1160" spans="1:27">
      <c r="A1160" s="34">
        <v>645.79600000000005</v>
      </c>
      <c r="B1160" s="34" t="s">
        <v>60</v>
      </c>
      <c r="C1160" s="34">
        <v>53.299320000000002</v>
      </c>
      <c r="D1160" s="34">
        <v>9.7730130000000006</v>
      </c>
      <c r="E1160" s="34">
        <v>53.459000000000003</v>
      </c>
      <c r="F1160" s="34">
        <v>9.60000000000014</v>
      </c>
      <c r="G1160" s="34">
        <v>86</v>
      </c>
      <c r="H1160" s="34">
        <v>3.000394</v>
      </c>
      <c r="I1160" s="34">
        <v>159.85489999999999</v>
      </c>
      <c r="L1160" s="34">
        <v>53.459000000000003</v>
      </c>
      <c r="M1160" s="34">
        <v>9.60000000000014</v>
      </c>
      <c r="N1160" s="34">
        <v>55.808</v>
      </c>
      <c r="O1160" s="34">
        <v>86</v>
      </c>
      <c r="P1160" s="34">
        <v>5</v>
      </c>
      <c r="Q1160" s="34">
        <v>0</v>
      </c>
      <c r="R1160" s="34">
        <v>53.6</v>
      </c>
      <c r="S1160" s="34">
        <v>33</v>
      </c>
      <c r="T1160" s="34">
        <v>50.2</v>
      </c>
      <c r="U1160" s="34">
        <v>-160</v>
      </c>
      <c r="V1160" s="34">
        <v>28.4</v>
      </c>
      <c r="W1160" s="34">
        <v>29.4</v>
      </c>
      <c r="X1160" s="34">
        <v>29</v>
      </c>
      <c r="Y1160" s="34">
        <v>28.9</v>
      </c>
      <c r="Z1160" s="34">
        <v>28.5</v>
      </c>
      <c r="AA1160" s="34">
        <v>28.9</v>
      </c>
    </row>
    <row r="1161" spans="1:27">
      <c r="A1161" s="34">
        <v>646.29600000000005</v>
      </c>
      <c r="B1161" s="34" t="s">
        <v>60</v>
      </c>
      <c r="C1161" s="34">
        <v>53.29936</v>
      </c>
      <c r="D1161" s="34">
        <v>9.7679539999999996</v>
      </c>
      <c r="E1161" s="34">
        <v>53.463000000000001</v>
      </c>
      <c r="F1161" s="34">
        <v>9.60000000000014</v>
      </c>
      <c r="G1161" s="34">
        <v>86</v>
      </c>
      <c r="H1161" s="34">
        <v>3.0017550000000002</v>
      </c>
      <c r="I1161" s="34">
        <v>159.92740000000001</v>
      </c>
      <c r="L1161" s="34">
        <v>53.463000000000001</v>
      </c>
      <c r="M1161" s="34">
        <v>9.60000000000014</v>
      </c>
      <c r="N1161" s="34">
        <v>56.32</v>
      </c>
      <c r="O1161" s="34">
        <v>86</v>
      </c>
      <c r="P1161" s="34">
        <v>5</v>
      </c>
      <c r="Q1161" s="34">
        <v>0</v>
      </c>
      <c r="R1161" s="34">
        <v>53.6</v>
      </c>
      <c r="S1161" s="34">
        <v>33</v>
      </c>
      <c r="T1161" s="34">
        <v>50.2</v>
      </c>
      <c r="U1161" s="34">
        <v>-160</v>
      </c>
      <c r="V1161" s="34">
        <v>28.5</v>
      </c>
      <c r="W1161" s="34">
        <v>29.4</v>
      </c>
      <c r="X1161" s="34">
        <v>29</v>
      </c>
      <c r="Y1161" s="34">
        <v>28.9</v>
      </c>
      <c r="Z1161" s="34">
        <v>28.5</v>
      </c>
      <c r="AA1161" s="34">
        <v>28.9</v>
      </c>
    </row>
    <row r="1162" spans="1:27">
      <c r="A1162" s="34">
        <v>646.79600000000005</v>
      </c>
      <c r="B1162" s="34" t="s">
        <v>60</v>
      </c>
      <c r="C1162" s="34">
        <v>53.299320000000002</v>
      </c>
      <c r="D1162" s="34">
        <v>9.7667380000000001</v>
      </c>
      <c r="E1162" s="34">
        <v>53.460999999999999</v>
      </c>
      <c r="F1162" s="34">
        <v>9.60000000000014</v>
      </c>
      <c r="G1162" s="34">
        <v>86</v>
      </c>
      <c r="H1162" s="34">
        <v>3.0031059999999998</v>
      </c>
      <c r="I1162" s="34">
        <v>159.99950000000001</v>
      </c>
      <c r="L1162" s="34">
        <v>53.460999999999999</v>
      </c>
      <c r="M1162" s="34">
        <v>9.60000000000014</v>
      </c>
      <c r="N1162" s="34">
        <v>54.527999999999999</v>
      </c>
      <c r="O1162" s="34">
        <v>86</v>
      </c>
      <c r="P1162" s="34">
        <v>5</v>
      </c>
      <c r="Q1162" s="34">
        <v>0</v>
      </c>
      <c r="R1162" s="34">
        <v>53.6</v>
      </c>
      <c r="S1162" s="34">
        <v>33</v>
      </c>
      <c r="T1162" s="34">
        <v>50.2</v>
      </c>
      <c r="U1162" s="34">
        <v>-160</v>
      </c>
      <c r="V1162" s="34">
        <v>28.5</v>
      </c>
      <c r="W1162" s="34">
        <v>29.4</v>
      </c>
      <c r="X1162" s="34">
        <v>29</v>
      </c>
      <c r="Y1162" s="34">
        <v>28.9</v>
      </c>
      <c r="Z1162" s="34">
        <v>28.5</v>
      </c>
      <c r="AA1162" s="34">
        <v>28.9</v>
      </c>
    </row>
    <row r="1163" spans="1:27">
      <c r="A1163" s="34">
        <v>647.29600000000005</v>
      </c>
      <c r="B1163" s="34" t="s">
        <v>60</v>
      </c>
      <c r="C1163" s="34">
        <v>53.299329999999998</v>
      </c>
      <c r="D1163" s="34">
        <v>9.7621990000000007</v>
      </c>
      <c r="E1163" s="34">
        <v>53.46</v>
      </c>
      <c r="F1163" s="34">
        <v>9.60000000000014</v>
      </c>
      <c r="G1163" s="34">
        <v>86</v>
      </c>
      <c r="H1163" s="34">
        <v>3.0044650000000002</v>
      </c>
      <c r="I1163" s="34">
        <v>160.0719</v>
      </c>
      <c r="L1163" s="34">
        <v>53.46</v>
      </c>
      <c r="M1163" s="34">
        <v>9.60000000000014</v>
      </c>
      <c r="N1163" s="34">
        <v>54.527999999999999</v>
      </c>
      <c r="O1163" s="34">
        <v>86</v>
      </c>
      <c r="P1163" s="34">
        <v>5</v>
      </c>
      <c r="Q1163" s="34">
        <v>0</v>
      </c>
      <c r="R1163" s="34">
        <v>53.6</v>
      </c>
      <c r="S1163" s="34">
        <v>33</v>
      </c>
      <c r="T1163" s="34">
        <v>50.2</v>
      </c>
      <c r="U1163" s="34">
        <v>-160</v>
      </c>
      <c r="V1163" s="34">
        <v>28.5</v>
      </c>
      <c r="W1163" s="34">
        <v>29.4</v>
      </c>
      <c r="X1163" s="34">
        <v>29</v>
      </c>
      <c r="Y1163" s="34">
        <v>28.9</v>
      </c>
      <c r="Z1163" s="34">
        <v>28.5</v>
      </c>
      <c r="AA1163" s="34">
        <v>28.9</v>
      </c>
    </row>
    <row r="1164" spans="1:27">
      <c r="A1164" s="34">
        <v>647.79499999999996</v>
      </c>
      <c r="B1164" s="34" t="s">
        <v>60</v>
      </c>
      <c r="C1164" s="34">
        <v>53.299329999999998</v>
      </c>
      <c r="D1164" s="34">
        <v>9.7547409999999992</v>
      </c>
      <c r="E1164" s="34">
        <v>53.459000000000003</v>
      </c>
      <c r="F1164" s="34">
        <v>9.60000000000014</v>
      </c>
      <c r="G1164" s="34">
        <v>86</v>
      </c>
      <c r="H1164" s="34">
        <v>3.0058150000000001</v>
      </c>
      <c r="I1164" s="34">
        <v>160.1439</v>
      </c>
      <c r="L1164" s="34">
        <v>53.459000000000003</v>
      </c>
      <c r="M1164" s="34">
        <v>9.60000000000014</v>
      </c>
      <c r="N1164" s="34">
        <v>55.552</v>
      </c>
      <c r="O1164" s="34">
        <v>86</v>
      </c>
      <c r="P1164" s="34">
        <v>5</v>
      </c>
      <c r="Q1164" s="34">
        <v>0</v>
      </c>
      <c r="R1164" s="34">
        <v>53.6</v>
      </c>
      <c r="S1164" s="34">
        <v>33</v>
      </c>
      <c r="T1164" s="34">
        <v>50.2</v>
      </c>
      <c r="U1164" s="34">
        <v>-160</v>
      </c>
      <c r="V1164" s="34">
        <v>28.4</v>
      </c>
      <c r="W1164" s="34">
        <v>29.4</v>
      </c>
      <c r="X1164" s="34">
        <v>29</v>
      </c>
      <c r="Y1164" s="34">
        <v>28.9</v>
      </c>
      <c r="Z1164" s="34">
        <v>28.5</v>
      </c>
      <c r="AA1164" s="34">
        <v>28.9</v>
      </c>
    </row>
    <row r="1165" spans="1:27">
      <c r="A1165" s="34">
        <v>648.29499999999996</v>
      </c>
      <c r="B1165" s="34" t="s">
        <v>60</v>
      </c>
      <c r="C1165" s="34">
        <v>53.299320000000002</v>
      </c>
      <c r="D1165" s="34">
        <v>9.7534709999999993</v>
      </c>
      <c r="E1165" s="34">
        <v>53.465000000000003</v>
      </c>
      <c r="F1165" s="34">
        <v>9.60000000000014</v>
      </c>
      <c r="G1165" s="34">
        <v>86</v>
      </c>
      <c r="H1165" s="34">
        <v>3.0071729999999999</v>
      </c>
      <c r="I1165" s="34">
        <v>160.21619999999999</v>
      </c>
      <c r="L1165" s="34">
        <v>53.465000000000003</v>
      </c>
      <c r="M1165" s="34">
        <v>9.60000000000014</v>
      </c>
      <c r="N1165" s="34">
        <v>55.808</v>
      </c>
      <c r="O1165" s="34">
        <v>86</v>
      </c>
      <c r="P1165" s="34">
        <v>5</v>
      </c>
      <c r="Q1165" s="34">
        <v>0</v>
      </c>
      <c r="R1165" s="34">
        <v>53.6</v>
      </c>
      <c r="S1165" s="34">
        <v>33</v>
      </c>
      <c r="T1165" s="34">
        <v>50.2</v>
      </c>
      <c r="U1165" s="34">
        <v>-160</v>
      </c>
      <c r="V1165" s="34">
        <v>28.5</v>
      </c>
      <c r="W1165" s="34">
        <v>29.4</v>
      </c>
      <c r="X1165" s="34">
        <v>29</v>
      </c>
      <c r="Y1165" s="34">
        <v>28.9</v>
      </c>
      <c r="Z1165" s="34">
        <v>28.5</v>
      </c>
      <c r="AA1165" s="34">
        <v>28.9</v>
      </c>
    </row>
    <row r="1166" spans="1:27">
      <c r="A1166" s="34">
        <v>648.79399999999998</v>
      </c>
      <c r="B1166" s="34" t="s">
        <v>60</v>
      </c>
      <c r="C1166" s="34">
        <v>53.299320000000002</v>
      </c>
      <c r="D1166" s="34">
        <v>9.7462710000000001</v>
      </c>
      <c r="E1166" s="34">
        <v>53.46</v>
      </c>
      <c r="F1166" s="34">
        <v>9.60000000000014</v>
      </c>
      <c r="G1166" s="34">
        <v>86</v>
      </c>
      <c r="H1166" s="34">
        <v>3.0085289999999998</v>
      </c>
      <c r="I1166" s="34">
        <v>160.2885</v>
      </c>
      <c r="L1166" s="34">
        <v>53.46</v>
      </c>
      <c r="M1166" s="34">
        <v>9.60000000000014</v>
      </c>
      <c r="N1166" s="34">
        <v>56.576000000000001</v>
      </c>
      <c r="O1166" s="34">
        <v>86</v>
      </c>
      <c r="P1166" s="34">
        <v>5</v>
      </c>
      <c r="Q1166" s="34">
        <v>0</v>
      </c>
      <c r="R1166" s="34">
        <v>53.6</v>
      </c>
      <c r="S1166" s="34">
        <v>33</v>
      </c>
      <c r="T1166" s="34">
        <v>50.2</v>
      </c>
      <c r="U1166" s="34">
        <v>-160</v>
      </c>
      <c r="V1166" s="34">
        <v>28.5</v>
      </c>
      <c r="W1166" s="34">
        <v>29.4</v>
      </c>
      <c r="X1166" s="34">
        <v>29</v>
      </c>
      <c r="Y1166" s="34">
        <v>28.9</v>
      </c>
      <c r="Z1166" s="34">
        <v>28.5</v>
      </c>
      <c r="AA1166" s="34">
        <v>28.9</v>
      </c>
    </row>
    <row r="1167" spans="1:27">
      <c r="A1167" s="34">
        <v>649.29300000000001</v>
      </c>
      <c r="B1167" s="34" t="s">
        <v>60</v>
      </c>
      <c r="C1167" s="34">
        <v>53.299320000000002</v>
      </c>
      <c r="D1167" s="34">
        <v>9.7444729999999993</v>
      </c>
      <c r="E1167" s="34">
        <v>53.469000000000001</v>
      </c>
      <c r="F1167" s="34">
        <v>9.60000000000014</v>
      </c>
      <c r="G1167" s="34">
        <v>86</v>
      </c>
      <c r="H1167" s="34">
        <v>3.009881</v>
      </c>
      <c r="I1167" s="34">
        <v>160.36060000000001</v>
      </c>
      <c r="L1167" s="34">
        <v>53.469000000000001</v>
      </c>
      <c r="M1167" s="34">
        <v>9.60000000000014</v>
      </c>
      <c r="N1167" s="34">
        <v>56.832000000000001</v>
      </c>
      <c r="O1167" s="34">
        <v>86</v>
      </c>
      <c r="P1167" s="34">
        <v>5</v>
      </c>
      <c r="Q1167" s="34">
        <v>0</v>
      </c>
      <c r="R1167" s="34">
        <v>53.6</v>
      </c>
      <c r="S1167" s="34">
        <v>33</v>
      </c>
      <c r="T1167" s="34">
        <v>50.2</v>
      </c>
      <c r="U1167" s="34">
        <v>-160</v>
      </c>
      <c r="V1167" s="34">
        <v>28.5</v>
      </c>
      <c r="W1167" s="34">
        <v>29.4</v>
      </c>
      <c r="X1167" s="34">
        <v>29</v>
      </c>
      <c r="Y1167" s="34">
        <v>28.9</v>
      </c>
      <c r="Z1167" s="34">
        <v>28.5</v>
      </c>
      <c r="AA1167" s="34">
        <v>28.9</v>
      </c>
    </row>
    <row r="1168" spans="1:27">
      <c r="A1168" s="34">
        <v>649.79300000000001</v>
      </c>
      <c r="B1168" s="34" t="s">
        <v>60</v>
      </c>
      <c r="C1168" s="34">
        <v>53.299340000000001</v>
      </c>
      <c r="D1168" s="34">
        <v>9.7404609999999998</v>
      </c>
      <c r="E1168" s="34">
        <v>53.462000000000003</v>
      </c>
      <c r="F1168" s="34">
        <v>9.60000000000014</v>
      </c>
      <c r="G1168" s="34">
        <v>86</v>
      </c>
      <c r="H1168" s="34">
        <v>3.0112299999999999</v>
      </c>
      <c r="I1168" s="34">
        <v>160.4325</v>
      </c>
      <c r="L1168" s="34">
        <v>53.462000000000003</v>
      </c>
      <c r="M1168" s="34">
        <v>9.60000000000014</v>
      </c>
      <c r="N1168" s="34">
        <v>55.808</v>
      </c>
      <c r="O1168" s="34">
        <v>86</v>
      </c>
      <c r="P1168" s="34">
        <v>5</v>
      </c>
      <c r="Q1168" s="34">
        <v>0</v>
      </c>
      <c r="R1168" s="34">
        <v>53.6</v>
      </c>
      <c r="S1168" s="34">
        <v>33</v>
      </c>
      <c r="T1168" s="34">
        <v>50.2</v>
      </c>
      <c r="U1168" s="34">
        <v>-160</v>
      </c>
      <c r="V1168" s="34">
        <v>28.5</v>
      </c>
      <c r="W1168" s="34">
        <v>29.5</v>
      </c>
      <c r="X1168" s="34">
        <v>29</v>
      </c>
      <c r="Y1168" s="34">
        <v>28.9</v>
      </c>
      <c r="Z1168" s="34">
        <v>28.5</v>
      </c>
      <c r="AA1168" s="34">
        <v>28.9</v>
      </c>
    </row>
    <row r="1169" spans="1:27">
      <c r="A1169" s="34">
        <v>650.29300000000001</v>
      </c>
      <c r="B1169" s="34" t="s">
        <v>60</v>
      </c>
      <c r="C1169" s="34">
        <v>53.299320000000002</v>
      </c>
      <c r="D1169" s="34">
        <v>9.7354869999999991</v>
      </c>
      <c r="E1169" s="34">
        <v>53.462000000000003</v>
      </c>
      <c r="F1169" s="34">
        <v>9.60000000000014</v>
      </c>
      <c r="G1169" s="34">
        <v>86</v>
      </c>
      <c r="H1169" s="34">
        <v>3.012581</v>
      </c>
      <c r="I1169" s="34">
        <v>160.50460000000001</v>
      </c>
      <c r="L1169" s="34">
        <v>53.462000000000003</v>
      </c>
      <c r="M1169" s="34">
        <v>9.60000000000014</v>
      </c>
      <c r="N1169" s="34">
        <v>54.527999999999999</v>
      </c>
      <c r="O1169" s="34">
        <v>86</v>
      </c>
      <c r="P1169" s="34">
        <v>5</v>
      </c>
      <c r="Q1169" s="34">
        <v>0</v>
      </c>
      <c r="R1169" s="34">
        <v>53.6</v>
      </c>
      <c r="S1169" s="34">
        <v>33</v>
      </c>
      <c r="T1169" s="34">
        <v>50.2</v>
      </c>
      <c r="U1169" s="34">
        <v>-160</v>
      </c>
      <c r="V1169" s="34">
        <v>28.5</v>
      </c>
      <c r="W1169" s="34">
        <v>29.4</v>
      </c>
      <c r="X1169" s="34">
        <v>29</v>
      </c>
      <c r="Y1169" s="34">
        <v>28.9</v>
      </c>
      <c r="Z1169" s="34">
        <v>28.5</v>
      </c>
      <c r="AA1169" s="34">
        <v>28.9</v>
      </c>
    </row>
    <row r="1170" spans="1:27">
      <c r="A1170" s="34">
        <v>650.79300000000001</v>
      </c>
      <c r="B1170" s="34" t="s">
        <v>60</v>
      </c>
      <c r="C1170" s="34">
        <v>53.299349999999997</v>
      </c>
      <c r="D1170" s="34">
        <v>9.7323269999999997</v>
      </c>
      <c r="E1170" s="34">
        <v>53.466000000000001</v>
      </c>
      <c r="F1170" s="34">
        <v>9.60000000000014</v>
      </c>
      <c r="G1170" s="34">
        <v>86</v>
      </c>
      <c r="H1170" s="34">
        <v>3.013935</v>
      </c>
      <c r="I1170" s="34">
        <v>160.57669999999999</v>
      </c>
      <c r="L1170" s="34">
        <v>53.466000000000001</v>
      </c>
      <c r="M1170" s="34">
        <v>9.60000000000014</v>
      </c>
      <c r="N1170" s="34">
        <v>57.088000000000001</v>
      </c>
      <c r="O1170" s="34">
        <v>86</v>
      </c>
      <c r="P1170" s="34">
        <v>5</v>
      </c>
      <c r="Q1170" s="34">
        <v>0</v>
      </c>
      <c r="R1170" s="34">
        <v>53.6</v>
      </c>
      <c r="S1170" s="34">
        <v>33</v>
      </c>
      <c r="T1170" s="34">
        <v>50.2</v>
      </c>
      <c r="U1170" s="34">
        <v>-160</v>
      </c>
      <c r="V1170" s="34">
        <v>28.5</v>
      </c>
      <c r="W1170" s="34">
        <v>29.4</v>
      </c>
      <c r="X1170" s="34">
        <v>29</v>
      </c>
      <c r="Y1170" s="34">
        <v>28.9</v>
      </c>
      <c r="Z1170" s="34">
        <v>28.5</v>
      </c>
      <c r="AA1170" s="34">
        <v>28.9</v>
      </c>
    </row>
    <row r="1171" spans="1:27">
      <c r="A1171" s="34">
        <v>651.29300000000001</v>
      </c>
      <c r="B1171" s="34" t="s">
        <v>60</v>
      </c>
      <c r="C1171" s="34">
        <v>53.299320000000002</v>
      </c>
      <c r="D1171" s="34">
        <v>9.7254679999999993</v>
      </c>
      <c r="E1171" s="34">
        <v>53.463000000000001</v>
      </c>
      <c r="F1171" s="34">
        <v>9.60000000000014</v>
      </c>
      <c r="G1171" s="34">
        <v>86</v>
      </c>
      <c r="H1171" s="34">
        <v>3.0152800000000002</v>
      </c>
      <c r="I1171" s="34">
        <v>160.64840000000001</v>
      </c>
      <c r="L1171" s="34">
        <v>53.463000000000001</v>
      </c>
      <c r="M1171" s="34">
        <v>9.60000000000014</v>
      </c>
      <c r="N1171" s="34">
        <v>56.576000000000001</v>
      </c>
      <c r="O1171" s="34">
        <v>86</v>
      </c>
      <c r="P1171" s="34">
        <v>5</v>
      </c>
      <c r="Q1171" s="34">
        <v>0</v>
      </c>
      <c r="R1171" s="34">
        <v>53.6</v>
      </c>
      <c r="S1171" s="34">
        <v>33</v>
      </c>
      <c r="T1171" s="34">
        <v>50.2</v>
      </c>
      <c r="U1171" s="34">
        <v>-160</v>
      </c>
      <c r="V1171" s="34">
        <v>28.5</v>
      </c>
      <c r="W1171" s="34">
        <v>29.5</v>
      </c>
      <c r="X1171" s="34">
        <v>29</v>
      </c>
      <c r="Y1171" s="34">
        <v>28.9</v>
      </c>
      <c r="Z1171" s="34">
        <v>28.5</v>
      </c>
      <c r="AA1171" s="34">
        <v>28.9</v>
      </c>
    </row>
    <row r="1172" spans="1:27">
      <c r="A1172" s="34">
        <v>651.79300000000001</v>
      </c>
      <c r="B1172" s="34" t="s">
        <v>60</v>
      </c>
      <c r="C1172" s="34">
        <v>53.29936</v>
      </c>
      <c r="D1172" s="34">
        <v>9.7195180000000008</v>
      </c>
      <c r="E1172" s="34">
        <v>53.466000000000001</v>
      </c>
      <c r="F1172" s="34">
        <v>9.60000000000014</v>
      </c>
      <c r="G1172" s="34">
        <v>86</v>
      </c>
      <c r="H1172" s="34">
        <v>3.0166339999999998</v>
      </c>
      <c r="I1172" s="34">
        <v>160.72059999999999</v>
      </c>
      <c r="L1172" s="34">
        <v>53.466000000000001</v>
      </c>
      <c r="M1172" s="34">
        <v>9.60000000000014</v>
      </c>
      <c r="N1172" s="34">
        <v>56.064</v>
      </c>
      <c r="O1172" s="34">
        <v>86</v>
      </c>
      <c r="P1172" s="34">
        <v>5</v>
      </c>
      <c r="Q1172" s="34">
        <v>0</v>
      </c>
      <c r="R1172" s="34">
        <v>53.6</v>
      </c>
      <c r="S1172" s="34">
        <v>33</v>
      </c>
      <c r="T1172" s="34">
        <v>50.2</v>
      </c>
      <c r="U1172" s="34">
        <v>-160</v>
      </c>
      <c r="V1172" s="34">
        <v>28.4</v>
      </c>
      <c r="W1172" s="34">
        <v>29.4</v>
      </c>
      <c r="X1172" s="34">
        <v>29</v>
      </c>
      <c r="Y1172" s="34">
        <v>28.9</v>
      </c>
      <c r="Z1172" s="34">
        <v>28.5</v>
      </c>
      <c r="AA1172" s="34">
        <v>28.9</v>
      </c>
    </row>
    <row r="1173" spans="1:27">
      <c r="A1173" s="34">
        <v>652.29300000000001</v>
      </c>
      <c r="B1173" s="34" t="s">
        <v>60</v>
      </c>
      <c r="C1173" s="34">
        <v>53.299340000000001</v>
      </c>
      <c r="D1173" s="34">
        <v>9.7170970000000008</v>
      </c>
      <c r="E1173" s="34">
        <v>53.463000000000001</v>
      </c>
      <c r="F1173" s="34">
        <v>9.2000000000000508</v>
      </c>
      <c r="G1173" s="34">
        <v>86</v>
      </c>
      <c r="H1173" s="34">
        <v>3.0179779999999998</v>
      </c>
      <c r="I1173" s="34">
        <v>160.79220000000001</v>
      </c>
      <c r="L1173" s="34">
        <v>53.463000000000001</v>
      </c>
      <c r="M1173" s="34">
        <v>9.2000000000000508</v>
      </c>
      <c r="N1173" s="34">
        <v>55.295999999999999</v>
      </c>
      <c r="O1173" s="34">
        <v>86</v>
      </c>
      <c r="P1173" s="34">
        <v>5</v>
      </c>
      <c r="Q1173" s="34">
        <v>0</v>
      </c>
      <c r="R1173" s="34">
        <v>53.6</v>
      </c>
      <c r="S1173" s="34">
        <v>33</v>
      </c>
      <c r="T1173" s="34">
        <v>50.2</v>
      </c>
      <c r="U1173" s="34">
        <v>-160</v>
      </c>
      <c r="V1173" s="34">
        <v>28.5</v>
      </c>
      <c r="W1173" s="34">
        <v>29.4</v>
      </c>
      <c r="X1173" s="34">
        <v>29</v>
      </c>
      <c r="Y1173" s="34">
        <v>28.9</v>
      </c>
      <c r="Z1173" s="34">
        <v>28.5</v>
      </c>
      <c r="AA1173" s="34">
        <v>28.9</v>
      </c>
    </row>
    <row r="1174" spans="1:27">
      <c r="A1174" s="34">
        <v>652.79200000000003</v>
      </c>
      <c r="B1174" s="34" t="s">
        <v>60</v>
      </c>
      <c r="C1174" s="34">
        <v>53.299349999999997</v>
      </c>
      <c r="D1174" s="34">
        <v>9.7124349999999993</v>
      </c>
      <c r="E1174" s="34">
        <v>53.460999999999999</v>
      </c>
      <c r="F1174" s="34">
        <v>9.60000000000014</v>
      </c>
      <c r="G1174" s="34">
        <v>86</v>
      </c>
      <c r="H1174" s="34">
        <v>3.0193300000000001</v>
      </c>
      <c r="I1174" s="34">
        <v>160.86420000000001</v>
      </c>
      <c r="L1174" s="34">
        <v>53.460999999999999</v>
      </c>
      <c r="M1174" s="34">
        <v>9.60000000000014</v>
      </c>
      <c r="N1174" s="34">
        <v>54.271999999999998</v>
      </c>
      <c r="O1174" s="34">
        <v>86</v>
      </c>
      <c r="P1174" s="34">
        <v>5</v>
      </c>
      <c r="Q1174" s="34">
        <v>0</v>
      </c>
      <c r="R1174" s="34">
        <v>53.6</v>
      </c>
      <c r="S1174" s="34">
        <v>33</v>
      </c>
      <c r="T1174" s="34">
        <v>50.2</v>
      </c>
      <c r="U1174" s="34">
        <v>-160</v>
      </c>
      <c r="V1174" s="34">
        <v>28.5</v>
      </c>
      <c r="W1174" s="34">
        <v>29.5</v>
      </c>
      <c r="X1174" s="34">
        <v>29</v>
      </c>
      <c r="Y1174" s="34">
        <v>28.9</v>
      </c>
      <c r="Z1174" s="34">
        <v>28.5</v>
      </c>
      <c r="AA1174" s="34">
        <v>28.9</v>
      </c>
    </row>
    <row r="1175" spans="1:27">
      <c r="A1175" s="34">
        <v>653.29200000000003</v>
      </c>
      <c r="B1175" s="34" t="s">
        <v>60</v>
      </c>
      <c r="C1175" s="34">
        <v>53.299329999999998</v>
      </c>
      <c r="D1175" s="34">
        <v>9.7068460000000005</v>
      </c>
      <c r="E1175" s="34">
        <v>53.459000000000003</v>
      </c>
      <c r="F1175" s="34">
        <v>9.60000000000014</v>
      </c>
      <c r="G1175" s="34">
        <v>86</v>
      </c>
      <c r="H1175" s="34">
        <v>3.0206819999999999</v>
      </c>
      <c r="I1175" s="34">
        <v>160.93629999999999</v>
      </c>
      <c r="L1175" s="34">
        <v>53.459000000000003</v>
      </c>
      <c r="M1175" s="34">
        <v>9.60000000000014</v>
      </c>
      <c r="N1175" s="34">
        <v>57.088000000000001</v>
      </c>
      <c r="O1175" s="34">
        <v>86</v>
      </c>
      <c r="P1175" s="34">
        <v>5</v>
      </c>
      <c r="Q1175" s="34">
        <v>0</v>
      </c>
      <c r="R1175" s="34">
        <v>53.6</v>
      </c>
      <c r="S1175" s="34">
        <v>33</v>
      </c>
      <c r="T1175" s="34">
        <v>50.2</v>
      </c>
      <c r="U1175" s="34">
        <v>-160</v>
      </c>
      <c r="V1175" s="34">
        <v>28.5</v>
      </c>
      <c r="W1175" s="34">
        <v>29.4</v>
      </c>
      <c r="X1175" s="34">
        <v>29</v>
      </c>
      <c r="Y1175" s="34">
        <v>28.9</v>
      </c>
      <c r="Z1175" s="34">
        <v>28.5</v>
      </c>
      <c r="AA1175" s="34">
        <v>28.9</v>
      </c>
    </row>
    <row r="1176" spans="1:27">
      <c r="A1176" s="34">
        <v>653.79200000000003</v>
      </c>
      <c r="B1176" s="34" t="s">
        <v>60</v>
      </c>
      <c r="C1176" s="34">
        <v>53.299329999999998</v>
      </c>
      <c r="D1176" s="34">
        <v>9.7009939999999997</v>
      </c>
      <c r="E1176" s="34">
        <v>53.472000000000001</v>
      </c>
      <c r="F1176" s="34">
        <v>9.60000000000014</v>
      </c>
      <c r="G1176" s="34">
        <v>86</v>
      </c>
      <c r="H1176" s="34">
        <v>3.022024</v>
      </c>
      <c r="I1176" s="34">
        <v>161.0078</v>
      </c>
      <c r="L1176" s="34">
        <v>53.472000000000001</v>
      </c>
      <c r="M1176" s="34">
        <v>9.60000000000014</v>
      </c>
      <c r="N1176" s="34">
        <v>57.344000000000001</v>
      </c>
      <c r="O1176" s="34">
        <v>86</v>
      </c>
      <c r="P1176" s="34">
        <v>5</v>
      </c>
      <c r="Q1176" s="34">
        <v>0</v>
      </c>
      <c r="R1176" s="34">
        <v>53.6</v>
      </c>
      <c r="S1176" s="34">
        <v>33</v>
      </c>
      <c r="T1176" s="34">
        <v>50.2</v>
      </c>
      <c r="U1176" s="34">
        <v>-160</v>
      </c>
      <c r="V1176" s="34">
        <v>28.5</v>
      </c>
      <c r="W1176" s="34">
        <v>29.5</v>
      </c>
      <c r="X1176" s="34">
        <v>29</v>
      </c>
      <c r="Y1176" s="34">
        <v>28.9</v>
      </c>
      <c r="Z1176" s="34">
        <v>28.5</v>
      </c>
      <c r="AA1176" s="34">
        <v>28.9</v>
      </c>
    </row>
    <row r="1177" spans="1:27">
      <c r="A1177" s="34">
        <v>654.29200000000003</v>
      </c>
      <c r="B1177" s="34" t="s">
        <v>60</v>
      </c>
      <c r="C1177" s="34">
        <v>53.299329999999998</v>
      </c>
      <c r="D1177" s="34">
        <v>9.7012640000000001</v>
      </c>
      <c r="E1177" s="34">
        <v>53.46</v>
      </c>
      <c r="F1177" s="34">
        <v>9.60000000000014</v>
      </c>
      <c r="G1177" s="34">
        <v>86</v>
      </c>
      <c r="H1177" s="34">
        <v>3.023377</v>
      </c>
      <c r="I1177" s="34">
        <v>161.07990000000001</v>
      </c>
      <c r="L1177" s="34">
        <v>53.46</v>
      </c>
      <c r="M1177" s="34">
        <v>9.60000000000014</v>
      </c>
      <c r="N1177" s="34">
        <v>56.064</v>
      </c>
      <c r="O1177" s="34">
        <v>86</v>
      </c>
      <c r="P1177" s="34">
        <v>5</v>
      </c>
      <c r="Q1177" s="34">
        <v>0</v>
      </c>
      <c r="R1177" s="34">
        <v>53.6</v>
      </c>
      <c r="S1177" s="34">
        <v>33</v>
      </c>
      <c r="T1177" s="34">
        <v>50.2</v>
      </c>
      <c r="U1177" s="34">
        <v>-160</v>
      </c>
      <c r="V1177" s="34">
        <v>28.5</v>
      </c>
      <c r="W1177" s="34">
        <v>29.5</v>
      </c>
      <c r="X1177" s="34">
        <v>29</v>
      </c>
      <c r="Y1177" s="34">
        <v>28.9</v>
      </c>
      <c r="Z1177" s="34">
        <v>28.5</v>
      </c>
      <c r="AA1177" s="34">
        <v>28.9</v>
      </c>
    </row>
    <row r="1178" spans="1:27">
      <c r="A1178" s="34">
        <v>654.79200000000003</v>
      </c>
      <c r="B1178" s="34" t="s">
        <v>60</v>
      </c>
      <c r="C1178" s="34">
        <v>53.299329999999998</v>
      </c>
      <c r="D1178" s="34">
        <v>9.6953859999999992</v>
      </c>
      <c r="E1178" s="34">
        <v>53.469000000000001</v>
      </c>
      <c r="F1178" s="34">
        <v>9.2000000000000508</v>
      </c>
      <c r="G1178" s="34">
        <v>86</v>
      </c>
      <c r="H1178" s="34">
        <v>3.0247160000000002</v>
      </c>
      <c r="I1178" s="34">
        <v>161.15129999999999</v>
      </c>
      <c r="L1178" s="34">
        <v>53.469000000000001</v>
      </c>
      <c r="M1178" s="34">
        <v>9.2000000000000508</v>
      </c>
      <c r="N1178" s="34">
        <v>55.552</v>
      </c>
      <c r="O1178" s="34">
        <v>86</v>
      </c>
      <c r="P1178" s="34">
        <v>5</v>
      </c>
      <c r="Q1178" s="34">
        <v>0</v>
      </c>
      <c r="R1178" s="34">
        <v>53.6</v>
      </c>
      <c r="S1178" s="34">
        <v>33</v>
      </c>
      <c r="T1178" s="34">
        <v>50.2</v>
      </c>
      <c r="U1178" s="34">
        <v>-160</v>
      </c>
      <c r="V1178" s="34">
        <v>28.5</v>
      </c>
      <c r="W1178" s="34">
        <v>29.4</v>
      </c>
      <c r="X1178" s="34">
        <v>29</v>
      </c>
      <c r="Y1178" s="34">
        <v>28.9</v>
      </c>
      <c r="Z1178" s="34">
        <v>28.5</v>
      </c>
      <c r="AA1178" s="34">
        <v>28.9</v>
      </c>
    </row>
    <row r="1179" spans="1:27">
      <c r="A1179" s="34">
        <v>655.29200000000003</v>
      </c>
      <c r="B1179" s="34" t="s">
        <v>60</v>
      </c>
      <c r="C1179" s="34">
        <v>53.299340000000001</v>
      </c>
      <c r="D1179" s="34">
        <v>9.691338</v>
      </c>
      <c r="E1179" s="34">
        <v>53.46</v>
      </c>
      <c r="F1179" s="34">
        <v>9.2000000000000508</v>
      </c>
      <c r="G1179" s="34">
        <v>86</v>
      </c>
      <c r="H1179" s="34">
        <v>3.0260729999999998</v>
      </c>
      <c r="I1179" s="34">
        <v>161.2236</v>
      </c>
      <c r="L1179" s="34">
        <v>53.46</v>
      </c>
      <c r="M1179" s="34">
        <v>9.2000000000000508</v>
      </c>
      <c r="N1179" s="34">
        <v>54.527999999999999</v>
      </c>
      <c r="O1179" s="34">
        <v>86</v>
      </c>
      <c r="P1179" s="34">
        <v>5</v>
      </c>
      <c r="Q1179" s="34">
        <v>0</v>
      </c>
      <c r="R1179" s="34">
        <v>53.6</v>
      </c>
      <c r="S1179" s="34">
        <v>33</v>
      </c>
      <c r="T1179" s="34">
        <v>50.2</v>
      </c>
      <c r="U1179" s="34">
        <v>-160</v>
      </c>
      <c r="V1179" s="34">
        <v>28.5</v>
      </c>
      <c r="W1179" s="34">
        <v>29.4</v>
      </c>
      <c r="X1179" s="34">
        <v>29</v>
      </c>
      <c r="Y1179" s="34">
        <v>28.9</v>
      </c>
      <c r="Z1179" s="34">
        <v>28.5</v>
      </c>
      <c r="AA1179" s="34">
        <v>28.9</v>
      </c>
    </row>
    <row r="1180" spans="1:27">
      <c r="A1180" s="34">
        <v>655.79300000000001</v>
      </c>
      <c r="B1180" s="34" t="s">
        <v>60</v>
      </c>
      <c r="C1180" s="34">
        <v>53.299300000000002</v>
      </c>
      <c r="D1180" s="34">
        <v>9.6859950000000001</v>
      </c>
      <c r="E1180" s="34">
        <v>53.466000000000001</v>
      </c>
      <c r="F1180" s="34">
        <v>9.2000000000000508</v>
      </c>
      <c r="G1180" s="34">
        <v>86</v>
      </c>
      <c r="H1180" s="34">
        <v>3.0274130000000001</v>
      </c>
      <c r="I1180" s="34">
        <v>161.29499999999999</v>
      </c>
      <c r="L1180" s="34">
        <v>53.466000000000001</v>
      </c>
      <c r="M1180" s="34">
        <v>9.2000000000000508</v>
      </c>
      <c r="N1180" s="34">
        <v>54.783999999999999</v>
      </c>
      <c r="O1180" s="34">
        <v>86</v>
      </c>
      <c r="P1180" s="34">
        <v>5</v>
      </c>
      <c r="Q1180" s="34">
        <v>0</v>
      </c>
      <c r="R1180" s="34">
        <v>53.6</v>
      </c>
      <c r="S1180" s="34">
        <v>33</v>
      </c>
      <c r="T1180" s="34">
        <v>50.2</v>
      </c>
      <c r="U1180" s="34">
        <v>-160</v>
      </c>
      <c r="V1180" s="34">
        <v>28.5</v>
      </c>
      <c r="W1180" s="34">
        <v>29.5</v>
      </c>
      <c r="X1180" s="34">
        <v>29</v>
      </c>
      <c r="Y1180" s="34">
        <v>28.9</v>
      </c>
      <c r="Z1180" s="34">
        <v>28.5</v>
      </c>
      <c r="AA1180" s="34">
        <v>28.9</v>
      </c>
    </row>
    <row r="1181" spans="1:27">
      <c r="A1181" s="34">
        <v>656.29200000000003</v>
      </c>
      <c r="B1181" s="34" t="s">
        <v>60</v>
      </c>
      <c r="C1181" s="34">
        <v>53.299320000000002</v>
      </c>
      <c r="D1181" s="34">
        <v>9.6827439999999996</v>
      </c>
      <c r="E1181" s="34">
        <v>53.459000000000003</v>
      </c>
      <c r="F1181" s="34">
        <v>9.60000000000014</v>
      </c>
      <c r="G1181" s="34">
        <v>86</v>
      </c>
      <c r="H1181" s="34">
        <v>3.028769</v>
      </c>
      <c r="I1181" s="34">
        <v>161.3673</v>
      </c>
      <c r="L1181" s="34">
        <v>53.459000000000003</v>
      </c>
      <c r="M1181" s="34">
        <v>9.60000000000014</v>
      </c>
      <c r="N1181" s="34">
        <v>54.015999999999998</v>
      </c>
      <c r="O1181" s="34">
        <v>86</v>
      </c>
      <c r="P1181" s="34">
        <v>5</v>
      </c>
      <c r="Q1181" s="34">
        <v>0</v>
      </c>
      <c r="R1181" s="34">
        <v>53.6</v>
      </c>
      <c r="S1181" s="34">
        <v>33</v>
      </c>
      <c r="T1181" s="34">
        <v>50.2</v>
      </c>
      <c r="U1181" s="34">
        <v>-160</v>
      </c>
      <c r="V1181" s="34">
        <v>28.5</v>
      </c>
      <c r="W1181" s="34">
        <v>29.5</v>
      </c>
      <c r="X1181" s="34">
        <v>29</v>
      </c>
      <c r="Y1181" s="34">
        <v>28.9</v>
      </c>
      <c r="Z1181" s="34">
        <v>28.5</v>
      </c>
      <c r="AA1181" s="34">
        <v>28.9</v>
      </c>
    </row>
    <row r="1182" spans="1:27">
      <c r="A1182" s="34">
        <v>656.79200000000003</v>
      </c>
      <c r="B1182" s="34" t="s">
        <v>60</v>
      </c>
      <c r="C1182" s="34">
        <v>53.299349999999997</v>
      </c>
      <c r="D1182" s="34">
        <v>9.6793700000000005</v>
      </c>
      <c r="E1182" s="34">
        <v>53.463999999999999</v>
      </c>
      <c r="F1182" s="34">
        <v>9.2000000000000508</v>
      </c>
      <c r="G1182" s="34">
        <v>86</v>
      </c>
      <c r="H1182" s="34">
        <v>3.0301</v>
      </c>
      <c r="I1182" s="34">
        <v>161.43819999999999</v>
      </c>
      <c r="L1182" s="34">
        <v>53.463999999999999</v>
      </c>
      <c r="M1182" s="34">
        <v>9.2000000000000508</v>
      </c>
      <c r="N1182" s="34">
        <v>54.015999999999998</v>
      </c>
      <c r="O1182" s="34">
        <v>86</v>
      </c>
      <c r="P1182" s="34">
        <v>5</v>
      </c>
      <c r="Q1182" s="34">
        <v>0</v>
      </c>
      <c r="R1182" s="34">
        <v>53.6</v>
      </c>
      <c r="S1182" s="34">
        <v>33</v>
      </c>
      <c r="T1182" s="34">
        <v>50.2</v>
      </c>
      <c r="U1182" s="34">
        <v>-160</v>
      </c>
      <c r="V1182" s="34">
        <v>28.5</v>
      </c>
      <c r="W1182" s="34">
        <v>29.5</v>
      </c>
      <c r="X1182" s="34">
        <v>29</v>
      </c>
      <c r="Y1182" s="34">
        <v>28.9</v>
      </c>
      <c r="Z1182" s="34">
        <v>28.5</v>
      </c>
      <c r="AA1182" s="34">
        <v>28.9</v>
      </c>
    </row>
    <row r="1183" spans="1:27">
      <c r="A1183" s="34">
        <v>657.29200000000003</v>
      </c>
      <c r="B1183" s="34" t="s">
        <v>60</v>
      </c>
      <c r="C1183" s="34">
        <v>53.299309999999998</v>
      </c>
      <c r="D1183" s="34">
        <v>9.6738739999999996</v>
      </c>
      <c r="E1183" s="34">
        <v>53.462000000000003</v>
      </c>
      <c r="F1183" s="34">
        <v>9.2000000000000508</v>
      </c>
      <c r="G1183" s="34">
        <v>86</v>
      </c>
      <c r="H1183" s="34">
        <v>3.0314459999999999</v>
      </c>
      <c r="I1183" s="34">
        <v>161.51</v>
      </c>
      <c r="L1183" s="34">
        <v>53.462000000000003</v>
      </c>
      <c r="M1183" s="34">
        <v>9.2000000000000508</v>
      </c>
      <c r="N1183" s="34">
        <v>54.527999999999999</v>
      </c>
      <c r="O1183" s="34">
        <v>86</v>
      </c>
      <c r="P1183" s="34">
        <v>5</v>
      </c>
      <c r="Q1183" s="34">
        <v>0</v>
      </c>
      <c r="R1183" s="34">
        <v>53.6</v>
      </c>
      <c r="S1183" s="34">
        <v>33</v>
      </c>
      <c r="T1183" s="34">
        <v>50.2</v>
      </c>
      <c r="U1183" s="34">
        <v>-160</v>
      </c>
      <c r="V1183" s="34">
        <v>28.5</v>
      </c>
      <c r="W1183" s="34">
        <v>29.5</v>
      </c>
      <c r="X1183" s="34">
        <v>29</v>
      </c>
      <c r="Y1183" s="34">
        <v>28.9</v>
      </c>
      <c r="Z1183" s="34">
        <v>28.5</v>
      </c>
      <c r="AA1183" s="34">
        <v>28.9</v>
      </c>
    </row>
    <row r="1184" spans="1:27">
      <c r="A1184" s="34">
        <v>657.79200000000003</v>
      </c>
      <c r="B1184" s="34" t="s">
        <v>60</v>
      </c>
      <c r="C1184" s="34">
        <v>53.299289999999999</v>
      </c>
      <c r="D1184" s="34">
        <v>9.6682430000000004</v>
      </c>
      <c r="E1184" s="34">
        <v>53.459000000000003</v>
      </c>
      <c r="F1184" s="34">
        <v>9.2000000000000508</v>
      </c>
      <c r="G1184" s="34">
        <v>86</v>
      </c>
      <c r="H1184" s="34">
        <v>3.0327850000000001</v>
      </c>
      <c r="I1184" s="34">
        <v>161.5813</v>
      </c>
      <c r="L1184" s="34">
        <v>53.459000000000003</v>
      </c>
      <c r="M1184" s="34">
        <v>9.2000000000000508</v>
      </c>
      <c r="N1184" s="34">
        <v>55.04</v>
      </c>
      <c r="O1184" s="34">
        <v>86</v>
      </c>
      <c r="P1184" s="34">
        <v>5</v>
      </c>
      <c r="Q1184" s="34">
        <v>0</v>
      </c>
      <c r="R1184" s="34">
        <v>53.6</v>
      </c>
      <c r="S1184" s="34">
        <v>33</v>
      </c>
      <c r="T1184" s="34">
        <v>50.2</v>
      </c>
      <c r="U1184" s="34">
        <v>-160</v>
      </c>
      <c r="V1184" s="34">
        <v>28.5</v>
      </c>
      <c r="W1184" s="34">
        <v>29.5</v>
      </c>
      <c r="X1184" s="34">
        <v>29</v>
      </c>
      <c r="Y1184" s="34">
        <v>28.9</v>
      </c>
      <c r="Z1184" s="34">
        <v>28.5</v>
      </c>
      <c r="AA1184" s="34">
        <v>28.9</v>
      </c>
    </row>
    <row r="1185" spans="1:27">
      <c r="A1185" s="34">
        <v>658.29200000000003</v>
      </c>
      <c r="B1185" s="34" t="s">
        <v>60</v>
      </c>
      <c r="C1185" s="34">
        <v>53.299340000000001</v>
      </c>
      <c r="D1185" s="34">
        <v>9.6635880000000007</v>
      </c>
      <c r="E1185" s="34">
        <v>53.463999999999999</v>
      </c>
      <c r="F1185" s="34">
        <v>9.2000000000000508</v>
      </c>
      <c r="G1185" s="34">
        <v>86</v>
      </c>
      <c r="H1185" s="34">
        <v>3.0341290000000001</v>
      </c>
      <c r="I1185" s="34">
        <v>161.65299999999999</v>
      </c>
      <c r="L1185" s="34">
        <v>53.463999999999999</v>
      </c>
      <c r="M1185" s="34">
        <v>9.2000000000000508</v>
      </c>
      <c r="N1185" s="34">
        <v>55.295999999999999</v>
      </c>
      <c r="O1185" s="34">
        <v>86</v>
      </c>
      <c r="P1185" s="34">
        <v>5</v>
      </c>
      <c r="Q1185" s="34">
        <v>0</v>
      </c>
      <c r="R1185" s="34">
        <v>53.6</v>
      </c>
      <c r="S1185" s="34">
        <v>33</v>
      </c>
      <c r="T1185" s="34">
        <v>50.2</v>
      </c>
      <c r="U1185" s="34">
        <v>-160</v>
      </c>
      <c r="V1185" s="34">
        <v>28.5</v>
      </c>
      <c r="W1185" s="34">
        <v>29.5</v>
      </c>
      <c r="X1185" s="34">
        <v>29</v>
      </c>
      <c r="Y1185" s="34">
        <v>28.9</v>
      </c>
      <c r="Z1185" s="34">
        <v>28.5</v>
      </c>
      <c r="AA1185" s="34">
        <v>28.9</v>
      </c>
    </row>
    <row r="1186" spans="1:27">
      <c r="A1186" s="34">
        <v>658.79100000000005</v>
      </c>
      <c r="B1186" s="34" t="s">
        <v>60</v>
      </c>
      <c r="C1186" s="34">
        <v>53.299329999999998</v>
      </c>
      <c r="D1186" s="34">
        <v>9.6544229999999995</v>
      </c>
      <c r="E1186" s="34">
        <v>53.469000000000001</v>
      </c>
      <c r="F1186" s="34">
        <v>9.2000000000000508</v>
      </c>
      <c r="G1186" s="34">
        <v>86</v>
      </c>
      <c r="H1186" s="34">
        <v>3.035482</v>
      </c>
      <c r="I1186" s="34">
        <v>161.7251</v>
      </c>
      <c r="L1186" s="34">
        <v>53.469000000000001</v>
      </c>
      <c r="M1186" s="34">
        <v>9.2000000000000508</v>
      </c>
      <c r="N1186" s="34">
        <v>57.856000000000002</v>
      </c>
      <c r="O1186" s="34">
        <v>86</v>
      </c>
      <c r="P1186" s="34">
        <v>5</v>
      </c>
      <c r="Q1186" s="34">
        <v>0</v>
      </c>
      <c r="R1186" s="34">
        <v>53.6</v>
      </c>
      <c r="S1186" s="34">
        <v>33</v>
      </c>
      <c r="T1186" s="34">
        <v>50.2</v>
      </c>
      <c r="U1186" s="34">
        <v>-160</v>
      </c>
      <c r="V1186" s="34">
        <v>28.5</v>
      </c>
      <c r="W1186" s="34">
        <v>29.5</v>
      </c>
      <c r="X1186" s="34">
        <v>29</v>
      </c>
      <c r="Y1186" s="34">
        <v>28.9</v>
      </c>
      <c r="Z1186" s="34">
        <v>28.5</v>
      </c>
      <c r="AA1186" s="34">
        <v>28.9</v>
      </c>
    </row>
    <row r="1187" spans="1:27">
      <c r="A1187" s="34">
        <v>659.29200000000003</v>
      </c>
      <c r="B1187" s="34" t="s">
        <v>60</v>
      </c>
      <c r="C1187" s="34">
        <v>53.299340000000001</v>
      </c>
      <c r="D1187" s="34">
        <v>9.6543310000000009</v>
      </c>
      <c r="E1187" s="34">
        <v>53.462000000000003</v>
      </c>
      <c r="F1187" s="34">
        <v>9.2000000000000508</v>
      </c>
      <c r="G1187" s="34">
        <v>86</v>
      </c>
      <c r="H1187" s="34">
        <v>3.0368089999999999</v>
      </c>
      <c r="I1187" s="34">
        <v>161.79580000000001</v>
      </c>
      <c r="L1187" s="34">
        <v>53.462000000000003</v>
      </c>
      <c r="M1187" s="34">
        <v>9.2000000000000508</v>
      </c>
      <c r="N1187" s="34">
        <v>55.04</v>
      </c>
      <c r="O1187" s="34">
        <v>86</v>
      </c>
      <c r="P1187" s="34">
        <v>5</v>
      </c>
      <c r="Q1187" s="34">
        <v>0</v>
      </c>
      <c r="R1187" s="34">
        <v>53.6</v>
      </c>
      <c r="S1187" s="34">
        <v>33</v>
      </c>
      <c r="T1187" s="34">
        <v>50.2</v>
      </c>
      <c r="U1187" s="34">
        <v>-160</v>
      </c>
      <c r="V1187" s="34">
        <v>28.5</v>
      </c>
      <c r="W1187" s="34">
        <v>29.5</v>
      </c>
      <c r="X1187" s="34">
        <v>29</v>
      </c>
      <c r="Y1187" s="34">
        <v>28.9</v>
      </c>
      <c r="Z1187" s="34">
        <v>28.5</v>
      </c>
      <c r="AA1187" s="34">
        <v>28.9</v>
      </c>
    </row>
    <row r="1188" spans="1:27">
      <c r="A1188" s="34">
        <v>659.79100000000005</v>
      </c>
      <c r="B1188" s="34" t="s">
        <v>60</v>
      </c>
      <c r="C1188" s="34">
        <v>53.299329999999998</v>
      </c>
      <c r="D1188" s="34">
        <v>9.6526969999999999</v>
      </c>
      <c r="E1188" s="34">
        <v>53.466999999999999</v>
      </c>
      <c r="F1188" s="34">
        <v>9.2000000000000508</v>
      </c>
      <c r="G1188" s="34">
        <v>86</v>
      </c>
      <c r="H1188" s="34">
        <v>3.038154</v>
      </c>
      <c r="I1188" s="34">
        <v>161.86750000000001</v>
      </c>
      <c r="L1188" s="34">
        <v>53.466999999999999</v>
      </c>
      <c r="M1188" s="34">
        <v>9.2000000000000508</v>
      </c>
      <c r="N1188" s="34">
        <v>56.832000000000001</v>
      </c>
      <c r="O1188" s="34">
        <v>86</v>
      </c>
      <c r="P1188" s="34">
        <v>5</v>
      </c>
      <c r="Q1188" s="34">
        <v>0</v>
      </c>
      <c r="R1188" s="34">
        <v>53.6</v>
      </c>
      <c r="S1188" s="34">
        <v>33</v>
      </c>
      <c r="T1188" s="34">
        <v>50.2</v>
      </c>
      <c r="U1188" s="34">
        <v>-160</v>
      </c>
      <c r="V1188" s="34">
        <v>28.5</v>
      </c>
      <c r="W1188" s="34">
        <v>29.5</v>
      </c>
      <c r="X1188" s="34">
        <v>29</v>
      </c>
      <c r="Y1188" s="34">
        <v>28.9</v>
      </c>
      <c r="Z1188" s="34">
        <v>28.5</v>
      </c>
      <c r="AA1188" s="34">
        <v>28.9</v>
      </c>
    </row>
    <row r="1189" spans="1:27">
      <c r="A1189" s="34">
        <v>660.29200000000003</v>
      </c>
      <c r="B1189" s="34" t="s">
        <v>60</v>
      </c>
      <c r="C1189" s="34">
        <v>53.299329999999998</v>
      </c>
      <c r="D1189" s="34">
        <v>9.6444550000000007</v>
      </c>
      <c r="E1189" s="34">
        <v>53.466999999999999</v>
      </c>
      <c r="F1189" s="34">
        <v>9.2000000000000508</v>
      </c>
      <c r="G1189" s="34">
        <v>86</v>
      </c>
      <c r="H1189" s="34">
        <v>3.0394960000000002</v>
      </c>
      <c r="I1189" s="34">
        <v>161.9391</v>
      </c>
      <c r="L1189" s="34">
        <v>53.466999999999999</v>
      </c>
      <c r="M1189" s="34">
        <v>9.2000000000000508</v>
      </c>
      <c r="N1189" s="34">
        <v>55.808</v>
      </c>
      <c r="O1189" s="34">
        <v>86</v>
      </c>
      <c r="P1189" s="34">
        <v>5</v>
      </c>
      <c r="Q1189" s="34">
        <v>0</v>
      </c>
      <c r="R1189" s="34">
        <v>53.6</v>
      </c>
      <c r="S1189" s="34">
        <v>33</v>
      </c>
      <c r="T1189" s="34">
        <v>50.2</v>
      </c>
      <c r="U1189" s="34">
        <v>-160</v>
      </c>
      <c r="V1189" s="34">
        <v>28.5</v>
      </c>
      <c r="W1189" s="34">
        <v>29.5</v>
      </c>
      <c r="X1189" s="34">
        <v>29</v>
      </c>
      <c r="Y1189" s="34">
        <v>28.9</v>
      </c>
      <c r="Z1189" s="34">
        <v>28.5</v>
      </c>
      <c r="AA1189" s="34">
        <v>28.9</v>
      </c>
    </row>
    <row r="1190" spans="1:27">
      <c r="A1190" s="34">
        <v>660.79100000000005</v>
      </c>
      <c r="B1190" s="34" t="s">
        <v>60</v>
      </c>
      <c r="C1190" s="34">
        <v>53.299320000000002</v>
      </c>
      <c r="D1190" s="34">
        <v>9.6430480000000003</v>
      </c>
      <c r="E1190" s="34">
        <v>53.466999999999999</v>
      </c>
      <c r="F1190" s="34">
        <v>9.2000000000000508</v>
      </c>
      <c r="G1190" s="34">
        <v>86</v>
      </c>
      <c r="H1190" s="34">
        <v>3.0408300000000001</v>
      </c>
      <c r="I1190" s="34">
        <v>162.01009999999999</v>
      </c>
      <c r="L1190" s="34">
        <v>53.466999999999999</v>
      </c>
      <c r="M1190" s="34">
        <v>9.2000000000000508</v>
      </c>
      <c r="N1190" s="34">
        <v>55.808</v>
      </c>
      <c r="O1190" s="34">
        <v>86</v>
      </c>
      <c r="P1190" s="34">
        <v>5</v>
      </c>
      <c r="Q1190" s="34">
        <v>0</v>
      </c>
      <c r="R1190" s="34">
        <v>53.6</v>
      </c>
      <c r="S1190" s="34">
        <v>33</v>
      </c>
      <c r="T1190" s="34">
        <v>50.2</v>
      </c>
      <c r="U1190" s="34">
        <v>-160</v>
      </c>
      <c r="V1190" s="34">
        <v>28.5</v>
      </c>
      <c r="W1190" s="34">
        <v>29.5</v>
      </c>
      <c r="X1190" s="34">
        <v>29</v>
      </c>
      <c r="Y1190" s="34">
        <v>28.9</v>
      </c>
      <c r="Z1190" s="34">
        <v>28.5</v>
      </c>
      <c r="AA1190" s="34">
        <v>28.9</v>
      </c>
    </row>
    <row r="1191" spans="1:27">
      <c r="A1191" s="34">
        <v>661.29100000000005</v>
      </c>
      <c r="B1191" s="34" t="s">
        <v>60</v>
      </c>
      <c r="C1191" s="34">
        <v>53.299309999999998</v>
      </c>
      <c r="D1191" s="34">
        <v>9.6375279999999997</v>
      </c>
      <c r="E1191" s="34">
        <v>53.463999999999999</v>
      </c>
      <c r="F1191" s="34">
        <v>9.2000000000000508</v>
      </c>
      <c r="G1191" s="34">
        <v>86</v>
      </c>
      <c r="H1191" s="34">
        <v>3.0421710000000002</v>
      </c>
      <c r="I1191" s="34">
        <v>162.08160000000001</v>
      </c>
      <c r="L1191" s="34">
        <v>53.463999999999999</v>
      </c>
      <c r="M1191" s="34">
        <v>9.2000000000000508</v>
      </c>
      <c r="N1191" s="34">
        <v>56.576000000000001</v>
      </c>
      <c r="O1191" s="34">
        <v>86</v>
      </c>
      <c r="P1191" s="34">
        <v>5</v>
      </c>
      <c r="Q1191" s="34">
        <v>0</v>
      </c>
      <c r="R1191" s="34">
        <v>53.6</v>
      </c>
      <c r="S1191" s="34">
        <v>33</v>
      </c>
      <c r="T1191" s="34">
        <v>50.2</v>
      </c>
      <c r="U1191" s="34">
        <v>-160</v>
      </c>
      <c r="V1191" s="34">
        <v>28.5</v>
      </c>
      <c r="W1191" s="34">
        <v>29.5</v>
      </c>
      <c r="X1191" s="34">
        <v>29</v>
      </c>
      <c r="Y1191" s="34">
        <v>28.9</v>
      </c>
      <c r="Z1191" s="34">
        <v>28.5</v>
      </c>
      <c r="AA1191" s="34">
        <v>28.9</v>
      </c>
    </row>
    <row r="1192" spans="1:27">
      <c r="A1192" s="34">
        <v>661.79</v>
      </c>
      <c r="B1192" s="34" t="s">
        <v>60</v>
      </c>
      <c r="C1192" s="34">
        <v>53.299320000000002</v>
      </c>
      <c r="D1192" s="34">
        <v>9.6356389999999994</v>
      </c>
      <c r="E1192" s="34">
        <v>53.463999999999999</v>
      </c>
      <c r="F1192" s="34">
        <v>9.2000000000000508</v>
      </c>
      <c r="G1192" s="34">
        <v>86</v>
      </c>
      <c r="H1192" s="34">
        <v>3.043504</v>
      </c>
      <c r="I1192" s="34">
        <v>162.15270000000001</v>
      </c>
      <c r="L1192" s="34">
        <v>53.463999999999999</v>
      </c>
      <c r="M1192" s="34">
        <v>9.2000000000000508</v>
      </c>
      <c r="N1192" s="34">
        <v>56.576000000000001</v>
      </c>
      <c r="O1192" s="34">
        <v>86</v>
      </c>
      <c r="P1192" s="34">
        <v>5</v>
      </c>
      <c r="Q1192" s="34">
        <v>0</v>
      </c>
      <c r="R1192" s="34">
        <v>53.6</v>
      </c>
      <c r="S1192" s="34">
        <v>33</v>
      </c>
      <c r="T1192" s="34">
        <v>50.2</v>
      </c>
      <c r="U1192" s="34">
        <v>-160</v>
      </c>
      <c r="V1192" s="34">
        <v>28.5</v>
      </c>
      <c r="W1192" s="34">
        <v>29.5</v>
      </c>
      <c r="X1192" s="34">
        <v>29</v>
      </c>
      <c r="Y1192" s="34">
        <v>28.9</v>
      </c>
      <c r="Z1192" s="34">
        <v>28.5</v>
      </c>
      <c r="AA1192" s="34">
        <v>28.9</v>
      </c>
    </row>
    <row r="1193" spans="1:27">
      <c r="A1193" s="34">
        <v>662.29</v>
      </c>
      <c r="B1193" s="34" t="s">
        <v>60</v>
      </c>
      <c r="C1193" s="34">
        <v>53.299320000000002</v>
      </c>
      <c r="D1193" s="34">
        <v>9.630236</v>
      </c>
      <c r="E1193" s="34">
        <v>53.460999999999999</v>
      </c>
      <c r="F1193" s="34">
        <v>9.2000000000000508</v>
      </c>
      <c r="G1193" s="34">
        <v>86</v>
      </c>
      <c r="H1193" s="34">
        <v>3.044845</v>
      </c>
      <c r="I1193" s="34">
        <v>162.22409999999999</v>
      </c>
      <c r="L1193" s="34">
        <v>53.460999999999999</v>
      </c>
      <c r="M1193" s="34">
        <v>9.2000000000000508</v>
      </c>
      <c r="N1193" s="34">
        <v>57.088000000000001</v>
      </c>
      <c r="O1193" s="34">
        <v>86</v>
      </c>
      <c r="P1193" s="34">
        <v>5</v>
      </c>
      <c r="Q1193" s="34">
        <v>0</v>
      </c>
      <c r="R1193" s="34">
        <v>53.6</v>
      </c>
      <c r="S1193" s="34">
        <v>33</v>
      </c>
      <c r="T1193" s="34">
        <v>50.2</v>
      </c>
      <c r="U1193" s="34">
        <v>-160</v>
      </c>
      <c r="V1193" s="34">
        <v>28.5</v>
      </c>
      <c r="W1193" s="34">
        <v>29.5</v>
      </c>
      <c r="X1193" s="34">
        <v>29</v>
      </c>
      <c r="Y1193" s="34">
        <v>28.9</v>
      </c>
      <c r="Z1193" s="34">
        <v>28.5</v>
      </c>
      <c r="AA1193" s="34">
        <v>28.9</v>
      </c>
    </row>
    <row r="1194" spans="1:27">
      <c r="A1194" s="34">
        <v>662.79</v>
      </c>
      <c r="B1194" s="34" t="s">
        <v>60</v>
      </c>
      <c r="C1194" s="34">
        <v>53.299329999999998</v>
      </c>
      <c r="D1194" s="34">
        <v>9.6242750000000008</v>
      </c>
      <c r="E1194" s="34">
        <v>53.465000000000003</v>
      </c>
      <c r="F1194" s="34">
        <v>9.2000000000000508</v>
      </c>
      <c r="G1194" s="34">
        <v>86</v>
      </c>
      <c r="H1194" s="34">
        <v>3.046176</v>
      </c>
      <c r="I1194" s="34">
        <v>162.29509999999999</v>
      </c>
      <c r="L1194" s="34">
        <v>53.465000000000003</v>
      </c>
      <c r="M1194" s="34">
        <v>9.2000000000000508</v>
      </c>
      <c r="N1194" s="34">
        <v>55.808</v>
      </c>
      <c r="O1194" s="34">
        <v>86</v>
      </c>
      <c r="P1194" s="34">
        <v>5</v>
      </c>
      <c r="Q1194" s="34">
        <v>0</v>
      </c>
      <c r="R1194" s="34">
        <v>53.6</v>
      </c>
      <c r="S1194" s="34">
        <v>33</v>
      </c>
      <c r="T1194" s="34">
        <v>50.2</v>
      </c>
      <c r="U1194" s="34">
        <v>-160</v>
      </c>
      <c r="V1194" s="34">
        <v>28.5</v>
      </c>
      <c r="W1194" s="34">
        <v>29.5</v>
      </c>
      <c r="X1194" s="34">
        <v>29</v>
      </c>
      <c r="Y1194" s="34">
        <v>28.9</v>
      </c>
      <c r="Z1194" s="34">
        <v>28.5</v>
      </c>
      <c r="AA1194" s="34">
        <v>28.9</v>
      </c>
    </row>
    <row r="1195" spans="1:27">
      <c r="A1195" s="34">
        <v>663.29</v>
      </c>
      <c r="B1195" s="34" t="s">
        <v>60</v>
      </c>
      <c r="C1195" s="34">
        <v>53.299349999999997</v>
      </c>
      <c r="D1195" s="34">
        <v>9.6203859999999999</v>
      </c>
      <c r="E1195" s="34">
        <v>53.463999999999999</v>
      </c>
      <c r="F1195" s="34">
        <v>9.2000000000000508</v>
      </c>
      <c r="G1195" s="34">
        <v>86</v>
      </c>
      <c r="H1195" s="34">
        <v>3.0475159999999999</v>
      </c>
      <c r="I1195" s="34">
        <v>162.3665</v>
      </c>
      <c r="L1195" s="34">
        <v>53.463999999999999</v>
      </c>
      <c r="M1195" s="34">
        <v>9.2000000000000508</v>
      </c>
      <c r="N1195" s="34">
        <v>55.552</v>
      </c>
      <c r="O1195" s="34">
        <v>86</v>
      </c>
      <c r="P1195" s="34">
        <v>5</v>
      </c>
      <c r="Q1195" s="34">
        <v>0</v>
      </c>
      <c r="R1195" s="34">
        <v>53.6</v>
      </c>
      <c r="S1195" s="34">
        <v>33</v>
      </c>
      <c r="T1195" s="34">
        <v>50.2</v>
      </c>
      <c r="U1195" s="34">
        <v>-160</v>
      </c>
      <c r="V1195" s="34">
        <v>28.5</v>
      </c>
      <c r="W1195" s="34">
        <v>29.5</v>
      </c>
      <c r="X1195" s="34">
        <v>29</v>
      </c>
      <c r="Y1195" s="34">
        <v>28.9</v>
      </c>
      <c r="Z1195" s="34">
        <v>28.5</v>
      </c>
      <c r="AA1195" s="34">
        <v>28.9</v>
      </c>
    </row>
    <row r="1196" spans="1:27">
      <c r="A1196" s="34">
        <v>663.79100000000005</v>
      </c>
      <c r="B1196" s="34" t="s">
        <v>60</v>
      </c>
      <c r="C1196" s="34">
        <v>53.299329999999998</v>
      </c>
      <c r="D1196" s="34">
        <v>9.6150190000000002</v>
      </c>
      <c r="E1196" s="34">
        <v>53.466999999999999</v>
      </c>
      <c r="F1196" s="34">
        <v>9.2000000000000508</v>
      </c>
      <c r="G1196" s="34">
        <v>86</v>
      </c>
      <c r="H1196" s="34">
        <v>3.048854</v>
      </c>
      <c r="I1196" s="34">
        <v>162.43780000000001</v>
      </c>
      <c r="L1196" s="34">
        <v>53.466999999999999</v>
      </c>
      <c r="M1196" s="34">
        <v>9.2000000000000508</v>
      </c>
      <c r="N1196" s="34">
        <v>55.808</v>
      </c>
      <c r="O1196" s="34">
        <v>86</v>
      </c>
      <c r="P1196" s="34">
        <v>5</v>
      </c>
      <c r="Q1196" s="34">
        <v>0</v>
      </c>
      <c r="R1196" s="34">
        <v>53.6</v>
      </c>
      <c r="S1196" s="34">
        <v>33</v>
      </c>
      <c r="T1196" s="34">
        <v>50.2</v>
      </c>
      <c r="U1196" s="34">
        <v>-160</v>
      </c>
      <c r="V1196" s="34">
        <v>28.5</v>
      </c>
      <c r="W1196" s="34">
        <v>29.5</v>
      </c>
      <c r="X1196" s="34">
        <v>29</v>
      </c>
      <c r="Y1196" s="34">
        <v>28.9</v>
      </c>
      <c r="Z1196" s="34">
        <v>28.5</v>
      </c>
      <c r="AA1196" s="34">
        <v>28.9</v>
      </c>
    </row>
    <row r="1197" spans="1:27">
      <c r="A1197" s="34">
        <v>664.29</v>
      </c>
      <c r="B1197" s="34" t="s">
        <v>60</v>
      </c>
      <c r="C1197" s="34">
        <v>53.299340000000001</v>
      </c>
      <c r="D1197" s="34">
        <v>9.6109340000000003</v>
      </c>
      <c r="E1197" s="34">
        <v>53.459000000000003</v>
      </c>
      <c r="F1197" s="34">
        <v>9.2000000000000508</v>
      </c>
      <c r="G1197" s="34">
        <v>86</v>
      </c>
      <c r="H1197" s="34">
        <v>3.050192</v>
      </c>
      <c r="I1197" s="34">
        <v>162.50909999999999</v>
      </c>
      <c r="L1197" s="34">
        <v>53.459000000000003</v>
      </c>
      <c r="M1197" s="34">
        <v>9.2000000000000508</v>
      </c>
      <c r="N1197" s="34">
        <v>57.344000000000001</v>
      </c>
      <c r="O1197" s="34">
        <v>86</v>
      </c>
      <c r="P1197" s="34">
        <v>5</v>
      </c>
      <c r="Q1197" s="34">
        <v>0</v>
      </c>
      <c r="R1197" s="34">
        <v>53.6</v>
      </c>
      <c r="S1197" s="34">
        <v>33</v>
      </c>
      <c r="T1197" s="34">
        <v>50.2</v>
      </c>
      <c r="U1197" s="34">
        <v>-160</v>
      </c>
      <c r="V1197" s="34">
        <v>28.5</v>
      </c>
      <c r="W1197" s="34">
        <v>29.5</v>
      </c>
      <c r="X1197" s="34">
        <v>29</v>
      </c>
      <c r="Y1197" s="34">
        <v>28.9</v>
      </c>
      <c r="Z1197" s="34">
        <v>28.5</v>
      </c>
      <c r="AA1197" s="34">
        <v>28.9</v>
      </c>
    </row>
    <row r="1198" spans="1:27">
      <c r="A1198" s="34">
        <v>664.79</v>
      </c>
      <c r="B1198" s="34" t="s">
        <v>60</v>
      </c>
      <c r="C1198" s="34">
        <v>53.299349999999997</v>
      </c>
      <c r="D1198" s="34">
        <v>9.6098149999999993</v>
      </c>
      <c r="E1198" s="34">
        <v>53.463000000000001</v>
      </c>
      <c r="F1198" s="34">
        <v>9.2000000000000508</v>
      </c>
      <c r="G1198" s="34">
        <v>86</v>
      </c>
      <c r="H1198" s="34">
        <v>3.0515210000000002</v>
      </c>
      <c r="I1198" s="34">
        <v>162.57990000000001</v>
      </c>
      <c r="L1198" s="34">
        <v>53.463000000000001</v>
      </c>
      <c r="M1198" s="34">
        <v>9.2000000000000508</v>
      </c>
      <c r="N1198" s="34">
        <v>56.064</v>
      </c>
      <c r="O1198" s="34">
        <v>86</v>
      </c>
      <c r="P1198" s="34">
        <v>5</v>
      </c>
      <c r="Q1198" s="34">
        <v>0</v>
      </c>
      <c r="R1198" s="34">
        <v>53.6</v>
      </c>
      <c r="S1198" s="34">
        <v>33</v>
      </c>
      <c r="T1198" s="34">
        <v>50.2</v>
      </c>
      <c r="U1198" s="34">
        <v>-160</v>
      </c>
      <c r="V1198" s="34">
        <v>28.5</v>
      </c>
      <c r="W1198" s="34">
        <v>29.5</v>
      </c>
      <c r="X1198" s="34">
        <v>29</v>
      </c>
      <c r="Y1198" s="34">
        <v>28.9</v>
      </c>
      <c r="Z1198" s="34">
        <v>28.5</v>
      </c>
      <c r="AA1198" s="34">
        <v>28.9</v>
      </c>
    </row>
    <row r="1199" spans="1:27">
      <c r="A1199" s="34">
        <v>665.29</v>
      </c>
      <c r="B1199" s="34" t="s">
        <v>60</v>
      </c>
      <c r="C1199" s="34">
        <v>53.299340000000001</v>
      </c>
      <c r="D1199" s="34">
        <v>9.6023870000000002</v>
      </c>
      <c r="E1199" s="34">
        <v>53.463999999999999</v>
      </c>
      <c r="F1199" s="34">
        <v>9.2000000000000508</v>
      </c>
      <c r="G1199" s="34">
        <v>86</v>
      </c>
      <c r="H1199" s="34">
        <v>3.0528590000000002</v>
      </c>
      <c r="I1199" s="34">
        <v>162.65129999999999</v>
      </c>
      <c r="L1199" s="34">
        <v>53.463999999999999</v>
      </c>
      <c r="M1199" s="34">
        <v>9.2000000000000508</v>
      </c>
      <c r="N1199" s="34">
        <v>54.271999999999998</v>
      </c>
      <c r="O1199" s="34">
        <v>86</v>
      </c>
      <c r="P1199" s="34">
        <v>5</v>
      </c>
      <c r="Q1199" s="34">
        <v>0</v>
      </c>
      <c r="R1199" s="34">
        <v>53.6</v>
      </c>
      <c r="S1199" s="34">
        <v>33</v>
      </c>
      <c r="T1199" s="34">
        <v>50.2</v>
      </c>
      <c r="U1199" s="34">
        <v>-160</v>
      </c>
      <c r="V1199" s="34">
        <v>28.5</v>
      </c>
      <c r="W1199" s="34">
        <v>29.5</v>
      </c>
      <c r="X1199" s="34">
        <v>29</v>
      </c>
      <c r="Y1199" s="34">
        <v>28.9</v>
      </c>
      <c r="Z1199" s="34">
        <v>28.5</v>
      </c>
      <c r="AA1199" s="34">
        <v>28.9</v>
      </c>
    </row>
    <row r="1200" spans="1:27">
      <c r="A1200" s="34">
        <v>665.79</v>
      </c>
      <c r="B1200" s="34" t="s">
        <v>60</v>
      </c>
      <c r="C1200" s="34">
        <v>53.299300000000002</v>
      </c>
      <c r="D1200" s="34">
        <v>9.5983719999999995</v>
      </c>
      <c r="E1200" s="34">
        <v>53.46</v>
      </c>
      <c r="F1200" s="34">
        <v>9.2000000000000508</v>
      </c>
      <c r="G1200" s="34">
        <v>86</v>
      </c>
      <c r="H1200" s="34">
        <v>3.0541860000000001</v>
      </c>
      <c r="I1200" s="34">
        <v>162.72200000000001</v>
      </c>
      <c r="L1200" s="34">
        <v>53.46</v>
      </c>
      <c r="M1200" s="34">
        <v>9.2000000000000508</v>
      </c>
      <c r="N1200" s="34">
        <v>54.271999999999998</v>
      </c>
      <c r="O1200" s="34">
        <v>86</v>
      </c>
      <c r="P1200" s="34">
        <v>5</v>
      </c>
      <c r="Q1200" s="34">
        <v>0</v>
      </c>
      <c r="R1200" s="34">
        <v>53.6</v>
      </c>
      <c r="S1200" s="34">
        <v>33</v>
      </c>
      <c r="T1200" s="34">
        <v>50.2</v>
      </c>
      <c r="U1200" s="34">
        <v>-160</v>
      </c>
      <c r="V1200" s="34">
        <v>28.5</v>
      </c>
      <c r="W1200" s="34">
        <v>29.5</v>
      </c>
      <c r="X1200" s="34">
        <v>29</v>
      </c>
      <c r="Y1200" s="34">
        <v>28.9</v>
      </c>
      <c r="Z1200" s="34">
        <v>28.5</v>
      </c>
      <c r="AA1200" s="34">
        <v>28.9</v>
      </c>
    </row>
    <row r="1201" spans="1:27">
      <c r="A1201" s="34">
        <v>666.29</v>
      </c>
      <c r="B1201" s="34" t="s">
        <v>60</v>
      </c>
      <c r="C1201" s="34">
        <v>53.29936</v>
      </c>
      <c r="D1201" s="34">
        <v>9.5954899999999999</v>
      </c>
      <c r="E1201" s="34">
        <v>53.468000000000004</v>
      </c>
      <c r="F1201" s="34">
        <v>9.2000000000000508</v>
      </c>
      <c r="G1201" s="34">
        <v>86</v>
      </c>
      <c r="H1201" s="34">
        <v>3.055526</v>
      </c>
      <c r="I1201" s="34">
        <v>162.79339999999999</v>
      </c>
      <c r="L1201" s="34">
        <v>53.468000000000004</v>
      </c>
      <c r="M1201" s="34">
        <v>9.2000000000000508</v>
      </c>
      <c r="N1201" s="34">
        <v>56.832000000000001</v>
      </c>
      <c r="O1201" s="34">
        <v>86</v>
      </c>
      <c r="P1201" s="34">
        <v>5</v>
      </c>
      <c r="Q1201" s="34">
        <v>0</v>
      </c>
      <c r="R1201" s="34">
        <v>53.6</v>
      </c>
      <c r="S1201" s="34">
        <v>33</v>
      </c>
      <c r="T1201" s="34">
        <v>50.2</v>
      </c>
      <c r="U1201" s="34">
        <v>-160</v>
      </c>
      <c r="V1201" s="34">
        <v>28.5</v>
      </c>
      <c r="W1201" s="34">
        <v>29.5</v>
      </c>
      <c r="X1201" s="34">
        <v>29</v>
      </c>
      <c r="Y1201" s="34">
        <v>28.9</v>
      </c>
      <c r="Z1201" s="34">
        <v>28.5</v>
      </c>
      <c r="AA1201" s="34">
        <v>28.9</v>
      </c>
    </row>
    <row r="1202" spans="1:27">
      <c r="A1202" s="34">
        <v>666.79</v>
      </c>
      <c r="B1202" s="34" t="s">
        <v>60</v>
      </c>
      <c r="C1202" s="34">
        <v>53.299349999999997</v>
      </c>
      <c r="D1202" s="34">
        <v>9.5898620000000001</v>
      </c>
      <c r="E1202" s="34">
        <v>53.468000000000004</v>
      </c>
      <c r="F1202" s="34">
        <v>9.2000000000000508</v>
      </c>
      <c r="G1202" s="34">
        <v>86</v>
      </c>
      <c r="H1202" s="34">
        <v>3.0568650000000002</v>
      </c>
      <c r="I1202" s="34">
        <v>162.8648</v>
      </c>
      <c r="L1202" s="34">
        <v>53.468000000000004</v>
      </c>
      <c r="M1202" s="34">
        <v>9.2000000000000508</v>
      </c>
      <c r="N1202" s="34">
        <v>56.832000000000001</v>
      </c>
      <c r="O1202" s="34">
        <v>86</v>
      </c>
      <c r="P1202" s="34">
        <v>5</v>
      </c>
      <c r="Q1202" s="34">
        <v>0</v>
      </c>
      <c r="R1202" s="34">
        <v>53.6</v>
      </c>
      <c r="S1202" s="34">
        <v>33</v>
      </c>
      <c r="T1202" s="34">
        <v>50.2</v>
      </c>
      <c r="U1202" s="34">
        <v>-160</v>
      </c>
      <c r="V1202" s="34">
        <v>28.5</v>
      </c>
      <c r="W1202" s="34">
        <v>29.5</v>
      </c>
      <c r="X1202" s="34">
        <v>29</v>
      </c>
      <c r="Y1202" s="34">
        <v>28.9</v>
      </c>
      <c r="Z1202" s="34">
        <v>28.5</v>
      </c>
      <c r="AA1202" s="34">
        <v>28.9</v>
      </c>
    </row>
    <row r="1203" spans="1:27">
      <c r="A1203" s="34">
        <v>667.29</v>
      </c>
      <c r="B1203" s="34" t="s">
        <v>60</v>
      </c>
      <c r="C1203" s="34">
        <v>53.299320000000002</v>
      </c>
      <c r="D1203" s="34">
        <v>9.5861210000000003</v>
      </c>
      <c r="E1203" s="34">
        <v>53.460999999999999</v>
      </c>
      <c r="F1203" s="34">
        <v>9.2000000000000508</v>
      </c>
      <c r="G1203" s="34">
        <v>86</v>
      </c>
      <c r="H1203" s="34">
        <v>3.058182</v>
      </c>
      <c r="I1203" s="34">
        <v>162.935</v>
      </c>
      <c r="L1203" s="34">
        <v>53.460999999999999</v>
      </c>
      <c r="M1203" s="34">
        <v>9.2000000000000508</v>
      </c>
      <c r="N1203" s="34">
        <v>55.295999999999999</v>
      </c>
      <c r="O1203" s="34">
        <v>86</v>
      </c>
      <c r="P1203" s="34">
        <v>5</v>
      </c>
      <c r="Q1203" s="34">
        <v>0</v>
      </c>
      <c r="R1203" s="34">
        <v>53.6</v>
      </c>
      <c r="S1203" s="34">
        <v>33</v>
      </c>
      <c r="T1203" s="34">
        <v>50.2</v>
      </c>
      <c r="U1203" s="34">
        <v>-160</v>
      </c>
      <c r="V1203" s="34">
        <v>28.5</v>
      </c>
      <c r="W1203" s="34">
        <v>29.5</v>
      </c>
      <c r="X1203" s="34">
        <v>29</v>
      </c>
      <c r="Y1203" s="34">
        <v>28.9</v>
      </c>
      <c r="Z1203" s="34">
        <v>28.5</v>
      </c>
      <c r="AA1203" s="34">
        <v>28.9</v>
      </c>
    </row>
    <row r="1204" spans="1:27">
      <c r="A1204" s="34">
        <v>667.78899999999999</v>
      </c>
      <c r="B1204" s="34" t="s">
        <v>60</v>
      </c>
      <c r="C1204" s="34">
        <v>53.299320000000002</v>
      </c>
      <c r="D1204" s="34">
        <v>9.5819919999999996</v>
      </c>
      <c r="E1204" s="34">
        <v>53.462000000000003</v>
      </c>
      <c r="F1204" s="34">
        <v>9.2000000000000508</v>
      </c>
      <c r="G1204" s="34">
        <v>86</v>
      </c>
      <c r="H1204" s="34">
        <v>3.059517</v>
      </c>
      <c r="I1204" s="34">
        <v>163.0061</v>
      </c>
      <c r="L1204" s="34">
        <v>53.462000000000003</v>
      </c>
      <c r="M1204" s="34">
        <v>9.2000000000000508</v>
      </c>
      <c r="N1204" s="34">
        <v>57.344000000000001</v>
      </c>
      <c r="O1204" s="34">
        <v>86</v>
      </c>
      <c r="P1204" s="34">
        <v>5</v>
      </c>
      <c r="Q1204" s="34">
        <v>0</v>
      </c>
      <c r="R1204" s="34">
        <v>53.6</v>
      </c>
      <c r="S1204" s="34">
        <v>33</v>
      </c>
      <c r="T1204" s="34">
        <v>50.2</v>
      </c>
      <c r="U1204" s="34">
        <v>-160</v>
      </c>
      <c r="V1204" s="34">
        <v>28.5</v>
      </c>
      <c r="W1204" s="34">
        <v>29.5</v>
      </c>
      <c r="X1204" s="34">
        <v>29</v>
      </c>
      <c r="Y1204" s="34">
        <v>28.9</v>
      </c>
      <c r="Z1204" s="34">
        <v>28.5</v>
      </c>
      <c r="AA1204" s="34">
        <v>28.9</v>
      </c>
    </row>
    <row r="1205" spans="1:27">
      <c r="A1205" s="34">
        <v>668.29</v>
      </c>
      <c r="B1205" s="34" t="s">
        <v>60</v>
      </c>
      <c r="C1205" s="34">
        <v>53.299340000000001</v>
      </c>
      <c r="D1205" s="34">
        <v>9.5781259999999993</v>
      </c>
      <c r="E1205" s="34">
        <v>53.462000000000003</v>
      </c>
      <c r="F1205" s="34">
        <v>9.2000000000000508</v>
      </c>
      <c r="G1205" s="34">
        <v>86</v>
      </c>
      <c r="H1205" s="34">
        <v>3.0608420000000001</v>
      </c>
      <c r="I1205" s="34">
        <v>163.07689999999999</v>
      </c>
      <c r="L1205" s="34">
        <v>53.462000000000003</v>
      </c>
      <c r="M1205" s="34">
        <v>9.2000000000000508</v>
      </c>
      <c r="N1205" s="34">
        <v>57.344000000000001</v>
      </c>
      <c r="O1205" s="34">
        <v>86</v>
      </c>
      <c r="P1205" s="34">
        <v>5</v>
      </c>
      <c r="Q1205" s="34">
        <v>0</v>
      </c>
      <c r="R1205" s="34">
        <v>53.6</v>
      </c>
      <c r="S1205" s="34">
        <v>33</v>
      </c>
      <c r="T1205" s="34">
        <v>50.2</v>
      </c>
      <c r="U1205" s="34">
        <v>-160</v>
      </c>
      <c r="V1205" s="34">
        <v>28.5</v>
      </c>
      <c r="W1205" s="34">
        <v>29.5</v>
      </c>
      <c r="X1205" s="34">
        <v>29</v>
      </c>
      <c r="Y1205" s="34">
        <v>28.9</v>
      </c>
      <c r="Z1205" s="34">
        <v>28.5</v>
      </c>
      <c r="AA1205" s="34">
        <v>28.9</v>
      </c>
    </row>
    <row r="1206" spans="1:27">
      <c r="A1206" s="34">
        <v>668.79</v>
      </c>
      <c r="B1206" s="34" t="s">
        <v>60</v>
      </c>
      <c r="C1206" s="34">
        <v>53.299329999999998</v>
      </c>
      <c r="D1206" s="34">
        <v>9.573734</v>
      </c>
      <c r="E1206" s="34">
        <v>53.459000000000003</v>
      </c>
      <c r="F1206" s="34">
        <v>9.2000000000000508</v>
      </c>
      <c r="G1206" s="34">
        <v>86</v>
      </c>
      <c r="H1206" s="34">
        <v>3.0621749999999999</v>
      </c>
      <c r="I1206" s="34">
        <v>163.14779999999999</v>
      </c>
      <c r="L1206" s="34">
        <v>53.459000000000003</v>
      </c>
      <c r="M1206" s="34">
        <v>9.2000000000000508</v>
      </c>
      <c r="N1206" s="34">
        <v>55.552</v>
      </c>
      <c r="O1206" s="34">
        <v>86</v>
      </c>
      <c r="P1206" s="34">
        <v>5</v>
      </c>
      <c r="Q1206" s="34">
        <v>0</v>
      </c>
      <c r="R1206" s="34">
        <v>53.6</v>
      </c>
      <c r="S1206" s="34">
        <v>33</v>
      </c>
      <c r="T1206" s="34">
        <v>50.2</v>
      </c>
      <c r="U1206" s="34">
        <v>-160</v>
      </c>
      <c r="V1206" s="34">
        <v>28.5</v>
      </c>
      <c r="W1206" s="34">
        <v>29.5</v>
      </c>
      <c r="X1206" s="34">
        <v>29</v>
      </c>
      <c r="Y1206" s="34">
        <v>28.9</v>
      </c>
      <c r="Z1206" s="34">
        <v>28.5</v>
      </c>
      <c r="AA1206" s="34">
        <v>28.9</v>
      </c>
    </row>
    <row r="1207" spans="1:27">
      <c r="A1207" s="34">
        <v>669.29</v>
      </c>
      <c r="B1207" s="34" t="s">
        <v>60</v>
      </c>
      <c r="C1207" s="34">
        <v>53.299340000000001</v>
      </c>
      <c r="D1207" s="34">
        <v>9.5698600000000003</v>
      </c>
      <c r="E1207" s="34">
        <v>53.463000000000001</v>
      </c>
      <c r="F1207" s="34">
        <v>9.2000000000000508</v>
      </c>
      <c r="G1207" s="34">
        <v>86</v>
      </c>
      <c r="H1207" s="34">
        <v>3.0635059999999998</v>
      </c>
      <c r="I1207" s="34">
        <v>163.21870000000001</v>
      </c>
      <c r="L1207" s="34">
        <v>53.463000000000001</v>
      </c>
      <c r="M1207" s="34">
        <v>9.2000000000000508</v>
      </c>
      <c r="N1207" s="34">
        <v>55.04</v>
      </c>
      <c r="O1207" s="34">
        <v>86</v>
      </c>
      <c r="P1207" s="34">
        <v>5</v>
      </c>
      <c r="Q1207" s="34">
        <v>0</v>
      </c>
      <c r="R1207" s="34">
        <v>53.6</v>
      </c>
      <c r="S1207" s="34">
        <v>33</v>
      </c>
      <c r="T1207" s="34">
        <v>50.2</v>
      </c>
      <c r="U1207" s="34">
        <v>-160</v>
      </c>
      <c r="V1207" s="34">
        <v>28.5</v>
      </c>
      <c r="W1207" s="34">
        <v>29.5</v>
      </c>
      <c r="X1207" s="34">
        <v>29</v>
      </c>
      <c r="Y1207" s="34">
        <v>28.9</v>
      </c>
      <c r="Z1207" s="34">
        <v>28.5</v>
      </c>
      <c r="AA1207" s="34">
        <v>28.9</v>
      </c>
    </row>
    <row r="1208" spans="1:27">
      <c r="A1208" s="34">
        <v>669.79</v>
      </c>
      <c r="B1208" s="34" t="s">
        <v>60</v>
      </c>
      <c r="C1208" s="34">
        <v>53.299340000000001</v>
      </c>
      <c r="D1208" s="34">
        <v>9.5687840000000008</v>
      </c>
      <c r="E1208" s="34">
        <v>53.466000000000001</v>
      </c>
      <c r="F1208" s="34">
        <v>9.2000000000000508</v>
      </c>
      <c r="G1208" s="34">
        <v>86</v>
      </c>
      <c r="H1208" s="34">
        <v>3.064838</v>
      </c>
      <c r="I1208" s="34">
        <v>163.28970000000001</v>
      </c>
      <c r="L1208" s="34">
        <v>53.466000000000001</v>
      </c>
      <c r="M1208" s="34">
        <v>9.2000000000000508</v>
      </c>
      <c r="N1208" s="34">
        <v>56.32</v>
      </c>
      <c r="O1208" s="34">
        <v>86</v>
      </c>
      <c r="P1208" s="34">
        <v>5</v>
      </c>
      <c r="Q1208" s="34">
        <v>0</v>
      </c>
      <c r="R1208" s="34">
        <v>53.6</v>
      </c>
      <c r="S1208" s="34">
        <v>33</v>
      </c>
      <c r="T1208" s="34">
        <v>50.2</v>
      </c>
      <c r="U1208" s="34">
        <v>-160</v>
      </c>
      <c r="V1208" s="34">
        <v>28.5</v>
      </c>
      <c r="W1208" s="34">
        <v>29.5</v>
      </c>
      <c r="X1208" s="34">
        <v>29</v>
      </c>
      <c r="Y1208" s="34">
        <v>28.9</v>
      </c>
      <c r="Z1208" s="34">
        <v>28.5</v>
      </c>
      <c r="AA1208" s="34">
        <v>28.9</v>
      </c>
    </row>
    <row r="1209" spans="1:27">
      <c r="A1209" s="34">
        <v>670.29</v>
      </c>
      <c r="B1209" s="34" t="s">
        <v>60</v>
      </c>
      <c r="C1209" s="34">
        <v>53.299309999999998</v>
      </c>
      <c r="D1209" s="34">
        <v>9.5593570000000003</v>
      </c>
      <c r="E1209" s="34">
        <v>53.466000000000001</v>
      </c>
      <c r="F1209" s="34">
        <v>9.2000000000000508</v>
      </c>
      <c r="G1209" s="34">
        <v>86</v>
      </c>
      <c r="H1209" s="34">
        <v>3.06616</v>
      </c>
      <c r="I1209" s="34">
        <v>163.36019999999999</v>
      </c>
      <c r="L1209" s="34">
        <v>53.466000000000001</v>
      </c>
      <c r="M1209" s="34">
        <v>9.2000000000000508</v>
      </c>
      <c r="N1209" s="34">
        <v>56.32</v>
      </c>
      <c r="O1209" s="34">
        <v>86</v>
      </c>
      <c r="P1209" s="34">
        <v>5</v>
      </c>
      <c r="Q1209" s="34">
        <v>0</v>
      </c>
      <c r="R1209" s="34">
        <v>53.6</v>
      </c>
      <c r="S1209" s="34">
        <v>33</v>
      </c>
      <c r="T1209" s="34">
        <v>50.2</v>
      </c>
      <c r="U1209" s="34">
        <v>-160</v>
      </c>
      <c r="V1209" s="34">
        <v>28.5</v>
      </c>
      <c r="W1209" s="34">
        <v>29.5</v>
      </c>
      <c r="X1209" s="34">
        <v>29</v>
      </c>
      <c r="Y1209" s="34">
        <v>28.9</v>
      </c>
      <c r="Z1209" s="34">
        <v>28.5</v>
      </c>
      <c r="AA1209" s="34">
        <v>28.9</v>
      </c>
    </row>
    <row r="1210" spans="1:27">
      <c r="A1210" s="34">
        <v>670.79</v>
      </c>
      <c r="B1210" s="34" t="s">
        <v>60</v>
      </c>
      <c r="C1210" s="34">
        <v>53.299329999999998</v>
      </c>
      <c r="D1210" s="34">
        <v>9.5571760000000001</v>
      </c>
      <c r="E1210" s="34">
        <v>53.466000000000001</v>
      </c>
      <c r="F1210" s="34">
        <v>9.2000000000000508</v>
      </c>
      <c r="G1210" s="34">
        <v>86</v>
      </c>
      <c r="H1210" s="34">
        <v>3.0674899999999998</v>
      </c>
      <c r="I1210" s="34">
        <v>163.43109999999999</v>
      </c>
      <c r="L1210" s="34">
        <v>53.466000000000001</v>
      </c>
      <c r="M1210" s="34">
        <v>9.2000000000000508</v>
      </c>
      <c r="N1210" s="34">
        <v>56.32</v>
      </c>
      <c r="O1210" s="34">
        <v>86</v>
      </c>
      <c r="P1210" s="34">
        <v>5</v>
      </c>
      <c r="Q1210" s="34">
        <v>0</v>
      </c>
      <c r="R1210" s="34">
        <v>53.6</v>
      </c>
      <c r="S1210" s="34">
        <v>33</v>
      </c>
      <c r="T1210" s="34">
        <v>50.2</v>
      </c>
      <c r="U1210" s="34">
        <v>-160</v>
      </c>
      <c r="V1210" s="34">
        <v>28.5</v>
      </c>
      <c r="W1210" s="34">
        <v>29.5</v>
      </c>
      <c r="X1210" s="34">
        <v>29</v>
      </c>
      <c r="Y1210" s="34">
        <v>28.9</v>
      </c>
      <c r="Z1210" s="34">
        <v>28.5</v>
      </c>
      <c r="AA1210" s="34">
        <v>28.9</v>
      </c>
    </row>
    <row r="1211" spans="1:27">
      <c r="A1211" s="34">
        <v>671.29</v>
      </c>
      <c r="B1211" s="34" t="s">
        <v>60</v>
      </c>
      <c r="C1211" s="34">
        <v>53.299329999999998</v>
      </c>
      <c r="D1211" s="34">
        <v>9.5529170000000008</v>
      </c>
      <c r="E1211" s="34">
        <v>53.466000000000001</v>
      </c>
      <c r="F1211" s="34">
        <v>9.2000000000000508</v>
      </c>
      <c r="G1211" s="34">
        <v>86</v>
      </c>
      <c r="H1211" s="34">
        <v>3.0688209999999998</v>
      </c>
      <c r="I1211" s="34">
        <v>163.50200000000001</v>
      </c>
      <c r="L1211" s="34">
        <v>53.466000000000001</v>
      </c>
      <c r="M1211" s="34">
        <v>9.2000000000000508</v>
      </c>
      <c r="N1211" s="34">
        <v>56.32</v>
      </c>
      <c r="O1211" s="34">
        <v>86</v>
      </c>
      <c r="P1211" s="34">
        <v>5</v>
      </c>
      <c r="Q1211" s="34">
        <v>0</v>
      </c>
      <c r="R1211" s="34">
        <v>53.6</v>
      </c>
      <c r="S1211" s="34">
        <v>33</v>
      </c>
      <c r="T1211" s="34">
        <v>50.2</v>
      </c>
      <c r="U1211" s="34">
        <v>-160</v>
      </c>
      <c r="V1211" s="34">
        <v>28.5</v>
      </c>
      <c r="W1211" s="34">
        <v>29.5</v>
      </c>
      <c r="X1211" s="34">
        <v>29</v>
      </c>
      <c r="Y1211" s="34">
        <v>28.9</v>
      </c>
      <c r="Z1211" s="34">
        <v>28.5</v>
      </c>
      <c r="AA1211" s="34">
        <v>28.9</v>
      </c>
    </row>
    <row r="1212" spans="1:27">
      <c r="A1212" s="34">
        <v>671.79</v>
      </c>
      <c r="B1212" s="34" t="s">
        <v>60</v>
      </c>
      <c r="C1212" s="34">
        <v>53.299320000000002</v>
      </c>
      <c r="D1212" s="34">
        <v>9.5486129999999996</v>
      </c>
      <c r="E1212" s="34">
        <v>53.466000000000001</v>
      </c>
      <c r="F1212" s="34">
        <v>9.2000000000000508</v>
      </c>
      <c r="G1212" s="34">
        <v>86</v>
      </c>
      <c r="H1212" s="34">
        <v>3.0701550000000002</v>
      </c>
      <c r="I1212" s="34">
        <v>163.57320000000001</v>
      </c>
      <c r="L1212" s="34">
        <v>53.466000000000001</v>
      </c>
      <c r="M1212" s="34">
        <v>9.2000000000000508</v>
      </c>
      <c r="N1212" s="34">
        <v>56.32</v>
      </c>
      <c r="O1212" s="34">
        <v>86</v>
      </c>
      <c r="P1212" s="34">
        <v>5</v>
      </c>
      <c r="Q1212" s="34">
        <v>0</v>
      </c>
      <c r="R1212" s="34">
        <v>53.6</v>
      </c>
      <c r="S1212" s="34">
        <v>33</v>
      </c>
      <c r="T1212" s="34">
        <v>50.2</v>
      </c>
      <c r="U1212" s="34">
        <v>-160</v>
      </c>
      <c r="V1212" s="34">
        <v>28.5</v>
      </c>
      <c r="W1212" s="34">
        <v>29.5</v>
      </c>
      <c r="X1212" s="34">
        <v>29</v>
      </c>
      <c r="Y1212" s="34">
        <v>28.9</v>
      </c>
      <c r="Z1212" s="34">
        <v>28.5</v>
      </c>
      <c r="AA1212" s="34">
        <v>28.9</v>
      </c>
    </row>
    <row r="1213" spans="1:27">
      <c r="A1213" s="34">
        <v>672.28899999999999</v>
      </c>
      <c r="B1213" s="34" t="s">
        <v>60</v>
      </c>
      <c r="C1213" s="34">
        <v>53.299320000000002</v>
      </c>
      <c r="D1213" s="34">
        <v>9.5454000000000008</v>
      </c>
      <c r="E1213" s="34">
        <v>53.463999999999999</v>
      </c>
      <c r="F1213" s="34">
        <v>9.2000000000000508</v>
      </c>
      <c r="G1213" s="34">
        <v>86</v>
      </c>
      <c r="H1213" s="34">
        <v>3.071469</v>
      </c>
      <c r="I1213" s="34">
        <v>163.6431</v>
      </c>
      <c r="L1213" s="34">
        <v>53.463999999999999</v>
      </c>
      <c r="M1213" s="34">
        <v>9.2000000000000508</v>
      </c>
      <c r="N1213" s="34">
        <v>55.04</v>
      </c>
      <c r="O1213" s="34">
        <v>86</v>
      </c>
      <c r="P1213" s="34">
        <v>5</v>
      </c>
      <c r="Q1213" s="34">
        <v>0</v>
      </c>
      <c r="R1213" s="34">
        <v>53.6</v>
      </c>
      <c r="S1213" s="34">
        <v>33</v>
      </c>
      <c r="T1213" s="34">
        <v>50.2</v>
      </c>
      <c r="U1213" s="34">
        <v>-160</v>
      </c>
      <c r="V1213" s="34">
        <v>28.5</v>
      </c>
      <c r="W1213" s="34">
        <v>29.5</v>
      </c>
      <c r="X1213" s="34">
        <v>29</v>
      </c>
      <c r="Y1213" s="34">
        <v>28.9</v>
      </c>
      <c r="Z1213" s="34">
        <v>28.5</v>
      </c>
      <c r="AA1213" s="34">
        <v>28.9</v>
      </c>
    </row>
    <row r="1214" spans="1:27">
      <c r="A1214" s="34">
        <v>672.79</v>
      </c>
      <c r="B1214" s="34" t="s">
        <v>60</v>
      </c>
      <c r="C1214" s="34">
        <v>53.299320000000002</v>
      </c>
      <c r="D1214" s="34">
        <v>9.5383650000000006</v>
      </c>
      <c r="E1214" s="34">
        <v>53.465000000000003</v>
      </c>
      <c r="F1214" s="34">
        <v>9.2000000000000508</v>
      </c>
      <c r="G1214" s="34">
        <v>86</v>
      </c>
      <c r="H1214" s="34">
        <v>3.0727890000000002</v>
      </c>
      <c r="I1214" s="34">
        <v>163.71350000000001</v>
      </c>
      <c r="L1214" s="34">
        <v>53.465000000000003</v>
      </c>
      <c r="M1214" s="34">
        <v>9.2000000000000508</v>
      </c>
      <c r="N1214" s="34">
        <v>56.32</v>
      </c>
      <c r="O1214" s="34">
        <v>86</v>
      </c>
      <c r="P1214" s="34">
        <v>5</v>
      </c>
      <c r="Q1214" s="34">
        <v>0</v>
      </c>
      <c r="R1214" s="34">
        <v>53.6</v>
      </c>
      <c r="S1214" s="34">
        <v>33</v>
      </c>
      <c r="T1214" s="34">
        <v>50.2</v>
      </c>
      <c r="U1214" s="34">
        <v>-160</v>
      </c>
      <c r="V1214" s="34">
        <v>28.5</v>
      </c>
      <c r="W1214" s="34">
        <v>29.5</v>
      </c>
      <c r="X1214" s="34">
        <v>29</v>
      </c>
      <c r="Y1214" s="34">
        <v>28.9</v>
      </c>
      <c r="Z1214" s="34">
        <v>28.6</v>
      </c>
      <c r="AA1214" s="34">
        <v>28.9</v>
      </c>
    </row>
    <row r="1215" spans="1:27">
      <c r="A1215" s="34">
        <v>673.28899999999999</v>
      </c>
      <c r="B1215" s="34" t="s">
        <v>60</v>
      </c>
      <c r="C1215" s="34">
        <v>53.299340000000001</v>
      </c>
      <c r="D1215" s="34">
        <v>9.5344879999999996</v>
      </c>
      <c r="E1215" s="34">
        <v>53.46</v>
      </c>
      <c r="F1215" s="34">
        <v>9.2000000000000508</v>
      </c>
      <c r="G1215" s="34">
        <v>86</v>
      </c>
      <c r="H1215" s="34">
        <v>3.0741160000000001</v>
      </c>
      <c r="I1215" s="34">
        <v>163.7843</v>
      </c>
      <c r="L1215" s="34">
        <v>53.46</v>
      </c>
      <c r="M1215" s="34">
        <v>9.2000000000000508</v>
      </c>
      <c r="N1215" s="34">
        <v>54.527999999999999</v>
      </c>
      <c r="O1215" s="34">
        <v>86</v>
      </c>
      <c r="P1215" s="34">
        <v>5</v>
      </c>
      <c r="Q1215" s="34">
        <v>0</v>
      </c>
      <c r="R1215" s="34">
        <v>53.6</v>
      </c>
      <c r="S1215" s="34">
        <v>33</v>
      </c>
      <c r="T1215" s="34">
        <v>50.2</v>
      </c>
      <c r="U1215" s="34">
        <v>-160</v>
      </c>
      <c r="V1215" s="34">
        <v>28.5</v>
      </c>
      <c r="W1215" s="34">
        <v>29.5</v>
      </c>
      <c r="X1215" s="34">
        <v>29</v>
      </c>
      <c r="Y1215" s="34">
        <v>28.9</v>
      </c>
      <c r="Z1215" s="34">
        <v>28.6</v>
      </c>
      <c r="AA1215" s="34">
        <v>28.9</v>
      </c>
    </row>
    <row r="1216" spans="1:27">
      <c r="A1216" s="34">
        <v>673.78899999999999</v>
      </c>
      <c r="B1216" s="34" t="s">
        <v>60</v>
      </c>
      <c r="C1216" s="34">
        <v>53.299329999999998</v>
      </c>
      <c r="D1216" s="34">
        <v>9.5294629999999998</v>
      </c>
      <c r="E1216" s="34">
        <v>53.466999999999999</v>
      </c>
      <c r="F1216" s="34">
        <v>9.2000000000000508</v>
      </c>
      <c r="G1216" s="34">
        <v>87</v>
      </c>
      <c r="H1216" s="34">
        <v>3.0754429999999999</v>
      </c>
      <c r="I1216" s="34">
        <v>163.85499999999999</v>
      </c>
      <c r="L1216" s="34">
        <v>53.466999999999999</v>
      </c>
      <c r="M1216" s="34">
        <v>9.2000000000000508</v>
      </c>
      <c r="N1216" s="34">
        <v>56.576000000000001</v>
      </c>
      <c r="O1216" s="34">
        <v>87</v>
      </c>
      <c r="P1216" s="34">
        <v>5</v>
      </c>
      <c r="Q1216" s="34">
        <v>0</v>
      </c>
      <c r="R1216" s="34">
        <v>53.6</v>
      </c>
      <c r="S1216" s="34">
        <v>33</v>
      </c>
      <c r="T1216" s="34">
        <v>50.2</v>
      </c>
      <c r="U1216" s="34">
        <v>-160</v>
      </c>
      <c r="V1216" s="34">
        <v>28.5</v>
      </c>
      <c r="W1216" s="34">
        <v>29.5</v>
      </c>
      <c r="X1216" s="34">
        <v>29</v>
      </c>
      <c r="Y1216" s="34">
        <v>28.9</v>
      </c>
      <c r="Z1216" s="34">
        <v>28.6</v>
      </c>
      <c r="AA1216" s="34">
        <v>28.9</v>
      </c>
    </row>
    <row r="1217" spans="1:27">
      <c r="A1217" s="34">
        <v>674.28899999999999</v>
      </c>
      <c r="B1217" s="34" t="s">
        <v>60</v>
      </c>
      <c r="C1217" s="34">
        <v>53.299340000000001</v>
      </c>
      <c r="D1217" s="34">
        <v>9.5247320000000002</v>
      </c>
      <c r="E1217" s="34">
        <v>53.463999999999999</v>
      </c>
      <c r="F1217" s="34">
        <v>9.2000000000000508</v>
      </c>
      <c r="G1217" s="34">
        <v>87</v>
      </c>
      <c r="H1217" s="34">
        <v>3.0767609999999999</v>
      </c>
      <c r="I1217" s="34">
        <v>163.92519999999999</v>
      </c>
      <c r="L1217" s="34">
        <v>53.463999999999999</v>
      </c>
      <c r="M1217" s="34">
        <v>9.2000000000000508</v>
      </c>
      <c r="N1217" s="34">
        <v>56.576000000000001</v>
      </c>
      <c r="O1217" s="34">
        <v>87</v>
      </c>
      <c r="P1217" s="34">
        <v>5</v>
      </c>
      <c r="Q1217" s="34">
        <v>0</v>
      </c>
      <c r="R1217" s="34">
        <v>53.6</v>
      </c>
      <c r="S1217" s="34">
        <v>33</v>
      </c>
      <c r="T1217" s="34">
        <v>50.2</v>
      </c>
      <c r="U1217" s="34">
        <v>-160</v>
      </c>
      <c r="V1217" s="34">
        <v>28.5</v>
      </c>
      <c r="W1217" s="34">
        <v>29.5</v>
      </c>
      <c r="X1217" s="34">
        <v>29</v>
      </c>
      <c r="Y1217" s="34">
        <v>28.9</v>
      </c>
      <c r="Z1217" s="34">
        <v>28.6</v>
      </c>
      <c r="AA1217" s="34">
        <v>28.9</v>
      </c>
    </row>
    <row r="1218" spans="1:27">
      <c r="A1218" s="34">
        <v>674.78800000000001</v>
      </c>
      <c r="B1218" s="34" t="s">
        <v>60</v>
      </c>
      <c r="C1218" s="34">
        <v>53.299309999999998</v>
      </c>
      <c r="D1218" s="34">
        <v>9.5250199999999996</v>
      </c>
      <c r="E1218" s="34">
        <v>53.465000000000003</v>
      </c>
      <c r="F1218" s="34">
        <v>9.2000000000000508</v>
      </c>
      <c r="G1218" s="34">
        <v>87</v>
      </c>
      <c r="H1218" s="34">
        <v>3.078087</v>
      </c>
      <c r="I1218" s="34">
        <v>163.99590000000001</v>
      </c>
      <c r="L1218" s="34">
        <v>53.465000000000003</v>
      </c>
      <c r="M1218" s="34">
        <v>9.2000000000000508</v>
      </c>
      <c r="N1218" s="34">
        <v>56.064</v>
      </c>
      <c r="O1218" s="34">
        <v>87</v>
      </c>
      <c r="P1218" s="34">
        <v>5</v>
      </c>
      <c r="Q1218" s="34">
        <v>0</v>
      </c>
      <c r="R1218" s="34">
        <v>53.6</v>
      </c>
      <c r="S1218" s="34">
        <v>33</v>
      </c>
      <c r="T1218" s="34">
        <v>50.2</v>
      </c>
      <c r="U1218" s="34">
        <v>-160</v>
      </c>
      <c r="V1218" s="34">
        <v>28.5</v>
      </c>
      <c r="W1218" s="34">
        <v>29.5</v>
      </c>
      <c r="X1218" s="34">
        <v>29</v>
      </c>
      <c r="Y1218" s="34">
        <v>28.9</v>
      </c>
      <c r="Z1218" s="34">
        <v>28.6</v>
      </c>
      <c r="AA1218" s="34">
        <v>28.9</v>
      </c>
    </row>
    <row r="1219" spans="1:27">
      <c r="A1219" s="34">
        <v>675.28800000000001</v>
      </c>
      <c r="B1219" s="34" t="s">
        <v>60</v>
      </c>
      <c r="C1219" s="34">
        <v>53.299340000000001</v>
      </c>
      <c r="D1219" s="34">
        <v>9.5157679999999996</v>
      </c>
      <c r="E1219" s="34">
        <v>53.459000000000003</v>
      </c>
      <c r="F1219" s="34">
        <v>9.2000000000000508</v>
      </c>
      <c r="G1219" s="34">
        <v>87</v>
      </c>
      <c r="H1219" s="34">
        <v>3.0794039999999998</v>
      </c>
      <c r="I1219" s="34">
        <v>164.066</v>
      </c>
      <c r="L1219" s="34">
        <v>53.459000000000003</v>
      </c>
      <c r="M1219" s="34">
        <v>9.2000000000000508</v>
      </c>
      <c r="N1219" s="34">
        <v>55.552</v>
      </c>
      <c r="O1219" s="34">
        <v>87</v>
      </c>
      <c r="P1219" s="34">
        <v>5</v>
      </c>
      <c r="Q1219" s="34">
        <v>0</v>
      </c>
      <c r="R1219" s="34">
        <v>53.6</v>
      </c>
      <c r="S1219" s="34">
        <v>33</v>
      </c>
      <c r="T1219" s="34">
        <v>50.2</v>
      </c>
      <c r="U1219" s="34">
        <v>-160</v>
      </c>
      <c r="V1219" s="34">
        <v>28.5</v>
      </c>
      <c r="W1219" s="34">
        <v>29.5</v>
      </c>
      <c r="X1219" s="34">
        <v>29</v>
      </c>
      <c r="Y1219" s="34">
        <v>28.9</v>
      </c>
      <c r="Z1219" s="34">
        <v>28.6</v>
      </c>
      <c r="AA1219" s="34">
        <v>28.9</v>
      </c>
    </row>
    <row r="1220" spans="1:27">
      <c r="A1220" s="34">
        <v>675.78800000000001</v>
      </c>
      <c r="B1220" s="34" t="s">
        <v>60</v>
      </c>
      <c r="C1220" s="34">
        <v>53.299320000000002</v>
      </c>
      <c r="D1220" s="34">
        <v>9.5127930000000003</v>
      </c>
      <c r="E1220" s="34">
        <v>53.47</v>
      </c>
      <c r="F1220" s="34">
        <v>9.2000000000000508</v>
      </c>
      <c r="G1220" s="34">
        <v>87</v>
      </c>
      <c r="H1220" s="34">
        <v>3.0807289999999998</v>
      </c>
      <c r="I1220" s="34">
        <v>164.13669999999999</v>
      </c>
      <c r="L1220" s="34">
        <v>53.47</v>
      </c>
      <c r="M1220" s="34">
        <v>9.2000000000000508</v>
      </c>
      <c r="N1220" s="34">
        <v>57.344000000000001</v>
      </c>
      <c r="O1220" s="34">
        <v>87</v>
      </c>
      <c r="P1220" s="34">
        <v>5</v>
      </c>
      <c r="Q1220" s="34">
        <v>0</v>
      </c>
      <c r="R1220" s="34">
        <v>53.6</v>
      </c>
      <c r="S1220" s="34">
        <v>33</v>
      </c>
      <c r="T1220" s="34">
        <v>50.2</v>
      </c>
      <c r="U1220" s="34">
        <v>-160</v>
      </c>
      <c r="V1220" s="34">
        <v>28.5</v>
      </c>
      <c r="W1220" s="34">
        <v>29.5</v>
      </c>
      <c r="X1220" s="34">
        <v>29</v>
      </c>
      <c r="Y1220" s="34">
        <v>28.9</v>
      </c>
      <c r="Z1220" s="34">
        <v>28.6</v>
      </c>
      <c r="AA1220" s="34">
        <v>28.9</v>
      </c>
    </row>
    <row r="1221" spans="1:27">
      <c r="A1221" s="34">
        <v>676.28700000000003</v>
      </c>
      <c r="B1221" s="34" t="s">
        <v>60</v>
      </c>
      <c r="C1221" s="34">
        <v>53.299329999999998</v>
      </c>
      <c r="D1221" s="34">
        <v>9.5082389999999997</v>
      </c>
      <c r="E1221" s="34">
        <v>53.463999999999999</v>
      </c>
      <c r="F1221" s="34">
        <v>9.2000000000000508</v>
      </c>
      <c r="G1221" s="34">
        <v>87</v>
      </c>
      <c r="H1221" s="34">
        <v>3.0820439999999998</v>
      </c>
      <c r="I1221" s="34">
        <v>164.20679999999999</v>
      </c>
      <c r="L1221" s="34">
        <v>53.463999999999999</v>
      </c>
      <c r="M1221" s="34">
        <v>9.2000000000000508</v>
      </c>
      <c r="N1221" s="34">
        <v>55.295999999999999</v>
      </c>
      <c r="O1221" s="34">
        <v>87</v>
      </c>
      <c r="P1221" s="34">
        <v>5</v>
      </c>
      <c r="Q1221" s="34">
        <v>0</v>
      </c>
      <c r="R1221" s="34">
        <v>53.6</v>
      </c>
      <c r="S1221" s="34">
        <v>33</v>
      </c>
      <c r="T1221" s="34">
        <v>50.2</v>
      </c>
      <c r="U1221" s="34">
        <v>-160</v>
      </c>
      <c r="V1221" s="34">
        <v>28.5</v>
      </c>
      <c r="W1221" s="34">
        <v>29.5</v>
      </c>
      <c r="X1221" s="34">
        <v>29</v>
      </c>
      <c r="Y1221" s="34">
        <v>28.9</v>
      </c>
      <c r="Z1221" s="34">
        <v>28.6</v>
      </c>
      <c r="AA1221" s="34">
        <v>28.9</v>
      </c>
    </row>
    <row r="1222" spans="1:27">
      <c r="A1222" s="34">
        <v>676.78700000000003</v>
      </c>
      <c r="B1222" s="34" t="s">
        <v>60</v>
      </c>
      <c r="C1222" s="34">
        <v>53.299340000000001</v>
      </c>
      <c r="D1222" s="34">
        <v>9.5054259999999999</v>
      </c>
      <c r="E1222" s="34">
        <v>53.463999999999999</v>
      </c>
      <c r="F1222" s="34">
        <v>9.2000000000000508</v>
      </c>
      <c r="G1222" s="34">
        <v>87</v>
      </c>
      <c r="H1222" s="34">
        <v>3.083367</v>
      </c>
      <c r="I1222" s="34">
        <v>164.2773</v>
      </c>
      <c r="L1222" s="34">
        <v>53.463999999999999</v>
      </c>
      <c r="M1222" s="34">
        <v>9.2000000000000508</v>
      </c>
      <c r="N1222" s="34">
        <v>55.552</v>
      </c>
      <c r="O1222" s="34">
        <v>87</v>
      </c>
      <c r="P1222" s="34">
        <v>5</v>
      </c>
      <c r="Q1222" s="34">
        <v>0</v>
      </c>
      <c r="R1222" s="34">
        <v>53.6</v>
      </c>
      <c r="S1222" s="34">
        <v>33</v>
      </c>
      <c r="T1222" s="34">
        <v>50.2</v>
      </c>
      <c r="U1222" s="34">
        <v>-160</v>
      </c>
      <c r="V1222" s="34">
        <v>28.5</v>
      </c>
      <c r="W1222" s="34">
        <v>29.5</v>
      </c>
      <c r="X1222" s="34">
        <v>29</v>
      </c>
      <c r="Y1222" s="34">
        <v>28.9</v>
      </c>
      <c r="Z1222" s="34">
        <v>28.6</v>
      </c>
      <c r="AA1222" s="34">
        <v>28.9</v>
      </c>
    </row>
    <row r="1223" spans="1:27">
      <c r="A1223" s="34">
        <v>677.28599999999994</v>
      </c>
      <c r="B1223" s="34" t="s">
        <v>60</v>
      </c>
      <c r="C1223" s="34">
        <v>53.299320000000002</v>
      </c>
      <c r="D1223" s="34">
        <v>9.4991649999999996</v>
      </c>
      <c r="E1223" s="34">
        <v>53.470999999999997</v>
      </c>
      <c r="F1223" s="34">
        <v>9.2000000000000508</v>
      </c>
      <c r="G1223" s="34">
        <v>87</v>
      </c>
      <c r="H1223" s="34">
        <v>3.0846809999999998</v>
      </c>
      <c r="I1223" s="34">
        <v>164.34739999999999</v>
      </c>
      <c r="L1223" s="34">
        <v>53.470999999999997</v>
      </c>
      <c r="M1223" s="34">
        <v>9.2000000000000508</v>
      </c>
      <c r="N1223" s="34">
        <v>57.344000000000001</v>
      </c>
      <c r="O1223" s="34">
        <v>87</v>
      </c>
      <c r="P1223" s="34">
        <v>5</v>
      </c>
      <c r="Q1223" s="34">
        <v>0</v>
      </c>
      <c r="R1223" s="34">
        <v>53.6</v>
      </c>
      <c r="S1223" s="34">
        <v>33</v>
      </c>
      <c r="T1223" s="34">
        <v>50.2</v>
      </c>
      <c r="U1223" s="34">
        <v>-160</v>
      </c>
      <c r="V1223" s="34">
        <v>28.5</v>
      </c>
      <c r="W1223" s="34">
        <v>29.5</v>
      </c>
      <c r="X1223" s="34">
        <v>29</v>
      </c>
      <c r="Y1223" s="34">
        <v>28.9</v>
      </c>
      <c r="Z1223" s="34">
        <v>28.6</v>
      </c>
      <c r="AA1223" s="34">
        <v>28.9</v>
      </c>
    </row>
    <row r="1224" spans="1:27">
      <c r="A1224" s="34">
        <v>677.78700000000003</v>
      </c>
      <c r="B1224" s="34" t="s">
        <v>60</v>
      </c>
      <c r="C1224" s="34">
        <v>53.299309999999998</v>
      </c>
      <c r="D1224" s="34">
        <v>9.4972030000000007</v>
      </c>
      <c r="E1224" s="34">
        <v>53.46</v>
      </c>
      <c r="F1224" s="34">
        <v>9.2000000000000508</v>
      </c>
      <c r="G1224" s="34">
        <v>87</v>
      </c>
      <c r="H1224" s="34">
        <v>3.086004</v>
      </c>
      <c r="I1224" s="34">
        <v>164.4178</v>
      </c>
      <c r="L1224" s="34">
        <v>53.46</v>
      </c>
      <c r="M1224" s="34">
        <v>9.2000000000000508</v>
      </c>
      <c r="N1224" s="34">
        <v>57.344000000000001</v>
      </c>
      <c r="O1224" s="34">
        <v>87</v>
      </c>
      <c r="P1224" s="34">
        <v>5</v>
      </c>
      <c r="Q1224" s="34">
        <v>0</v>
      </c>
      <c r="R1224" s="34">
        <v>53.6</v>
      </c>
      <c r="S1224" s="34">
        <v>33</v>
      </c>
      <c r="T1224" s="34">
        <v>50.2</v>
      </c>
      <c r="U1224" s="34">
        <v>-160</v>
      </c>
      <c r="V1224" s="34">
        <v>28.5</v>
      </c>
      <c r="W1224" s="34">
        <v>29.5</v>
      </c>
      <c r="X1224" s="34">
        <v>29</v>
      </c>
      <c r="Y1224" s="34">
        <v>28.9</v>
      </c>
      <c r="Z1224" s="34">
        <v>28.5</v>
      </c>
      <c r="AA1224" s="34">
        <v>29</v>
      </c>
    </row>
    <row r="1225" spans="1:27">
      <c r="A1225" s="34">
        <v>678.28700000000003</v>
      </c>
      <c r="B1225" s="34" t="s">
        <v>60</v>
      </c>
      <c r="C1225" s="34">
        <v>53.299320000000002</v>
      </c>
      <c r="D1225" s="34">
        <v>9.492051</v>
      </c>
      <c r="E1225" s="34">
        <v>53.462000000000003</v>
      </c>
      <c r="F1225" s="34">
        <v>9.2000000000000508</v>
      </c>
      <c r="G1225" s="34">
        <v>87</v>
      </c>
      <c r="H1225" s="34">
        <v>3.0873249999999999</v>
      </c>
      <c r="I1225" s="34">
        <v>164.48820000000001</v>
      </c>
      <c r="L1225" s="34">
        <v>53.462000000000003</v>
      </c>
      <c r="M1225" s="34">
        <v>9.2000000000000508</v>
      </c>
      <c r="N1225" s="34">
        <v>55.04</v>
      </c>
      <c r="O1225" s="34">
        <v>87</v>
      </c>
      <c r="P1225" s="34">
        <v>5</v>
      </c>
      <c r="Q1225" s="34">
        <v>0</v>
      </c>
      <c r="R1225" s="34">
        <v>53.6</v>
      </c>
      <c r="S1225" s="34">
        <v>33</v>
      </c>
      <c r="T1225" s="34">
        <v>50.2</v>
      </c>
      <c r="U1225" s="34">
        <v>-160</v>
      </c>
      <c r="V1225" s="34">
        <v>28.5</v>
      </c>
      <c r="W1225" s="34">
        <v>29.5</v>
      </c>
      <c r="X1225" s="34">
        <v>29</v>
      </c>
      <c r="Y1225" s="34">
        <v>28.9</v>
      </c>
      <c r="Z1225" s="34">
        <v>28.6</v>
      </c>
      <c r="AA1225" s="34">
        <v>28.9</v>
      </c>
    </row>
    <row r="1226" spans="1:27">
      <c r="A1226" s="34">
        <v>678.78599999999994</v>
      </c>
      <c r="B1226" s="34" t="s">
        <v>60</v>
      </c>
      <c r="C1226" s="34">
        <v>53.299349999999997</v>
      </c>
      <c r="D1226" s="34">
        <v>9.4866469999999996</v>
      </c>
      <c r="E1226" s="34">
        <v>53.466000000000001</v>
      </c>
      <c r="F1226" s="34">
        <v>9.2000000000000508</v>
      </c>
      <c r="G1226" s="34">
        <v>87</v>
      </c>
      <c r="H1226" s="34">
        <v>3.088638</v>
      </c>
      <c r="I1226" s="34">
        <v>164.5583</v>
      </c>
      <c r="L1226" s="34">
        <v>53.466000000000001</v>
      </c>
      <c r="M1226" s="34">
        <v>9.2000000000000508</v>
      </c>
      <c r="N1226" s="34">
        <v>55.552</v>
      </c>
      <c r="O1226" s="34">
        <v>87</v>
      </c>
      <c r="P1226" s="34">
        <v>5</v>
      </c>
      <c r="Q1226" s="34">
        <v>0</v>
      </c>
      <c r="R1226" s="34">
        <v>53.6</v>
      </c>
      <c r="S1226" s="34">
        <v>33</v>
      </c>
      <c r="T1226" s="34">
        <v>50.2</v>
      </c>
      <c r="U1226" s="34">
        <v>-160</v>
      </c>
      <c r="V1226" s="34">
        <v>28.5</v>
      </c>
      <c r="W1226" s="34">
        <v>29.5</v>
      </c>
      <c r="X1226" s="34">
        <v>29</v>
      </c>
      <c r="Y1226" s="34">
        <v>28.9</v>
      </c>
      <c r="Z1226" s="34">
        <v>28.6</v>
      </c>
      <c r="AA1226" s="34">
        <v>28.9</v>
      </c>
    </row>
    <row r="1227" spans="1:27">
      <c r="A1227" s="34">
        <v>679.28599999999994</v>
      </c>
      <c r="B1227" s="34" t="s">
        <v>60</v>
      </c>
      <c r="C1227" s="34">
        <v>53.299329999999998</v>
      </c>
      <c r="D1227" s="34">
        <v>9.4863660000000003</v>
      </c>
      <c r="E1227" s="34">
        <v>53.47</v>
      </c>
      <c r="F1227" s="34">
        <v>9.2000000000000508</v>
      </c>
      <c r="G1227" s="34">
        <v>87</v>
      </c>
      <c r="H1227" s="34">
        <v>3.0899679999999998</v>
      </c>
      <c r="I1227" s="34">
        <v>164.6292</v>
      </c>
      <c r="L1227" s="34">
        <v>53.47</v>
      </c>
      <c r="M1227" s="34">
        <v>9.2000000000000508</v>
      </c>
      <c r="N1227" s="34">
        <v>56.064</v>
      </c>
      <c r="O1227" s="34">
        <v>87</v>
      </c>
      <c r="P1227" s="34">
        <v>5</v>
      </c>
      <c r="Q1227" s="34">
        <v>0</v>
      </c>
      <c r="R1227" s="34">
        <v>53.6</v>
      </c>
      <c r="S1227" s="34">
        <v>33</v>
      </c>
      <c r="T1227" s="34">
        <v>50.2</v>
      </c>
      <c r="U1227" s="34">
        <v>-160</v>
      </c>
      <c r="V1227" s="34">
        <v>28.5</v>
      </c>
      <c r="W1227" s="34">
        <v>29.5</v>
      </c>
      <c r="X1227" s="34">
        <v>29</v>
      </c>
      <c r="Y1227" s="34">
        <v>28.9</v>
      </c>
      <c r="Z1227" s="34">
        <v>28.6</v>
      </c>
      <c r="AA1227" s="34">
        <v>28.9</v>
      </c>
    </row>
    <row r="1228" spans="1:27">
      <c r="A1228" s="34">
        <v>679.78599999999994</v>
      </c>
      <c r="B1228" s="34" t="s">
        <v>60</v>
      </c>
      <c r="C1228" s="34">
        <v>53.299349999999997</v>
      </c>
      <c r="D1228" s="34">
        <v>9.4812519999999996</v>
      </c>
      <c r="E1228" s="34">
        <v>53.463000000000001</v>
      </c>
      <c r="F1228" s="34">
        <v>9.2000000000000508</v>
      </c>
      <c r="G1228" s="34">
        <v>87</v>
      </c>
      <c r="H1228" s="34">
        <v>3.091269</v>
      </c>
      <c r="I1228" s="34">
        <v>164.6985</v>
      </c>
      <c r="L1228" s="34">
        <v>53.463000000000001</v>
      </c>
      <c r="M1228" s="34">
        <v>9.2000000000000508</v>
      </c>
      <c r="N1228" s="34">
        <v>57.6</v>
      </c>
      <c r="O1228" s="34">
        <v>87</v>
      </c>
      <c r="P1228" s="34">
        <v>5</v>
      </c>
      <c r="Q1228" s="34">
        <v>0</v>
      </c>
      <c r="R1228" s="34">
        <v>53.6</v>
      </c>
      <c r="S1228" s="34">
        <v>33</v>
      </c>
      <c r="T1228" s="34">
        <v>50.2</v>
      </c>
      <c r="U1228" s="34">
        <v>-160</v>
      </c>
      <c r="V1228" s="34">
        <v>28.5</v>
      </c>
      <c r="W1228" s="34">
        <v>29.5</v>
      </c>
      <c r="X1228" s="34">
        <v>29.1</v>
      </c>
      <c r="Y1228" s="34">
        <v>28.9</v>
      </c>
      <c r="Z1228" s="34">
        <v>28.6</v>
      </c>
      <c r="AA1228" s="34">
        <v>28.9</v>
      </c>
    </row>
    <row r="1229" spans="1:27">
      <c r="A1229" s="34">
        <v>680.28499999999997</v>
      </c>
      <c r="B1229" s="34" t="s">
        <v>60</v>
      </c>
      <c r="C1229" s="34">
        <v>53.299309999999998</v>
      </c>
      <c r="D1229" s="34">
        <v>9.4772829999999999</v>
      </c>
      <c r="E1229" s="34">
        <v>53.469000000000001</v>
      </c>
      <c r="F1229" s="34">
        <v>9.2000000000000508</v>
      </c>
      <c r="G1229" s="34">
        <v>87</v>
      </c>
      <c r="H1229" s="34">
        <v>3.0925889999999998</v>
      </c>
      <c r="I1229" s="34">
        <v>164.7688</v>
      </c>
      <c r="L1229" s="34">
        <v>53.469000000000001</v>
      </c>
      <c r="M1229" s="34">
        <v>9.2000000000000508</v>
      </c>
      <c r="N1229" s="34">
        <v>57.344000000000001</v>
      </c>
      <c r="O1229" s="34">
        <v>87</v>
      </c>
      <c r="P1229" s="34">
        <v>5</v>
      </c>
      <c r="Q1229" s="34">
        <v>0</v>
      </c>
      <c r="R1229" s="34">
        <v>53.6</v>
      </c>
      <c r="S1229" s="34">
        <v>33</v>
      </c>
      <c r="T1229" s="34">
        <v>50.2</v>
      </c>
      <c r="U1229" s="34">
        <v>-160</v>
      </c>
      <c r="V1229" s="34">
        <v>28.5</v>
      </c>
      <c r="W1229" s="34">
        <v>29.5</v>
      </c>
      <c r="X1229" s="34">
        <v>29.1</v>
      </c>
      <c r="Y1229" s="34">
        <v>28.9</v>
      </c>
      <c r="Z1229" s="34">
        <v>28.6</v>
      </c>
      <c r="AA1229" s="34">
        <v>28.9</v>
      </c>
    </row>
    <row r="1230" spans="1:27">
      <c r="A1230" s="34">
        <v>680.78599999999994</v>
      </c>
      <c r="B1230" s="34" t="s">
        <v>60</v>
      </c>
      <c r="C1230" s="34">
        <v>53.299320000000002</v>
      </c>
      <c r="D1230" s="34">
        <v>9.4741739999999997</v>
      </c>
      <c r="E1230" s="34">
        <v>53.462000000000003</v>
      </c>
      <c r="F1230" s="34">
        <v>9.2000000000000508</v>
      </c>
      <c r="G1230" s="34">
        <v>87</v>
      </c>
      <c r="H1230" s="34">
        <v>3.0939079999999999</v>
      </c>
      <c r="I1230" s="34">
        <v>164.8391</v>
      </c>
      <c r="L1230" s="34">
        <v>53.462000000000003</v>
      </c>
      <c r="M1230" s="34">
        <v>9.2000000000000508</v>
      </c>
      <c r="N1230" s="34">
        <v>57.344000000000001</v>
      </c>
      <c r="O1230" s="34">
        <v>87</v>
      </c>
      <c r="P1230" s="34">
        <v>5</v>
      </c>
      <c r="Q1230" s="34">
        <v>0</v>
      </c>
      <c r="R1230" s="34">
        <v>53.6</v>
      </c>
      <c r="S1230" s="34">
        <v>33</v>
      </c>
      <c r="T1230" s="34">
        <v>50.2</v>
      </c>
      <c r="U1230" s="34">
        <v>-160</v>
      </c>
      <c r="V1230" s="34">
        <v>28.5</v>
      </c>
      <c r="W1230" s="34">
        <v>29.5</v>
      </c>
      <c r="X1230" s="34">
        <v>29.1</v>
      </c>
      <c r="Y1230" s="34">
        <v>28.9</v>
      </c>
      <c r="Z1230" s="34">
        <v>28.6</v>
      </c>
      <c r="AA1230" s="34">
        <v>28.9</v>
      </c>
    </row>
    <row r="1231" spans="1:27">
      <c r="A1231" s="34">
        <v>681.28599999999994</v>
      </c>
      <c r="B1231" s="34" t="s">
        <v>60</v>
      </c>
      <c r="C1231" s="34">
        <v>53.29936</v>
      </c>
      <c r="D1231" s="34">
        <v>9.4694099999999999</v>
      </c>
      <c r="E1231" s="34">
        <v>53.460999999999999</v>
      </c>
      <c r="F1231" s="34">
        <v>9.2000000000000508</v>
      </c>
      <c r="G1231" s="34">
        <v>87</v>
      </c>
      <c r="H1231" s="34">
        <v>3.0952169999999999</v>
      </c>
      <c r="I1231" s="34">
        <v>164.90889999999999</v>
      </c>
      <c r="L1231" s="34">
        <v>53.460999999999999</v>
      </c>
      <c r="M1231" s="34">
        <v>9.2000000000000508</v>
      </c>
      <c r="N1231" s="34">
        <v>54.783999999999999</v>
      </c>
      <c r="O1231" s="34">
        <v>87</v>
      </c>
      <c r="P1231" s="34">
        <v>5</v>
      </c>
      <c r="Q1231" s="34">
        <v>0</v>
      </c>
      <c r="R1231" s="34">
        <v>53.6</v>
      </c>
      <c r="S1231" s="34">
        <v>33</v>
      </c>
      <c r="T1231" s="34">
        <v>50.2</v>
      </c>
      <c r="U1231" s="34">
        <v>-160</v>
      </c>
      <c r="V1231" s="34">
        <v>28.5</v>
      </c>
      <c r="W1231" s="34">
        <v>29.5</v>
      </c>
      <c r="X1231" s="34">
        <v>29.1</v>
      </c>
      <c r="Y1231" s="34">
        <v>28.9</v>
      </c>
      <c r="Z1231" s="34">
        <v>28.6</v>
      </c>
      <c r="AA1231" s="34">
        <v>28.9</v>
      </c>
    </row>
    <row r="1232" spans="1:27">
      <c r="A1232" s="34">
        <v>681.78499999999997</v>
      </c>
      <c r="B1232" s="34" t="s">
        <v>60</v>
      </c>
      <c r="C1232" s="34">
        <v>53.299349999999997</v>
      </c>
      <c r="D1232" s="34">
        <v>9.4639830000000007</v>
      </c>
      <c r="E1232" s="34">
        <v>53.460999999999999</v>
      </c>
      <c r="F1232" s="34">
        <v>9.2000000000000508</v>
      </c>
      <c r="G1232" s="34">
        <v>87</v>
      </c>
      <c r="H1232" s="34">
        <v>3.0965340000000001</v>
      </c>
      <c r="I1232" s="34">
        <v>164.97909999999999</v>
      </c>
      <c r="L1232" s="34">
        <v>53.460999999999999</v>
      </c>
      <c r="M1232" s="34">
        <v>9.2000000000000508</v>
      </c>
      <c r="N1232" s="34">
        <v>54.783999999999999</v>
      </c>
      <c r="O1232" s="34">
        <v>87</v>
      </c>
      <c r="P1232" s="34">
        <v>5</v>
      </c>
      <c r="Q1232" s="34">
        <v>0</v>
      </c>
      <c r="R1232" s="34">
        <v>53.6</v>
      </c>
      <c r="S1232" s="34">
        <v>33</v>
      </c>
      <c r="T1232" s="34">
        <v>50.2</v>
      </c>
      <c r="U1232" s="34">
        <v>-160</v>
      </c>
      <c r="V1232" s="34">
        <v>28.5</v>
      </c>
      <c r="W1232" s="34">
        <v>29.5</v>
      </c>
      <c r="X1232" s="34">
        <v>29.1</v>
      </c>
      <c r="Y1232" s="34">
        <v>28.9</v>
      </c>
      <c r="Z1232" s="34">
        <v>28.6</v>
      </c>
      <c r="AA1232" s="34">
        <v>28.9</v>
      </c>
    </row>
    <row r="1233" spans="1:27">
      <c r="A1233" s="34">
        <v>682.28499999999997</v>
      </c>
      <c r="B1233" s="34" t="s">
        <v>60</v>
      </c>
      <c r="C1233" s="34">
        <v>53.299349999999997</v>
      </c>
      <c r="D1233" s="34">
        <v>9.4596429999999998</v>
      </c>
      <c r="E1233" s="34">
        <v>53.463000000000001</v>
      </c>
      <c r="F1233" s="34">
        <v>9.2000000000000508</v>
      </c>
      <c r="G1233" s="34">
        <v>87</v>
      </c>
      <c r="H1233" s="34">
        <v>3.0978430000000001</v>
      </c>
      <c r="I1233" s="34">
        <v>165.0489</v>
      </c>
      <c r="L1233" s="34">
        <v>53.463000000000001</v>
      </c>
      <c r="M1233" s="34">
        <v>9.2000000000000508</v>
      </c>
      <c r="N1233" s="34">
        <v>57.088000000000001</v>
      </c>
      <c r="O1233" s="34">
        <v>87</v>
      </c>
      <c r="P1233" s="34">
        <v>5</v>
      </c>
      <c r="Q1233" s="34">
        <v>0</v>
      </c>
      <c r="R1233" s="34">
        <v>53.6</v>
      </c>
      <c r="S1233" s="34">
        <v>33</v>
      </c>
      <c r="T1233" s="34">
        <v>50.2</v>
      </c>
      <c r="U1233" s="34">
        <v>-160</v>
      </c>
      <c r="V1233" s="34">
        <v>28.5</v>
      </c>
      <c r="W1233" s="34">
        <v>29.5</v>
      </c>
      <c r="X1233" s="34">
        <v>29.1</v>
      </c>
      <c r="Y1233" s="34">
        <v>28.9</v>
      </c>
      <c r="Z1233" s="34">
        <v>28.6</v>
      </c>
      <c r="AA1233" s="34">
        <v>28.9</v>
      </c>
    </row>
    <row r="1234" spans="1:27">
      <c r="A1234" s="34">
        <v>682.78499999999997</v>
      </c>
      <c r="B1234" s="34" t="s">
        <v>60</v>
      </c>
      <c r="C1234" s="34">
        <v>53.299329999999998</v>
      </c>
      <c r="D1234" s="34">
        <v>9.4560689999999994</v>
      </c>
      <c r="E1234" s="34">
        <v>53.463000000000001</v>
      </c>
      <c r="F1234" s="34">
        <v>9.2000000000000508</v>
      </c>
      <c r="G1234" s="34">
        <v>87</v>
      </c>
      <c r="H1234" s="34">
        <v>3.099167</v>
      </c>
      <c r="I1234" s="34">
        <v>165.11940000000001</v>
      </c>
      <c r="L1234" s="34">
        <v>53.463000000000001</v>
      </c>
      <c r="M1234" s="34">
        <v>9.2000000000000508</v>
      </c>
      <c r="N1234" s="34">
        <v>57.088000000000001</v>
      </c>
      <c r="O1234" s="34">
        <v>87</v>
      </c>
      <c r="P1234" s="34">
        <v>5</v>
      </c>
      <c r="Q1234" s="34">
        <v>0</v>
      </c>
      <c r="R1234" s="34">
        <v>53.6</v>
      </c>
      <c r="S1234" s="34">
        <v>33</v>
      </c>
      <c r="T1234" s="34">
        <v>50.2</v>
      </c>
      <c r="U1234" s="34">
        <v>-160</v>
      </c>
      <c r="V1234" s="34">
        <v>28.5</v>
      </c>
      <c r="W1234" s="34">
        <v>29.5</v>
      </c>
      <c r="X1234" s="34">
        <v>29.1</v>
      </c>
      <c r="Y1234" s="34">
        <v>28.9</v>
      </c>
      <c r="Z1234" s="34">
        <v>28.6</v>
      </c>
      <c r="AA1234" s="34">
        <v>28.9</v>
      </c>
    </row>
    <row r="1235" spans="1:27">
      <c r="A1235" s="34">
        <v>683.28499999999997</v>
      </c>
      <c r="B1235" s="34" t="s">
        <v>60</v>
      </c>
      <c r="C1235" s="34">
        <v>53.299300000000002</v>
      </c>
      <c r="D1235" s="34">
        <v>9.4517240000000005</v>
      </c>
      <c r="E1235" s="34">
        <v>53.466000000000001</v>
      </c>
      <c r="F1235" s="34">
        <v>9.2000000000000508</v>
      </c>
      <c r="G1235" s="34">
        <v>87</v>
      </c>
      <c r="H1235" s="34">
        <v>3.1004749999999999</v>
      </c>
      <c r="I1235" s="34">
        <v>165.1891</v>
      </c>
      <c r="L1235" s="34">
        <v>53.466000000000001</v>
      </c>
      <c r="M1235" s="34">
        <v>9.2000000000000508</v>
      </c>
      <c r="N1235" s="34">
        <v>55.808</v>
      </c>
      <c r="O1235" s="34">
        <v>87</v>
      </c>
      <c r="P1235" s="34">
        <v>5</v>
      </c>
      <c r="Q1235" s="34">
        <v>0</v>
      </c>
      <c r="R1235" s="34">
        <v>53.6</v>
      </c>
      <c r="S1235" s="34">
        <v>33</v>
      </c>
      <c r="T1235" s="34">
        <v>50.2</v>
      </c>
      <c r="U1235" s="34">
        <v>-160</v>
      </c>
      <c r="V1235" s="34">
        <v>28.5</v>
      </c>
      <c r="W1235" s="34">
        <v>29.5</v>
      </c>
      <c r="X1235" s="34">
        <v>29.1</v>
      </c>
      <c r="Y1235" s="34">
        <v>28.9</v>
      </c>
      <c r="Z1235" s="34">
        <v>28.6</v>
      </c>
      <c r="AA1235" s="34">
        <v>28.9</v>
      </c>
    </row>
    <row r="1236" spans="1:27">
      <c r="A1236" s="34">
        <v>683.78499999999997</v>
      </c>
      <c r="B1236" s="34" t="s">
        <v>60</v>
      </c>
      <c r="C1236" s="34">
        <v>53.299340000000001</v>
      </c>
      <c r="D1236" s="34">
        <v>9.4480199999999996</v>
      </c>
      <c r="E1236" s="34">
        <v>53.466999999999999</v>
      </c>
      <c r="F1236" s="34">
        <v>9.2000000000000508</v>
      </c>
      <c r="G1236" s="34">
        <v>87</v>
      </c>
      <c r="H1236" s="34">
        <v>3.1017980000000001</v>
      </c>
      <c r="I1236" s="34">
        <v>165.25970000000001</v>
      </c>
      <c r="L1236" s="34">
        <v>53.466999999999999</v>
      </c>
      <c r="M1236" s="34">
        <v>9.2000000000000508</v>
      </c>
      <c r="N1236" s="34">
        <v>55.808</v>
      </c>
      <c r="O1236" s="34">
        <v>87</v>
      </c>
      <c r="P1236" s="34">
        <v>5</v>
      </c>
      <c r="Q1236" s="34">
        <v>0</v>
      </c>
      <c r="R1236" s="34">
        <v>53.6</v>
      </c>
      <c r="S1236" s="34">
        <v>33</v>
      </c>
      <c r="T1236" s="34">
        <v>50.2</v>
      </c>
      <c r="U1236" s="34">
        <v>-160</v>
      </c>
      <c r="V1236" s="34">
        <v>28.5</v>
      </c>
      <c r="W1236" s="34">
        <v>29.5</v>
      </c>
      <c r="X1236" s="34">
        <v>29.1</v>
      </c>
      <c r="Y1236" s="34">
        <v>28.9</v>
      </c>
      <c r="Z1236" s="34">
        <v>28.6</v>
      </c>
      <c r="AA1236" s="34">
        <v>28.9</v>
      </c>
    </row>
    <row r="1237" spans="1:27">
      <c r="A1237" s="34">
        <v>684.28399999999999</v>
      </c>
      <c r="B1237" s="34" t="s">
        <v>60</v>
      </c>
      <c r="C1237" s="34">
        <v>53.299329999999998</v>
      </c>
      <c r="D1237" s="34">
        <v>9.4438619999999993</v>
      </c>
      <c r="E1237" s="34">
        <v>53.469000000000001</v>
      </c>
      <c r="F1237" s="34">
        <v>9.2000000000000508</v>
      </c>
      <c r="G1237" s="34">
        <v>87</v>
      </c>
      <c r="H1237" s="34">
        <v>3.1030959999999999</v>
      </c>
      <c r="I1237" s="34">
        <v>165.3289</v>
      </c>
      <c r="L1237" s="34">
        <v>53.469000000000001</v>
      </c>
      <c r="M1237" s="34">
        <v>9.2000000000000508</v>
      </c>
      <c r="N1237" s="34">
        <v>56.32</v>
      </c>
      <c r="O1237" s="34">
        <v>87</v>
      </c>
      <c r="P1237" s="34">
        <v>5</v>
      </c>
      <c r="Q1237" s="34">
        <v>0</v>
      </c>
      <c r="R1237" s="34">
        <v>53.6</v>
      </c>
      <c r="S1237" s="34">
        <v>33</v>
      </c>
      <c r="T1237" s="34">
        <v>50.2</v>
      </c>
      <c r="U1237" s="34">
        <v>-160</v>
      </c>
      <c r="V1237" s="34">
        <v>28.5</v>
      </c>
      <c r="W1237" s="34">
        <v>29.5</v>
      </c>
      <c r="X1237" s="34">
        <v>29.1</v>
      </c>
      <c r="Y1237" s="34">
        <v>28.9</v>
      </c>
      <c r="Z1237" s="34">
        <v>28.6</v>
      </c>
      <c r="AA1237" s="34">
        <v>28.9</v>
      </c>
    </row>
    <row r="1238" spans="1:27">
      <c r="A1238" s="34">
        <v>684.78399999999999</v>
      </c>
      <c r="B1238" s="34" t="s">
        <v>60</v>
      </c>
      <c r="C1238" s="34">
        <v>53.299320000000002</v>
      </c>
      <c r="D1238" s="34">
        <v>9.4361639999999998</v>
      </c>
      <c r="E1238" s="34">
        <v>53.463000000000001</v>
      </c>
      <c r="F1238" s="34">
        <v>9.2000000000000508</v>
      </c>
      <c r="G1238" s="34">
        <v>87</v>
      </c>
      <c r="H1238" s="34">
        <v>3.1044100000000001</v>
      </c>
      <c r="I1238" s="34">
        <v>165.3989</v>
      </c>
      <c r="L1238" s="34">
        <v>53.463000000000001</v>
      </c>
      <c r="M1238" s="34">
        <v>9.2000000000000508</v>
      </c>
      <c r="N1238" s="34">
        <v>57.344000000000001</v>
      </c>
      <c r="O1238" s="34">
        <v>87</v>
      </c>
      <c r="P1238" s="34">
        <v>5</v>
      </c>
      <c r="Q1238" s="34">
        <v>0</v>
      </c>
      <c r="R1238" s="34">
        <v>53.6</v>
      </c>
      <c r="S1238" s="34">
        <v>33</v>
      </c>
      <c r="T1238" s="34">
        <v>50.2</v>
      </c>
      <c r="U1238" s="34">
        <v>-160</v>
      </c>
      <c r="V1238" s="34">
        <v>28.5</v>
      </c>
      <c r="W1238" s="34">
        <v>29.5</v>
      </c>
      <c r="X1238" s="34">
        <v>29</v>
      </c>
      <c r="Y1238" s="34">
        <v>28.9</v>
      </c>
      <c r="Z1238" s="34">
        <v>28.6</v>
      </c>
      <c r="AA1238" s="34">
        <v>28.9</v>
      </c>
    </row>
    <row r="1239" spans="1:27">
      <c r="A1239" s="34">
        <v>685.28300000000002</v>
      </c>
      <c r="B1239" s="34" t="s">
        <v>60</v>
      </c>
      <c r="C1239" s="34">
        <v>53.299349999999997</v>
      </c>
      <c r="D1239" s="34">
        <v>9.4346420000000002</v>
      </c>
      <c r="E1239" s="34">
        <v>53.466000000000001</v>
      </c>
      <c r="F1239" s="34">
        <v>9.2000000000000508</v>
      </c>
      <c r="G1239" s="34">
        <v>87</v>
      </c>
      <c r="H1239" s="34">
        <v>3.1057169999999998</v>
      </c>
      <c r="I1239" s="34">
        <v>165.46860000000001</v>
      </c>
      <c r="L1239" s="34">
        <v>53.466000000000001</v>
      </c>
      <c r="M1239" s="34">
        <v>9.2000000000000508</v>
      </c>
      <c r="N1239" s="34">
        <v>56.832000000000001</v>
      </c>
      <c r="O1239" s="34">
        <v>87</v>
      </c>
      <c r="P1239" s="34">
        <v>5</v>
      </c>
      <c r="Q1239" s="34">
        <v>0</v>
      </c>
      <c r="R1239" s="34">
        <v>53.6</v>
      </c>
      <c r="S1239" s="34">
        <v>33</v>
      </c>
      <c r="T1239" s="34">
        <v>50.2</v>
      </c>
      <c r="U1239" s="34">
        <v>-160</v>
      </c>
      <c r="V1239" s="34">
        <v>28.5</v>
      </c>
      <c r="W1239" s="34">
        <v>29.5</v>
      </c>
      <c r="X1239" s="34">
        <v>29</v>
      </c>
      <c r="Y1239" s="34">
        <v>28.9</v>
      </c>
      <c r="Z1239" s="34">
        <v>28.6</v>
      </c>
      <c r="AA1239" s="34">
        <v>28.9</v>
      </c>
    </row>
    <row r="1240" spans="1:27">
      <c r="A1240" s="34">
        <v>685.78300000000002</v>
      </c>
      <c r="B1240" s="34" t="s">
        <v>60</v>
      </c>
      <c r="C1240" s="34">
        <v>53.299300000000002</v>
      </c>
      <c r="D1240" s="34">
        <v>9.4317729999999997</v>
      </c>
      <c r="E1240" s="34">
        <v>53.47</v>
      </c>
      <c r="F1240" s="34">
        <v>9.2000000000000508</v>
      </c>
      <c r="G1240" s="34">
        <v>87</v>
      </c>
      <c r="H1240" s="34">
        <v>3.1070289999999998</v>
      </c>
      <c r="I1240" s="34">
        <v>165.5385</v>
      </c>
      <c r="L1240" s="34">
        <v>53.47</v>
      </c>
      <c r="M1240" s="34">
        <v>9.2000000000000508</v>
      </c>
      <c r="N1240" s="34">
        <v>56.32</v>
      </c>
      <c r="O1240" s="34">
        <v>87</v>
      </c>
      <c r="P1240" s="34">
        <v>5</v>
      </c>
      <c r="Q1240" s="34">
        <v>0</v>
      </c>
      <c r="R1240" s="34">
        <v>53.6</v>
      </c>
      <c r="S1240" s="34">
        <v>33</v>
      </c>
      <c r="T1240" s="34">
        <v>50.2</v>
      </c>
      <c r="U1240" s="34">
        <v>-160</v>
      </c>
      <c r="V1240" s="34">
        <v>28.5</v>
      </c>
      <c r="W1240" s="34">
        <v>29.5</v>
      </c>
      <c r="X1240" s="34">
        <v>29</v>
      </c>
      <c r="Y1240" s="34">
        <v>28.9</v>
      </c>
      <c r="Z1240" s="34">
        <v>28.6</v>
      </c>
      <c r="AA1240" s="34">
        <v>28.9</v>
      </c>
    </row>
    <row r="1241" spans="1:27">
      <c r="A1241" s="34">
        <v>686.28200000000004</v>
      </c>
      <c r="B1241" s="34" t="s">
        <v>60</v>
      </c>
      <c r="C1241" s="34">
        <v>53.29936</v>
      </c>
      <c r="D1241" s="34">
        <v>9.4249410000000005</v>
      </c>
      <c r="E1241" s="34">
        <v>53.470999999999997</v>
      </c>
      <c r="F1241" s="34">
        <v>9.2000000000000508</v>
      </c>
      <c r="G1241" s="34">
        <v>87</v>
      </c>
      <c r="H1241" s="34">
        <v>3.108333</v>
      </c>
      <c r="I1241" s="34">
        <v>165.608</v>
      </c>
      <c r="L1241" s="34">
        <v>53.470999999999997</v>
      </c>
      <c r="M1241" s="34">
        <v>9.2000000000000508</v>
      </c>
      <c r="N1241" s="34">
        <v>57.6</v>
      </c>
      <c r="O1241" s="34">
        <v>87</v>
      </c>
      <c r="P1241" s="34">
        <v>5</v>
      </c>
      <c r="Q1241" s="34">
        <v>0</v>
      </c>
      <c r="R1241" s="34">
        <v>53.6</v>
      </c>
      <c r="S1241" s="34">
        <v>33</v>
      </c>
      <c r="T1241" s="34">
        <v>50.2</v>
      </c>
      <c r="U1241" s="34">
        <v>-160</v>
      </c>
      <c r="V1241" s="34">
        <v>28.5</v>
      </c>
      <c r="W1241" s="34">
        <v>29.5</v>
      </c>
      <c r="X1241" s="34">
        <v>29</v>
      </c>
      <c r="Y1241" s="34">
        <v>28.9</v>
      </c>
      <c r="Z1241" s="34">
        <v>28.6</v>
      </c>
      <c r="AA1241" s="34">
        <v>28.9</v>
      </c>
    </row>
    <row r="1242" spans="1:27">
      <c r="A1242" s="34">
        <v>686.78200000000004</v>
      </c>
      <c r="B1242" s="34" t="s">
        <v>60</v>
      </c>
      <c r="C1242" s="34">
        <v>53.299329999999998</v>
      </c>
      <c r="D1242" s="34">
        <v>9.4245230000000006</v>
      </c>
      <c r="E1242" s="34">
        <v>53.468000000000004</v>
      </c>
      <c r="F1242" s="34">
        <v>9.2000000000000508</v>
      </c>
      <c r="G1242" s="34">
        <v>87</v>
      </c>
      <c r="H1242" s="34">
        <v>3.1096370000000002</v>
      </c>
      <c r="I1242" s="34">
        <v>165.67750000000001</v>
      </c>
      <c r="L1242" s="34">
        <v>53.468000000000004</v>
      </c>
      <c r="M1242" s="34">
        <v>9.2000000000000508</v>
      </c>
      <c r="N1242" s="34">
        <v>55.808</v>
      </c>
      <c r="O1242" s="34">
        <v>87</v>
      </c>
      <c r="P1242" s="34">
        <v>5</v>
      </c>
      <c r="Q1242" s="34">
        <v>0</v>
      </c>
      <c r="R1242" s="34">
        <v>53.6</v>
      </c>
      <c r="S1242" s="34">
        <v>33</v>
      </c>
      <c r="T1242" s="34">
        <v>50.2</v>
      </c>
      <c r="U1242" s="34">
        <v>-160</v>
      </c>
      <c r="V1242" s="34">
        <v>28.5</v>
      </c>
      <c r="W1242" s="34">
        <v>29.5</v>
      </c>
      <c r="X1242" s="34">
        <v>29</v>
      </c>
      <c r="Y1242" s="34">
        <v>28.9</v>
      </c>
      <c r="Z1242" s="34">
        <v>28.6</v>
      </c>
      <c r="AA1242" s="34">
        <v>28.9</v>
      </c>
    </row>
    <row r="1243" spans="1:27">
      <c r="A1243" s="34">
        <v>687.28200000000004</v>
      </c>
      <c r="B1243" s="34" t="s">
        <v>60</v>
      </c>
      <c r="C1243" s="34">
        <v>53.299329999999998</v>
      </c>
      <c r="D1243" s="34">
        <v>9.4186449999999997</v>
      </c>
      <c r="E1243" s="34">
        <v>53.465000000000003</v>
      </c>
      <c r="F1243" s="34">
        <v>9.2000000000000508</v>
      </c>
      <c r="G1243" s="34">
        <v>87</v>
      </c>
      <c r="H1243" s="34">
        <v>3.110948</v>
      </c>
      <c r="I1243" s="34">
        <v>165.7474</v>
      </c>
      <c r="L1243" s="34">
        <v>53.465000000000003</v>
      </c>
      <c r="M1243" s="34">
        <v>9.2000000000000508</v>
      </c>
      <c r="N1243" s="34">
        <v>57.344000000000001</v>
      </c>
      <c r="O1243" s="34">
        <v>87</v>
      </c>
      <c r="P1243" s="34">
        <v>5</v>
      </c>
      <c r="Q1243" s="34">
        <v>0</v>
      </c>
      <c r="R1243" s="34">
        <v>53.6</v>
      </c>
      <c r="S1243" s="34">
        <v>33</v>
      </c>
      <c r="T1243" s="34">
        <v>50.2</v>
      </c>
      <c r="U1243" s="34">
        <v>-160</v>
      </c>
      <c r="V1243" s="34">
        <v>28.5</v>
      </c>
      <c r="W1243" s="34">
        <v>29.5</v>
      </c>
      <c r="X1243" s="34">
        <v>29.1</v>
      </c>
      <c r="Y1243" s="34">
        <v>28.9</v>
      </c>
      <c r="Z1243" s="34">
        <v>28.6</v>
      </c>
      <c r="AA1243" s="34">
        <v>29</v>
      </c>
    </row>
    <row r="1244" spans="1:27">
      <c r="A1244" s="34">
        <v>687.78200000000004</v>
      </c>
      <c r="B1244" s="34" t="s">
        <v>60</v>
      </c>
      <c r="C1244" s="34">
        <v>53.299309999999998</v>
      </c>
      <c r="D1244" s="34">
        <v>9.4174179999999996</v>
      </c>
      <c r="E1244" s="34">
        <v>53.465000000000003</v>
      </c>
      <c r="F1244" s="34">
        <v>9.2000000000000508</v>
      </c>
      <c r="G1244" s="34">
        <v>87</v>
      </c>
      <c r="H1244" s="34">
        <v>3.1122580000000002</v>
      </c>
      <c r="I1244" s="34">
        <v>165.81720000000001</v>
      </c>
      <c r="L1244" s="34">
        <v>53.465000000000003</v>
      </c>
      <c r="M1244" s="34">
        <v>9.2000000000000508</v>
      </c>
      <c r="N1244" s="34">
        <v>56.32</v>
      </c>
      <c r="O1244" s="34">
        <v>87</v>
      </c>
      <c r="P1244" s="34">
        <v>5</v>
      </c>
      <c r="Q1244" s="34">
        <v>0</v>
      </c>
      <c r="R1244" s="34">
        <v>53.6</v>
      </c>
      <c r="S1244" s="34">
        <v>33</v>
      </c>
      <c r="T1244" s="34">
        <v>50.2</v>
      </c>
      <c r="U1244" s="34">
        <v>-160</v>
      </c>
      <c r="V1244" s="34">
        <v>28.5</v>
      </c>
      <c r="W1244" s="34">
        <v>29.5</v>
      </c>
      <c r="X1244" s="34">
        <v>29</v>
      </c>
      <c r="Y1244" s="34">
        <v>28.9</v>
      </c>
      <c r="Z1244" s="34">
        <v>28.6</v>
      </c>
      <c r="AA1244" s="34">
        <v>29</v>
      </c>
    </row>
    <row r="1245" spans="1:27">
      <c r="A1245" s="34">
        <v>688.28200000000004</v>
      </c>
      <c r="B1245" s="34" t="s">
        <v>60</v>
      </c>
      <c r="C1245" s="34">
        <v>53.299320000000002</v>
      </c>
      <c r="D1245" s="34">
        <v>9.4128720000000001</v>
      </c>
      <c r="E1245" s="34">
        <v>53.470999999999997</v>
      </c>
      <c r="F1245" s="34">
        <v>9.2000000000000508</v>
      </c>
      <c r="G1245" s="34">
        <v>87</v>
      </c>
      <c r="H1245" s="34">
        <v>3.1135600000000001</v>
      </c>
      <c r="I1245" s="34">
        <v>165.88659999999999</v>
      </c>
      <c r="L1245" s="34">
        <v>53.470999999999997</v>
      </c>
      <c r="M1245" s="34">
        <v>9.2000000000000508</v>
      </c>
      <c r="N1245" s="34">
        <v>57.088000000000001</v>
      </c>
      <c r="O1245" s="34">
        <v>87</v>
      </c>
      <c r="P1245" s="34">
        <v>5</v>
      </c>
      <c r="Q1245" s="34">
        <v>0</v>
      </c>
      <c r="R1245" s="34">
        <v>53.6</v>
      </c>
      <c r="S1245" s="34">
        <v>33</v>
      </c>
      <c r="T1245" s="34">
        <v>50.2</v>
      </c>
      <c r="U1245" s="34">
        <v>-160</v>
      </c>
      <c r="V1245" s="34">
        <v>28.5</v>
      </c>
      <c r="W1245" s="34">
        <v>29.5</v>
      </c>
      <c r="X1245" s="34">
        <v>29</v>
      </c>
      <c r="Y1245" s="34">
        <v>28.9</v>
      </c>
      <c r="Z1245" s="34">
        <v>28.6</v>
      </c>
      <c r="AA1245" s="34">
        <v>29</v>
      </c>
    </row>
    <row r="1246" spans="1:27">
      <c r="A1246" s="34">
        <v>688.78099999999995</v>
      </c>
      <c r="B1246" s="34" t="s">
        <v>60</v>
      </c>
      <c r="C1246" s="34">
        <v>53.299340000000001</v>
      </c>
      <c r="D1246" s="34">
        <v>9.4059550000000005</v>
      </c>
      <c r="E1246" s="34">
        <v>53.460999999999999</v>
      </c>
      <c r="F1246" s="34">
        <v>9.2000000000000508</v>
      </c>
      <c r="G1246" s="34">
        <v>87</v>
      </c>
      <c r="H1246" s="34">
        <v>3.1148699999999998</v>
      </c>
      <c r="I1246" s="34">
        <v>165.9564</v>
      </c>
      <c r="L1246" s="34">
        <v>53.460999999999999</v>
      </c>
      <c r="M1246" s="34">
        <v>9.2000000000000508</v>
      </c>
      <c r="N1246" s="34">
        <v>57.344000000000001</v>
      </c>
      <c r="O1246" s="34">
        <v>87</v>
      </c>
      <c r="P1246" s="34">
        <v>5</v>
      </c>
      <c r="Q1246" s="34">
        <v>0</v>
      </c>
      <c r="R1246" s="34">
        <v>53.6</v>
      </c>
      <c r="S1246" s="34">
        <v>33</v>
      </c>
      <c r="T1246" s="34">
        <v>50.2</v>
      </c>
      <c r="U1246" s="34">
        <v>-160</v>
      </c>
      <c r="V1246" s="34">
        <v>28.5</v>
      </c>
      <c r="W1246" s="34">
        <v>29.5</v>
      </c>
      <c r="X1246" s="34">
        <v>29.1</v>
      </c>
      <c r="Y1246" s="34">
        <v>28.9</v>
      </c>
      <c r="Z1246" s="34">
        <v>28.6</v>
      </c>
      <c r="AA1246" s="34">
        <v>29</v>
      </c>
    </row>
    <row r="1247" spans="1:27">
      <c r="A1247" s="34">
        <v>689.28099999999995</v>
      </c>
      <c r="B1247" s="34" t="s">
        <v>60</v>
      </c>
      <c r="C1247" s="34">
        <v>53.299320000000002</v>
      </c>
      <c r="D1247" s="34">
        <v>9.4022009999999998</v>
      </c>
      <c r="E1247" s="34">
        <v>53.472000000000001</v>
      </c>
      <c r="F1247" s="34">
        <v>9.2000000000000508</v>
      </c>
      <c r="G1247" s="34">
        <v>87</v>
      </c>
      <c r="H1247" s="34">
        <v>3.116171</v>
      </c>
      <c r="I1247" s="34">
        <v>166.0258</v>
      </c>
      <c r="L1247" s="34">
        <v>53.472000000000001</v>
      </c>
      <c r="M1247" s="34">
        <v>9.2000000000000508</v>
      </c>
      <c r="N1247" s="34">
        <v>57.344000000000001</v>
      </c>
      <c r="O1247" s="34">
        <v>87</v>
      </c>
      <c r="P1247" s="34">
        <v>5</v>
      </c>
      <c r="Q1247" s="34">
        <v>0</v>
      </c>
      <c r="R1247" s="34">
        <v>53.6</v>
      </c>
      <c r="S1247" s="34">
        <v>33</v>
      </c>
      <c r="T1247" s="34">
        <v>50.2</v>
      </c>
      <c r="U1247" s="34">
        <v>-160</v>
      </c>
      <c r="V1247" s="34">
        <v>28.5</v>
      </c>
      <c r="W1247" s="34">
        <v>29.5</v>
      </c>
      <c r="X1247" s="34">
        <v>29.1</v>
      </c>
      <c r="Y1247" s="34">
        <v>28.9</v>
      </c>
      <c r="Z1247" s="34">
        <v>28.6</v>
      </c>
      <c r="AA1247" s="34">
        <v>29</v>
      </c>
    </row>
    <row r="1248" spans="1:27">
      <c r="A1248" s="34">
        <v>689.78</v>
      </c>
      <c r="B1248" s="34" t="s">
        <v>60</v>
      </c>
      <c r="C1248" s="34">
        <v>53.299320000000002</v>
      </c>
      <c r="D1248" s="34">
        <v>9.4017839999999993</v>
      </c>
      <c r="E1248" s="34">
        <v>53.472000000000001</v>
      </c>
      <c r="F1248" s="34">
        <v>9.2000000000000508</v>
      </c>
      <c r="G1248" s="34">
        <v>87</v>
      </c>
      <c r="H1248" s="34">
        <v>3.1174789999999999</v>
      </c>
      <c r="I1248" s="34">
        <v>166.09549999999999</v>
      </c>
      <c r="L1248" s="34">
        <v>53.472000000000001</v>
      </c>
      <c r="M1248" s="34">
        <v>9.2000000000000508</v>
      </c>
      <c r="N1248" s="34">
        <v>57.088000000000001</v>
      </c>
      <c r="O1248" s="34">
        <v>87</v>
      </c>
      <c r="P1248" s="34">
        <v>5</v>
      </c>
      <c r="Q1248" s="34">
        <v>0</v>
      </c>
      <c r="R1248" s="34">
        <v>53.6</v>
      </c>
      <c r="S1248" s="34">
        <v>33</v>
      </c>
      <c r="T1248" s="34">
        <v>50.2</v>
      </c>
      <c r="U1248" s="34">
        <v>-160</v>
      </c>
      <c r="V1248" s="34">
        <v>28.5</v>
      </c>
      <c r="W1248" s="34">
        <v>29.5</v>
      </c>
      <c r="X1248" s="34">
        <v>29.1</v>
      </c>
      <c r="Y1248" s="34">
        <v>28.9</v>
      </c>
      <c r="Z1248" s="34">
        <v>28.6</v>
      </c>
      <c r="AA1248" s="34">
        <v>29</v>
      </c>
    </row>
    <row r="1249" spans="1:27">
      <c r="A1249" s="34">
        <v>690.28</v>
      </c>
      <c r="B1249" s="34" t="s">
        <v>60</v>
      </c>
      <c r="C1249" s="34">
        <v>53.299340000000001</v>
      </c>
      <c r="D1249" s="34">
        <v>9.3980090000000001</v>
      </c>
      <c r="E1249" s="34">
        <v>53.472000000000001</v>
      </c>
      <c r="F1249" s="34">
        <v>9.2000000000000508</v>
      </c>
      <c r="G1249" s="34">
        <v>87</v>
      </c>
      <c r="H1249" s="34">
        <v>3.1187800000000001</v>
      </c>
      <c r="I1249" s="34">
        <v>166.16480000000001</v>
      </c>
      <c r="L1249" s="34">
        <v>53.472000000000001</v>
      </c>
      <c r="M1249" s="34">
        <v>9.2000000000000508</v>
      </c>
      <c r="N1249" s="34">
        <v>57.344000000000001</v>
      </c>
      <c r="O1249" s="34">
        <v>87</v>
      </c>
      <c r="P1249" s="34">
        <v>5</v>
      </c>
      <c r="Q1249" s="34">
        <v>0</v>
      </c>
      <c r="R1249" s="34">
        <v>53.6</v>
      </c>
      <c r="S1249" s="34">
        <v>33</v>
      </c>
      <c r="T1249" s="34">
        <v>50.2</v>
      </c>
      <c r="U1249" s="34">
        <v>-160</v>
      </c>
      <c r="V1249" s="34">
        <v>28.5</v>
      </c>
      <c r="W1249" s="34">
        <v>29.5</v>
      </c>
      <c r="X1249" s="34">
        <v>29.1</v>
      </c>
      <c r="Y1249" s="34">
        <v>28.9</v>
      </c>
      <c r="Z1249" s="34">
        <v>28.6</v>
      </c>
      <c r="AA1249" s="34">
        <v>29</v>
      </c>
    </row>
    <row r="1250" spans="1:27">
      <c r="A1250" s="34">
        <v>690.78</v>
      </c>
      <c r="B1250" s="34" t="s">
        <v>60</v>
      </c>
      <c r="C1250" s="34">
        <v>53.299349999999997</v>
      </c>
      <c r="D1250" s="34">
        <v>9.3925389999999993</v>
      </c>
      <c r="E1250" s="34">
        <v>53.465000000000003</v>
      </c>
      <c r="F1250" s="34">
        <v>9.2000000000000508</v>
      </c>
      <c r="G1250" s="34">
        <v>87</v>
      </c>
      <c r="H1250" s="34">
        <v>3.1200950000000001</v>
      </c>
      <c r="I1250" s="34">
        <v>166.23490000000001</v>
      </c>
      <c r="L1250" s="34">
        <v>53.465000000000003</v>
      </c>
      <c r="M1250" s="34">
        <v>9.2000000000000508</v>
      </c>
      <c r="N1250" s="34">
        <v>54.527999999999999</v>
      </c>
      <c r="O1250" s="34">
        <v>87</v>
      </c>
      <c r="P1250" s="34">
        <v>5</v>
      </c>
      <c r="Q1250" s="34">
        <v>0</v>
      </c>
      <c r="R1250" s="34">
        <v>53.6</v>
      </c>
      <c r="S1250" s="34">
        <v>33</v>
      </c>
      <c r="T1250" s="34">
        <v>50.2</v>
      </c>
      <c r="U1250" s="34">
        <v>-160</v>
      </c>
      <c r="V1250" s="34">
        <v>28.5</v>
      </c>
      <c r="W1250" s="34">
        <v>29.5</v>
      </c>
      <c r="X1250" s="34">
        <v>29.1</v>
      </c>
      <c r="Y1250" s="34">
        <v>28.9</v>
      </c>
      <c r="Z1250" s="34">
        <v>28.6</v>
      </c>
      <c r="AA1250" s="34">
        <v>29</v>
      </c>
    </row>
    <row r="1251" spans="1:27">
      <c r="A1251" s="34">
        <v>691.28</v>
      </c>
      <c r="B1251" s="34" t="s">
        <v>60</v>
      </c>
      <c r="C1251" s="34">
        <v>53.299349999999997</v>
      </c>
      <c r="D1251" s="34">
        <v>9.3861039999999996</v>
      </c>
      <c r="E1251" s="34">
        <v>53.472000000000001</v>
      </c>
      <c r="F1251" s="34">
        <v>9.2000000000000508</v>
      </c>
      <c r="G1251" s="34">
        <v>87</v>
      </c>
      <c r="H1251" s="34">
        <v>3.1213929999999999</v>
      </c>
      <c r="I1251" s="34">
        <v>166.30410000000001</v>
      </c>
      <c r="L1251" s="34">
        <v>53.472000000000001</v>
      </c>
      <c r="M1251" s="34">
        <v>9.2000000000000508</v>
      </c>
      <c r="N1251" s="34">
        <v>56.32</v>
      </c>
      <c r="O1251" s="34">
        <v>87</v>
      </c>
      <c r="P1251" s="34">
        <v>5</v>
      </c>
      <c r="Q1251" s="34">
        <v>0</v>
      </c>
      <c r="R1251" s="34">
        <v>53.6</v>
      </c>
      <c r="S1251" s="34">
        <v>33</v>
      </c>
      <c r="T1251" s="34">
        <v>50.2</v>
      </c>
      <c r="U1251" s="34">
        <v>-160</v>
      </c>
      <c r="V1251" s="34">
        <v>28.5</v>
      </c>
      <c r="W1251" s="34">
        <v>29.5</v>
      </c>
      <c r="X1251" s="34">
        <v>29.1</v>
      </c>
      <c r="Y1251" s="34">
        <v>28.9</v>
      </c>
      <c r="Z1251" s="34">
        <v>28.6</v>
      </c>
      <c r="AA1251" s="34">
        <v>29</v>
      </c>
    </row>
    <row r="1252" spans="1:27">
      <c r="A1252" s="34">
        <v>691.78</v>
      </c>
      <c r="B1252" s="34" t="s">
        <v>60</v>
      </c>
      <c r="C1252" s="34">
        <v>53.299329999999998</v>
      </c>
      <c r="D1252" s="34">
        <v>9.381335</v>
      </c>
      <c r="E1252" s="34">
        <v>53.470999999999997</v>
      </c>
      <c r="F1252" s="34">
        <v>9.2000000000000508</v>
      </c>
      <c r="G1252" s="34">
        <v>87</v>
      </c>
      <c r="H1252" s="34">
        <v>3.1226910000000001</v>
      </c>
      <c r="I1252" s="34">
        <v>166.3733</v>
      </c>
      <c r="L1252" s="34">
        <v>53.470999999999997</v>
      </c>
      <c r="M1252" s="34">
        <v>9.2000000000000508</v>
      </c>
      <c r="N1252" s="34">
        <v>57.344000000000001</v>
      </c>
      <c r="O1252" s="34">
        <v>87</v>
      </c>
      <c r="P1252" s="34">
        <v>5</v>
      </c>
      <c r="Q1252" s="34">
        <v>0</v>
      </c>
      <c r="R1252" s="34">
        <v>53.6</v>
      </c>
      <c r="S1252" s="34">
        <v>33</v>
      </c>
      <c r="T1252" s="34">
        <v>50.2</v>
      </c>
      <c r="U1252" s="34">
        <v>-160</v>
      </c>
      <c r="V1252" s="34">
        <v>28.5</v>
      </c>
      <c r="W1252" s="34">
        <v>29.5</v>
      </c>
      <c r="X1252" s="34">
        <v>29.1</v>
      </c>
      <c r="Y1252" s="34">
        <v>28.9</v>
      </c>
      <c r="Z1252" s="34">
        <v>28.6</v>
      </c>
      <c r="AA1252" s="34">
        <v>29</v>
      </c>
    </row>
    <row r="1253" spans="1:27">
      <c r="A1253" s="34">
        <v>692.28</v>
      </c>
      <c r="B1253" s="34" t="s">
        <v>60</v>
      </c>
      <c r="C1253" s="34">
        <v>53.299329999999998</v>
      </c>
      <c r="D1253" s="34">
        <v>9.3758289999999995</v>
      </c>
      <c r="E1253" s="34">
        <v>53.472000000000001</v>
      </c>
      <c r="F1253" s="34">
        <v>9.2000000000000508</v>
      </c>
      <c r="G1253" s="34">
        <v>87</v>
      </c>
      <c r="H1253" s="34">
        <v>3.1239970000000001</v>
      </c>
      <c r="I1253" s="34">
        <v>166.44290000000001</v>
      </c>
      <c r="L1253" s="34">
        <v>53.472000000000001</v>
      </c>
      <c r="M1253" s="34">
        <v>9.2000000000000508</v>
      </c>
      <c r="N1253" s="34">
        <v>57.088000000000001</v>
      </c>
      <c r="O1253" s="34">
        <v>87</v>
      </c>
      <c r="P1253" s="34">
        <v>5</v>
      </c>
      <c r="Q1253" s="34">
        <v>0</v>
      </c>
      <c r="R1253" s="34">
        <v>53.6</v>
      </c>
      <c r="S1253" s="34">
        <v>33</v>
      </c>
      <c r="T1253" s="34">
        <v>50.2</v>
      </c>
      <c r="U1253" s="34">
        <v>-160</v>
      </c>
      <c r="V1253" s="34">
        <v>28.5</v>
      </c>
      <c r="W1253" s="34">
        <v>29.5</v>
      </c>
      <c r="X1253" s="34">
        <v>29.1</v>
      </c>
      <c r="Y1253" s="34">
        <v>28.9</v>
      </c>
      <c r="Z1253" s="34">
        <v>28.6</v>
      </c>
      <c r="AA1253" s="34">
        <v>29</v>
      </c>
    </row>
    <row r="1254" spans="1:27">
      <c r="A1254" s="34">
        <v>692.78</v>
      </c>
      <c r="B1254" s="34" t="s">
        <v>60</v>
      </c>
      <c r="C1254" s="34">
        <v>53.299340000000001</v>
      </c>
      <c r="D1254" s="34">
        <v>9.3746709999999993</v>
      </c>
      <c r="E1254" s="34">
        <v>53.466000000000001</v>
      </c>
      <c r="F1254" s="34">
        <v>9.2000000000000508</v>
      </c>
      <c r="G1254" s="34">
        <v>87</v>
      </c>
      <c r="H1254" s="34">
        <v>3.125302</v>
      </c>
      <c r="I1254" s="34">
        <v>166.51240000000001</v>
      </c>
      <c r="L1254" s="34">
        <v>53.466000000000001</v>
      </c>
      <c r="M1254" s="34">
        <v>9.2000000000000508</v>
      </c>
      <c r="N1254" s="34">
        <v>57.344000000000001</v>
      </c>
      <c r="O1254" s="34">
        <v>87</v>
      </c>
      <c r="P1254" s="34">
        <v>5</v>
      </c>
      <c r="Q1254" s="34">
        <v>0</v>
      </c>
      <c r="R1254" s="34">
        <v>53.6</v>
      </c>
      <c r="S1254" s="34">
        <v>33</v>
      </c>
      <c r="T1254" s="34">
        <v>50.2</v>
      </c>
      <c r="U1254" s="34">
        <v>-160</v>
      </c>
      <c r="V1254" s="34">
        <v>28.5</v>
      </c>
      <c r="W1254" s="34">
        <v>29.5</v>
      </c>
      <c r="X1254" s="34">
        <v>29.1</v>
      </c>
      <c r="Y1254" s="34">
        <v>28.9</v>
      </c>
      <c r="Z1254" s="34">
        <v>28.6</v>
      </c>
      <c r="AA1254" s="34">
        <v>29</v>
      </c>
    </row>
    <row r="1255" spans="1:27">
      <c r="A1255" s="34">
        <v>693.279</v>
      </c>
      <c r="B1255" s="34" t="s">
        <v>60</v>
      </c>
      <c r="C1255" s="34">
        <v>53.299340000000001</v>
      </c>
      <c r="D1255" s="34">
        <v>9.3728160000000003</v>
      </c>
      <c r="E1255" s="34">
        <v>53.466000000000001</v>
      </c>
      <c r="F1255" s="34">
        <v>9.2000000000000508</v>
      </c>
      <c r="G1255" s="34">
        <v>87</v>
      </c>
      <c r="H1255" s="34">
        <v>3.1265990000000001</v>
      </c>
      <c r="I1255" s="34">
        <v>166.58150000000001</v>
      </c>
      <c r="L1255" s="34">
        <v>53.466000000000001</v>
      </c>
      <c r="M1255" s="34">
        <v>9.2000000000000508</v>
      </c>
      <c r="N1255" s="34">
        <v>57.6</v>
      </c>
      <c r="O1255" s="34">
        <v>87</v>
      </c>
      <c r="P1255" s="34">
        <v>5</v>
      </c>
      <c r="Q1255" s="34">
        <v>0</v>
      </c>
      <c r="R1255" s="34">
        <v>53.6</v>
      </c>
      <c r="S1255" s="34">
        <v>33</v>
      </c>
      <c r="T1255" s="34">
        <v>50.2</v>
      </c>
      <c r="U1255" s="34">
        <v>-160</v>
      </c>
      <c r="V1255" s="34">
        <v>28.5</v>
      </c>
      <c r="W1255" s="34">
        <v>29.5</v>
      </c>
      <c r="X1255" s="34">
        <v>29.1</v>
      </c>
      <c r="Y1255" s="34">
        <v>28.9</v>
      </c>
      <c r="Z1255" s="34">
        <v>28.6</v>
      </c>
      <c r="AA1255" s="34">
        <v>29</v>
      </c>
    </row>
    <row r="1256" spans="1:27">
      <c r="A1256" s="34">
        <v>693.77800000000002</v>
      </c>
      <c r="B1256" s="34" t="s">
        <v>60</v>
      </c>
      <c r="C1256" s="34">
        <v>53.299340000000001</v>
      </c>
      <c r="D1256" s="34">
        <v>9.3685030000000005</v>
      </c>
      <c r="E1256" s="34">
        <v>53.472000000000001</v>
      </c>
      <c r="F1256" s="34">
        <v>9.2000000000000508</v>
      </c>
      <c r="G1256" s="34">
        <v>87</v>
      </c>
      <c r="H1256" s="34">
        <v>3.1279029999999999</v>
      </c>
      <c r="I1256" s="34">
        <v>166.65110000000001</v>
      </c>
      <c r="L1256" s="34">
        <v>53.472000000000001</v>
      </c>
      <c r="M1256" s="34">
        <v>9.2000000000000508</v>
      </c>
      <c r="N1256" s="34">
        <v>55.808</v>
      </c>
      <c r="O1256" s="34">
        <v>87</v>
      </c>
      <c r="P1256" s="34">
        <v>5</v>
      </c>
      <c r="Q1256" s="34">
        <v>0</v>
      </c>
      <c r="R1256" s="34">
        <v>53.6</v>
      </c>
      <c r="S1256" s="34">
        <v>33</v>
      </c>
      <c r="T1256" s="34">
        <v>50.2</v>
      </c>
      <c r="U1256" s="34">
        <v>-160</v>
      </c>
      <c r="V1256" s="34">
        <v>28.5</v>
      </c>
      <c r="W1256" s="34">
        <v>29.5</v>
      </c>
      <c r="X1256" s="34">
        <v>29.1</v>
      </c>
      <c r="Y1256" s="34">
        <v>28.9</v>
      </c>
      <c r="Z1256" s="34">
        <v>28.6</v>
      </c>
      <c r="AA1256" s="34">
        <v>29</v>
      </c>
    </row>
    <row r="1257" spans="1:27">
      <c r="A1257" s="34">
        <v>694.27800000000002</v>
      </c>
      <c r="B1257" s="34" t="s">
        <v>60</v>
      </c>
      <c r="C1257" s="34">
        <v>53.299340000000001</v>
      </c>
      <c r="D1257" s="34">
        <v>9.3645040000000002</v>
      </c>
      <c r="E1257" s="34">
        <v>53.466000000000001</v>
      </c>
      <c r="F1257" s="34">
        <v>9.2000000000000508</v>
      </c>
      <c r="G1257" s="34">
        <v>87</v>
      </c>
      <c r="H1257" s="34">
        <v>3.1291980000000001</v>
      </c>
      <c r="I1257" s="34">
        <v>166.7201</v>
      </c>
      <c r="L1257" s="34">
        <v>53.466000000000001</v>
      </c>
      <c r="M1257" s="34">
        <v>9.2000000000000508</v>
      </c>
      <c r="N1257" s="34">
        <v>56.064</v>
      </c>
      <c r="O1257" s="34">
        <v>87</v>
      </c>
      <c r="P1257" s="34">
        <v>5</v>
      </c>
      <c r="Q1257" s="34">
        <v>0</v>
      </c>
      <c r="R1257" s="34">
        <v>53.6</v>
      </c>
      <c r="S1257" s="34">
        <v>33</v>
      </c>
      <c r="T1257" s="34">
        <v>50.2</v>
      </c>
      <c r="U1257" s="34">
        <v>-160</v>
      </c>
      <c r="V1257" s="34">
        <v>28.5</v>
      </c>
      <c r="W1257" s="34">
        <v>29.5</v>
      </c>
      <c r="X1257" s="34">
        <v>29.1</v>
      </c>
      <c r="Y1257" s="34">
        <v>28.9</v>
      </c>
      <c r="Z1257" s="34">
        <v>28.6</v>
      </c>
      <c r="AA1257" s="34">
        <v>29</v>
      </c>
    </row>
    <row r="1258" spans="1:27">
      <c r="A1258" s="34">
        <v>694.77800000000002</v>
      </c>
      <c r="B1258" s="34" t="s">
        <v>60</v>
      </c>
      <c r="C1258" s="34">
        <v>53.299309999999998</v>
      </c>
      <c r="D1258" s="34">
        <v>9.3600539999999999</v>
      </c>
      <c r="E1258" s="34">
        <v>53.472000000000001</v>
      </c>
      <c r="F1258" s="34">
        <v>9.2000000000000508</v>
      </c>
      <c r="G1258" s="34">
        <v>87</v>
      </c>
      <c r="H1258" s="34">
        <v>3.1304940000000001</v>
      </c>
      <c r="I1258" s="34">
        <v>166.78919999999999</v>
      </c>
      <c r="L1258" s="34">
        <v>53.472000000000001</v>
      </c>
      <c r="M1258" s="34">
        <v>9.2000000000000508</v>
      </c>
      <c r="N1258" s="34">
        <v>57.344000000000001</v>
      </c>
      <c r="O1258" s="34">
        <v>87</v>
      </c>
      <c r="P1258" s="34">
        <v>5</v>
      </c>
      <c r="Q1258" s="34">
        <v>0</v>
      </c>
      <c r="R1258" s="34">
        <v>53.6</v>
      </c>
      <c r="S1258" s="34">
        <v>33</v>
      </c>
      <c r="T1258" s="34">
        <v>50.2</v>
      </c>
      <c r="U1258" s="34">
        <v>-160</v>
      </c>
      <c r="V1258" s="34">
        <v>28.5</v>
      </c>
      <c r="W1258" s="34">
        <v>29.5</v>
      </c>
      <c r="X1258" s="34">
        <v>29.1</v>
      </c>
      <c r="Y1258" s="34">
        <v>28.9</v>
      </c>
      <c r="Z1258" s="34">
        <v>28.6</v>
      </c>
      <c r="AA1258" s="34">
        <v>29</v>
      </c>
    </row>
    <row r="1259" spans="1:27">
      <c r="A1259" s="34">
        <v>695.27800000000002</v>
      </c>
      <c r="B1259" s="34" t="s">
        <v>60</v>
      </c>
      <c r="C1259" s="34">
        <v>53.299329999999998</v>
      </c>
      <c r="D1259" s="34">
        <v>9.3545590000000001</v>
      </c>
      <c r="E1259" s="34">
        <v>53.470999999999997</v>
      </c>
      <c r="F1259" s="34">
        <v>9.2000000000000508</v>
      </c>
      <c r="G1259" s="34">
        <v>87</v>
      </c>
      <c r="H1259" s="34">
        <v>3.1317979999999999</v>
      </c>
      <c r="I1259" s="34">
        <v>166.8586</v>
      </c>
      <c r="L1259" s="34">
        <v>53.470999999999997</v>
      </c>
      <c r="M1259" s="34">
        <v>9.2000000000000508</v>
      </c>
      <c r="N1259" s="34">
        <v>55.808</v>
      </c>
      <c r="O1259" s="34">
        <v>87</v>
      </c>
      <c r="P1259" s="34">
        <v>5</v>
      </c>
      <c r="Q1259" s="34">
        <v>0</v>
      </c>
      <c r="R1259" s="34">
        <v>53.6</v>
      </c>
      <c r="S1259" s="34">
        <v>33</v>
      </c>
      <c r="T1259" s="34">
        <v>50.2</v>
      </c>
      <c r="U1259" s="34">
        <v>-160</v>
      </c>
      <c r="V1259" s="34">
        <v>28.5</v>
      </c>
      <c r="W1259" s="34">
        <v>29.5</v>
      </c>
      <c r="X1259" s="34">
        <v>29.1</v>
      </c>
      <c r="Y1259" s="34">
        <v>28.9</v>
      </c>
      <c r="Z1259" s="34">
        <v>28.6</v>
      </c>
      <c r="AA1259" s="34">
        <v>29</v>
      </c>
    </row>
    <row r="1260" spans="1:27">
      <c r="A1260" s="34">
        <v>695.77700000000004</v>
      </c>
      <c r="B1260" s="34" t="s">
        <v>60</v>
      </c>
      <c r="C1260" s="34">
        <v>53.299320000000002</v>
      </c>
      <c r="D1260" s="34">
        <v>9.3491979999999995</v>
      </c>
      <c r="E1260" s="34">
        <v>53.465000000000003</v>
      </c>
      <c r="F1260" s="34">
        <v>9.2000000000000508</v>
      </c>
      <c r="G1260" s="34">
        <v>87</v>
      </c>
      <c r="H1260" s="34">
        <v>3.1331090000000001</v>
      </c>
      <c r="I1260" s="34">
        <v>166.92850000000001</v>
      </c>
      <c r="L1260" s="34">
        <v>53.465000000000003</v>
      </c>
      <c r="M1260" s="34">
        <v>9.2000000000000508</v>
      </c>
      <c r="N1260" s="34">
        <v>56.576000000000001</v>
      </c>
      <c r="O1260" s="34">
        <v>87</v>
      </c>
      <c r="P1260" s="34">
        <v>5</v>
      </c>
      <c r="Q1260" s="34">
        <v>0</v>
      </c>
      <c r="R1260" s="34">
        <v>53.6</v>
      </c>
      <c r="S1260" s="34">
        <v>33</v>
      </c>
      <c r="T1260" s="34">
        <v>50.2</v>
      </c>
      <c r="U1260" s="34">
        <v>-160</v>
      </c>
      <c r="V1260" s="34">
        <v>28.5</v>
      </c>
      <c r="W1260" s="34">
        <v>29.5</v>
      </c>
      <c r="X1260" s="34">
        <v>29.1</v>
      </c>
      <c r="Y1260" s="34">
        <v>28.9</v>
      </c>
      <c r="Z1260" s="34">
        <v>28.6</v>
      </c>
      <c r="AA1260" s="34">
        <v>29</v>
      </c>
    </row>
    <row r="1261" spans="1:27">
      <c r="A1261" s="34">
        <v>696.27700000000004</v>
      </c>
      <c r="B1261" s="34" t="s">
        <v>60</v>
      </c>
      <c r="C1261" s="34">
        <v>53.299329999999998</v>
      </c>
      <c r="D1261" s="34">
        <v>9.3471309999999992</v>
      </c>
      <c r="E1261" s="34">
        <v>53.465000000000003</v>
      </c>
      <c r="F1261" s="34">
        <v>9.2000000000000508</v>
      </c>
      <c r="G1261" s="34">
        <v>87</v>
      </c>
      <c r="H1261" s="34">
        <v>3.1343890000000001</v>
      </c>
      <c r="I1261" s="34">
        <v>166.99690000000001</v>
      </c>
      <c r="L1261" s="34">
        <v>53.465000000000003</v>
      </c>
      <c r="M1261" s="34">
        <v>9.2000000000000508</v>
      </c>
      <c r="N1261" s="34">
        <v>56.576000000000001</v>
      </c>
      <c r="O1261" s="34">
        <v>87</v>
      </c>
      <c r="P1261" s="34">
        <v>5</v>
      </c>
      <c r="Q1261" s="34">
        <v>0</v>
      </c>
      <c r="R1261" s="34">
        <v>53.6</v>
      </c>
      <c r="S1261" s="34">
        <v>33</v>
      </c>
      <c r="T1261" s="34">
        <v>50.2</v>
      </c>
      <c r="U1261" s="34">
        <v>-160</v>
      </c>
      <c r="V1261" s="34">
        <v>28.5</v>
      </c>
      <c r="W1261" s="34">
        <v>29.5</v>
      </c>
      <c r="X1261" s="34">
        <v>29.1</v>
      </c>
      <c r="Y1261" s="34">
        <v>28.9</v>
      </c>
      <c r="Z1261" s="34">
        <v>28.6</v>
      </c>
      <c r="AA1261" s="34">
        <v>29</v>
      </c>
    </row>
    <row r="1262" spans="1:27">
      <c r="A1262" s="34">
        <v>696.77599999999995</v>
      </c>
      <c r="B1262" s="34" t="s">
        <v>60</v>
      </c>
      <c r="C1262" s="34">
        <v>53.299320000000002</v>
      </c>
      <c r="D1262" s="34">
        <v>9.3421190000000003</v>
      </c>
      <c r="E1262" s="34">
        <v>53.465000000000003</v>
      </c>
      <c r="F1262" s="34">
        <v>9.2000000000000508</v>
      </c>
      <c r="G1262" s="34">
        <v>87</v>
      </c>
      <c r="H1262" s="34">
        <v>3.135691</v>
      </c>
      <c r="I1262" s="34">
        <v>167.06610000000001</v>
      </c>
      <c r="L1262" s="34">
        <v>53.465000000000003</v>
      </c>
      <c r="M1262" s="34">
        <v>9.2000000000000508</v>
      </c>
      <c r="N1262" s="34">
        <v>56.576000000000001</v>
      </c>
      <c r="O1262" s="34">
        <v>87</v>
      </c>
      <c r="P1262" s="34">
        <v>5</v>
      </c>
      <c r="Q1262" s="34">
        <v>0</v>
      </c>
      <c r="R1262" s="34">
        <v>53.6</v>
      </c>
      <c r="S1262" s="34">
        <v>33</v>
      </c>
      <c r="T1262" s="34">
        <v>50.2</v>
      </c>
      <c r="U1262" s="34">
        <v>-160</v>
      </c>
      <c r="V1262" s="34">
        <v>28.5</v>
      </c>
      <c r="W1262" s="34">
        <v>29.5</v>
      </c>
      <c r="X1262" s="34">
        <v>29.1</v>
      </c>
      <c r="Y1262" s="34">
        <v>28.9</v>
      </c>
      <c r="Z1262" s="34">
        <v>28.6</v>
      </c>
      <c r="AA1262" s="34">
        <v>29</v>
      </c>
    </row>
    <row r="1263" spans="1:27">
      <c r="A1263" s="34">
        <v>697.27499999999998</v>
      </c>
      <c r="B1263" s="34" t="s">
        <v>60</v>
      </c>
      <c r="C1263" s="34">
        <v>53.299370000000003</v>
      </c>
      <c r="D1263" s="34">
        <v>9.3387150000000005</v>
      </c>
      <c r="E1263" s="34">
        <v>53.472000000000001</v>
      </c>
      <c r="F1263" s="34">
        <v>9.2000000000000508</v>
      </c>
      <c r="G1263" s="34">
        <v>87</v>
      </c>
      <c r="H1263" s="34">
        <v>3.1369820000000002</v>
      </c>
      <c r="I1263" s="34">
        <v>167.13489999999999</v>
      </c>
      <c r="L1263" s="34">
        <v>53.472000000000001</v>
      </c>
      <c r="M1263" s="34">
        <v>9.2000000000000508</v>
      </c>
      <c r="N1263" s="34">
        <v>57.344000000000001</v>
      </c>
      <c r="O1263" s="34">
        <v>87</v>
      </c>
      <c r="P1263" s="34">
        <v>5</v>
      </c>
      <c r="Q1263" s="34">
        <v>0</v>
      </c>
      <c r="R1263" s="34">
        <v>53.6</v>
      </c>
      <c r="S1263" s="34">
        <v>33</v>
      </c>
      <c r="T1263" s="34">
        <v>50.2</v>
      </c>
      <c r="U1263" s="34">
        <v>-160</v>
      </c>
      <c r="V1263" s="34">
        <v>28.5</v>
      </c>
      <c r="W1263" s="34">
        <v>29.5</v>
      </c>
      <c r="X1263" s="34">
        <v>29.1</v>
      </c>
      <c r="Y1263" s="34">
        <v>28.9</v>
      </c>
      <c r="Z1263" s="34">
        <v>28.6</v>
      </c>
      <c r="AA1263" s="34">
        <v>29</v>
      </c>
    </row>
    <row r="1264" spans="1:27">
      <c r="A1264" s="34">
        <v>697.77499999999998</v>
      </c>
      <c r="B1264" s="34" t="s">
        <v>60</v>
      </c>
      <c r="C1264" s="34">
        <v>53.299340000000001</v>
      </c>
      <c r="D1264" s="34">
        <v>9.3346630000000008</v>
      </c>
      <c r="E1264" s="34">
        <v>53.475999999999999</v>
      </c>
      <c r="F1264" s="34">
        <v>9.2000000000000508</v>
      </c>
      <c r="G1264" s="34">
        <v>87</v>
      </c>
      <c r="H1264" s="34">
        <v>3.1382819999999998</v>
      </c>
      <c r="I1264" s="34">
        <v>167.20439999999999</v>
      </c>
      <c r="L1264" s="34">
        <v>53.475999999999999</v>
      </c>
      <c r="M1264" s="34">
        <v>9.2000000000000508</v>
      </c>
      <c r="N1264" s="34">
        <v>57.344000000000001</v>
      </c>
      <c r="O1264" s="34">
        <v>87</v>
      </c>
      <c r="P1264" s="34">
        <v>5</v>
      </c>
      <c r="Q1264" s="34">
        <v>0</v>
      </c>
      <c r="R1264" s="34">
        <v>53.6</v>
      </c>
      <c r="S1264" s="34">
        <v>33</v>
      </c>
      <c r="T1264" s="34">
        <v>50.2</v>
      </c>
      <c r="U1264" s="34">
        <v>-160</v>
      </c>
      <c r="V1264" s="34">
        <v>28.5</v>
      </c>
      <c r="W1264" s="34">
        <v>29.5</v>
      </c>
      <c r="X1264" s="34">
        <v>29.1</v>
      </c>
      <c r="Y1264" s="34">
        <v>28.9</v>
      </c>
      <c r="Z1264" s="34">
        <v>28.6</v>
      </c>
      <c r="AA1264" s="34">
        <v>29</v>
      </c>
    </row>
    <row r="1265" spans="1:27">
      <c r="A1265" s="34">
        <v>698.274</v>
      </c>
      <c r="B1265" s="34" t="s">
        <v>60</v>
      </c>
      <c r="C1265" s="34">
        <v>53.299309999999998</v>
      </c>
      <c r="D1265" s="34">
        <v>9.3294479999999993</v>
      </c>
      <c r="E1265" s="34">
        <v>53.470999999999997</v>
      </c>
      <c r="F1265" s="34">
        <v>9.2000000000000508</v>
      </c>
      <c r="G1265" s="34">
        <v>87</v>
      </c>
      <c r="H1265" s="34">
        <v>3.1395729999999999</v>
      </c>
      <c r="I1265" s="34">
        <v>167.273</v>
      </c>
      <c r="L1265" s="34">
        <v>53.470999999999997</v>
      </c>
      <c r="M1265" s="34">
        <v>9.2000000000000508</v>
      </c>
      <c r="N1265" s="34">
        <v>57.088000000000001</v>
      </c>
      <c r="O1265" s="34">
        <v>87</v>
      </c>
      <c r="P1265" s="34">
        <v>5</v>
      </c>
      <c r="Q1265" s="34">
        <v>0</v>
      </c>
      <c r="R1265" s="34">
        <v>53.6</v>
      </c>
      <c r="S1265" s="34">
        <v>33</v>
      </c>
      <c r="T1265" s="34">
        <v>50.2</v>
      </c>
      <c r="U1265" s="34">
        <v>-160</v>
      </c>
      <c r="V1265" s="34">
        <v>28.5</v>
      </c>
      <c r="W1265" s="34">
        <v>29.5</v>
      </c>
      <c r="X1265" s="34">
        <v>29.1</v>
      </c>
      <c r="Y1265" s="34">
        <v>28.9</v>
      </c>
      <c r="Z1265" s="34">
        <v>28.6</v>
      </c>
      <c r="AA1265" s="34">
        <v>29</v>
      </c>
    </row>
    <row r="1266" spans="1:27">
      <c r="A1266" s="34">
        <v>698.77499999999998</v>
      </c>
      <c r="B1266" s="34" t="s">
        <v>60</v>
      </c>
      <c r="C1266" s="34">
        <v>53.29936</v>
      </c>
      <c r="D1266" s="34">
        <v>9.3251519999999992</v>
      </c>
      <c r="E1266" s="34">
        <v>53.466999999999999</v>
      </c>
      <c r="F1266" s="34">
        <v>9.2000000000000508</v>
      </c>
      <c r="G1266" s="34">
        <v>87</v>
      </c>
      <c r="H1266" s="34">
        <v>3.1408710000000002</v>
      </c>
      <c r="I1266" s="34">
        <v>167.34219999999999</v>
      </c>
      <c r="L1266" s="34">
        <v>53.466999999999999</v>
      </c>
      <c r="M1266" s="34">
        <v>9.2000000000000508</v>
      </c>
      <c r="N1266" s="34">
        <v>57.6</v>
      </c>
      <c r="O1266" s="34">
        <v>87</v>
      </c>
      <c r="P1266" s="34">
        <v>5</v>
      </c>
      <c r="Q1266" s="34">
        <v>0</v>
      </c>
      <c r="R1266" s="34">
        <v>53.6</v>
      </c>
      <c r="S1266" s="34">
        <v>33</v>
      </c>
      <c r="T1266" s="34">
        <v>50.2</v>
      </c>
      <c r="U1266" s="34">
        <v>-160</v>
      </c>
      <c r="V1266" s="34">
        <v>28.5</v>
      </c>
      <c r="W1266" s="34">
        <v>29.5</v>
      </c>
      <c r="X1266" s="34">
        <v>29.1</v>
      </c>
      <c r="Y1266" s="34">
        <v>28.9</v>
      </c>
      <c r="Z1266" s="34">
        <v>28.6</v>
      </c>
      <c r="AA1266" s="34">
        <v>29</v>
      </c>
    </row>
    <row r="1267" spans="1:27">
      <c r="A1267" s="34">
        <v>699.27499999999998</v>
      </c>
      <c r="B1267" s="34" t="s">
        <v>60</v>
      </c>
      <c r="C1267" s="34">
        <v>53.299320000000002</v>
      </c>
      <c r="D1267" s="34">
        <v>9.3226390000000006</v>
      </c>
      <c r="E1267" s="34">
        <v>53.473999999999997</v>
      </c>
      <c r="F1267" s="34">
        <v>9.2000000000000508</v>
      </c>
      <c r="G1267" s="34">
        <v>87</v>
      </c>
      <c r="H1267" s="34">
        <v>3.1421610000000002</v>
      </c>
      <c r="I1267" s="34">
        <v>167.411</v>
      </c>
      <c r="L1267" s="34">
        <v>53.473999999999997</v>
      </c>
      <c r="M1267" s="34">
        <v>9.2000000000000508</v>
      </c>
      <c r="N1267" s="34">
        <v>57.088000000000001</v>
      </c>
      <c r="O1267" s="34">
        <v>87</v>
      </c>
      <c r="P1267" s="34">
        <v>5</v>
      </c>
      <c r="Q1267" s="34">
        <v>0</v>
      </c>
      <c r="R1267" s="34">
        <v>53.6</v>
      </c>
      <c r="S1267" s="34">
        <v>33</v>
      </c>
      <c r="T1267" s="34">
        <v>50.2</v>
      </c>
      <c r="U1267" s="34">
        <v>-160</v>
      </c>
      <c r="V1267" s="34">
        <v>28.5</v>
      </c>
      <c r="W1267" s="34">
        <v>29.5</v>
      </c>
      <c r="X1267" s="34">
        <v>29.1</v>
      </c>
      <c r="Y1267" s="34">
        <v>28.9</v>
      </c>
      <c r="Z1267" s="34">
        <v>28.6</v>
      </c>
      <c r="AA1267" s="34">
        <v>29</v>
      </c>
    </row>
    <row r="1268" spans="1:27">
      <c r="A1268" s="34">
        <v>699.77499999999998</v>
      </c>
      <c r="B1268" s="34" t="s">
        <v>60</v>
      </c>
      <c r="C1268" s="34">
        <v>53.299309999999998</v>
      </c>
      <c r="D1268" s="34">
        <v>9.3176249999999996</v>
      </c>
      <c r="E1268" s="34">
        <v>53.47</v>
      </c>
      <c r="F1268" s="34">
        <v>9.2000000000000508</v>
      </c>
      <c r="G1268" s="34">
        <v>87</v>
      </c>
      <c r="H1268" s="34">
        <v>3.1434579999999999</v>
      </c>
      <c r="I1268" s="34">
        <v>167.48009999999999</v>
      </c>
      <c r="L1268" s="34">
        <v>53.47</v>
      </c>
      <c r="M1268" s="34">
        <v>9.2000000000000508</v>
      </c>
      <c r="N1268" s="34">
        <v>56.576000000000001</v>
      </c>
      <c r="O1268" s="34">
        <v>87</v>
      </c>
      <c r="P1268" s="34">
        <v>5</v>
      </c>
      <c r="Q1268" s="34">
        <v>0</v>
      </c>
      <c r="R1268" s="34">
        <v>53.6</v>
      </c>
      <c r="S1268" s="34">
        <v>33</v>
      </c>
      <c r="T1268" s="34">
        <v>50.2</v>
      </c>
      <c r="U1268" s="34">
        <v>-160</v>
      </c>
      <c r="V1268" s="34">
        <v>28.5</v>
      </c>
      <c r="W1268" s="34">
        <v>29.5</v>
      </c>
      <c r="X1268" s="34">
        <v>29.1</v>
      </c>
      <c r="Y1268" s="34">
        <v>28.9</v>
      </c>
      <c r="Z1268" s="34">
        <v>28.6</v>
      </c>
      <c r="AA1268" s="34">
        <v>29</v>
      </c>
    </row>
    <row r="1269" spans="1:27">
      <c r="A1269" s="34">
        <v>700.274</v>
      </c>
      <c r="B1269" s="34" t="s">
        <v>60</v>
      </c>
      <c r="C1269" s="34">
        <v>53.299340000000001</v>
      </c>
      <c r="D1269" s="34">
        <v>9.3151449999999993</v>
      </c>
      <c r="E1269" s="34">
        <v>53.469000000000001</v>
      </c>
      <c r="F1269" s="34">
        <v>9.2000000000000508</v>
      </c>
      <c r="G1269" s="34">
        <v>87</v>
      </c>
      <c r="H1269" s="34">
        <v>3.144755</v>
      </c>
      <c r="I1269" s="34">
        <v>167.54929999999999</v>
      </c>
      <c r="L1269" s="34">
        <v>53.469000000000001</v>
      </c>
      <c r="M1269" s="34">
        <v>9.2000000000000508</v>
      </c>
      <c r="N1269" s="34">
        <v>57.6</v>
      </c>
      <c r="O1269" s="34">
        <v>87</v>
      </c>
      <c r="P1269" s="34">
        <v>5</v>
      </c>
      <c r="Q1269" s="34">
        <v>0</v>
      </c>
      <c r="R1269" s="34">
        <v>53.6</v>
      </c>
      <c r="S1269" s="34">
        <v>33</v>
      </c>
      <c r="T1269" s="34">
        <v>50.2</v>
      </c>
      <c r="U1269" s="34">
        <v>-160</v>
      </c>
      <c r="V1269" s="34">
        <v>28.5</v>
      </c>
      <c r="W1269" s="34">
        <v>29.5</v>
      </c>
      <c r="X1269" s="34">
        <v>29.1</v>
      </c>
      <c r="Y1269" s="34">
        <v>28.9</v>
      </c>
      <c r="Z1269" s="34">
        <v>28.6</v>
      </c>
      <c r="AA1269" s="34">
        <v>29</v>
      </c>
    </row>
    <row r="1270" spans="1:27">
      <c r="A1270" s="34">
        <v>700.774</v>
      </c>
      <c r="B1270" s="34" t="s">
        <v>60</v>
      </c>
      <c r="C1270" s="34">
        <v>53.299329999999998</v>
      </c>
      <c r="D1270" s="34">
        <v>9.3079339999999995</v>
      </c>
      <c r="E1270" s="34">
        <v>53.470999999999997</v>
      </c>
      <c r="F1270" s="34">
        <v>9.2000000000000508</v>
      </c>
      <c r="G1270" s="34">
        <v>87</v>
      </c>
      <c r="H1270" s="34">
        <v>3.1460430000000001</v>
      </c>
      <c r="I1270" s="34">
        <v>167.61789999999999</v>
      </c>
      <c r="L1270" s="34">
        <v>53.470999999999997</v>
      </c>
      <c r="M1270" s="34">
        <v>9.2000000000000508</v>
      </c>
      <c r="N1270" s="34">
        <v>55.808</v>
      </c>
      <c r="O1270" s="34">
        <v>87</v>
      </c>
      <c r="P1270" s="34">
        <v>5</v>
      </c>
      <c r="Q1270" s="34">
        <v>0</v>
      </c>
      <c r="R1270" s="34">
        <v>53.6</v>
      </c>
      <c r="S1270" s="34">
        <v>33</v>
      </c>
      <c r="T1270" s="34">
        <v>50.2</v>
      </c>
      <c r="U1270" s="34">
        <v>-160</v>
      </c>
      <c r="V1270" s="34">
        <v>28.5</v>
      </c>
      <c r="W1270" s="34">
        <v>29.5</v>
      </c>
      <c r="X1270" s="34">
        <v>29.1</v>
      </c>
      <c r="Y1270" s="34">
        <v>28.9</v>
      </c>
      <c r="Z1270" s="34">
        <v>28.6</v>
      </c>
      <c r="AA1270" s="34">
        <v>29</v>
      </c>
    </row>
    <row r="1271" spans="1:27">
      <c r="A1271" s="34">
        <v>701.274</v>
      </c>
      <c r="B1271" s="34" t="s">
        <v>60</v>
      </c>
      <c r="C1271" s="34">
        <v>53.299349999999997</v>
      </c>
      <c r="D1271" s="34">
        <v>9.3054170000000003</v>
      </c>
      <c r="E1271" s="34">
        <v>53.472999999999999</v>
      </c>
      <c r="F1271" s="34">
        <v>9.2000000000000508</v>
      </c>
      <c r="G1271" s="34">
        <v>87</v>
      </c>
      <c r="H1271" s="34">
        <v>3.147338</v>
      </c>
      <c r="I1271" s="34">
        <v>167.68690000000001</v>
      </c>
      <c r="L1271" s="34">
        <v>53.472999999999999</v>
      </c>
      <c r="M1271" s="34">
        <v>9.2000000000000508</v>
      </c>
      <c r="N1271" s="34">
        <v>57.6</v>
      </c>
      <c r="O1271" s="34">
        <v>87</v>
      </c>
      <c r="P1271" s="34">
        <v>5</v>
      </c>
      <c r="Q1271" s="34">
        <v>0</v>
      </c>
      <c r="R1271" s="34">
        <v>53.6</v>
      </c>
      <c r="S1271" s="34">
        <v>33</v>
      </c>
      <c r="T1271" s="34">
        <v>50.2</v>
      </c>
      <c r="U1271" s="34">
        <v>-160</v>
      </c>
      <c r="V1271" s="34">
        <v>28.5</v>
      </c>
      <c r="W1271" s="34">
        <v>29.5</v>
      </c>
      <c r="X1271" s="34">
        <v>29.1</v>
      </c>
      <c r="Y1271" s="34">
        <v>28.9</v>
      </c>
      <c r="Z1271" s="34">
        <v>28.6</v>
      </c>
      <c r="AA1271" s="34">
        <v>29</v>
      </c>
    </row>
    <row r="1272" spans="1:27">
      <c r="A1272" s="34">
        <v>701.774</v>
      </c>
      <c r="B1272" s="34" t="s">
        <v>60</v>
      </c>
      <c r="C1272" s="34">
        <v>53.299329999999998</v>
      </c>
      <c r="D1272" s="34">
        <v>9.3014609999999998</v>
      </c>
      <c r="E1272" s="34">
        <v>53.470999999999997</v>
      </c>
      <c r="F1272" s="34">
        <v>9.2000000000000508</v>
      </c>
      <c r="G1272" s="34">
        <v>87</v>
      </c>
      <c r="H1272" s="34">
        <v>3.148625</v>
      </c>
      <c r="I1272" s="34">
        <v>167.75550000000001</v>
      </c>
      <c r="L1272" s="34">
        <v>53.470999999999997</v>
      </c>
      <c r="M1272" s="34">
        <v>9.2000000000000508</v>
      </c>
      <c r="N1272" s="34">
        <v>56.832000000000001</v>
      </c>
      <c r="O1272" s="34">
        <v>87</v>
      </c>
      <c r="P1272" s="34">
        <v>5</v>
      </c>
      <c r="Q1272" s="34">
        <v>0</v>
      </c>
      <c r="R1272" s="34">
        <v>53.6</v>
      </c>
      <c r="S1272" s="34">
        <v>33</v>
      </c>
      <c r="T1272" s="34">
        <v>50.2</v>
      </c>
      <c r="U1272" s="34">
        <v>-160</v>
      </c>
      <c r="V1272" s="34">
        <v>28.5</v>
      </c>
      <c r="W1272" s="34">
        <v>29.5</v>
      </c>
      <c r="X1272" s="34">
        <v>29.1</v>
      </c>
      <c r="Y1272" s="34">
        <v>28.9</v>
      </c>
      <c r="Z1272" s="34">
        <v>28.6</v>
      </c>
      <c r="AA1272" s="34">
        <v>29</v>
      </c>
    </row>
    <row r="1273" spans="1:27">
      <c r="A1273" s="34">
        <v>702.27499999999998</v>
      </c>
      <c r="B1273" s="34" t="s">
        <v>60</v>
      </c>
      <c r="C1273" s="34">
        <v>53.299349999999997</v>
      </c>
      <c r="D1273" s="34">
        <v>9.2993220000000001</v>
      </c>
      <c r="E1273" s="34">
        <v>53.468000000000004</v>
      </c>
      <c r="F1273" s="34">
        <v>9.2000000000000508</v>
      </c>
      <c r="G1273" s="34">
        <v>87</v>
      </c>
      <c r="H1273" s="34">
        <v>3.1499199999999998</v>
      </c>
      <c r="I1273" s="34">
        <v>167.8245</v>
      </c>
      <c r="L1273" s="34">
        <v>53.468000000000004</v>
      </c>
      <c r="M1273" s="34">
        <v>9.2000000000000508</v>
      </c>
      <c r="N1273" s="34">
        <v>57.344000000000001</v>
      </c>
      <c r="O1273" s="34">
        <v>87</v>
      </c>
      <c r="P1273" s="34">
        <v>5</v>
      </c>
      <c r="Q1273" s="34">
        <v>0</v>
      </c>
      <c r="R1273" s="34">
        <v>53.6</v>
      </c>
      <c r="S1273" s="34">
        <v>33</v>
      </c>
      <c r="T1273" s="34">
        <v>50.2</v>
      </c>
      <c r="U1273" s="34">
        <v>-160</v>
      </c>
      <c r="V1273" s="34">
        <v>28.5</v>
      </c>
      <c r="W1273" s="34">
        <v>29.5</v>
      </c>
      <c r="X1273" s="34">
        <v>29.1</v>
      </c>
      <c r="Y1273" s="34">
        <v>28.9</v>
      </c>
      <c r="Z1273" s="34">
        <v>28.6</v>
      </c>
      <c r="AA1273" s="34">
        <v>29</v>
      </c>
    </row>
    <row r="1274" spans="1:27">
      <c r="A1274" s="34">
        <v>702.77499999999998</v>
      </c>
      <c r="B1274" s="34" t="s">
        <v>60</v>
      </c>
      <c r="C1274" s="34">
        <v>53.299320000000002</v>
      </c>
      <c r="D1274" s="34">
        <v>9.2936499999999995</v>
      </c>
      <c r="E1274" s="34">
        <v>53.468000000000004</v>
      </c>
      <c r="F1274" s="34">
        <v>9.2000000000000508</v>
      </c>
      <c r="G1274" s="34">
        <v>87</v>
      </c>
      <c r="H1274" s="34">
        <v>3.1512129999999998</v>
      </c>
      <c r="I1274" s="34">
        <v>167.89349999999999</v>
      </c>
      <c r="L1274" s="34">
        <v>53.468000000000004</v>
      </c>
      <c r="M1274" s="34">
        <v>9.2000000000000508</v>
      </c>
      <c r="N1274" s="34">
        <v>57.344000000000001</v>
      </c>
      <c r="O1274" s="34">
        <v>87</v>
      </c>
      <c r="P1274" s="34">
        <v>5</v>
      </c>
      <c r="Q1274" s="34">
        <v>0</v>
      </c>
      <c r="R1274" s="34">
        <v>53.6</v>
      </c>
      <c r="S1274" s="34">
        <v>33</v>
      </c>
      <c r="T1274" s="34">
        <v>50.2</v>
      </c>
      <c r="U1274" s="34">
        <v>-160</v>
      </c>
      <c r="V1274" s="34">
        <v>28.5</v>
      </c>
      <c r="W1274" s="34">
        <v>29.5</v>
      </c>
      <c r="X1274" s="34">
        <v>29.1</v>
      </c>
      <c r="Y1274" s="34">
        <v>28.9</v>
      </c>
      <c r="Z1274" s="34">
        <v>28.6</v>
      </c>
      <c r="AA1274" s="34">
        <v>29</v>
      </c>
    </row>
    <row r="1275" spans="1:27">
      <c r="A1275" s="34">
        <v>703.27499999999998</v>
      </c>
      <c r="B1275" s="34" t="s">
        <v>60</v>
      </c>
      <c r="C1275" s="34">
        <v>53.299340000000001</v>
      </c>
      <c r="D1275" s="34">
        <v>9.291264</v>
      </c>
      <c r="E1275" s="34">
        <v>53.463999999999999</v>
      </c>
      <c r="F1275" s="34">
        <v>9.2000000000000508</v>
      </c>
      <c r="G1275" s="34">
        <v>87</v>
      </c>
      <c r="H1275" s="34">
        <v>3.1525069999999999</v>
      </c>
      <c r="I1275" s="34">
        <v>167.9624</v>
      </c>
      <c r="L1275" s="34">
        <v>53.463999999999999</v>
      </c>
      <c r="M1275" s="34">
        <v>9.2000000000000508</v>
      </c>
      <c r="N1275" s="34">
        <v>55.295999999999999</v>
      </c>
      <c r="O1275" s="34">
        <v>87</v>
      </c>
      <c r="P1275" s="34">
        <v>5</v>
      </c>
      <c r="Q1275" s="34">
        <v>0</v>
      </c>
      <c r="R1275" s="34">
        <v>53.6</v>
      </c>
      <c r="S1275" s="34">
        <v>33</v>
      </c>
      <c r="T1275" s="34">
        <v>50.2</v>
      </c>
      <c r="U1275" s="34">
        <v>-160</v>
      </c>
      <c r="V1275" s="34">
        <v>28.5</v>
      </c>
      <c r="W1275" s="34">
        <v>29.5</v>
      </c>
      <c r="X1275" s="34">
        <v>29.1</v>
      </c>
      <c r="Y1275" s="34">
        <v>28.9</v>
      </c>
      <c r="Z1275" s="34">
        <v>28.6</v>
      </c>
      <c r="AA1275" s="34">
        <v>29</v>
      </c>
    </row>
    <row r="1276" spans="1:27">
      <c r="A1276" s="34">
        <v>703.774</v>
      </c>
      <c r="B1276" s="34" t="s">
        <v>60</v>
      </c>
      <c r="C1276" s="34">
        <v>53.299309999999998</v>
      </c>
      <c r="D1276" s="34">
        <v>9.2855489999999996</v>
      </c>
      <c r="E1276" s="34">
        <v>53.472999999999999</v>
      </c>
      <c r="F1276" s="34">
        <v>8.80000000000007</v>
      </c>
      <c r="G1276" s="34">
        <v>87</v>
      </c>
      <c r="H1276" s="34">
        <v>3.1537920000000002</v>
      </c>
      <c r="I1276" s="34">
        <v>168.0309</v>
      </c>
      <c r="L1276" s="34">
        <v>53.472999999999999</v>
      </c>
      <c r="M1276" s="34">
        <v>8.80000000000007</v>
      </c>
      <c r="N1276" s="34">
        <v>55.808</v>
      </c>
      <c r="O1276" s="34">
        <v>87</v>
      </c>
      <c r="P1276" s="34">
        <v>5</v>
      </c>
      <c r="Q1276" s="34">
        <v>0</v>
      </c>
      <c r="R1276" s="34">
        <v>53.6</v>
      </c>
      <c r="S1276" s="34">
        <v>33</v>
      </c>
      <c r="T1276" s="34">
        <v>50.2</v>
      </c>
      <c r="U1276" s="34">
        <v>-160</v>
      </c>
      <c r="V1276" s="34">
        <v>28.5</v>
      </c>
      <c r="W1276" s="34">
        <v>29.5</v>
      </c>
      <c r="X1276" s="34">
        <v>29.1</v>
      </c>
      <c r="Y1276" s="34">
        <v>28.9</v>
      </c>
      <c r="Z1276" s="34">
        <v>28.6</v>
      </c>
      <c r="AA1276" s="34">
        <v>29</v>
      </c>
    </row>
    <row r="1277" spans="1:27">
      <c r="A1277" s="34">
        <v>704.27300000000002</v>
      </c>
      <c r="B1277" s="34" t="s">
        <v>60</v>
      </c>
      <c r="C1277" s="34">
        <v>53.299329999999998</v>
      </c>
      <c r="D1277" s="34">
        <v>9.2840159999999994</v>
      </c>
      <c r="E1277" s="34">
        <v>53.465000000000003</v>
      </c>
      <c r="F1277" s="34">
        <v>8.80000000000007</v>
      </c>
      <c r="G1277" s="34">
        <v>87</v>
      </c>
      <c r="H1277" s="34">
        <v>3.155084</v>
      </c>
      <c r="I1277" s="34">
        <v>168.09979999999999</v>
      </c>
      <c r="L1277" s="34">
        <v>53.465000000000003</v>
      </c>
      <c r="M1277" s="34">
        <v>8.80000000000007</v>
      </c>
      <c r="N1277" s="34">
        <v>55.295999999999999</v>
      </c>
      <c r="O1277" s="34">
        <v>87</v>
      </c>
      <c r="P1277" s="34">
        <v>5</v>
      </c>
      <c r="Q1277" s="34">
        <v>0</v>
      </c>
      <c r="R1277" s="34">
        <v>53.6</v>
      </c>
      <c r="S1277" s="34">
        <v>33</v>
      </c>
      <c r="T1277" s="34">
        <v>50.2</v>
      </c>
      <c r="U1277" s="34">
        <v>-160</v>
      </c>
      <c r="V1277" s="34">
        <v>28.5</v>
      </c>
      <c r="W1277" s="34">
        <v>29.5</v>
      </c>
      <c r="X1277" s="34">
        <v>29.1</v>
      </c>
      <c r="Y1277" s="34">
        <v>28.9</v>
      </c>
      <c r="Z1277" s="34">
        <v>28.6</v>
      </c>
      <c r="AA1277" s="34">
        <v>29</v>
      </c>
    </row>
    <row r="1278" spans="1:27">
      <c r="A1278" s="34">
        <v>704.77300000000002</v>
      </c>
      <c r="B1278" s="34" t="s">
        <v>60</v>
      </c>
      <c r="C1278" s="34">
        <v>53.29936</v>
      </c>
      <c r="D1278" s="34">
        <v>9.2800700000000003</v>
      </c>
      <c r="E1278" s="34">
        <v>53.465000000000003</v>
      </c>
      <c r="F1278" s="34">
        <v>8.80000000000007</v>
      </c>
      <c r="G1278" s="34">
        <v>87</v>
      </c>
      <c r="H1278" s="34">
        <v>3.1563680000000001</v>
      </c>
      <c r="I1278" s="34">
        <v>168.16820000000001</v>
      </c>
      <c r="L1278" s="34">
        <v>53.465000000000003</v>
      </c>
      <c r="M1278" s="34">
        <v>8.80000000000007</v>
      </c>
      <c r="N1278" s="34">
        <v>55.295999999999999</v>
      </c>
      <c r="O1278" s="34">
        <v>87</v>
      </c>
      <c r="P1278" s="34">
        <v>5</v>
      </c>
      <c r="Q1278" s="34">
        <v>0</v>
      </c>
      <c r="R1278" s="34">
        <v>53.6</v>
      </c>
      <c r="S1278" s="34">
        <v>33</v>
      </c>
      <c r="T1278" s="34">
        <v>50.2</v>
      </c>
      <c r="U1278" s="34">
        <v>-160</v>
      </c>
      <c r="V1278" s="34">
        <v>28.5</v>
      </c>
      <c r="W1278" s="34">
        <v>29.5</v>
      </c>
      <c r="X1278" s="34">
        <v>29.1</v>
      </c>
      <c r="Y1278" s="34">
        <v>28.9</v>
      </c>
      <c r="Z1278" s="34">
        <v>28.6</v>
      </c>
      <c r="AA1278" s="34">
        <v>29</v>
      </c>
    </row>
    <row r="1279" spans="1:27">
      <c r="A1279" s="34">
        <v>705.27300000000002</v>
      </c>
      <c r="B1279" s="34" t="s">
        <v>60</v>
      </c>
      <c r="C1279" s="34">
        <v>53.299349999999997</v>
      </c>
      <c r="D1279" s="34">
        <v>9.2762089999999997</v>
      </c>
      <c r="E1279" s="34">
        <v>53.470999999999997</v>
      </c>
      <c r="F1279" s="34">
        <v>8.80000000000007</v>
      </c>
      <c r="G1279" s="34">
        <v>87</v>
      </c>
      <c r="H1279" s="34">
        <v>3.1576599999999999</v>
      </c>
      <c r="I1279" s="34">
        <v>168.23699999999999</v>
      </c>
      <c r="L1279" s="34">
        <v>53.470999999999997</v>
      </c>
      <c r="M1279" s="34">
        <v>8.80000000000007</v>
      </c>
      <c r="N1279" s="34">
        <v>57.6</v>
      </c>
      <c r="O1279" s="34">
        <v>87</v>
      </c>
      <c r="P1279" s="34">
        <v>5</v>
      </c>
      <c r="Q1279" s="34">
        <v>0</v>
      </c>
      <c r="R1279" s="34">
        <v>53.6</v>
      </c>
      <c r="S1279" s="34">
        <v>33</v>
      </c>
      <c r="T1279" s="34">
        <v>50.2</v>
      </c>
      <c r="U1279" s="34">
        <v>-160</v>
      </c>
      <c r="V1279" s="34">
        <v>28.5</v>
      </c>
      <c r="W1279" s="34">
        <v>29.5</v>
      </c>
      <c r="X1279" s="34">
        <v>29.1</v>
      </c>
      <c r="Y1279" s="34">
        <v>28.9</v>
      </c>
      <c r="Z1279" s="34">
        <v>28.6</v>
      </c>
      <c r="AA1279" s="34">
        <v>29</v>
      </c>
    </row>
    <row r="1280" spans="1:27">
      <c r="A1280" s="34">
        <v>705.77200000000005</v>
      </c>
      <c r="B1280" s="34" t="s">
        <v>60</v>
      </c>
      <c r="C1280" s="34">
        <v>53.299289999999999</v>
      </c>
      <c r="D1280" s="34">
        <v>9.2731080000000006</v>
      </c>
      <c r="E1280" s="34">
        <v>53.466999999999999</v>
      </c>
      <c r="F1280" s="34">
        <v>8.80000000000007</v>
      </c>
      <c r="G1280" s="34">
        <v>87</v>
      </c>
      <c r="H1280" s="34">
        <v>3.1589420000000001</v>
      </c>
      <c r="I1280" s="34">
        <v>168.30539999999999</v>
      </c>
      <c r="L1280" s="34">
        <v>53.466999999999999</v>
      </c>
      <c r="M1280" s="34">
        <v>8.80000000000007</v>
      </c>
      <c r="N1280" s="34">
        <v>57.344000000000001</v>
      </c>
      <c r="O1280" s="34">
        <v>87</v>
      </c>
      <c r="P1280" s="34">
        <v>5</v>
      </c>
      <c r="Q1280" s="34">
        <v>0</v>
      </c>
      <c r="R1280" s="34">
        <v>53.6</v>
      </c>
      <c r="S1280" s="34">
        <v>33</v>
      </c>
      <c r="T1280" s="34">
        <v>50.2</v>
      </c>
      <c r="U1280" s="34">
        <v>-160</v>
      </c>
      <c r="V1280" s="34">
        <v>28.5</v>
      </c>
      <c r="W1280" s="34">
        <v>29.5</v>
      </c>
      <c r="X1280" s="34">
        <v>29.1</v>
      </c>
      <c r="Y1280" s="34">
        <v>28.9</v>
      </c>
      <c r="Z1280" s="34">
        <v>28.6</v>
      </c>
      <c r="AA1280" s="34">
        <v>29</v>
      </c>
    </row>
    <row r="1281" spans="1:27">
      <c r="A1281" s="34">
        <v>706.27200000000005</v>
      </c>
      <c r="B1281" s="34" t="s">
        <v>60</v>
      </c>
      <c r="C1281" s="34">
        <v>53.299320000000002</v>
      </c>
      <c r="D1281" s="34">
        <v>9.2672290000000004</v>
      </c>
      <c r="E1281" s="34">
        <v>53.460999999999999</v>
      </c>
      <c r="F1281" s="34">
        <v>8.80000000000007</v>
      </c>
      <c r="G1281" s="34">
        <v>87</v>
      </c>
      <c r="H1281" s="34">
        <v>3.1602320000000002</v>
      </c>
      <c r="I1281" s="34">
        <v>168.3742</v>
      </c>
      <c r="L1281" s="34">
        <v>53.460999999999999</v>
      </c>
      <c r="M1281" s="34">
        <v>8.80000000000007</v>
      </c>
      <c r="N1281" s="34">
        <v>57.6</v>
      </c>
      <c r="O1281" s="34">
        <v>87</v>
      </c>
      <c r="P1281" s="34">
        <v>5</v>
      </c>
      <c r="Q1281" s="34">
        <v>0</v>
      </c>
      <c r="R1281" s="34">
        <v>53.6</v>
      </c>
      <c r="S1281" s="34">
        <v>33</v>
      </c>
      <c r="T1281" s="34">
        <v>50.2</v>
      </c>
      <c r="U1281" s="34">
        <v>-160</v>
      </c>
      <c r="V1281" s="34">
        <v>28.5</v>
      </c>
      <c r="W1281" s="34">
        <v>29.5</v>
      </c>
      <c r="X1281" s="34">
        <v>29.1</v>
      </c>
      <c r="Y1281" s="34">
        <v>28.9</v>
      </c>
      <c r="Z1281" s="34">
        <v>28.6</v>
      </c>
      <c r="AA1281" s="34">
        <v>29</v>
      </c>
    </row>
    <row r="1282" spans="1:27">
      <c r="A1282" s="34">
        <v>706.77200000000005</v>
      </c>
      <c r="B1282" s="34" t="s">
        <v>60</v>
      </c>
      <c r="C1282" s="34">
        <v>53.299329999999998</v>
      </c>
      <c r="D1282" s="34">
        <v>9.263007</v>
      </c>
      <c r="E1282" s="34">
        <v>53.472000000000001</v>
      </c>
      <c r="F1282" s="34">
        <v>8.80000000000007</v>
      </c>
      <c r="G1282" s="34">
        <v>87</v>
      </c>
      <c r="H1282" s="34">
        <v>3.1615139999999999</v>
      </c>
      <c r="I1282" s="34">
        <v>168.4425</v>
      </c>
      <c r="L1282" s="34">
        <v>53.472000000000001</v>
      </c>
      <c r="M1282" s="34">
        <v>8.80000000000007</v>
      </c>
      <c r="N1282" s="34">
        <v>58.624000000000002</v>
      </c>
      <c r="O1282" s="34">
        <v>87</v>
      </c>
      <c r="P1282" s="34">
        <v>5</v>
      </c>
      <c r="Q1282" s="34">
        <v>0</v>
      </c>
      <c r="R1282" s="34">
        <v>53.6</v>
      </c>
      <c r="S1282" s="34">
        <v>33</v>
      </c>
      <c r="T1282" s="34">
        <v>50.2</v>
      </c>
      <c r="U1282" s="34">
        <v>-160</v>
      </c>
      <c r="V1282" s="34">
        <v>28.5</v>
      </c>
      <c r="W1282" s="34">
        <v>29.5</v>
      </c>
      <c r="X1282" s="34">
        <v>29.1</v>
      </c>
      <c r="Y1282" s="34">
        <v>28.9</v>
      </c>
      <c r="Z1282" s="34">
        <v>28.6</v>
      </c>
      <c r="AA1282" s="34">
        <v>29</v>
      </c>
    </row>
    <row r="1283" spans="1:27">
      <c r="A1283" s="34">
        <v>707.27200000000005</v>
      </c>
      <c r="B1283" s="34" t="s">
        <v>60</v>
      </c>
      <c r="C1283" s="34">
        <v>53.299329999999998</v>
      </c>
      <c r="D1283" s="34">
        <v>9.2607359999999996</v>
      </c>
      <c r="E1283" s="34">
        <v>53.472999999999999</v>
      </c>
      <c r="F1283" s="34">
        <v>8.80000000000007</v>
      </c>
      <c r="G1283" s="34">
        <v>87</v>
      </c>
      <c r="H1283" s="34">
        <v>3.1628029999999998</v>
      </c>
      <c r="I1283" s="34">
        <v>168.5112</v>
      </c>
      <c r="L1283" s="34">
        <v>53.472999999999999</v>
      </c>
      <c r="M1283" s="34">
        <v>8.80000000000007</v>
      </c>
      <c r="N1283" s="34">
        <v>57.344000000000001</v>
      </c>
      <c r="O1283" s="34">
        <v>87</v>
      </c>
      <c r="P1283" s="34">
        <v>5</v>
      </c>
      <c r="Q1283" s="34">
        <v>0</v>
      </c>
      <c r="R1283" s="34">
        <v>53.6</v>
      </c>
      <c r="S1283" s="34">
        <v>33</v>
      </c>
      <c r="T1283" s="34">
        <v>50.2</v>
      </c>
      <c r="U1283" s="34">
        <v>-160</v>
      </c>
      <c r="V1283" s="34">
        <v>28.5</v>
      </c>
      <c r="W1283" s="34">
        <v>29.5</v>
      </c>
      <c r="X1283" s="34">
        <v>29.1</v>
      </c>
      <c r="Y1283" s="34">
        <v>28.9</v>
      </c>
      <c r="Z1283" s="34">
        <v>28.6</v>
      </c>
      <c r="AA1283" s="34">
        <v>29</v>
      </c>
    </row>
    <row r="1284" spans="1:27">
      <c r="A1284" s="34">
        <v>707.77200000000005</v>
      </c>
      <c r="B1284" s="34" t="s">
        <v>60</v>
      </c>
      <c r="C1284" s="34">
        <v>53.299320000000002</v>
      </c>
      <c r="D1284" s="34">
        <v>9.2584800000000005</v>
      </c>
      <c r="E1284" s="34">
        <v>53.472000000000001</v>
      </c>
      <c r="F1284" s="34">
        <v>8.80000000000007</v>
      </c>
      <c r="G1284" s="34">
        <v>87</v>
      </c>
      <c r="H1284" s="34">
        <v>3.1640920000000001</v>
      </c>
      <c r="I1284" s="34">
        <v>168.57990000000001</v>
      </c>
      <c r="L1284" s="34">
        <v>53.472000000000001</v>
      </c>
      <c r="M1284" s="34">
        <v>8.80000000000007</v>
      </c>
      <c r="N1284" s="34">
        <v>57.344000000000001</v>
      </c>
      <c r="O1284" s="34">
        <v>87</v>
      </c>
      <c r="P1284" s="34">
        <v>5</v>
      </c>
      <c r="Q1284" s="34">
        <v>0</v>
      </c>
      <c r="R1284" s="34">
        <v>53.6</v>
      </c>
      <c r="S1284" s="34">
        <v>33</v>
      </c>
      <c r="T1284" s="34">
        <v>50.2</v>
      </c>
      <c r="U1284" s="34">
        <v>-160</v>
      </c>
      <c r="V1284" s="34">
        <v>28.5</v>
      </c>
      <c r="W1284" s="34">
        <v>29.5</v>
      </c>
      <c r="X1284" s="34">
        <v>29.1</v>
      </c>
      <c r="Y1284" s="34">
        <v>28.9</v>
      </c>
      <c r="Z1284" s="34">
        <v>28.6</v>
      </c>
      <c r="AA1284" s="34">
        <v>29</v>
      </c>
    </row>
    <row r="1285" spans="1:27">
      <c r="A1285" s="34">
        <v>708.27200000000005</v>
      </c>
      <c r="B1285" s="34" t="s">
        <v>60</v>
      </c>
      <c r="C1285" s="34">
        <v>53.299349999999997</v>
      </c>
      <c r="D1285" s="34">
        <v>9.2550860000000004</v>
      </c>
      <c r="E1285" s="34">
        <v>53.460999999999999</v>
      </c>
      <c r="F1285" s="34">
        <v>8.80000000000007</v>
      </c>
      <c r="G1285" s="34">
        <v>87</v>
      </c>
      <c r="H1285" s="34">
        <v>3.1653720000000001</v>
      </c>
      <c r="I1285" s="34">
        <v>168.6481</v>
      </c>
      <c r="L1285" s="34">
        <v>53.460999999999999</v>
      </c>
      <c r="M1285" s="34">
        <v>8.80000000000007</v>
      </c>
      <c r="N1285" s="34">
        <v>57.344000000000001</v>
      </c>
      <c r="O1285" s="34">
        <v>87</v>
      </c>
      <c r="P1285" s="34">
        <v>5</v>
      </c>
      <c r="Q1285" s="34">
        <v>0</v>
      </c>
      <c r="R1285" s="34">
        <v>53.6</v>
      </c>
      <c r="S1285" s="34">
        <v>33</v>
      </c>
      <c r="T1285" s="34">
        <v>50.2</v>
      </c>
      <c r="U1285" s="34">
        <v>-160</v>
      </c>
      <c r="V1285" s="34">
        <v>28.5</v>
      </c>
      <c r="W1285" s="34">
        <v>29.5</v>
      </c>
      <c r="X1285" s="34">
        <v>29.1</v>
      </c>
      <c r="Y1285" s="34">
        <v>28.9</v>
      </c>
      <c r="Z1285" s="34">
        <v>28.6</v>
      </c>
      <c r="AA1285" s="34">
        <v>29</v>
      </c>
    </row>
    <row r="1286" spans="1:27">
      <c r="A1286" s="34">
        <v>708.77200000000005</v>
      </c>
      <c r="B1286" s="34" t="s">
        <v>60</v>
      </c>
      <c r="C1286" s="34">
        <v>53.299320000000002</v>
      </c>
      <c r="D1286" s="34">
        <v>9.2513459999999998</v>
      </c>
      <c r="E1286" s="34">
        <v>53.470999999999997</v>
      </c>
      <c r="F1286" s="34">
        <v>8.80000000000007</v>
      </c>
      <c r="G1286" s="34">
        <v>87</v>
      </c>
      <c r="H1286" s="34">
        <v>3.1666599999999998</v>
      </c>
      <c r="I1286" s="34">
        <v>168.71680000000001</v>
      </c>
      <c r="L1286" s="34">
        <v>53.470999999999997</v>
      </c>
      <c r="M1286" s="34">
        <v>8.80000000000007</v>
      </c>
      <c r="N1286" s="34">
        <v>57.088000000000001</v>
      </c>
      <c r="O1286" s="34">
        <v>87</v>
      </c>
      <c r="P1286" s="34">
        <v>5</v>
      </c>
      <c r="Q1286" s="34">
        <v>0</v>
      </c>
      <c r="R1286" s="34">
        <v>53.6</v>
      </c>
      <c r="S1286" s="34">
        <v>33</v>
      </c>
      <c r="T1286" s="34">
        <v>50.2</v>
      </c>
      <c r="U1286" s="34">
        <v>-160</v>
      </c>
      <c r="V1286" s="34">
        <v>28.5</v>
      </c>
      <c r="W1286" s="34">
        <v>29.5</v>
      </c>
      <c r="X1286" s="34">
        <v>29.1</v>
      </c>
      <c r="Y1286" s="34">
        <v>28.9</v>
      </c>
      <c r="Z1286" s="34">
        <v>28.6</v>
      </c>
      <c r="AA1286" s="34">
        <v>29</v>
      </c>
    </row>
    <row r="1287" spans="1:27">
      <c r="A1287" s="34">
        <v>709.27099999999996</v>
      </c>
      <c r="B1287" s="34" t="s">
        <v>60</v>
      </c>
      <c r="C1287" s="34">
        <v>53.299320000000002</v>
      </c>
      <c r="D1287" s="34">
        <v>9.244783</v>
      </c>
      <c r="E1287" s="34">
        <v>53.470999999999997</v>
      </c>
      <c r="F1287" s="34">
        <v>8.80000000000007</v>
      </c>
      <c r="G1287" s="34">
        <v>87</v>
      </c>
      <c r="H1287" s="34">
        <v>3.1679469999999998</v>
      </c>
      <c r="I1287" s="34">
        <v>168.78540000000001</v>
      </c>
      <c r="L1287" s="34">
        <v>53.470999999999997</v>
      </c>
      <c r="M1287" s="34">
        <v>8.80000000000007</v>
      </c>
      <c r="N1287" s="34">
        <v>57.344000000000001</v>
      </c>
      <c r="O1287" s="34">
        <v>87</v>
      </c>
      <c r="P1287" s="34">
        <v>5</v>
      </c>
      <c r="Q1287" s="34">
        <v>0</v>
      </c>
      <c r="R1287" s="34">
        <v>53.6</v>
      </c>
      <c r="S1287" s="34">
        <v>33</v>
      </c>
      <c r="T1287" s="34">
        <v>50.2</v>
      </c>
      <c r="U1287" s="34">
        <v>-160</v>
      </c>
      <c r="V1287" s="34">
        <v>28.5</v>
      </c>
      <c r="W1287" s="34">
        <v>29.5</v>
      </c>
      <c r="X1287" s="34">
        <v>29.1</v>
      </c>
      <c r="Y1287" s="34">
        <v>28.9</v>
      </c>
      <c r="Z1287" s="34">
        <v>28.6</v>
      </c>
      <c r="AA1287" s="34">
        <v>29</v>
      </c>
    </row>
    <row r="1288" spans="1:27">
      <c r="A1288" s="34">
        <v>709.77099999999996</v>
      </c>
      <c r="B1288" s="34" t="s">
        <v>60</v>
      </c>
      <c r="C1288" s="34">
        <v>53.299320000000002</v>
      </c>
      <c r="D1288" s="34">
        <v>9.2405620000000006</v>
      </c>
      <c r="E1288" s="34">
        <v>53.466000000000001</v>
      </c>
      <c r="F1288" s="34">
        <v>8.80000000000007</v>
      </c>
      <c r="G1288" s="34">
        <v>87</v>
      </c>
      <c r="H1288" s="34">
        <v>3.1692330000000002</v>
      </c>
      <c r="I1288" s="34">
        <v>168.85390000000001</v>
      </c>
      <c r="L1288" s="34">
        <v>53.466000000000001</v>
      </c>
      <c r="M1288" s="34">
        <v>8.80000000000007</v>
      </c>
      <c r="N1288" s="34">
        <v>57.6</v>
      </c>
      <c r="O1288" s="34">
        <v>87</v>
      </c>
      <c r="P1288" s="34">
        <v>5</v>
      </c>
      <c r="Q1288" s="34">
        <v>0</v>
      </c>
      <c r="R1288" s="34">
        <v>53.6</v>
      </c>
      <c r="S1288" s="34">
        <v>33</v>
      </c>
      <c r="T1288" s="34">
        <v>50.2</v>
      </c>
      <c r="U1288" s="34">
        <v>-160</v>
      </c>
      <c r="V1288" s="34">
        <v>28.5</v>
      </c>
      <c r="W1288" s="34">
        <v>29.5</v>
      </c>
      <c r="X1288" s="34">
        <v>29.1</v>
      </c>
      <c r="Y1288" s="34">
        <v>28.9</v>
      </c>
      <c r="Z1288" s="34">
        <v>28.6</v>
      </c>
      <c r="AA1288" s="34">
        <v>29</v>
      </c>
    </row>
    <row r="1289" spans="1:27">
      <c r="A1289" s="34">
        <v>710.27099999999996</v>
      </c>
      <c r="B1289" s="34" t="s">
        <v>60</v>
      </c>
      <c r="C1289" s="34">
        <v>53.299340000000001</v>
      </c>
      <c r="D1289" s="34">
        <v>9.2386780000000002</v>
      </c>
      <c r="E1289" s="34">
        <v>53.472000000000001</v>
      </c>
      <c r="F1289" s="34">
        <v>8.80000000000007</v>
      </c>
      <c r="G1289" s="34">
        <v>87</v>
      </c>
      <c r="H1289" s="34">
        <v>3.170512</v>
      </c>
      <c r="I1289" s="34">
        <v>168.9221</v>
      </c>
      <c r="L1289" s="34">
        <v>53.472000000000001</v>
      </c>
      <c r="M1289" s="34">
        <v>8.80000000000007</v>
      </c>
      <c r="N1289" s="34">
        <v>57.6</v>
      </c>
      <c r="O1289" s="34">
        <v>87</v>
      </c>
      <c r="P1289" s="34">
        <v>5</v>
      </c>
      <c r="Q1289" s="34">
        <v>0</v>
      </c>
      <c r="R1289" s="34">
        <v>53.6</v>
      </c>
      <c r="S1289" s="34">
        <v>33</v>
      </c>
      <c r="T1289" s="34">
        <v>50.2</v>
      </c>
      <c r="U1289" s="34">
        <v>-160</v>
      </c>
      <c r="V1289" s="34">
        <v>28.5</v>
      </c>
      <c r="W1289" s="34">
        <v>29.5</v>
      </c>
      <c r="X1289" s="34">
        <v>29.1</v>
      </c>
      <c r="Y1289" s="34">
        <v>28.9</v>
      </c>
      <c r="Z1289" s="34">
        <v>28.6</v>
      </c>
      <c r="AA1289" s="34">
        <v>29</v>
      </c>
    </row>
    <row r="1290" spans="1:27">
      <c r="A1290" s="34">
        <v>710.77200000000005</v>
      </c>
      <c r="B1290" s="34" t="s">
        <v>60</v>
      </c>
      <c r="C1290" s="34">
        <v>53.299340000000001</v>
      </c>
      <c r="D1290" s="34">
        <v>9.2354450000000003</v>
      </c>
      <c r="E1290" s="34">
        <v>53.472000000000001</v>
      </c>
      <c r="F1290" s="34">
        <v>8.80000000000007</v>
      </c>
      <c r="G1290" s="34">
        <v>87</v>
      </c>
      <c r="H1290" s="34">
        <v>3.171789</v>
      </c>
      <c r="I1290" s="34">
        <v>168.99019999999999</v>
      </c>
      <c r="L1290" s="34">
        <v>53.472000000000001</v>
      </c>
      <c r="M1290" s="34">
        <v>8.80000000000007</v>
      </c>
      <c r="N1290" s="34">
        <v>57.6</v>
      </c>
      <c r="O1290" s="34">
        <v>87</v>
      </c>
      <c r="P1290" s="34">
        <v>5</v>
      </c>
      <c r="Q1290" s="34">
        <v>0</v>
      </c>
      <c r="R1290" s="34">
        <v>53.6</v>
      </c>
      <c r="S1290" s="34">
        <v>33</v>
      </c>
      <c r="T1290" s="34">
        <v>50.2</v>
      </c>
      <c r="U1290" s="34">
        <v>-160</v>
      </c>
      <c r="V1290" s="34">
        <v>28.5</v>
      </c>
      <c r="W1290" s="34">
        <v>29.5</v>
      </c>
      <c r="X1290" s="34">
        <v>29.1</v>
      </c>
      <c r="Y1290" s="34">
        <v>28.9</v>
      </c>
      <c r="Z1290" s="34">
        <v>28.6</v>
      </c>
      <c r="AA1290" s="34">
        <v>29</v>
      </c>
    </row>
    <row r="1291" spans="1:27">
      <c r="A1291" s="34">
        <v>711.27099999999996</v>
      </c>
      <c r="B1291" s="34" t="s">
        <v>60</v>
      </c>
      <c r="C1291" s="34">
        <v>53.299340000000001</v>
      </c>
      <c r="D1291" s="34">
        <v>9.2316920000000007</v>
      </c>
      <c r="E1291" s="34">
        <v>53.47</v>
      </c>
      <c r="F1291" s="34">
        <v>8.80000000000007</v>
      </c>
      <c r="G1291" s="34">
        <v>87</v>
      </c>
      <c r="H1291" s="34">
        <v>3.1730740000000002</v>
      </c>
      <c r="I1291" s="34">
        <v>169.05860000000001</v>
      </c>
      <c r="L1291" s="34">
        <v>53.47</v>
      </c>
      <c r="M1291" s="34">
        <v>8.80000000000007</v>
      </c>
      <c r="N1291" s="34">
        <v>56.32</v>
      </c>
      <c r="O1291" s="34">
        <v>87</v>
      </c>
      <c r="P1291" s="34">
        <v>5</v>
      </c>
      <c r="Q1291" s="34">
        <v>0</v>
      </c>
      <c r="R1291" s="34">
        <v>53.6</v>
      </c>
      <c r="S1291" s="34">
        <v>33</v>
      </c>
      <c r="T1291" s="34">
        <v>50.2</v>
      </c>
      <c r="U1291" s="34">
        <v>-160</v>
      </c>
      <c r="V1291" s="34">
        <v>28.5</v>
      </c>
      <c r="W1291" s="34">
        <v>29.5</v>
      </c>
      <c r="X1291" s="34">
        <v>29.1</v>
      </c>
      <c r="Y1291" s="34">
        <v>28.9</v>
      </c>
      <c r="Z1291" s="34">
        <v>28.6</v>
      </c>
      <c r="AA1291" s="34">
        <v>29</v>
      </c>
    </row>
    <row r="1292" spans="1:27">
      <c r="A1292" s="34">
        <v>711.77099999999996</v>
      </c>
      <c r="B1292" s="34" t="s">
        <v>60</v>
      </c>
      <c r="C1292" s="34">
        <v>53.299349999999997</v>
      </c>
      <c r="D1292" s="34">
        <v>9.225676</v>
      </c>
      <c r="E1292" s="34">
        <v>53.470999999999997</v>
      </c>
      <c r="F1292" s="34">
        <v>8.80000000000007</v>
      </c>
      <c r="G1292" s="34">
        <v>87</v>
      </c>
      <c r="H1292" s="34">
        <v>3.174366</v>
      </c>
      <c r="I1292" s="34">
        <v>169.1275</v>
      </c>
      <c r="L1292" s="34">
        <v>53.470999999999997</v>
      </c>
      <c r="M1292" s="34">
        <v>8.80000000000007</v>
      </c>
      <c r="N1292" s="34">
        <v>57.344000000000001</v>
      </c>
      <c r="O1292" s="34">
        <v>87</v>
      </c>
      <c r="P1292" s="34">
        <v>5</v>
      </c>
      <c r="Q1292" s="34">
        <v>0</v>
      </c>
      <c r="R1292" s="34">
        <v>53.6</v>
      </c>
      <c r="S1292" s="34">
        <v>33</v>
      </c>
      <c r="T1292" s="34">
        <v>50.2</v>
      </c>
      <c r="U1292" s="34">
        <v>-160</v>
      </c>
      <c r="V1292" s="34">
        <v>28.5</v>
      </c>
      <c r="W1292" s="34">
        <v>29.5</v>
      </c>
      <c r="X1292" s="34">
        <v>29.1</v>
      </c>
      <c r="Y1292" s="34">
        <v>28.9</v>
      </c>
      <c r="Z1292" s="34">
        <v>28.6</v>
      </c>
      <c r="AA1292" s="34">
        <v>29</v>
      </c>
    </row>
    <row r="1293" spans="1:27">
      <c r="A1293" s="34">
        <v>712.27099999999996</v>
      </c>
      <c r="B1293" s="34" t="s">
        <v>60</v>
      </c>
      <c r="C1293" s="34">
        <v>53.299349999999997</v>
      </c>
      <c r="D1293" s="34">
        <v>9.2226330000000001</v>
      </c>
      <c r="E1293" s="34">
        <v>53.472000000000001</v>
      </c>
      <c r="F1293" s="34">
        <v>8.80000000000007</v>
      </c>
      <c r="G1293" s="34">
        <v>87</v>
      </c>
      <c r="H1293" s="34">
        <v>3.1756340000000001</v>
      </c>
      <c r="I1293" s="34">
        <v>169.1951</v>
      </c>
      <c r="L1293" s="34">
        <v>53.472000000000001</v>
      </c>
      <c r="M1293" s="34">
        <v>8.80000000000007</v>
      </c>
      <c r="N1293" s="34">
        <v>57.344000000000001</v>
      </c>
      <c r="O1293" s="34">
        <v>87</v>
      </c>
      <c r="P1293" s="34">
        <v>5</v>
      </c>
      <c r="Q1293" s="34">
        <v>0</v>
      </c>
      <c r="R1293" s="34">
        <v>53.6</v>
      </c>
      <c r="S1293" s="34">
        <v>33</v>
      </c>
      <c r="T1293" s="34">
        <v>50.2</v>
      </c>
      <c r="U1293" s="34">
        <v>-160</v>
      </c>
      <c r="V1293" s="34">
        <v>28.5</v>
      </c>
      <c r="W1293" s="34">
        <v>29.5</v>
      </c>
      <c r="X1293" s="34">
        <v>29.1</v>
      </c>
      <c r="Y1293" s="34">
        <v>28.9</v>
      </c>
      <c r="Z1293" s="34">
        <v>28.6</v>
      </c>
      <c r="AA1293" s="34">
        <v>29</v>
      </c>
    </row>
    <row r="1294" spans="1:27">
      <c r="A1294" s="34">
        <v>712.77099999999996</v>
      </c>
      <c r="B1294" s="34" t="s">
        <v>60</v>
      </c>
      <c r="C1294" s="34">
        <v>53.299329999999998</v>
      </c>
      <c r="D1294" s="34">
        <v>9.2171800000000008</v>
      </c>
      <c r="E1294" s="34">
        <v>53.472999999999999</v>
      </c>
      <c r="F1294" s="34">
        <v>8.80000000000007</v>
      </c>
      <c r="G1294" s="34">
        <v>87</v>
      </c>
      <c r="H1294" s="34">
        <v>3.1769189999999998</v>
      </c>
      <c r="I1294" s="34">
        <v>169.26349999999999</v>
      </c>
      <c r="L1294" s="34">
        <v>53.472999999999999</v>
      </c>
      <c r="M1294" s="34">
        <v>8.80000000000007</v>
      </c>
      <c r="N1294" s="34">
        <v>57.344000000000001</v>
      </c>
      <c r="O1294" s="34">
        <v>87</v>
      </c>
      <c r="P1294" s="34">
        <v>5</v>
      </c>
      <c r="Q1294" s="34">
        <v>0</v>
      </c>
      <c r="R1294" s="34">
        <v>53.6</v>
      </c>
      <c r="S1294" s="34">
        <v>33</v>
      </c>
      <c r="T1294" s="34">
        <v>50.2</v>
      </c>
      <c r="U1294" s="34">
        <v>-160</v>
      </c>
      <c r="V1294" s="34">
        <v>28.5</v>
      </c>
      <c r="W1294" s="34">
        <v>29.5</v>
      </c>
      <c r="X1294" s="34">
        <v>29.1</v>
      </c>
      <c r="Y1294" s="34">
        <v>28.9</v>
      </c>
      <c r="Z1294" s="34">
        <v>28.6</v>
      </c>
      <c r="AA1294" s="34">
        <v>29</v>
      </c>
    </row>
    <row r="1295" spans="1:27">
      <c r="A1295" s="34">
        <v>713.27099999999996</v>
      </c>
      <c r="B1295" s="34" t="s">
        <v>60</v>
      </c>
      <c r="C1295" s="34">
        <v>53.299320000000002</v>
      </c>
      <c r="D1295" s="34">
        <v>9.2180280000000003</v>
      </c>
      <c r="E1295" s="34">
        <v>53.473999999999997</v>
      </c>
      <c r="F1295" s="34">
        <v>8.80000000000007</v>
      </c>
      <c r="G1295" s="34">
        <v>87</v>
      </c>
      <c r="H1295" s="34">
        <v>3.1781999999999999</v>
      </c>
      <c r="I1295" s="34">
        <v>169.33179999999999</v>
      </c>
      <c r="L1295" s="34">
        <v>53.473999999999997</v>
      </c>
      <c r="M1295" s="34">
        <v>8.80000000000007</v>
      </c>
      <c r="N1295" s="34">
        <v>57.6</v>
      </c>
      <c r="O1295" s="34">
        <v>87</v>
      </c>
      <c r="P1295" s="34">
        <v>5</v>
      </c>
      <c r="Q1295" s="34">
        <v>0</v>
      </c>
      <c r="R1295" s="34">
        <v>53.6</v>
      </c>
      <c r="S1295" s="34">
        <v>33</v>
      </c>
      <c r="T1295" s="34">
        <v>50.2</v>
      </c>
      <c r="U1295" s="34">
        <v>-160</v>
      </c>
      <c r="V1295" s="34">
        <v>28.5</v>
      </c>
      <c r="W1295" s="34">
        <v>29.5</v>
      </c>
      <c r="X1295" s="34">
        <v>29.1</v>
      </c>
      <c r="Y1295" s="34">
        <v>28.9</v>
      </c>
      <c r="Z1295" s="34">
        <v>28.6</v>
      </c>
      <c r="AA1295" s="34">
        <v>29</v>
      </c>
    </row>
    <row r="1296" spans="1:27">
      <c r="A1296" s="34">
        <v>713.77099999999996</v>
      </c>
      <c r="B1296" s="34" t="s">
        <v>60</v>
      </c>
      <c r="C1296" s="34">
        <v>53.299309999999998</v>
      </c>
      <c r="D1296" s="34">
        <v>9.2107969999999995</v>
      </c>
      <c r="E1296" s="34">
        <v>53.47</v>
      </c>
      <c r="F1296" s="34">
        <v>8.80000000000007</v>
      </c>
      <c r="G1296" s="34">
        <v>87</v>
      </c>
      <c r="H1296" s="34">
        <v>3.1794760000000002</v>
      </c>
      <c r="I1296" s="34">
        <v>169.3998</v>
      </c>
      <c r="L1296" s="34">
        <v>53.47</v>
      </c>
      <c r="M1296" s="34">
        <v>8.80000000000007</v>
      </c>
      <c r="N1296" s="34">
        <v>57.088000000000001</v>
      </c>
      <c r="O1296" s="34">
        <v>87</v>
      </c>
      <c r="P1296" s="34">
        <v>5</v>
      </c>
      <c r="Q1296" s="34">
        <v>0</v>
      </c>
      <c r="R1296" s="34">
        <v>53.6</v>
      </c>
      <c r="S1296" s="34">
        <v>33</v>
      </c>
      <c r="T1296" s="34">
        <v>50.2</v>
      </c>
      <c r="U1296" s="34">
        <v>-160</v>
      </c>
      <c r="V1296" s="34">
        <v>28.5</v>
      </c>
      <c r="W1296" s="34">
        <v>29.5</v>
      </c>
      <c r="X1296" s="34">
        <v>29.1</v>
      </c>
      <c r="Y1296" s="34">
        <v>28.9</v>
      </c>
      <c r="Z1296" s="34">
        <v>28.6</v>
      </c>
      <c r="AA1296" s="34">
        <v>29</v>
      </c>
    </row>
    <row r="1297" spans="1:27">
      <c r="A1297" s="34">
        <v>714.27099999999996</v>
      </c>
      <c r="B1297" s="34" t="s">
        <v>60</v>
      </c>
      <c r="C1297" s="34">
        <v>53.299340000000001</v>
      </c>
      <c r="D1297" s="34">
        <v>9.2060790000000008</v>
      </c>
      <c r="E1297" s="34">
        <v>53.472000000000001</v>
      </c>
      <c r="F1297" s="34">
        <v>8.80000000000007</v>
      </c>
      <c r="G1297" s="34">
        <v>87</v>
      </c>
      <c r="H1297" s="34">
        <v>3.1807560000000001</v>
      </c>
      <c r="I1297" s="34">
        <v>169.46809999999999</v>
      </c>
      <c r="L1297" s="34">
        <v>53.472000000000001</v>
      </c>
      <c r="M1297" s="34">
        <v>8.80000000000007</v>
      </c>
      <c r="N1297" s="34">
        <v>57.088000000000001</v>
      </c>
      <c r="O1297" s="34">
        <v>87</v>
      </c>
      <c r="P1297" s="34">
        <v>5</v>
      </c>
      <c r="Q1297" s="34">
        <v>0</v>
      </c>
      <c r="R1297" s="34">
        <v>53.6</v>
      </c>
      <c r="S1297" s="34">
        <v>33</v>
      </c>
      <c r="T1297" s="34">
        <v>50.2</v>
      </c>
      <c r="U1297" s="34">
        <v>-160</v>
      </c>
      <c r="V1297" s="34">
        <v>28.5</v>
      </c>
      <c r="W1297" s="34">
        <v>29.5</v>
      </c>
      <c r="X1297" s="34">
        <v>29.1</v>
      </c>
      <c r="Y1297" s="34">
        <v>28.9</v>
      </c>
      <c r="Z1297" s="34">
        <v>28.6</v>
      </c>
      <c r="AA1297" s="34">
        <v>29</v>
      </c>
    </row>
    <row r="1298" spans="1:27">
      <c r="A1298" s="34">
        <v>714.77099999999996</v>
      </c>
      <c r="B1298" s="34" t="s">
        <v>60</v>
      </c>
      <c r="C1298" s="34">
        <v>53.299300000000002</v>
      </c>
      <c r="D1298" s="34">
        <v>9.2037320000000005</v>
      </c>
      <c r="E1298" s="34">
        <v>53.472999999999999</v>
      </c>
      <c r="F1298" s="34">
        <v>8.80000000000007</v>
      </c>
      <c r="G1298" s="34">
        <v>87</v>
      </c>
      <c r="H1298" s="34">
        <v>3.1820379999999999</v>
      </c>
      <c r="I1298" s="34">
        <v>169.53639999999999</v>
      </c>
      <c r="L1298" s="34">
        <v>53.472999999999999</v>
      </c>
      <c r="M1298" s="34">
        <v>8.80000000000007</v>
      </c>
      <c r="N1298" s="34">
        <v>57.6</v>
      </c>
      <c r="O1298" s="34">
        <v>87</v>
      </c>
      <c r="P1298" s="34">
        <v>5</v>
      </c>
      <c r="Q1298" s="34">
        <v>0</v>
      </c>
      <c r="R1298" s="34">
        <v>53.6</v>
      </c>
      <c r="S1298" s="34">
        <v>33</v>
      </c>
      <c r="T1298" s="34">
        <v>50.2</v>
      </c>
      <c r="U1298" s="34">
        <v>-160</v>
      </c>
      <c r="V1298" s="34">
        <v>28.5</v>
      </c>
      <c r="W1298" s="34">
        <v>29.5</v>
      </c>
      <c r="X1298" s="34">
        <v>29.1</v>
      </c>
      <c r="Y1298" s="34">
        <v>28.9</v>
      </c>
      <c r="Z1298" s="34">
        <v>28.6</v>
      </c>
      <c r="AA1298" s="34">
        <v>29</v>
      </c>
    </row>
    <row r="1299" spans="1:27">
      <c r="A1299" s="34">
        <v>715.27099999999996</v>
      </c>
      <c r="B1299" s="34" t="s">
        <v>60</v>
      </c>
      <c r="C1299" s="34">
        <v>53.299329999999998</v>
      </c>
      <c r="D1299" s="34">
        <v>9.2007049999999992</v>
      </c>
      <c r="E1299" s="34">
        <v>53.472999999999999</v>
      </c>
      <c r="F1299" s="34">
        <v>8.80000000000007</v>
      </c>
      <c r="G1299" s="34">
        <v>87</v>
      </c>
      <c r="H1299" s="34">
        <v>3.1833100000000001</v>
      </c>
      <c r="I1299" s="34">
        <v>169.60419999999999</v>
      </c>
      <c r="L1299" s="34">
        <v>53.472999999999999</v>
      </c>
      <c r="M1299" s="34">
        <v>8.80000000000007</v>
      </c>
      <c r="N1299" s="34">
        <v>57.6</v>
      </c>
      <c r="O1299" s="34">
        <v>87</v>
      </c>
      <c r="P1299" s="34">
        <v>5</v>
      </c>
      <c r="Q1299" s="34">
        <v>0</v>
      </c>
      <c r="R1299" s="34">
        <v>53.6</v>
      </c>
      <c r="S1299" s="34">
        <v>33</v>
      </c>
      <c r="T1299" s="34">
        <v>50.2</v>
      </c>
      <c r="U1299" s="34">
        <v>-160</v>
      </c>
      <c r="V1299" s="34">
        <v>28.5</v>
      </c>
      <c r="W1299" s="34">
        <v>29.5</v>
      </c>
      <c r="X1299" s="34">
        <v>29.1</v>
      </c>
      <c r="Y1299" s="34">
        <v>28.9</v>
      </c>
      <c r="Z1299" s="34">
        <v>28.6</v>
      </c>
      <c r="AA1299" s="34">
        <v>29</v>
      </c>
    </row>
    <row r="1300" spans="1:27">
      <c r="A1300" s="34">
        <v>715.77</v>
      </c>
      <c r="B1300" s="34" t="s">
        <v>60</v>
      </c>
      <c r="C1300" s="34">
        <v>53.299340000000001</v>
      </c>
      <c r="D1300" s="34">
        <v>9.1985189999999992</v>
      </c>
      <c r="E1300" s="34">
        <v>53.468000000000004</v>
      </c>
      <c r="F1300" s="34">
        <v>8.80000000000007</v>
      </c>
      <c r="G1300" s="34">
        <v>87</v>
      </c>
      <c r="H1300" s="34">
        <v>3.1845910000000002</v>
      </c>
      <c r="I1300" s="34">
        <v>169.67250000000001</v>
      </c>
      <c r="L1300" s="34">
        <v>53.468000000000004</v>
      </c>
      <c r="M1300" s="34">
        <v>8.80000000000007</v>
      </c>
      <c r="N1300" s="34">
        <v>56.576000000000001</v>
      </c>
      <c r="O1300" s="34">
        <v>87</v>
      </c>
      <c r="P1300" s="34">
        <v>5</v>
      </c>
      <c r="Q1300" s="34">
        <v>0</v>
      </c>
      <c r="R1300" s="34">
        <v>53.6</v>
      </c>
      <c r="S1300" s="34">
        <v>33</v>
      </c>
      <c r="T1300" s="34">
        <v>50.2</v>
      </c>
      <c r="U1300" s="34">
        <v>-160</v>
      </c>
      <c r="V1300" s="34">
        <v>28.5</v>
      </c>
      <c r="W1300" s="34">
        <v>29.5</v>
      </c>
      <c r="X1300" s="34">
        <v>29.1</v>
      </c>
      <c r="Y1300" s="34">
        <v>28.9</v>
      </c>
      <c r="Z1300" s="34">
        <v>28.6</v>
      </c>
      <c r="AA1300" s="34">
        <v>29</v>
      </c>
    </row>
    <row r="1301" spans="1:27">
      <c r="A1301" s="34">
        <v>716.27099999999996</v>
      </c>
      <c r="B1301" s="34" t="s">
        <v>60</v>
      </c>
      <c r="C1301" s="34">
        <v>53.299320000000002</v>
      </c>
      <c r="D1301" s="34">
        <v>9.1937979999999992</v>
      </c>
      <c r="E1301" s="34">
        <v>53.472000000000001</v>
      </c>
      <c r="F1301" s="34">
        <v>8.80000000000007</v>
      </c>
      <c r="G1301" s="34">
        <v>87</v>
      </c>
      <c r="H1301" s="34">
        <v>3.1858629999999999</v>
      </c>
      <c r="I1301" s="34">
        <v>169.74029999999999</v>
      </c>
      <c r="L1301" s="34">
        <v>53.472000000000001</v>
      </c>
      <c r="M1301" s="34">
        <v>8.80000000000007</v>
      </c>
      <c r="N1301" s="34">
        <v>57.6</v>
      </c>
      <c r="O1301" s="34">
        <v>87</v>
      </c>
      <c r="P1301" s="34">
        <v>5</v>
      </c>
      <c r="Q1301" s="34">
        <v>0</v>
      </c>
      <c r="R1301" s="34">
        <v>53.6</v>
      </c>
      <c r="S1301" s="34">
        <v>33</v>
      </c>
      <c r="T1301" s="34">
        <v>50.2</v>
      </c>
      <c r="U1301" s="34">
        <v>-160</v>
      </c>
      <c r="V1301" s="34">
        <v>28.5</v>
      </c>
      <c r="W1301" s="34">
        <v>29.5</v>
      </c>
      <c r="X1301" s="34">
        <v>29.1</v>
      </c>
      <c r="Y1301" s="34">
        <v>28.9</v>
      </c>
      <c r="Z1301" s="34">
        <v>28.6</v>
      </c>
      <c r="AA1301" s="34">
        <v>29</v>
      </c>
    </row>
    <row r="1302" spans="1:27">
      <c r="A1302" s="34">
        <v>716.77099999999996</v>
      </c>
      <c r="B1302" s="34" t="s">
        <v>60</v>
      </c>
      <c r="C1302" s="34">
        <v>53.299340000000001</v>
      </c>
      <c r="D1302" s="34">
        <v>9.188326</v>
      </c>
      <c r="E1302" s="34">
        <v>53.472999999999999</v>
      </c>
      <c r="F1302" s="34">
        <v>8.80000000000007</v>
      </c>
      <c r="G1302" s="34">
        <v>87</v>
      </c>
      <c r="H1302" s="34">
        <v>3.1871420000000001</v>
      </c>
      <c r="I1302" s="34">
        <v>169.80840000000001</v>
      </c>
      <c r="L1302" s="34">
        <v>53.472999999999999</v>
      </c>
      <c r="M1302" s="34">
        <v>8.80000000000007</v>
      </c>
      <c r="N1302" s="34">
        <v>57.344000000000001</v>
      </c>
      <c r="O1302" s="34">
        <v>87</v>
      </c>
      <c r="P1302" s="34">
        <v>5</v>
      </c>
      <c r="Q1302" s="34">
        <v>0</v>
      </c>
      <c r="R1302" s="34">
        <v>53.6</v>
      </c>
      <c r="S1302" s="34">
        <v>33</v>
      </c>
      <c r="T1302" s="34">
        <v>50.2</v>
      </c>
      <c r="U1302" s="34">
        <v>-160</v>
      </c>
      <c r="V1302" s="34">
        <v>28.5</v>
      </c>
      <c r="W1302" s="34">
        <v>29.5</v>
      </c>
      <c r="X1302" s="34">
        <v>29.1</v>
      </c>
      <c r="Y1302" s="34">
        <v>28.9</v>
      </c>
      <c r="Z1302" s="34">
        <v>28.6</v>
      </c>
      <c r="AA1302" s="34">
        <v>29</v>
      </c>
    </row>
    <row r="1303" spans="1:27">
      <c r="A1303" s="34">
        <v>717.27099999999996</v>
      </c>
      <c r="B1303" s="34" t="s">
        <v>60</v>
      </c>
      <c r="C1303" s="34">
        <v>53.299320000000002</v>
      </c>
      <c r="D1303" s="34">
        <v>9.1830890000000007</v>
      </c>
      <c r="E1303" s="34">
        <v>53.466999999999999</v>
      </c>
      <c r="F1303" s="34">
        <v>8.80000000000007</v>
      </c>
      <c r="G1303" s="34">
        <v>87</v>
      </c>
      <c r="H1303" s="34">
        <v>3.1884209999999999</v>
      </c>
      <c r="I1303" s="34">
        <v>169.8766</v>
      </c>
      <c r="L1303" s="34">
        <v>53.466999999999999</v>
      </c>
      <c r="M1303" s="34">
        <v>8.80000000000007</v>
      </c>
      <c r="N1303" s="34">
        <v>57.6</v>
      </c>
      <c r="O1303" s="34">
        <v>87</v>
      </c>
      <c r="P1303" s="34">
        <v>5</v>
      </c>
      <c r="Q1303" s="34">
        <v>0</v>
      </c>
      <c r="R1303" s="34">
        <v>53.6</v>
      </c>
      <c r="S1303" s="34">
        <v>33</v>
      </c>
      <c r="T1303" s="34">
        <v>50.2</v>
      </c>
      <c r="U1303" s="34">
        <v>-160</v>
      </c>
      <c r="V1303" s="34">
        <v>28.5</v>
      </c>
      <c r="W1303" s="34">
        <v>29.5</v>
      </c>
      <c r="X1303" s="34">
        <v>29.1</v>
      </c>
      <c r="Y1303" s="34">
        <v>28.9</v>
      </c>
      <c r="Z1303" s="34">
        <v>28.6</v>
      </c>
      <c r="AA1303" s="34">
        <v>29</v>
      </c>
    </row>
    <row r="1304" spans="1:27">
      <c r="A1304" s="34">
        <v>717.77</v>
      </c>
      <c r="B1304" s="34" t="s">
        <v>60</v>
      </c>
      <c r="C1304" s="34">
        <v>53.299340000000001</v>
      </c>
      <c r="D1304" s="34">
        <v>9.1821520000000003</v>
      </c>
      <c r="E1304" s="34">
        <v>53.472999999999999</v>
      </c>
      <c r="F1304" s="34">
        <v>8.80000000000007</v>
      </c>
      <c r="G1304" s="34">
        <v>87</v>
      </c>
      <c r="H1304" s="34">
        <v>3.1896909999999998</v>
      </c>
      <c r="I1304" s="34">
        <v>169.9443</v>
      </c>
      <c r="L1304" s="34">
        <v>53.472999999999999</v>
      </c>
      <c r="M1304" s="34">
        <v>8.80000000000007</v>
      </c>
      <c r="N1304" s="34">
        <v>57.6</v>
      </c>
      <c r="O1304" s="34">
        <v>87</v>
      </c>
      <c r="P1304" s="34">
        <v>5</v>
      </c>
      <c r="Q1304" s="34">
        <v>0</v>
      </c>
      <c r="R1304" s="34">
        <v>53.6</v>
      </c>
      <c r="S1304" s="34">
        <v>33</v>
      </c>
      <c r="T1304" s="34">
        <v>50.2</v>
      </c>
      <c r="U1304" s="34">
        <v>-160</v>
      </c>
      <c r="V1304" s="34">
        <v>28.5</v>
      </c>
      <c r="W1304" s="34">
        <v>29.5</v>
      </c>
      <c r="X1304" s="34">
        <v>29.1</v>
      </c>
      <c r="Y1304" s="34">
        <v>28.9</v>
      </c>
      <c r="Z1304" s="34">
        <v>28.6</v>
      </c>
      <c r="AA1304" s="34">
        <v>29</v>
      </c>
    </row>
    <row r="1305" spans="1:27">
      <c r="A1305" s="34">
        <v>718.27</v>
      </c>
      <c r="B1305" s="34" t="s">
        <v>60</v>
      </c>
      <c r="C1305" s="34">
        <v>53.299300000000002</v>
      </c>
      <c r="D1305" s="34">
        <v>9.1772969999999994</v>
      </c>
      <c r="E1305" s="34">
        <v>53.472999999999999</v>
      </c>
      <c r="F1305" s="34">
        <v>8.80000000000007</v>
      </c>
      <c r="G1305" s="34">
        <v>87</v>
      </c>
      <c r="H1305" s="34">
        <v>3.1909679999999998</v>
      </c>
      <c r="I1305" s="34">
        <v>170.01240000000001</v>
      </c>
      <c r="L1305" s="34">
        <v>53.472999999999999</v>
      </c>
      <c r="M1305" s="34">
        <v>8.80000000000007</v>
      </c>
      <c r="N1305" s="34">
        <v>57.6</v>
      </c>
      <c r="O1305" s="34">
        <v>87</v>
      </c>
      <c r="P1305" s="34">
        <v>5</v>
      </c>
      <c r="Q1305" s="34">
        <v>0</v>
      </c>
      <c r="R1305" s="34">
        <v>53.6</v>
      </c>
      <c r="S1305" s="34">
        <v>33</v>
      </c>
      <c r="T1305" s="34">
        <v>50.2</v>
      </c>
      <c r="U1305" s="34">
        <v>-160</v>
      </c>
      <c r="V1305" s="34">
        <v>28.5</v>
      </c>
      <c r="W1305" s="34">
        <v>29.6</v>
      </c>
      <c r="X1305" s="34">
        <v>29.1</v>
      </c>
      <c r="Y1305" s="34">
        <v>28.9</v>
      </c>
      <c r="Z1305" s="34">
        <v>28.6</v>
      </c>
      <c r="AA1305" s="34">
        <v>29</v>
      </c>
    </row>
    <row r="1306" spans="1:27">
      <c r="A1306" s="34">
        <v>718.76900000000001</v>
      </c>
      <c r="B1306" s="34" t="s">
        <v>60</v>
      </c>
      <c r="C1306" s="34">
        <v>53.299349999999997</v>
      </c>
      <c r="D1306" s="34">
        <v>9.172523</v>
      </c>
      <c r="E1306" s="34">
        <v>53.472000000000001</v>
      </c>
      <c r="F1306" s="34">
        <v>8.80000000000007</v>
      </c>
      <c r="G1306" s="34">
        <v>87</v>
      </c>
      <c r="H1306" s="34">
        <v>3.1922450000000002</v>
      </c>
      <c r="I1306" s="34">
        <v>170.0806</v>
      </c>
      <c r="L1306" s="34">
        <v>53.472000000000001</v>
      </c>
      <c r="M1306" s="34">
        <v>8.80000000000007</v>
      </c>
      <c r="N1306" s="34">
        <v>57.344000000000001</v>
      </c>
      <c r="O1306" s="34">
        <v>87</v>
      </c>
      <c r="P1306" s="34">
        <v>5</v>
      </c>
      <c r="Q1306" s="34">
        <v>0</v>
      </c>
      <c r="R1306" s="34">
        <v>53.6</v>
      </c>
      <c r="S1306" s="34">
        <v>33</v>
      </c>
      <c r="T1306" s="34">
        <v>50.2</v>
      </c>
      <c r="U1306" s="34">
        <v>-160</v>
      </c>
      <c r="V1306" s="34">
        <v>28.5</v>
      </c>
      <c r="W1306" s="34">
        <v>29.6</v>
      </c>
      <c r="X1306" s="34">
        <v>29.1</v>
      </c>
      <c r="Y1306" s="34">
        <v>28.9</v>
      </c>
      <c r="Z1306" s="34">
        <v>28.6</v>
      </c>
      <c r="AA1306" s="34">
        <v>29</v>
      </c>
    </row>
    <row r="1307" spans="1:27">
      <c r="A1307" s="34">
        <v>719.26900000000001</v>
      </c>
      <c r="B1307" s="34" t="s">
        <v>60</v>
      </c>
      <c r="C1307" s="34">
        <v>53.299309999999998</v>
      </c>
      <c r="D1307" s="34">
        <v>9.16953</v>
      </c>
      <c r="E1307" s="34">
        <v>53.472999999999999</v>
      </c>
      <c r="F1307" s="34">
        <v>8.80000000000007</v>
      </c>
      <c r="G1307" s="34">
        <v>87</v>
      </c>
      <c r="H1307" s="34">
        <v>3.193514</v>
      </c>
      <c r="I1307" s="34">
        <v>170.1481</v>
      </c>
      <c r="L1307" s="34">
        <v>53.472999999999999</v>
      </c>
      <c r="M1307" s="34">
        <v>8.80000000000007</v>
      </c>
      <c r="N1307" s="34">
        <v>57.344000000000001</v>
      </c>
      <c r="O1307" s="34">
        <v>87</v>
      </c>
      <c r="P1307" s="34">
        <v>5</v>
      </c>
      <c r="Q1307" s="34">
        <v>0</v>
      </c>
      <c r="R1307" s="34">
        <v>53.6</v>
      </c>
      <c r="S1307" s="34">
        <v>33</v>
      </c>
      <c r="T1307" s="34">
        <v>50.2</v>
      </c>
      <c r="U1307" s="34">
        <v>-160</v>
      </c>
      <c r="V1307" s="34">
        <v>28.5</v>
      </c>
      <c r="W1307" s="34">
        <v>29.5</v>
      </c>
      <c r="X1307" s="34">
        <v>29.1</v>
      </c>
      <c r="Y1307" s="34">
        <v>28.9</v>
      </c>
      <c r="Z1307" s="34">
        <v>28.6</v>
      </c>
      <c r="AA1307" s="34">
        <v>29</v>
      </c>
    </row>
    <row r="1308" spans="1:27">
      <c r="A1308" s="34">
        <v>719.76900000000001</v>
      </c>
      <c r="B1308" s="34" t="s">
        <v>60</v>
      </c>
      <c r="C1308" s="34">
        <v>53.299349999999997</v>
      </c>
      <c r="D1308" s="34">
        <v>9.1647429999999996</v>
      </c>
      <c r="E1308" s="34">
        <v>53.472999999999999</v>
      </c>
      <c r="F1308" s="34">
        <v>8.80000000000007</v>
      </c>
      <c r="G1308" s="34">
        <v>87</v>
      </c>
      <c r="H1308" s="34">
        <v>3.1947890000000001</v>
      </c>
      <c r="I1308" s="34">
        <v>170.21600000000001</v>
      </c>
      <c r="L1308" s="34">
        <v>53.472999999999999</v>
      </c>
      <c r="M1308" s="34">
        <v>8.80000000000007</v>
      </c>
      <c r="N1308" s="34">
        <v>57.088000000000001</v>
      </c>
      <c r="O1308" s="34">
        <v>87</v>
      </c>
      <c r="P1308" s="34">
        <v>5</v>
      </c>
      <c r="Q1308" s="34">
        <v>0</v>
      </c>
      <c r="R1308" s="34">
        <v>53.6</v>
      </c>
      <c r="S1308" s="34">
        <v>33</v>
      </c>
      <c r="T1308" s="34">
        <v>50.2</v>
      </c>
      <c r="U1308" s="34">
        <v>-160</v>
      </c>
      <c r="V1308" s="34">
        <v>28.5</v>
      </c>
      <c r="W1308" s="34">
        <v>29.5</v>
      </c>
      <c r="X1308" s="34">
        <v>29.1</v>
      </c>
      <c r="Y1308" s="34">
        <v>28.9</v>
      </c>
      <c r="Z1308" s="34">
        <v>28.6</v>
      </c>
      <c r="AA1308" s="34">
        <v>29</v>
      </c>
    </row>
    <row r="1309" spans="1:27">
      <c r="A1309" s="34">
        <v>720.26900000000001</v>
      </c>
      <c r="B1309" s="34" t="s">
        <v>60</v>
      </c>
      <c r="C1309" s="34">
        <v>53.299300000000002</v>
      </c>
      <c r="D1309" s="34">
        <v>9.1628550000000004</v>
      </c>
      <c r="E1309" s="34">
        <v>53.472000000000001</v>
      </c>
      <c r="F1309" s="34">
        <v>8.80000000000007</v>
      </c>
      <c r="G1309" s="34">
        <v>87</v>
      </c>
      <c r="H1309" s="34">
        <v>3.1960570000000001</v>
      </c>
      <c r="I1309" s="34">
        <v>170.28360000000001</v>
      </c>
      <c r="L1309" s="34">
        <v>53.472000000000001</v>
      </c>
      <c r="M1309" s="34">
        <v>8.80000000000007</v>
      </c>
      <c r="N1309" s="34">
        <v>57.088000000000001</v>
      </c>
      <c r="O1309" s="34">
        <v>87</v>
      </c>
      <c r="P1309" s="34">
        <v>5</v>
      </c>
      <c r="Q1309" s="34">
        <v>0</v>
      </c>
      <c r="R1309" s="34">
        <v>53.6</v>
      </c>
      <c r="S1309" s="34">
        <v>33</v>
      </c>
      <c r="T1309" s="34">
        <v>50.2</v>
      </c>
      <c r="U1309" s="34">
        <v>-160</v>
      </c>
      <c r="V1309" s="34">
        <v>28.5</v>
      </c>
      <c r="W1309" s="34">
        <v>29.5</v>
      </c>
      <c r="X1309" s="34">
        <v>29.1</v>
      </c>
      <c r="Y1309" s="34">
        <v>28.9</v>
      </c>
      <c r="Z1309" s="34">
        <v>28.6</v>
      </c>
      <c r="AA1309" s="34">
        <v>29</v>
      </c>
    </row>
    <row r="1310" spans="1:27">
      <c r="A1310" s="34">
        <v>720.76800000000003</v>
      </c>
      <c r="B1310" s="34" t="s">
        <v>60</v>
      </c>
      <c r="C1310" s="34">
        <v>53.29936</v>
      </c>
      <c r="D1310" s="34">
        <v>9.1551600000000004</v>
      </c>
      <c r="E1310" s="34">
        <v>53.473999999999997</v>
      </c>
      <c r="F1310" s="34">
        <v>8.80000000000007</v>
      </c>
      <c r="G1310" s="34">
        <v>87</v>
      </c>
      <c r="H1310" s="34">
        <v>3.1973310000000001</v>
      </c>
      <c r="I1310" s="34">
        <v>170.35149999999999</v>
      </c>
      <c r="L1310" s="34">
        <v>53.473999999999997</v>
      </c>
      <c r="M1310" s="34">
        <v>8.80000000000007</v>
      </c>
      <c r="N1310" s="34">
        <v>57.344000000000001</v>
      </c>
      <c r="O1310" s="34">
        <v>87</v>
      </c>
      <c r="P1310" s="34">
        <v>5</v>
      </c>
      <c r="Q1310" s="34">
        <v>0</v>
      </c>
      <c r="R1310" s="34">
        <v>53.6</v>
      </c>
      <c r="S1310" s="34">
        <v>33</v>
      </c>
      <c r="T1310" s="34">
        <v>50.2</v>
      </c>
      <c r="U1310" s="34">
        <v>-160</v>
      </c>
      <c r="V1310" s="34">
        <v>28.5</v>
      </c>
      <c r="W1310" s="34">
        <v>29.5</v>
      </c>
      <c r="X1310" s="34">
        <v>29.1</v>
      </c>
      <c r="Y1310" s="34">
        <v>28.9</v>
      </c>
      <c r="Z1310" s="34">
        <v>28.6</v>
      </c>
      <c r="AA1310" s="34">
        <v>29</v>
      </c>
    </row>
    <row r="1311" spans="1:27">
      <c r="A1311" s="34">
        <v>721.26800000000003</v>
      </c>
      <c r="B1311" s="34" t="s">
        <v>60</v>
      </c>
      <c r="C1311" s="34">
        <v>53.299340000000001</v>
      </c>
      <c r="D1311" s="34">
        <v>9.1512869999999999</v>
      </c>
      <c r="E1311" s="34">
        <v>53.472999999999999</v>
      </c>
      <c r="F1311" s="34">
        <v>8.80000000000007</v>
      </c>
      <c r="G1311" s="34">
        <v>87</v>
      </c>
      <c r="H1311" s="34">
        <v>3.1985980000000001</v>
      </c>
      <c r="I1311" s="34">
        <v>170.41909999999999</v>
      </c>
      <c r="L1311" s="34">
        <v>53.472999999999999</v>
      </c>
      <c r="M1311" s="34">
        <v>8.80000000000007</v>
      </c>
      <c r="N1311" s="34">
        <v>57.6</v>
      </c>
      <c r="O1311" s="34">
        <v>87</v>
      </c>
      <c r="P1311" s="34">
        <v>5</v>
      </c>
      <c r="Q1311" s="34">
        <v>0</v>
      </c>
      <c r="R1311" s="34">
        <v>53.6</v>
      </c>
      <c r="S1311" s="34">
        <v>33</v>
      </c>
      <c r="T1311" s="34">
        <v>50.2</v>
      </c>
      <c r="U1311" s="34">
        <v>-160</v>
      </c>
      <c r="V1311" s="34">
        <v>28.5</v>
      </c>
      <c r="W1311" s="34">
        <v>29.6</v>
      </c>
      <c r="X1311" s="34">
        <v>29.1</v>
      </c>
      <c r="Y1311" s="34">
        <v>28.9</v>
      </c>
      <c r="Z1311" s="34">
        <v>28.6</v>
      </c>
      <c r="AA1311" s="34">
        <v>29</v>
      </c>
    </row>
    <row r="1312" spans="1:27">
      <c r="A1312" s="34">
        <v>721.76700000000005</v>
      </c>
      <c r="B1312" s="34" t="s">
        <v>60</v>
      </c>
      <c r="C1312" s="34">
        <v>53.299329999999998</v>
      </c>
      <c r="D1312" s="34">
        <v>9.1485710000000005</v>
      </c>
      <c r="E1312" s="34">
        <v>53.472000000000001</v>
      </c>
      <c r="F1312" s="34">
        <v>8.80000000000007</v>
      </c>
      <c r="G1312" s="34">
        <v>87</v>
      </c>
      <c r="H1312" s="34">
        <v>3.199872</v>
      </c>
      <c r="I1312" s="34">
        <v>170.48689999999999</v>
      </c>
      <c r="L1312" s="34">
        <v>53.472000000000001</v>
      </c>
      <c r="M1312" s="34">
        <v>8.80000000000007</v>
      </c>
      <c r="N1312" s="34">
        <v>57.088000000000001</v>
      </c>
      <c r="O1312" s="34">
        <v>87</v>
      </c>
      <c r="P1312" s="34">
        <v>5</v>
      </c>
      <c r="Q1312" s="34">
        <v>0</v>
      </c>
      <c r="R1312" s="34">
        <v>53.6</v>
      </c>
      <c r="S1312" s="34">
        <v>33</v>
      </c>
      <c r="T1312" s="34">
        <v>50.2</v>
      </c>
      <c r="U1312" s="34">
        <v>-160</v>
      </c>
      <c r="V1312" s="34">
        <v>28.5</v>
      </c>
      <c r="W1312" s="34">
        <v>29.6</v>
      </c>
      <c r="X1312" s="34">
        <v>29.1</v>
      </c>
      <c r="Y1312" s="34">
        <v>28.9</v>
      </c>
      <c r="Z1312" s="34">
        <v>28.6</v>
      </c>
      <c r="AA1312" s="34">
        <v>29</v>
      </c>
    </row>
    <row r="1313" spans="1:27">
      <c r="A1313" s="34">
        <v>722.26700000000005</v>
      </c>
      <c r="B1313" s="34" t="s">
        <v>60</v>
      </c>
      <c r="C1313" s="34">
        <v>53.299320000000002</v>
      </c>
      <c r="D1313" s="34">
        <v>9.1458539999999999</v>
      </c>
      <c r="E1313" s="34">
        <v>53.472999999999999</v>
      </c>
      <c r="F1313" s="34">
        <v>8.80000000000007</v>
      </c>
      <c r="G1313" s="34">
        <v>87</v>
      </c>
      <c r="H1313" s="34">
        <v>3.2011370000000001</v>
      </c>
      <c r="I1313" s="34">
        <v>170.55439999999999</v>
      </c>
      <c r="L1313" s="34">
        <v>53.472999999999999</v>
      </c>
      <c r="M1313" s="34">
        <v>8.80000000000007</v>
      </c>
      <c r="N1313" s="34">
        <v>57.6</v>
      </c>
      <c r="O1313" s="34">
        <v>87</v>
      </c>
      <c r="P1313" s="34">
        <v>5</v>
      </c>
      <c r="Q1313" s="34">
        <v>0</v>
      </c>
      <c r="R1313" s="34">
        <v>53.6</v>
      </c>
      <c r="S1313" s="34">
        <v>33</v>
      </c>
      <c r="T1313" s="34">
        <v>50.2</v>
      </c>
      <c r="U1313" s="34">
        <v>-160</v>
      </c>
      <c r="V1313" s="34">
        <v>28.5</v>
      </c>
      <c r="W1313" s="34">
        <v>29.6</v>
      </c>
      <c r="X1313" s="34">
        <v>29.1</v>
      </c>
      <c r="Y1313" s="34">
        <v>28.9</v>
      </c>
      <c r="Z1313" s="34">
        <v>28.6</v>
      </c>
      <c r="AA1313" s="34">
        <v>29</v>
      </c>
    </row>
    <row r="1314" spans="1:27">
      <c r="A1314" s="34">
        <v>722.76700000000005</v>
      </c>
      <c r="B1314" s="34" t="s">
        <v>60</v>
      </c>
      <c r="C1314" s="34">
        <v>53.299340000000001</v>
      </c>
      <c r="D1314" s="34">
        <v>9.1416450000000005</v>
      </c>
      <c r="E1314" s="34">
        <v>53.472000000000001</v>
      </c>
      <c r="F1314" s="34">
        <v>8.80000000000007</v>
      </c>
      <c r="G1314" s="34">
        <v>87</v>
      </c>
      <c r="H1314" s="34">
        <v>3.20241</v>
      </c>
      <c r="I1314" s="34">
        <v>170.62219999999999</v>
      </c>
      <c r="L1314" s="34">
        <v>53.472000000000001</v>
      </c>
      <c r="M1314" s="34">
        <v>8.80000000000007</v>
      </c>
      <c r="N1314" s="34">
        <v>57.344000000000001</v>
      </c>
      <c r="O1314" s="34">
        <v>87</v>
      </c>
      <c r="P1314" s="34">
        <v>5</v>
      </c>
      <c r="Q1314" s="34">
        <v>0</v>
      </c>
      <c r="R1314" s="34">
        <v>53.6</v>
      </c>
      <c r="S1314" s="34">
        <v>33</v>
      </c>
      <c r="T1314" s="34">
        <v>50.2</v>
      </c>
      <c r="U1314" s="34">
        <v>-160</v>
      </c>
      <c r="V1314" s="34">
        <v>28.5</v>
      </c>
      <c r="W1314" s="34">
        <v>29.5</v>
      </c>
      <c r="X1314" s="34">
        <v>29.1</v>
      </c>
      <c r="Y1314" s="34">
        <v>28.9</v>
      </c>
      <c r="Z1314" s="34">
        <v>28.6</v>
      </c>
      <c r="AA1314" s="34">
        <v>29</v>
      </c>
    </row>
    <row r="1315" spans="1:27">
      <c r="A1315" s="34">
        <v>723.26599999999996</v>
      </c>
      <c r="B1315" s="34" t="s">
        <v>60</v>
      </c>
      <c r="C1315" s="34">
        <v>53.299349999999997</v>
      </c>
      <c r="D1315" s="34">
        <v>9.1380839999999992</v>
      </c>
      <c r="E1315" s="34">
        <v>53.472999999999999</v>
      </c>
      <c r="F1315" s="34">
        <v>8.80000000000007</v>
      </c>
      <c r="G1315" s="34">
        <v>87</v>
      </c>
      <c r="H1315" s="34">
        <v>3.2036739999999999</v>
      </c>
      <c r="I1315" s="34">
        <v>170.68960000000001</v>
      </c>
      <c r="L1315" s="34">
        <v>53.472999999999999</v>
      </c>
      <c r="M1315" s="34">
        <v>8.80000000000007</v>
      </c>
      <c r="N1315" s="34">
        <v>57.6</v>
      </c>
      <c r="O1315" s="34">
        <v>87</v>
      </c>
      <c r="P1315" s="34">
        <v>5</v>
      </c>
      <c r="Q1315" s="34">
        <v>0</v>
      </c>
      <c r="R1315" s="34">
        <v>53.6</v>
      </c>
      <c r="S1315" s="34">
        <v>33</v>
      </c>
      <c r="T1315" s="34">
        <v>50.2</v>
      </c>
      <c r="U1315" s="34">
        <v>-160</v>
      </c>
      <c r="V1315" s="34">
        <v>28.5</v>
      </c>
      <c r="W1315" s="34">
        <v>29.5</v>
      </c>
      <c r="X1315" s="34">
        <v>29.1</v>
      </c>
      <c r="Y1315" s="34">
        <v>28.9</v>
      </c>
      <c r="Z1315" s="34">
        <v>28.6</v>
      </c>
      <c r="AA1315" s="34">
        <v>29</v>
      </c>
    </row>
    <row r="1316" spans="1:27">
      <c r="A1316" s="34">
        <v>723.76599999999996</v>
      </c>
      <c r="B1316" s="34" t="s">
        <v>60</v>
      </c>
      <c r="C1316" s="34">
        <v>53.299309999999998</v>
      </c>
      <c r="D1316" s="34">
        <v>9.1353609999999996</v>
      </c>
      <c r="E1316" s="34">
        <v>53.466000000000001</v>
      </c>
      <c r="F1316" s="34">
        <v>8.80000000000007</v>
      </c>
      <c r="G1316" s="34">
        <v>87</v>
      </c>
      <c r="H1316" s="34">
        <v>3.2049460000000001</v>
      </c>
      <c r="I1316" s="34">
        <v>170.75739999999999</v>
      </c>
      <c r="L1316" s="34">
        <v>53.466000000000001</v>
      </c>
      <c r="M1316" s="34">
        <v>8.80000000000007</v>
      </c>
      <c r="N1316" s="34">
        <v>57.6</v>
      </c>
      <c r="O1316" s="34">
        <v>87</v>
      </c>
      <c r="P1316" s="34">
        <v>5</v>
      </c>
      <c r="Q1316" s="34">
        <v>0</v>
      </c>
      <c r="R1316" s="34">
        <v>53.6</v>
      </c>
      <c r="S1316" s="34">
        <v>33</v>
      </c>
      <c r="T1316" s="34">
        <v>50.2</v>
      </c>
      <c r="U1316" s="34">
        <v>-160</v>
      </c>
      <c r="V1316" s="34">
        <v>28.5</v>
      </c>
      <c r="W1316" s="34">
        <v>29.6</v>
      </c>
      <c r="X1316" s="34">
        <v>29.1</v>
      </c>
      <c r="Y1316" s="34">
        <v>28.9</v>
      </c>
      <c r="Z1316" s="34">
        <v>28.6</v>
      </c>
      <c r="AA1316" s="34">
        <v>29</v>
      </c>
    </row>
    <row r="1317" spans="1:27">
      <c r="A1317" s="34">
        <v>724.26599999999996</v>
      </c>
      <c r="B1317" s="34" t="s">
        <v>60</v>
      </c>
      <c r="C1317" s="34">
        <v>53.299349999999997</v>
      </c>
      <c r="D1317" s="34">
        <v>9.1312630000000006</v>
      </c>
      <c r="E1317" s="34">
        <v>53.472000000000001</v>
      </c>
      <c r="F1317" s="34">
        <v>8.80000000000007</v>
      </c>
      <c r="G1317" s="34">
        <v>87</v>
      </c>
      <c r="H1317" s="34">
        <v>3.2062089999999999</v>
      </c>
      <c r="I1317" s="34">
        <v>170.82470000000001</v>
      </c>
      <c r="L1317" s="34">
        <v>53.472000000000001</v>
      </c>
      <c r="M1317" s="34">
        <v>8.80000000000007</v>
      </c>
      <c r="N1317" s="34">
        <v>57.344000000000001</v>
      </c>
      <c r="O1317" s="34">
        <v>87</v>
      </c>
      <c r="P1317" s="34">
        <v>5</v>
      </c>
      <c r="Q1317" s="34">
        <v>0</v>
      </c>
      <c r="R1317" s="34">
        <v>53.6</v>
      </c>
      <c r="S1317" s="34">
        <v>33</v>
      </c>
      <c r="T1317" s="34">
        <v>50.2</v>
      </c>
      <c r="U1317" s="34">
        <v>-160</v>
      </c>
      <c r="V1317" s="34">
        <v>28.5</v>
      </c>
      <c r="W1317" s="34">
        <v>29.6</v>
      </c>
      <c r="X1317" s="34">
        <v>29.1</v>
      </c>
      <c r="Y1317" s="34">
        <v>28.9</v>
      </c>
      <c r="Z1317" s="34">
        <v>28.6</v>
      </c>
      <c r="AA1317" s="34">
        <v>29</v>
      </c>
    </row>
    <row r="1318" spans="1:27">
      <c r="A1318" s="34">
        <v>724.76599999999996</v>
      </c>
      <c r="B1318" s="34" t="s">
        <v>60</v>
      </c>
      <c r="C1318" s="34">
        <v>53.299320000000002</v>
      </c>
      <c r="D1318" s="34">
        <v>9.1300720000000002</v>
      </c>
      <c r="E1318" s="34">
        <v>53.472999999999999</v>
      </c>
      <c r="F1318" s="34">
        <v>8.80000000000007</v>
      </c>
      <c r="G1318" s="34">
        <v>87</v>
      </c>
      <c r="H1318" s="34">
        <v>3.2074799999999999</v>
      </c>
      <c r="I1318" s="34">
        <v>170.89240000000001</v>
      </c>
      <c r="L1318" s="34">
        <v>53.472999999999999</v>
      </c>
      <c r="M1318" s="34">
        <v>8.80000000000007</v>
      </c>
      <c r="N1318" s="34">
        <v>57.6</v>
      </c>
      <c r="O1318" s="34">
        <v>87</v>
      </c>
      <c r="P1318" s="34">
        <v>5</v>
      </c>
      <c r="Q1318" s="34">
        <v>0</v>
      </c>
      <c r="R1318" s="34">
        <v>53.6</v>
      </c>
      <c r="S1318" s="34">
        <v>33</v>
      </c>
      <c r="T1318" s="34">
        <v>50.2</v>
      </c>
      <c r="U1318" s="34">
        <v>-160</v>
      </c>
      <c r="V1318" s="34">
        <v>28.5</v>
      </c>
      <c r="W1318" s="34">
        <v>29.6</v>
      </c>
      <c r="X1318" s="34">
        <v>29.1</v>
      </c>
      <c r="Y1318" s="34">
        <v>28.9</v>
      </c>
      <c r="Z1318" s="34">
        <v>28.6</v>
      </c>
      <c r="AA1318" s="34">
        <v>29</v>
      </c>
    </row>
    <row r="1319" spans="1:27">
      <c r="A1319" s="34">
        <v>725.26499999999999</v>
      </c>
      <c r="B1319" s="34" t="s">
        <v>60</v>
      </c>
      <c r="C1319" s="34">
        <v>53.29936</v>
      </c>
      <c r="D1319" s="34">
        <v>9.1260449999999995</v>
      </c>
      <c r="E1319" s="34">
        <v>53.466999999999999</v>
      </c>
      <c r="F1319" s="34">
        <v>8.80000000000007</v>
      </c>
      <c r="G1319" s="34">
        <v>87</v>
      </c>
      <c r="H1319" s="34">
        <v>3.2087509999999999</v>
      </c>
      <c r="I1319" s="34">
        <v>170.96019999999999</v>
      </c>
      <c r="L1319" s="34">
        <v>53.466999999999999</v>
      </c>
      <c r="M1319" s="34">
        <v>8.80000000000007</v>
      </c>
      <c r="N1319" s="34">
        <v>57.344000000000001</v>
      </c>
      <c r="O1319" s="34">
        <v>87</v>
      </c>
      <c r="P1319" s="34">
        <v>5</v>
      </c>
      <c r="Q1319" s="34">
        <v>0</v>
      </c>
      <c r="R1319" s="34">
        <v>53.6</v>
      </c>
      <c r="S1319" s="34">
        <v>33</v>
      </c>
      <c r="T1319" s="34">
        <v>50.2</v>
      </c>
      <c r="U1319" s="34">
        <v>-160</v>
      </c>
      <c r="V1319" s="34">
        <v>28.5</v>
      </c>
      <c r="W1319" s="34">
        <v>29.6</v>
      </c>
      <c r="X1319" s="34">
        <v>29.1</v>
      </c>
      <c r="Y1319" s="34">
        <v>28.9</v>
      </c>
      <c r="Z1319" s="34">
        <v>28.6</v>
      </c>
      <c r="AA1319" s="34">
        <v>29</v>
      </c>
    </row>
    <row r="1320" spans="1:27">
      <c r="A1320" s="34">
        <v>725.76499999999999</v>
      </c>
      <c r="B1320" s="34" t="s">
        <v>60</v>
      </c>
      <c r="C1320" s="34">
        <v>53.299329999999998</v>
      </c>
      <c r="D1320" s="34">
        <v>9.1231860000000005</v>
      </c>
      <c r="E1320" s="34">
        <v>53.468000000000004</v>
      </c>
      <c r="F1320" s="34">
        <v>8.80000000000007</v>
      </c>
      <c r="G1320" s="34">
        <v>87</v>
      </c>
      <c r="H1320" s="34">
        <v>3.2100119999999999</v>
      </c>
      <c r="I1320" s="34">
        <v>171.0274</v>
      </c>
      <c r="L1320" s="34">
        <v>53.468000000000004</v>
      </c>
      <c r="M1320" s="34">
        <v>8.80000000000007</v>
      </c>
      <c r="N1320" s="34">
        <v>57.6</v>
      </c>
      <c r="O1320" s="34">
        <v>87</v>
      </c>
      <c r="P1320" s="34">
        <v>5</v>
      </c>
      <c r="Q1320" s="34">
        <v>0</v>
      </c>
      <c r="R1320" s="34">
        <v>53.6</v>
      </c>
      <c r="S1320" s="34">
        <v>33</v>
      </c>
      <c r="T1320" s="34">
        <v>50.2</v>
      </c>
      <c r="U1320" s="34">
        <v>-160</v>
      </c>
      <c r="V1320" s="34">
        <v>28.5</v>
      </c>
      <c r="W1320" s="34">
        <v>29.6</v>
      </c>
      <c r="X1320" s="34">
        <v>29.1</v>
      </c>
      <c r="Y1320" s="34">
        <v>28.9</v>
      </c>
      <c r="Z1320" s="34">
        <v>28.6</v>
      </c>
      <c r="AA1320" s="34">
        <v>29</v>
      </c>
    </row>
    <row r="1321" spans="1:27">
      <c r="A1321" s="34">
        <v>726.26499999999999</v>
      </c>
      <c r="B1321" s="34" t="s">
        <v>60</v>
      </c>
      <c r="C1321" s="34">
        <v>53.299329999999998</v>
      </c>
      <c r="D1321" s="34">
        <v>9.1152069999999998</v>
      </c>
      <c r="E1321" s="34">
        <v>53.472000000000001</v>
      </c>
      <c r="F1321" s="34">
        <v>8.80000000000007</v>
      </c>
      <c r="G1321" s="34">
        <v>87</v>
      </c>
      <c r="H1321" s="34">
        <v>3.2112810000000001</v>
      </c>
      <c r="I1321" s="34">
        <v>171.095</v>
      </c>
      <c r="L1321" s="34">
        <v>53.472000000000001</v>
      </c>
      <c r="M1321" s="34">
        <v>8.80000000000007</v>
      </c>
      <c r="N1321" s="34">
        <v>57.6</v>
      </c>
      <c r="O1321" s="34">
        <v>87</v>
      </c>
      <c r="P1321" s="34">
        <v>5</v>
      </c>
      <c r="Q1321" s="34">
        <v>0</v>
      </c>
      <c r="R1321" s="34">
        <v>53.6</v>
      </c>
      <c r="S1321" s="34">
        <v>33</v>
      </c>
      <c r="T1321" s="34">
        <v>50.2</v>
      </c>
      <c r="U1321" s="34">
        <v>-160</v>
      </c>
      <c r="V1321" s="34">
        <v>28.5</v>
      </c>
      <c r="W1321" s="34">
        <v>29.6</v>
      </c>
      <c r="X1321" s="34">
        <v>29.1</v>
      </c>
      <c r="Y1321" s="34">
        <v>28.9</v>
      </c>
      <c r="Z1321" s="34">
        <v>28.6</v>
      </c>
      <c r="AA1321" s="34">
        <v>29</v>
      </c>
    </row>
    <row r="1322" spans="1:27">
      <c r="A1322" s="34">
        <v>726.76499999999999</v>
      </c>
      <c r="B1322" s="34" t="s">
        <v>60</v>
      </c>
      <c r="C1322" s="34">
        <v>53.299320000000002</v>
      </c>
      <c r="D1322" s="34">
        <v>9.1154580000000003</v>
      </c>
      <c r="E1322" s="34">
        <v>53.47</v>
      </c>
      <c r="F1322" s="34">
        <v>8.80000000000007</v>
      </c>
      <c r="G1322" s="34">
        <v>87</v>
      </c>
      <c r="H1322" s="34">
        <v>3.212542</v>
      </c>
      <c r="I1322" s="34">
        <v>171.16220000000001</v>
      </c>
      <c r="L1322" s="34">
        <v>53.47</v>
      </c>
      <c r="M1322" s="34">
        <v>8.80000000000007</v>
      </c>
      <c r="N1322" s="34">
        <v>56.064</v>
      </c>
      <c r="O1322" s="34">
        <v>87</v>
      </c>
      <c r="P1322" s="34">
        <v>5</v>
      </c>
      <c r="Q1322" s="34">
        <v>0</v>
      </c>
      <c r="R1322" s="34">
        <v>53.6</v>
      </c>
      <c r="S1322" s="34">
        <v>33</v>
      </c>
      <c r="T1322" s="34">
        <v>50.2</v>
      </c>
      <c r="U1322" s="34">
        <v>-160</v>
      </c>
      <c r="V1322" s="34">
        <v>28.5</v>
      </c>
      <c r="W1322" s="34">
        <v>29.6</v>
      </c>
      <c r="X1322" s="34">
        <v>29.1</v>
      </c>
      <c r="Y1322" s="34">
        <v>28.9</v>
      </c>
      <c r="Z1322" s="34">
        <v>28.6</v>
      </c>
      <c r="AA1322" s="34">
        <v>29</v>
      </c>
    </row>
    <row r="1323" spans="1:27">
      <c r="A1323" s="34">
        <v>727.26400000000001</v>
      </c>
      <c r="B1323" s="34" t="s">
        <v>60</v>
      </c>
      <c r="C1323" s="34">
        <v>53.299320000000002</v>
      </c>
      <c r="D1323" s="34">
        <v>9.1064520000000009</v>
      </c>
      <c r="E1323" s="34">
        <v>53.473999999999997</v>
      </c>
      <c r="F1323" s="34">
        <v>8.80000000000007</v>
      </c>
      <c r="G1323" s="34">
        <v>87</v>
      </c>
      <c r="H1323" s="34">
        <v>3.2138100000000001</v>
      </c>
      <c r="I1323" s="34">
        <v>171.22989999999999</v>
      </c>
      <c r="L1323" s="34">
        <v>53.473999999999997</v>
      </c>
      <c r="M1323" s="34">
        <v>8.80000000000007</v>
      </c>
      <c r="N1323" s="34">
        <v>57.6</v>
      </c>
      <c r="O1323" s="34">
        <v>87</v>
      </c>
      <c r="P1323" s="34">
        <v>5</v>
      </c>
      <c r="Q1323" s="34">
        <v>0</v>
      </c>
      <c r="R1323" s="34">
        <v>53.6</v>
      </c>
      <c r="S1323" s="34">
        <v>33</v>
      </c>
      <c r="T1323" s="34">
        <v>50.2</v>
      </c>
      <c r="U1323" s="34">
        <v>-160</v>
      </c>
      <c r="V1323" s="34">
        <v>28.5</v>
      </c>
      <c r="W1323" s="34">
        <v>29.6</v>
      </c>
      <c r="X1323" s="34">
        <v>29.1</v>
      </c>
      <c r="Y1323" s="34">
        <v>28.9</v>
      </c>
      <c r="Z1323" s="34">
        <v>28.6</v>
      </c>
      <c r="AA1323" s="34">
        <v>29</v>
      </c>
    </row>
    <row r="1324" spans="1:27">
      <c r="A1324" s="34">
        <v>727.76400000000001</v>
      </c>
      <c r="B1324" s="34" t="s">
        <v>60</v>
      </c>
      <c r="C1324" s="34">
        <v>53.299300000000002</v>
      </c>
      <c r="D1324" s="34">
        <v>9.1089649999999995</v>
      </c>
      <c r="E1324" s="34">
        <v>53.472999999999999</v>
      </c>
      <c r="F1324" s="34">
        <v>8.80000000000007</v>
      </c>
      <c r="G1324" s="34">
        <v>87</v>
      </c>
      <c r="H1324" s="34">
        <v>3.2150699999999999</v>
      </c>
      <c r="I1324" s="34">
        <v>171.297</v>
      </c>
      <c r="L1324" s="34">
        <v>53.472999999999999</v>
      </c>
      <c r="M1324" s="34">
        <v>8.80000000000007</v>
      </c>
      <c r="N1324" s="34">
        <v>57.344000000000001</v>
      </c>
      <c r="O1324" s="34">
        <v>87</v>
      </c>
      <c r="P1324" s="34">
        <v>5</v>
      </c>
      <c r="Q1324" s="34">
        <v>0</v>
      </c>
      <c r="R1324" s="34">
        <v>53.6</v>
      </c>
      <c r="S1324" s="34">
        <v>33</v>
      </c>
      <c r="T1324" s="34">
        <v>50.2</v>
      </c>
      <c r="U1324" s="34">
        <v>-160</v>
      </c>
      <c r="V1324" s="34">
        <v>28.5</v>
      </c>
      <c r="W1324" s="34">
        <v>29.6</v>
      </c>
      <c r="X1324" s="34">
        <v>29.1</v>
      </c>
      <c r="Y1324" s="34">
        <v>28.9</v>
      </c>
      <c r="Z1324" s="34">
        <v>28.6</v>
      </c>
      <c r="AA1324" s="34">
        <v>29</v>
      </c>
    </row>
    <row r="1325" spans="1:27">
      <c r="A1325" s="34">
        <v>728.26400000000001</v>
      </c>
      <c r="B1325" s="34" t="s">
        <v>60</v>
      </c>
      <c r="C1325" s="34">
        <v>53.299320000000002</v>
      </c>
      <c r="D1325" s="34">
        <v>9.1011810000000004</v>
      </c>
      <c r="E1325" s="34">
        <v>53.472999999999999</v>
      </c>
      <c r="F1325" s="34">
        <v>8.80000000000007</v>
      </c>
      <c r="G1325" s="34">
        <v>87</v>
      </c>
      <c r="H1325" s="34">
        <v>3.2163369999999998</v>
      </c>
      <c r="I1325" s="34">
        <v>171.36449999999999</v>
      </c>
      <c r="L1325" s="34">
        <v>53.472999999999999</v>
      </c>
      <c r="M1325" s="34">
        <v>8.80000000000007</v>
      </c>
      <c r="N1325" s="34">
        <v>58.112000000000002</v>
      </c>
      <c r="O1325" s="34">
        <v>87</v>
      </c>
      <c r="P1325" s="34">
        <v>5</v>
      </c>
      <c r="Q1325" s="34">
        <v>0</v>
      </c>
      <c r="R1325" s="34">
        <v>53.6</v>
      </c>
      <c r="S1325" s="34">
        <v>33</v>
      </c>
      <c r="T1325" s="34">
        <v>50.2</v>
      </c>
      <c r="U1325" s="34">
        <v>-160</v>
      </c>
      <c r="V1325" s="34">
        <v>28.5</v>
      </c>
      <c r="W1325" s="34">
        <v>29.6</v>
      </c>
      <c r="X1325" s="34">
        <v>29.1</v>
      </c>
      <c r="Y1325" s="34">
        <v>28.9</v>
      </c>
      <c r="Z1325" s="34">
        <v>28.6</v>
      </c>
      <c r="AA1325" s="34">
        <v>29</v>
      </c>
    </row>
    <row r="1326" spans="1:27">
      <c r="A1326" s="34">
        <v>728.76400000000001</v>
      </c>
      <c r="B1326" s="34" t="s">
        <v>60</v>
      </c>
      <c r="C1326" s="34">
        <v>53.299320000000002</v>
      </c>
      <c r="D1326" s="34">
        <v>9.0989439999999995</v>
      </c>
      <c r="E1326" s="34">
        <v>53.472999999999999</v>
      </c>
      <c r="F1326" s="34">
        <v>8.80000000000007</v>
      </c>
      <c r="G1326" s="34">
        <v>87</v>
      </c>
      <c r="H1326" s="34">
        <v>3.2176040000000001</v>
      </c>
      <c r="I1326" s="34">
        <v>171.43199999999999</v>
      </c>
      <c r="L1326" s="34">
        <v>53.472999999999999</v>
      </c>
      <c r="M1326" s="34">
        <v>8.80000000000007</v>
      </c>
      <c r="N1326" s="34">
        <v>58.112000000000002</v>
      </c>
      <c r="O1326" s="34">
        <v>87</v>
      </c>
      <c r="P1326" s="34">
        <v>5</v>
      </c>
      <c r="Q1326" s="34">
        <v>0</v>
      </c>
      <c r="R1326" s="34">
        <v>53.6</v>
      </c>
      <c r="S1326" s="34">
        <v>33</v>
      </c>
      <c r="T1326" s="34">
        <v>50.2</v>
      </c>
      <c r="U1326" s="34">
        <v>-160</v>
      </c>
      <c r="V1326" s="34">
        <v>28.5</v>
      </c>
      <c r="W1326" s="34">
        <v>29.6</v>
      </c>
      <c r="X1326" s="34">
        <v>29.1</v>
      </c>
      <c r="Y1326" s="34">
        <v>28.9</v>
      </c>
      <c r="Z1326" s="34">
        <v>28.6</v>
      </c>
      <c r="AA1326" s="34">
        <v>29</v>
      </c>
    </row>
    <row r="1327" spans="1:27">
      <c r="A1327" s="34">
        <v>729.26300000000003</v>
      </c>
      <c r="B1327" s="34" t="s">
        <v>60</v>
      </c>
      <c r="C1327" s="34">
        <v>53.299340000000001</v>
      </c>
      <c r="D1327" s="34">
        <v>9.0936970000000006</v>
      </c>
      <c r="E1327" s="34">
        <v>53.478000000000002</v>
      </c>
      <c r="F1327" s="34">
        <v>8.80000000000007</v>
      </c>
      <c r="G1327" s="34">
        <v>87</v>
      </c>
      <c r="H1327" s="34">
        <v>3.2188620000000001</v>
      </c>
      <c r="I1327" s="34">
        <v>171.4991</v>
      </c>
      <c r="L1327" s="34">
        <v>53.478000000000002</v>
      </c>
      <c r="M1327" s="34">
        <v>8.80000000000007</v>
      </c>
      <c r="N1327" s="34">
        <v>57.6</v>
      </c>
      <c r="O1327" s="34">
        <v>87</v>
      </c>
      <c r="P1327" s="34">
        <v>5</v>
      </c>
      <c r="Q1327" s="34">
        <v>0</v>
      </c>
      <c r="R1327" s="34">
        <v>53.6</v>
      </c>
      <c r="S1327" s="34">
        <v>33</v>
      </c>
      <c r="T1327" s="34">
        <v>50.2</v>
      </c>
      <c r="U1327" s="34">
        <v>-160</v>
      </c>
      <c r="V1327" s="34">
        <v>28.5</v>
      </c>
      <c r="W1327" s="34">
        <v>29.6</v>
      </c>
      <c r="X1327" s="34">
        <v>29.1</v>
      </c>
      <c r="Y1327" s="34">
        <v>28.9</v>
      </c>
      <c r="Z1327" s="34">
        <v>28.6</v>
      </c>
      <c r="AA1327" s="34">
        <v>29</v>
      </c>
    </row>
    <row r="1328" spans="1:27">
      <c r="A1328" s="34">
        <v>729.76199999999994</v>
      </c>
      <c r="B1328" s="34" t="s">
        <v>60</v>
      </c>
      <c r="C1328" s="34">
        <v>53.299340000000001</v>
      </c>
      <c r="D1328" s="34">
        <v>9.0912109999999995</v>
      </c>
      <c r="E1328" s="34">
        <v>53.472000000000001</v>
      </c>
      <c r="F1328" s="34">
        <v>8.80000000000007</v>
      </c>
      <c r="G1328" s="34">
        <v>87</v>
      </c>
      <c r="H1328" s="34">
        <v>3.2201279999999999</v>
      </c>
      <c r="I1328" s="34">
        <v>171.56659999999999</v>
      </c>
      <c r="L1328" s="34">
        <v>53.472000000000001</v>
      </c>
      <c r="M1328" s="34">
        <v>8.80000000000007</v>
      </c>
      <c r="N1328" s="34">
        <v>57.344000000000001</v>
      </c>
      <c r="O1328" s="34">
        <v>87</v>
      </c>
      <c r="P1328" s="34">
        <v>5</v>
      </c>
      <c r="Q1328" s="34">
        <v>0</v>
      </c>
      <c r="R1328" s="34">
        <v>53.6</v>
      </c>
      <c r="S1328" s="34">
        <v>33</v>
      </c>
      <c r="T1328" s="34">
        <v>50.2</v>
      </c>
      <c r="U1328" s="34">
        <v>-160</v>
      </c>
      <c r="V1328" s="34">
        <v>28.5</v>
      </c>
      <c r="W1328" s="34">
        <v>29.6</v>
      </c>
      <c r="X1328" s="34">
        <v>29.1</v>
      </c>
      <c r="Y1328" s="34">
        <v>28.9</v>
      </c>
      <c r="Z1328" s="34">
        <v>28.6</v>
      </c>
      <c r="AA1328" s="34">
        <v>29</v>
      </c>
    </row>
    <row r="1329" spans="1:27">
      <c r="A1329" s="34">
        <v>730.26199999999994</v>
      </c>
      <c r="B1329" s="34" t="s">
        <v>60</v>
      </c>
      <c r="C1329" s="34">
        <v>53.299340000000001</v>
      </c>
      <c r="D1329" s="34">
        <v>9.0873030000000004</v>
      </c>
      <c r="E1329" s="34">
        <v>53.472999999999999</v>
      </c>
      <c r="F1329" s="34">
        <v>8.80000000000007</v>
      </c>
      <c r="G1329" s="34">
        <v>87</v>
      </c>
      <c r="H1329" s="34">
        <v>3.2213859999999999</v>
      </c>
      <c r="I1329" s="34">
        <v>171.6336</v>
      </c>
      <c r="L1329" s="34">
        <v>53.472999999999999</v>
      </c>
      <c r="M1329" s="34">
        <v>8.80000000000007</v>
      </c>
      <c r="N1329" s="34">
        <v>57.6</v>
      </c>
      <c r="O1329" s="34">
        <v>87</v>
      </c>
      <c r="P1329" s="34">
        <v>5</v>
      </c>
      <c r="Q1329" s="34">
        <v>0</v>
      </c>
      <c r="R1329" s="34">
        <v>53.6</v>
      </c>
      <c r="S1329" s="34">
        <v>33</v>
      </c>
      <c r="T1329" s="34">
        <v>50.2</v>
      </c>
      <c r="U1329" s="34">
        <v>-160</v>
      </c>
      <c r="V1329" s="34">
        <v>28.5</v>
      </c>
      <c r="W1329" s="34">
        <v>29.6</v>
      </c>
      <c r="X1329" s="34">
        <v>29.1</v>
      </c>
      <c r="Y1329" s="34">
        <v>28.9</v>
      </c>
      <c r="Z1329" s="34">
        <v>28.6</v>
      </c>
      <c r="AA1329" s="34">
        <v>29</v>
      </c>
    </row>
    <row r="1330" spans="1:27">
      <c r="A1330" s="34">
        <v>730.76199999999994</v>
      </c>
      <c r="B1330" s="34" t="s">
        <v>60</v>
      </c>
      <c r="C1330" s="34">
        <v>53.299329999999998</v>
      </c>
      <c r="D1330" s="34">
        <v>9.0871630000000003</v>
      </c>
      <c r="E1330" s="34">
        <v>53.469000000000001</v>
      </c>
      <c r="F1330" s="34">
        <v>8.80000000000007</v>
      </c>
      <c r="G1330" s="34">
        <v>87</v>
      </c>
      <c r="H1330" s="34">
        <v>3.2226499999999998</v>
      </c>
      <c r="I1330" s="34">
        <v>171.70099999999999</v>
      </c>
      <c r="L1330" s="34">
        <v>53.469000000000001</v>
      </c>
      <c r="M1330" s="34">
        <v>8.80000000000007</v>
      </c>
      <c r="N1330" s="34">
        <v>57.6</v>
      </c>
      <c r="O1330" s="34">
        <v>87</v>
      </c>
      <c r="P1330" s="34">
        <v>5</v>
      </c>
      <c r="Q1330" s="34">
        <v>0</v>
      </c>
      <c r="R1330" s="34">
        <v>53.6</v>
      </c>
      <c r="S1330" s="34">
        <v>33</v>
      </c>
      <c r="T1330" s="34">
        <v>50.2</v>
      </c>
      <c r="U1330" s="34">
        <v>-160</v>
      </c>
      <c r="V1330" s="34">
        <v>28.5</v>
      </c>
      <c r="W1330" s="34">
        <v>29.6</v>
      </c>
      <c r="X1330" s="34">
        <v>29.1</v>
      </c>
      <c r="Y1330" s="34">
        <v>28.9</v>
      </c>
      <c r="Z1330" s="34">
        <v>28.6</v>
      </c>
      <c r="AA1330" s="34">
        <v>29</v>
      </c>
    </row>
    <row r="1331" spans="1:27">
      <c r="A1331" s="34">
        <v>731.26099999999997</v>
      </c>
      <c r="B1331" s="34" t="s">
        <v>60</v>
      </c>
      <c r="C1331" s="34">
        <v>53.299300000000002</v>
      </c>
      <c r="D1331" s="34">
        <v>9.0816859999999995</v>
      </c>
      <c r="E1331" s="34">
        <v>53.472000000000001</v>
      </c>
      <c r="F1331" s="34">
        <v>8.80000000000007</v>
      </c>
      <c r="G1331" s="34">
        <v>87</v>
      </c>
      <c r="H1331" s="34">
        <v>3.2239059999999999</v>
      </c>
      <c r="I1331" s="34">
        <v>171.768</v>
      </c>
      <c r="L1331" s="34">
        <v>53.472000000000001</v>
      </c>
      <c r="M1331" s="34">
        <v>8.80000000000007</v>
      </c>
      <c r="N1331" s="34">
        <v>56.832000000000001</v>
      </c>
      <c r="O1331" s="34">
        <v>87</v>
      </c>
      <c r="P1331" s="34">
        <v>5</v>
      </c>
      <c r="Q1331" s="34">
        <v>0</v>
      </c>
      <c r="R1331" s="34">
        <v>53.6</v>
      </c>
      <c r="S1331" s="34">
        <v>33</v>
      </c>
      <c r="T1331" s="34">
        <v>50.2</v>
      </c>
      <c r="U1331" s="34">
        <v>-160</v>
      </c>
      <c r="V1331" s="34">
        <v>28.5</v>
      </c>
      <c r="W1331" s="34">
        <v>29.6</v>
      </c>
      <c r="X1331" s="34">
        <v>29.1</v>
      </c>
      <c r="Y1331" s="34">
        <v>28.9</v>
      </c>
      <c r="Z1331" s="34">
        <v>28.6</v>
      </c>
      <c r="AA1331" s="34">
        <v>29</v>
      </c>
    </row>
    <row r="1332" spans="1:27">
      <c r="A1332" s="34">
        <v>731.76099999999997</v>
      </c>
      <c r="B1332" s="34" t="s">
        <v>60</v>
      </c>
      <c r="C1332" s="34">
        <v>53.299329999999998</v>
      </c>
      <c r="D1332" s="34">
        <v>9.0799920000000007</v>
      </c>
      <c r="E1332" s="34">
        <v>53.472000000000001</v>
      </c>
      <c r="F1332" s="34">
        <v>8.80000000000007</v>
      </c>
      <c r="G1332" s="34">
        <v>87</v>
      </c>
      <c r="H1332" s="34">
        <v>3.2251699999999999</v>
      </c>
      <c r="I1332" s="34">
        <v>171.83529999999999</v>
      </c>
      <c r="L1332" s="34">
        <v>53.472000000000001</v>
      </c>
      <c r="M1332" s="34">
        <v>8.80000000000007</v>
      </c>
      <c r="N1332" s="34">
        <v>57.6</v>
      </c>
      <c r="O1332" s="34">
        <v>87</v>
      </c>
      <c r="P1332" s="34">
        <v>5</v>
      </c>
      <c r="Q1332" s="34">
        <v>0</v>
      </c>
      <c r="R1332" s="34">
        <v>53.6</v>
      </c>
      <c r="S1332" s="34">
        <v>33</v>
      </c>
      <c r="T1332" s="34">
        <v>50.2</v>
      </c>
      <c r="U1332" s="34">
        <v>-160</v>
      </c>
      <c r="V1332" s="34">
        <v>28.5</v>
      </c>
      <c r="W1332" s="34">
        <v>29.6</v>
      </c>
      <c r="X1332" s="34">
        <v>29.1</v>
      </c>
      <c r="Y1332" s="34">
        <v>28.9</v>
      </c>
      <c r="Z1332" s="34">
        <v>28.6</v>
      </c>
      <c r="AA1332" s="34">
        <v>29</v>
      </c>
    </row>
    <row r="1333" spans="1:27">
      <c r="A1333" s="34">
        <v>732.26099999999997</v>
      </c>
      <c r="B1333" s="34" t="s">
        <v>60</v>
      </c>
      <c r="C1333" s="34">
        <v>53.299320000000002</v>
      </c>
      <c r="D1333" s="34">
        <v>9.0730509999999995</v>
      </c>
      <c r="E1333" s="34">
        <v>53.472000000000001</v>
      </c>
      <c r="F1333" s="34">
        <v>8.80000000000007</v>
      </c>
      <c r="G1333" s="34">
        <v>87</v>
      </c>
      <c r="H1333" s="34">
        <v>3.2264330000000001</v>
      </c>
      <c r="I1333" s="34">
        <v>171.90260000000001</v>
      </c>
      <c r="L1333" s="34">
        <v>53.472000000000001</v>
      </c>
      <c r="M1333" s="34">
        <v>8.80000000000007</v>
      </c>
      <c r="N1333" s="34">
        <v>57.6</v>
      </c>
      <c r="O1333" s="34">
        <v>87</v>
      </c>
      <c r="P1333" s="34">
        <v>5</v>
      </c>
      <c r="Q1333" s="34">
        <v>0</v>
      </c>
      <c r="R1333" s="34">
        <v>53.6</v>
      </c>
      <c r="S1333" s="34">
        <v>33</v>
      </c>
      <c r="T1333" s="34">
        <v>50.2</v>
      </c>
      <c r="U1333" s="34">
        <v>-160</v>
      </c>
      <c r="V1333" s="34">
        <v>28.5</v>
      </c>
      <c r="W1333" s="34">
        <v>29.6</v>
      </c>
      <c r="X1333" s="34">
        <v>29.1</v>
      </c>
      <c r="Y1333" s="34">
        <v>28.9</v>
      </c>
      <c r="Z1333" s="34">
        <v>28.6</v>
      </c>
      <c r="AA1333" s="34">
        <v>29</v>
      </c>
    </row>
    <row r="1334" spans="1:27">
      <c r="A1334" s="34">
        <v>732.76099999999997</v>
      </c>
      <c r="B1334" s="34" t="s">
        <v>60</v>
      </c>
      <c r="C1334" s="34">
        <v>53.299309999999998</v>
      </c>
      <c r="D1334" s="34">
        <v>9.0694990000000004</v>
      </c>
      <c r="E1334" s="34">
        <v>53.472999999999999</v>
      </c>
      <c r="F1334" s="34">
        <v>8.80000000000007</v>
      </c>
      <c r="G1334" s="34">
        <v>87</v>
      </c>
      <c r="H1334" s="34">
        <v>3.2276899999999999</v>
      </c>
      <c r="I1334" s="34">
        <v>171.96960000000001</v>
      </c>
      <c r="L1334" s="34">
        <v>53.472999999999999</v>
      </c>
      <c r="M1334" s="34">
        <v>8.80000000000007</v>
      </c>
      <c r="N1334" s="34">
        <v>57.344000000000001</v>
      </c>
      <c r="O1334" s="34">
        <v>87</v>
      </c>
      <c r="P1334" s="34">
        <v>5</v>
      </c>
      <c r="Q1334" s="34">
        <v>0</v>
      </c>
      <c r="R1334" s="34">
        <v>53.6</v>
      </c>
      <c r="S1334" s="34">
        <v>33</v>
      </c>
      <c r="T1334" s="34">
        <v>50.2</v>
      </c>
      <c r="U1334" s="34">
        <v>-160</v>
      </c>
      <c r="V1334" s="34">
        <v>28.5</v>
      </c>
      <c r="W1334" s="34">
        <v>29.6</v>
      </c>
      <c r="X1334" s="34">
        <v>29.1</v>
      </c>
      <c r="Y1334" s="34">
        <v>28.9</v>
      </c>
      <c r="Z1334" s="34">
        <v>28.6</v>
      </c>
      <c r="AA1334" s="34">
        <v>29</v>
      </c>
    </row>
    <row r="1335" spans="1:27">
      <c r="A1335" s="34">
        <v>733.26099999999997</v>
      </c>
      <c r="B1335" s="34" t="s">
        <v>60</v>
      </c>
      <c r="C1335" s="34">
        <v>53.299309999999998</v>
      </c>
      <c r="D1335" s="34">
        <v>9.0675220000000003</v>
      </c>
      <c r="E1335" s="34">
        <v>53.472999999999999</v>
      </c>
      <c r="F1335" s="34">
        <v>8.80000000000007</v>
      </c>
      <c r="G1335" s="34">
        <v>87</v>
      </c>
      <c r="H1335" s="34">
        <v>3.2289500000000002</v>
      </c>
      <c r="I1335" s="34">
        <v>172.0368</v>
      </c>
      <c r="L1335" s="34">
        <v>53.472999999999999</v>
      </c>
      <c r="M1335" s="34">
        <v>8.80000000000007</v>
      </c>
      <c r="N1335" s="34">
        <v>59.136000000000003</v>
      </c>
      <c r="O1335" s="34">
        <v>87</v>
      </c>
      <c r="P1335" s="34">
        <v>5</v>
      </c>
      <c r="Q1335" s="34">
        <v>0</v>
      </c>
      <c r="R1335" s="34">
        <v>53.6</v>
      </c>
      <c r="S1335" s="34">
        <v>33</v>
      </c>
      <c r="T1335" s="34">
        <v>50.2</v>
      </c>
      <c r="U1335" s="34">
        <v>-160</v>
      </c>
      <c r="V1335" s="34">
        <v>28.5</v>
      </c>
      <c r="W1335" s="34">
        <v>29.6</v>
      </c>
      <c r="X1335" s="34">
        <v>29.1</v>
      </c>
      <c r="Y1335" s="34">
        <v>28.9</v>
      </c>
      <c r="Z1335" s="34">
        <v>28.6</v>
      </c>
      <c r="AA1335" s="34">
        <v>29</v>
      </c>
    </row>
    <row r="1336" spans="1:27">
      <c r="A1336" s="34">
        <v>733.76099999999997</v>
      </c>
      <c r="B1336" s="34" t="s">
        <v>60</v>
      </c>
      <c r="C1336" s="34">
        <v>53.299289999999999</v>
      </c>
      <c r="D1336" s="34">
        <v>9.064368</v>
      </c>
      <c r="E1336" s="34">
        <v>53.47</v>
      </c>
      <c r="F1336" s="34">
        <v>8.80000000000007</v>
      </c>
      <c r="G1336" s="34">
        <v>87</v>
      </c>
      <c r="H1336" s="34">
        <v>3.2302050000000002</v>
      </c>
      <c r="I1336" s="34">
        <v>172.1037</v>
      </c>
      <c r="L1336" s="34">
        <v>53.47</v>
      </c>
      <c r="M1336" s="34">
        <v>8.80000000000007</v>
      </c>
      <c r="N1336" s="34">
        <v>57.6</v>
      </c>
      <c r="O1336" s="34">
        <v>87</v>
      </c>
      <c r="P1336" s="34">
        <v>5</v>
      </c>
      <c r="Q1336" s="34">
        <v>0</v>
      </c>
      <c r="R1336" s="34">
        <v>53.6</v>
      </c>
      <c r="S1336" s="34">
        <v>33</v>
      </c>
      <c r="T1336" s="34">
        <v>50.2</v>
      </c>
      <c r="U1336" s="34">
        <v>-160</v>
      </c>
      <c r="V1336" s="34">
        <v>28.5</v>
      </c>
      <c r="W1336" s="34">
        <v>29.6</v>
      </c>
      <c r="X1336" s="34">
        <v>29.1</v>
      </c>
      <c r="Y1336" s="34">
        <v>28.9</v>
      </c>
      <c r="Z1336" s="34">
        <v>28.6</v>
      </c>
      <c r="AA1336" s="34">
        <v>29</v>
      </c>
    </row>
    <row r="1337" spans="1:27">
      <c r="A1337" s="34">
        <v>734.26199999999994</v>
      </c>
      <c r="B1337" s="34" t="s">
        <v>60</v>
      </c>
      <c r="C1337" s="34">
        <v>53.299320000000002</v>
      </c>
      <c r="D1337" s="34">
        <v>9.0564929999999997</v>
      </c>
      <c r="E1337" s="34">
        <v>53.472999999999999</v>
      </c>
      <c r="F1337" s="34">
        <v>8.80000000000007</v>
      </c>
      <c r="G1337" s="34">
        <v>87</v>
      </c>
      <c r="H1337" s="34">
        <v>3.231465</v>
      </c>
      <c r="I1337" s="34">
        <v>172.17080000000001</v>
      </c>
      <c r="L1337" s="34">
        <v>53.472999999999999</v>
      </c>
      <c r="M1337" s="34">
        <v>8.80000000000007</v>
      </c>
      <c r="N1337" s="34">
        <v>56.832000000000001</v>
      </c>
      <c r="O1337" s="34">
        <v>87</v>
      </c>
      <c r="P1337" s="34">
        <v>5</v>
      </c>
      <c r="Q1337" s="34">
        <v>0</v>
      </c>
      <c r="R1337" s="34">
        <v>53.6</v>
      </c>
      <c r="S1337" s="34">
        <v>33</v>
      </c>
      <c r="T1337" s="34">
        <v>50.2</v>
      </c>
      <c r="U1337" s="34">
        <v>-160</v>
      </c>
      <c r="V1337" s="34">
        <v>28.5</v>
      </c>
      <c r="W1337" s="34">
        <v>29.6</v>
      </c>
      <c r="X1337" s="34">
        <v>29.1</v>
      </c>
      <c r="Y1337" s="34">
        <v>28.9</v>
      </c>
      <c r="Z1337" s="34">
        <v>28.6</v>
      </c>
      <c r="AA1337" s="34">
        <v>29</v>
      </c>
    </row>
    <row r="1338" spans="1:27">
      <c r="A1338" s="34">
        <v>734.76199999999994</v>
      </c>
      <c r="B1338" s="34" t="s">
        <v>60</v>
      </c>
      <c r="C1338" s="34">
        <v>53.299340000000001</v>
      </c>
      <c r="D1338" s="34">
        <v>9.0522860000000005</v>
      </c>
      <c r="E1338" s="34">
        <v>53.466999999999999</v>
      </c>
      <c r="F1338" s="34">
        <v>8.80000000000007</v>
      </c>
      <c r="G1338" s="34">
        <v>87</v>
      </c>
      <c r="H1338" s="34">
        <v>3.232726</v>
      </c>
      <c r="I1338" s="34">
        <v>172.238</v>
      </c>
      <c r="L1338" s="34">
        <v>53.466999999999999</v>
      </c>
      <c r="M1338" s="34">
        <v>8.80000000000007</v>
      </c>
      <c r="N1338" s="34">
        <v>56.064</v>
      </c>
      <c r="O1338" s="34">
        <v>87</v>
      </c>
      <c r="P1338" s="34">
        <v>5</v>
      </c>
      <c r="Q1338" s="34">
        <v>0</v>
      </c>
      <c r="R1338" s="34">
        <v>53.6</v>
      </c>
      <c r="S1338" s="34">
        <v>33</v>
      </c>
      <c r="T1338" s="34">
        <v>50.2</v>
      </c>
      <c r="U1338" s="34">
        <v>-160</v>
      </c>
      <c r="V1338" s="34">
        <v>28.5</v>
      </c>
      <c r="W1338" s="34">
        <v>29.6</v>
      </c>
      <c r="X1338" s="34">
        <v>29.1</v>
      </c>
      <c r="Y1338" s="34">
        <v>28.9</v>
      </c>
      <c r="Z1338" s="34">
        <v>28.6</v>
      </c>
      <c r="AA1338" s="34">
        <v>29</v>
      </c>
    </row>
    <row r="1339" spans="1:27">
      <c r="A1339" s="34">
        <v>735.26199999999994</v>
      </c>
      <c r="B1339" s="34" t="s">
        <v>60</v>
      </c>
      <c r="C1339" s="34">
        <v>53.299329999999998</v>
      </c>
      <c r="D1339" s="34">
        <v>9.0531520000000008</v>
      </c>
      <c r="E1339" s="34">
        <v>53.472000000000001</v>
      </c>
      <c r="F1339" s="34">
        <v>8.80000000000007</v>
      </c>
      <c r="G1339" s="34">
        <v>87</v>
      </c>
      <c r="H1339" s="34">
        <v>3.2339850000000001</v>
      </c>
      <c r="I1339" s="34">
        <v>172.30520000000001</v>
      </c>
      <c r="L1339" s="34">
        <v>53.472000000000001</v>
      </c>
      <c r="M1339" s="34">
        <v>8.80000000000007</v>
      </c>
      <c r="N1339" s="34">
        <v>57.344000000000001</v>
      </c>
      <c r="O1339" s="34">
        <v>87</v>
      </c>
      <c r="P1339" s="34">
        <v>5</v>
      </c>
      <c r="Q1339" s="34">
        <v>0</v>
      </c>
      <c r="R1339" s="34">
        <v>53.6</v>
      </c>
      <c r="S1339" s="34">
        <v>33</v>
      </c>
      <c r="T1339" s="34">
        <v>50.2</v>
      </c>
      <c r="U1339" s="34">
        <v>-160</v>
      </c>
      <c r="V1339" s="34">
        <v>28.5</v>
      </c>
      <c r="W1339" s="34">
        <v>29.6</v>
      </c>
      <c r="X1339" s="34">
        <v>29.1</v>
      </c>
      <c r="Y1339" s="34">
        <v>28.9</v>
      </c>
      <c r="Z1339" s="34">
        <v>28.6</v>
      </c>
      <c r="AA1339" s="34">
        <v>29</v>
      </c>
    </row>
    <row r="1340" spans="1:27">
      <c r="A1340" s="34">
        <v>735.76199999999994</v>
      </c>
      <c r="B1340" s="34" t="s">
        <v>60</v>
      </c>
      <c r="C1340" s="34">
        <v>53.299329999999998</v>
      </c>
      <c r="D1340" s="34">
        <v>9.0481569999999998</v>
      </c>
      <c r="E1340" s="34">
        <v>53.475000000000001</v>
      </c>
      <c r="F1340" s="34">
        <v>8.80000000000007</v>
      </c>
      <c r="G1340" s="34">
        <v>87</v>
      </c>
      <c r="H1340" s="34">
        <v>3.2352370000000001</v>
      </c>
      <c r="I1340" s="34">
        <v>172.37190000000001</v>
      </c>
      <c r="L1340" s="34">
        <v>53.475000000000001</v>
      </c>
      <c r="M1340" s="34">
        <v>8.80000000000007</v>
      </c>
      <c r="N1340" s="34">
        <v>58.112000000000002</v>
      </c>
      <c r="O1340" s="34">
        <v>87</v>
      </c>
      <c r="P1340" s="34">
        <v>5</v>
      </c>
      <c r="Q1340" s="34">
        <v>0</v>
      </c>
      <c r="R1340" s="34">
        <v>53.6</v>
      </c>
      <c r="S1340" s="34">
        <v>33</v>
      </c>
      <c r="T1340" s="34">
        <v>50.2</v>
      </c>
      <c r="U1340" s="34">
        <v>-160</v>
      </c>
      <c r="V1340" s="34">
        <v>28.5</v>
      </c>
      <c r="W1340" s="34">
        <v>29.6</v>
      </c>
      <c r="X1340" s="34">
        <v>29.1</v>
      </c>
      <c r="Y1340" s="34">
        <v>28.9</v>
      </c>
      <c r="Z1340" s="34">
        <v>28.6</v>
      </c>
      <c r="AA1340" s="34">
        <v>29</v>
      </c>
    </row>
    <row r="1341" spans="1:27">
      <c r="A1341" s="34">
        <v>736.26300000000003</v>
      </c>
      <c r="B1341" s="34" t="s">
        <v>60</v>
      </c>
      <c r="C1341" s="34">
        <v>53.299309999999998</v>
      </c>
      <c r="D1341" s="34">
        <v>9.0438320000000001</v>
      </c>
      <c r="E1341" s="34">
        <v>53.478999999999999</v>
      </c>
      <c r="F1341" s="34">
        <v>8.80000000000007</v>
      </c>
      <c r="G1341" s="34">
        <v>87</v>
      </c>
      <c r="H1341" s="34">
        <v>3.2364950000000001</v>
      </c>
      <c r="I1341" s="34">
        <v>172.43889999999999</v>
      </c>
      <c r="L1341" s="34">
        <v>53.478999999999999</v>
      </c>
      <c r="M1341" s="34">
        <v>8.80000000000007</v>
      </c>
      <c r="N1341" s="34">
        <v>59.136000000000003</v>
      </c>
      <c r="O1341" s="34">
        <v>87</v>
      </c>
      <c r="P1341" s="34">
        <v>5</v>
      </c>
      <c r="Q1341" s="34">
        <v>0</v>
      </c>
      <c r="R1341" s="34">
        <v>53.6</v>
      </c>
      <c r="S1341" s="34">
        <v>33</v>
      </c>
      <c r="T1341" s="34">
        <v>50.2</v>
      </c>
      <c r="U1341" s="34">
        <v>-160</v>
      </c>
      <c r="V1341" s="34">
        <v>28.5</v>
      </c>
      <c r="W1341" s="34">
        <v>29.6</v>
      </c>
      <c r="X1341" s="34">
        <v>29.1</v>
      </c>
      <c r="Y1341" s="34">
        <v>28.9</v>
      </c>
      <c r="Z1341" s="34">
        <v>28.6</v>
      </c>
      <c r="AA1341" s="34">
        <v>29</v>
      </c>
    </row>
    <row r="1342" spans="1:27">
      <c r="A1342" s="34">
        <v>736.76300000000003</v>
      </c>
      <c r="B1342" s="34" t="s">
        <v>60</v>
      </c>
      <c r="C1342" s="34">
        <v>53.299349999999997</v>
      </c>
      <c r="D1342" s="34">
        <v>9.0401640000000008</v>
      </c>
      <c r="E1342" s="34">
        <v>53.472999999999999</v>
      </c>
      <c r="F1342" s="34">
        <v>8.80000000000007</v>
      </c>
      <c r="G1342" s="34">
        <v>87</v>
      </c>
      <c r="H1342" s="34">
        <v>3.2377549999999999</v>
      </c>
      <c r="I1342" s="34">
        <v>172.5061</v>
      </c>
      <c r="L1342" s="34">
        <v>53.472999999999999</v>
      </c>
      <c r="M1342" s="34">
        <v>8.80000000000007</v>
      </c>
      <c r="N1342" s="34">
        <v>57.6</v>
      </c>
      <c r="O1342" s="34">
        <v>87</v>
      </c>
      <c r="P1342" s="34">
        <v>5</v>
      </c>
      <c r="Q1342" s="34">
        <v>0</v>
      </c>
      <c r="R1342" s="34">
        <v>53.6</v>
      </c>
      <c r="S1342" s="34">
        <v>33</v>
      </c>
      <c r="T1342" s="34">
        <v>50.2</v>
      </c>
      <c r="U1342" s="34">
        <v>-160</v>
      </c>
      <c r="V1342" s="34">
        <v>28.5</v>
      </c>
      <c r="W1342" s="34">
        <v>29.6</v>
      </c>
      <c r="X1342" s="34">
        <v>29.1</v>
      </c>
      <c r="Y1342" s="34">
        <v>28.9</v>
      </c>
      <c r="Z1342" s="34">
        <v>28.6</v>
      </c>
      <c r="AA1342" s="34">
        <v>29</v>
      </c>
    </row>
    <row r="1343" spans="1:27">
      <c r="A1343" s="34">
        <v>737.26300000000003</v>
      </c>
      <c r="B1343" s="34" t="s">
        <v>60</v>
      </c>
      <c r="C1343" s="34">
        <v>53.299329999999998</v>
      </c>
      <c r="D1343" s="34">
        <v>9.0380380000000002</v>
      </c>
      <c r="E1343" s="34">
        <v>53.470999999999997</v>
      </c>
      <c r="F1343" s="34">
        <v>8.80000000000007</v>
      </c>
      <c r="G1343" s="34">
        <v>87</v>
      </c>
      <c r="H1343" s="34">
        <v>3.2390119999999998</v>
      </c>
      <c r="I1343" s="34">
        <v>172.57310000000001</v>
      </c>
      <c r="L1343" s="34">
        <v>53.470999999999997</v>
      </c>
      <c r="M1343" s="34">
        <v>8.80000000000007</v>
      </c>
      <c r="N1343" s="34">
        <v>57.344000000000001</v>
      </c>
      <c r="O1343" s="34">
        <v>87</v>
      </c>
      <c r="P1343" s="34">
        <v>5</v>
      </c>
      <c r="Q1343" s="34">
        <v>0</v>
      </c>
      <c r="R1343" s="34">
        <v>53.6</v>
      </c>
      <c r="S1343" s="34">
        <v>33</v>
      </c>
      <c r="T1343" s="34">
        <v>50.2</v>
      </c>
      <c r="U1343" s="34">
        <v>-160</v>
      </c>
      <c r="V1343" s="34">
        <v>28.5</v>
      </c>
      <c r="W1343" s="34">
        <v>29.6</v>
      </c>
      <c r="X1343" s="34">
        <v>29.1</v>
      </c>
      <c r="Y1343" s="34">
        <v>28.9</v>
      </c>
      <c r="Z1343" s="34">
        <v>28.6</v>
      </c>
      <c r="AA1343" s="34">
        <v>29</v>
      </c>
    </row>
    <row r="1344" spans="1:27">
      <c r="A1344" s="34">
        <v>737.76400000000001</v>
      </c>
      <c r="B1344" s="34" t="s">
        <v>60</v>
      </c>
      <c r="C1344" s="34">
        <v>53.299329999999998</v>
      </c>
      <c r="D1344" s="34">
        <v>9.0331539999999997</v>
      </c>
      <c r="E1344" s="34">
        <v>53.472000000000001</v>
      </c>
      <c r="F1344" s="34">
        <v>8.80000000000007</v>
      </c>
      <c r="G1344" s="34">
        <v>87</v>
      </c>
      <c r="H1344" s="34">
        <v>3.240262</v>
      </c>
      <c r="I1344" s="34">
        <v>172.64</v>
      </c>
      <c r="L1344" s="34">
        <v>53.472000000000001</v>
      </c>
      <c r="M1344" s="34">
        <v>8.80000000000007</v>
      </c>
      <c r="N1344" s="34">
        <v>59.392000000000003</v>
      </c>
      <c r="O1344" s="34">
        <v>87</v>
      </c>
      <c r="P1344" s="34">
        <v>5</v>
      </c>
      <c r="Q1344" s="34">
        <v>0</v>
      </c>
      <c r="R1344" s="34">
        <v>53.6</v>
      </c>
      <c r="S1344" s="34">
        <v>33</v>
      </c>
      <c r="T1344" s="34">
        <v>50.2</v>
      </c>
      <c r="U1344" s="34">
        <v>-160</v>
      </c>
      <c r="V1344" s="34">
        <v>28.5</v>
      </c>
      <c r="W1344" s="34">
        <v>29.6</v>
      </c>
      <c r="X1344" s="34">
        <v>29.1</v>
      </c>
      <c r="Y1344" s="34">
        <v>28.9</v>
      </c>
      <c r="Z1344" s="34">
        <v>28.6</v>
      </c>
      <c r="AA1344" s="34">
        <v>29</v>
      </c>
    </row>
    <row r="1345" spans="1:27">
      <c r="A1345" s="34">
        <v>738.26300000000003</v>
      </c>
      <c r="B1345" s="34" t="s">
        <v>60</v>
      </c>
      <c r="C1345" s="34">
        <v>53.299370000000003</v>
      </c>
      <c r="D1345" s="34">
        <v>9.0304649999999995</v>
      </c>
      <c r="E1345" s="34">
        <v>53.472999999999999</v>
      </c>
      <c r="F1345" s="34">
        <v>8.80000000000007</v>
      </c>
      <c r="G1345" s="34">
        <v>87</v>
      </c>
      <c r="H1345" s="34">
        <v>3.2415189999999998</v>
      </c>
      <c r="I1345" s="34">
        <v>172.70670000000001</v>
      </c>
      <c r="L1345" s="34">
        <v>53.472999999999999</v>
      </c>
      <c r="M1345" s="34">
        <v>8.80000000000007</v>
      </c>
      <c r="N1345" s="34">
        <v>57.344000000000001</v>
      </c>
      <c r="O1345" s="34">
        <v>87</v>
      </c>
      <c r="P1345" s="34">
        <v>5</v>
      </c>
      <c r="Q1345" s="34">
        <v>0</v>
      </c>
      <c r="R1345" s="34">
        <v>53.6</v>
      </c>
      <c r="S1345" s="34">
        <v>33</v>
      </c>
      <c r="T1345" s="34">
        <v>50.2</v>
      </c>
      <c r="U1345" s="34">
        <v>-160</v>
      </c>
      <c r="V1345" s="34">
        <v>28.5</v>
      </c>
      <c r="W1345" s="34">
        <v>29.6</v>
      </c>
      <c r="X1345" s="34">
        <v>29.1</v>
      </c>
      <c r="Y1345" s="34">
        <v>28.9</v>
      </c>
      <c r="Z1345" s="34">
        <v>28.6</v>
      </c>
      <c r="AA1345" s="34">
        <v>29</v>
      </c>
    </row>
    <row r="1346" spans="1:27">
      <c r="A1346" s="34">
        <v>738.76300000000003</v>
      </c>
      <c r="B1346" s="34" t="s">
        <v>60</v>
      </c>
      <c r="C1346" s="34">
        <v>53.299329999999998</v>
      </c>
      <c r="D1346" s="34">
        <v>9.0284510000000004</v>
      </c>
      <c r="E1346" s="34">
        <v>53.472999999999999</v>
      </c>
      <c r="F1346" s="34">
        <v>8.80000000000007</v>
      </c>
      <c r="G1346" s="34">
        <v>87</v>
      </c>
      <c r="H1346" s="34">
        <v>3.242775</v>
      </c>
      <c r="I1346" s="34">
        <v>172.77369999999999</v>
      </c>
      <c r="L1346" s="34">
        <v>53.472999999999999</v>
      </c>
      <c r="M1346" s="34">
        <v>8.80000000000007</v>
      </c>
      <c r="N1346" s="34">
        <v>57.6</v>
      </c>
      <c r="O1346" s="34">
        <v>87</v>
      </c>
      <c r="P1346" s="34">
        <v>5</v>
      </c>
      <c r="Q1346" s="34">
        <v>0</v>
      </c>
      <c r="R1346" s="34">
        <v>53.6</v>
      </c>
      <c r="S1346" s="34">
        <v>33</v>
      </c>
      <c r="T1346" s="34">
        <v>50.2</v>
      </c>
      <c r="U1346" s="34">
        <v>-160</v>
      </c>
      <c r="V1346" s="34">
        <v>28.5</v>
      </c>
      <c r="W1346" s="34">
        <v>29.6</v>
      </c>
      <c r="X1346" s="34">
        <v>29.1</v>
      </c>
      <c r="Y1346" s="34">
        <v>28.9</v>
      </c>
      <c r="Z1346" s="34">
        <v>28.6</v>
      </c>
      <c r="AA1346" s="34">
        <v>29</v>
      </c>
    </row>
    <row r="1347" spans="1:27">
      <c r="A1347" s="34">
        <v>739.26300000000003</v>
      </c>
      <c r="B1347" s="34" t="s">
        <v>60</v>
      </c>
      <c r="C1347" s="34">
        <v>53.299320000000002</v>
      </c>
      <c r="D1347" s="34">
        <v>9.0230750000000004</v>
      </c>
      <c r="E1347" s="34">
        <v>53.468000000000004</v>
      </c>
      <c r="F1347" s="34">
        <v>8.80000000000007</v>
      </c>
      <c r="G1347" s="34">
        <v>87</v>
      </c>
      <c r="H1347" s="34">
        <v>3.244024</v>
      </c>
      <c r="I1347" s="34">
        <v>172.84020000000001</v>
      </c>
      <c r="L1347" s="34">
        <v>53.468000000000004</v>
      </c>
      <c r="M1347" s="34">
        <v>8.80000000000007</v>
      </c>
      <c r="N1347" s="34">
        <v>57.6</v>
      </c>
      <c r="O1347" s="34">
        <v>87</v>
      </c>
      <c r="P1347" s="34">
        <v>5</v>
      </c>
      <c r="Q1347" s="34">
        <v>0</v>
      </c>
      <c r="R1347" s="34">
        <v>53.6</v>
      </c>
      <c r="S1347" s="34">
        <v>33</v>
      </c>
      <c r="T1347" s="34">
        <v>50.2</v>
      </c>
      <c r="U1347" s="34">
        <v>-160</v>
      </c>
      <c r="V1347" s="34">
        <v>28.5</v>
      </c>
      <c r="W1347" s="34">
        <v>29.6</v>
      </c>
      <c r="X1347" s="34">
        <v>29.1</v>
      </c>
      <c r="Y1347" s="34">
        <v>28.9</v>
      </c>
      <c r="Z1347" s="34">
        <v>28.6</v>
      </c>
      <c r="AA1347" s="34">
        <v>29</v>
      </c>
    </row>
    <row r="1348" spans="1:27">
      <c r="A1348" s="34">
        <v>739.76300000000003</v>
      </c>
      <c r="B1348" s="34" t="s">
        <v>60</v>
      </c>
      <c r="C1348" s="34">
        <v>53.299329999999998</v>
      </c>
      <c r="D1348" s="34">
        <v>9.0202880000000007</v>
      </c>
      <c r="E1348" s="34">
        <v>53.472999999999999</v>
      </c>
      <c r="F1348" s="34">
        <v>8.80000000000007</v>
      </c>
      <c r="G1348" s="34">
        <v>87</v>
      </c>
      <c r="H1348" s="34">
        <v>3.2452800000000002</v>
      </c>
      <c r="I1348" s="34">
        <v>172.90719999999999</v>
      </c>
      <c r="L1348" s="34">
        <v>53.472999999999999</v>
      </c>
      <c r="M1348" s="34">
        <v>8.80000000000007</v>
      </c>
      <c r="N1348" s="34">
        <v>59.392000000000003</v>
      </c>
      <c r="O1348" s="34">
        <v>87</v>
      </c>
      <c r="P1348" s="34">
        <v>5</v>
      </c>
      <c r="Q1348" s="34">
        <v>0</v>
      </c>
      <c r="R1348" s="34">
        <v>53.6</v>
      </c>
      <c r="S1348" s="34">
        <v>33</v>
      </c>
      <c r="T1348" s="34">
        <v>50.2</v>
      </c>
      <c r="U1348" s="34">
        <v>-160</v>
      </c>
      <c r="V1348" s="34">
        <v>28.5</v>
      </c>
      <c r="W1348" s="34">
        <v>29.6</v>
      </c>
      <c r="X1348" s="34">
        <v>29.1</v>
      </c>
      <c r="Y1348" s="34">
        <v>28.9</v>
      </c>
      <c r="Z1348" s="34">
        <v>28.6</v>
      </c>
      <c r="AA1348" s="34">
        <v>29</v>
      </c>
    </row>
    <row r="1349" spans="1:27">
      <c r="A1349" s="34">
        <v>740.26300000000003</v>
      </c>
      <c r="B1349" s="34" t="s">
        <v>60</v>
      </c>
      <c r="C1349" s="34">
        <v>53.299340000000001</v>
      </c>
      <c r="D1349" s="34">
        <v>9.0153189999999999</v>
      </c>
      <c r="E1349" s="34">
        <v>53.472999999999999</v>
      </c>
      <c r="F1349" s="34">
        <v>8.80000000000007</v>
      </c>
      <c r="G1349" s="34">
        <v>87</v>
      </c>
      <c r="H1349" s="34">
        <v>3.2465350000000002</v>
      </c>
      <c r="I1349" s="34">
        <v>172.97399999999999</v>
      </c>
      <c r="L1349" s="34">
        <v>53.472999999999999</v>
      </c>
      <c r="M1349" s="34">
        <v>8.80000000000007</v>
      </c>
      <c r="N1349" s="34">
        <v>57.6</v>
      </c>
      <c r="O1349" s="34">
        <v>87</v>
      </c>
      <c r="P1349" s="34">
        <v>5</v>
      </c>
      <c r="Q1349" s="34">
        <v>0</v>
      </c>
      <c r="R1349" s="34">
        <v>53.6</v>
      </c>
      <c r="S1349" s="34">
        <v>33</v>
      </c>
      <c r="T1349" s="34">
        <v>50.2</v>
      </c>
      <c r="U1349" s="34">
        <v>-160</v>
      </c>
      <c r="V1349" s="34">
        <v>28.5</v>
      </c>
      <c r="W1349" s="34">
        <v>29.6</v>
      </c>
      <c r="X1349" s="34">
        <v>29.1</v>
      </c>
      <c r="Y1349" s="34">
        <v>28.9</v>
      </c>
      <c r="Z1349" s="34">
        <v>28.6</v>
      </c>
      <c r="AA1349" s="34">
        <v>29</v>
      </c>
    </row>
    <row r="1350" spans="1:27">
      <c r="A1350" s="34">
        <v>740.76300000000003</v>
      </c>
      <c r="B1350" s="34" t="s">
        <v>60</v>
      </c>
      <c r="C1350" s="34">
        <v>53.299349999999997</v>
      </c>
      <c r="D1350" s="34">
        <v>9.0128749999999993</v>
      </c>
      <c r="E1350" s="34">
        <v>53.472999999999999</v>
      </c>
      <c r="F1350" s="34">
        <v>8.80000000000007</v>
      </c>
      <c r="G1350" s="34">
        <v>87</v>
      </c>
      <c r="H1350" s="34">
        <v>3.247789</v>
      </c>
      <c r="I1350" s="34">
        <v>173.04079999999999</v>
      </c>
      <c r="L1350" s="34">
        <v>53.472999999999999</v>
      </c>
      <c r="M1350" s="34">
        <v>8.80000000000007</v>
      </c>
      <c r="N1350" s="34">
        <v>57.856000000000002</v>
      </c>
      <c r="O1350" s="34">
        <v>87</v>
      </c>
      <c r="P1350" s="34">
        <v>5</v>
      </c>
      <c r="Q1350" s="34">
        <v>0</v>
      </c>
      <c r="R1350" s="34">
        <v>53.6</v>
      </c>
      <c r="S1350" s="34">
        <v>33</v>
      </c>
      <c r="T1350" s="34">
        <v>50.2</v>
      </c>
      <c r="U1350" s="34">
        <v>-160</v>
      </c>
      <c r="V1350" s="34">
        <v>28.5</v>
      </c>
      <c r="W1350" s="34">
        <v>29.6</v>
      </c>
      <c r="X1350" s="34">
        <v>29.1</v>
      </c>
      <c r="Y1350" s="34">
        <v>28.9</v>
      </c>
      <c r="Z1350" s="34">
        <v>28.6</v>
      </c>
      <c r="AA1350" s="34">
        <v>29</v>
      </c>
    </row>
    <row r="1351" spans="1:27">
      <c r="A1351" s="34">
        <v>741.26300000000003</v>
      </c>
      <c r="B1351" s="34" t="s">
        <v>60</v>
      </c>
      <c r="C1351" s="34">
        <v>53.299349999999997</v>
      </c>
      <c r="D1351" s="34">
        <v>9.0081009999999999</v>
      </c>
      <c r="E1351" s="34">
        <v>53.472999999999999</v>
      </c>
      <c r="F1351" s="34">
        <v>8.80000000000007</v>
      </c>
      <c r="G1351" s="34">
        <v>87</v>
      </c>
      <c r="H1351" s="34">
        <v>3.2490350000000001</v>
      </c>
      <c r="I1351" s="34">
        <v>173.10730000000001</v>
      </c>
      <c r="L1351" s="34">
        <v>53.472999999999999</v>
      </c>
      <c r="M1351" s="34">
        <v>8.80000000000007</v>
      </c>
      <c r="N1351" s="34">
        <v>57.856000000000002</v>
      </c>
      <c r="O1351" s="34">
        <v>87</v>
      </c>
      <c r="P1351" s="34">
        <v>5</v>
      </c>
      <c r="Q1351" s="34">
        <v>0</v>
      </c>
      <c r="R1351" s="34">
        <v>53.6</v>
      </c>
      <c r="S1351" s="34">
        <v>33</v>
      </c>
      <c r="T1351" s="34">
        <v>50.2</v>
      </c>
      <c r="U1351" s="34">
        <v>-160</v>
      </c>
      <c r="V1351" s="34">
        <v>28.5</v>
      </c>
      <c r="W1351" s="34">
        <v>29.6</v>
      </c>
      <c r="X1351" s="34">
        <v>29.1</v>
      </c>
      <c r="Y1351" s="34">
        <v>28.9</v>
      </c>
      <c r="Z1351" s="34">
        <v>28.6</v>
      </c>
      <c r="AA1351" s="34">
        <v>29</v>
      </c>
    </row>
    <row r="1352" spans="1:27">
      <c r="A1352" s="34">
        <v>741.76199999999994</v>
      </c>
      <c r="B1352" s="34" t="s">
        <v>60</v>
      </c>
      <c r="C1352" s="34">
        <v>53.299340000000001</v>
      </c>
      <c r="D1352" s="34">
        <v>9.0028950000000005</v>
      </c>
      <c r="E1352" s="34">
        <v>53.473999999999997</v>
      </c>
      <c r="F1352" s="34">
        <v>8.80000000000007</v>
      </c>
      <c r="G1352" s="34">
        <v>87</v>
      </c>
      <c r="H1352" s="34">
        <v>3.2502819999999999</v>
      </c>
      <c r="I1352" s="34">
        <v>173.1737</v>
      </c>
      <c r="L1352" s="34">
        <v>53.473999999999997</v>
      </c>
      <c r="M1352" s="34">
        <v>8.80000000000007</v>
      </c>
      <c r="N1352" s="34">
        <v>57.6</v>
      </c>
      <c r="O1352" s="34">
        <v>87</v>
      </c>
      <c r="P1352" s="34">
        <v>5</v>
      </c>
      <c r="Q1352" s="34">
        <v>0</v>
      </c>
      <c r="R1352" s="34">
        <v>53.6</v>
      </c>
      <c r="S1352" s="34">
        <v>33</v>
      </c>
      <c r="T1352" s="34">
        <v>50.2</v>
      </c>
      <c r="U1352" s="34">
        <v>-160</v>
      </c>
      <c r="V1352" s="34">
        <v>28.5</v>
      </c>
      <c r="W1352" s="34">
        <v>29.6</v>
      </c>
      <c r="X1352" s="34">
        <v>29.1</v>
      </c>
      <c r="Y1352" s="34">
        <v>28.9</v>
      </c>
      <c r="Z1352" s="34">
        <v>28.6</v>
      </c>
      <c r="AA1352" s="34">
        <v>29</v>
      </c>
    </row>
    <row r="1353" spans="1:27">
      <c r="A1353" s="34">
        <v>742.26199999999994</v>
      </c>
      <c r="B1353" s="34" t="s">
        <v>60</v>
      </c>
      <c r="C1353" s="34">
        <v>53.299320000000002</v>
      </c>
      <c r="D1353" s="34">
        <v>9.0003530000000005</v>
      </c>
      <c r="E1353" s="34">
        <v>53.473999999999997</v>
      </c>
      <c r="F1353" s="34">
        <v>8.80000000000007</v>
      </c>
      <c r="G1353" s="34">
        <v>87</v>
      </c>
      <c r="H1353" s="34">
        <v>3.2515350000000001</v>
      </c>
      <c r="I1353" s="34">
        <v>173.2406</v>
      </c>
      <c r="L1353" s="34">
        <v>53.473999999999997</v>
      </c>
      <c r="M1353" s="34">
        <v>8.80000000000007</v>
      </c>
      <c r="N1353" s="34">
        <v>57.6</v>
      </c>
      <c r="O1353" s="34">
        <v>87</v>
      </c>
      <c r="P1353" s="34">
        <v>5</v>
      </c>
      <c r="Q1353" s="34">
        <v>0</v>
      </c>
      <c r="R1353" s="34">
        <v>53.6</v>
      </c>
      <c r="S1353" s="34">
        <v>33</v>
      </c>
      <c r="T1353" s="34">
        <v>50.2</v>
      </c>
      <c r="U1353" s="34">
        <v>-160</v>
      </c>
      <c r="V1353" s="34">
        <v>28.5</v>
      </c>
      <c r="W1353" s="34">
        <v>29.6</v>
      </c>
      <c r="X1353" s="34">
        <v>29.1</v>
      </c>
      <c r="Y1353" s="34">
        <v>28.9</v>
      </c>
      <c r="Z1353" s="34">
        <v>28.6</v>
      </c>
      <c r="AA1353" s="34">
        <v>29</v>
      </c>
    </row>
    <row r="1354" spans="1:27">
      <c r="A1354" s="34">
        <v>742.76300000000003</v>
      </c>
      <c r="B1354" s="34" t="s">
        <v>60</v>
      </c>
      <c r="C1354" s="34">
        <v>53.299289999999999</v>
      </c>
      <c r="D1354" s="34">
        <v>9.0002680000000002</v>
      </c>
      <c r="E1354" s="34">
        <v>53.472999999999999</v>
      </c>
      <c r="F1354" s="34">
        <v>8.80000000000007</v>
      </c>
      <c r="G1354" s="34">
        <v>87</v>
      </c>
      <c r="H1354" s="34">
        <v>3.2527789999999999</v>
      </c>
      <c r="I1354" s="34">
        <v>173.30699999999999</v>
      </c>
      <c r="L1354" s="34">
        <v>53.472999999999999</v>
      </c>
      <c r="M1354" s="34">
        <v>8.80000000000007</v>
      </c>
      <c r="N1354" s="34">
        <v>58.368000000000002</v>
      </c>
      <c r="O1354" s="34">
        <v>87</v>
      </c>
      <c r="P1354" s="34">
        <v>5</v>
      </c>
      <c r="Q1354" s="34">
        <v>0</v>
      </c>
      <c r="R1354" s="34">
        <v>53.6</v>
      </c>
      <c r="S1354" s="34">
        <v>33</v>
      </c>
      <c r="T1354" s="34">
        <v>50.2</v>
      </c>
      <c r="U1354" s="34">
        <v>-160</v>
      </c>
      <c r="V1354" s="34">
        <v>28.5</v>
      </c>
      <c r="W1354" s="34">
        <v>29.6</v>
      </c>
      <c r="X1354" s="34">
        <v>29.1</v>
      </c>
      <c r="Y1354" s="34">
        <v>28.9</v>
      </c>
      <c r="Z1354" s="34">
        <v>28.6</v>
      </c>
      <c r="AA1354" s="34">
        <v>29</v>
      </c>
    </row>
    <row r="1355" spans="1:27">
      <c r="A1355" s="34">
        <v>743.26300000000003</v>
      </c>
      <c r="B1355" s="34" t="s">
        <v>60</v>
      </c>
      <c r="C1355" s="34">
        <v>53.299349999999997</v>
      </c>
      <c r="D1355" s="34">
        <v>8.9927460000000004</v>
      </c>
      <c r="E1355" s="34">
        <v>53.472999999999999</v>
      </c>
      <c r="F1355" s="34">
        <v>8.80000000000007</v>
      </c>
      <c r="G1355" s="34">
        <v>87</v>
      </c>
      <c r="H1355" s="34">
        <v>3.254032</v>
      </c>
      <c r="I1355" s="34">
        <v>173.37360000000001</v>
      </c>
      <c r="L1355" s="34">
        <v>53.472999999999999</v>
      </c>
      <c r="M1355" s="34">
        <v>8.80000000000007</v>
      </c>
      <c r="N1355" s="34">
        <v>57.6</v>
      </c>
      <c r="O1355" s="34">
        <v>87</v>
      </c>
      <c r="P1355" s="34">
        <v>5</v>
      </c>
      <c r="Q1355" s="34">
        <v>0</v>
      </c>
      <c r="R1355" s="34">
        <v>53.6</v>
      </c>
      <c r="S1355" s="34">
        <v>33</v>
      </c>
      <c r="T1355" s="34">
        <v>50.2</v>
      </c>
      <c r="U1355" s="34">
        <v>-160</v>
      </c>
      <c r="V1355" s="34">
        <v>28.5</v>
      </c>
      <c r="W1355" s="34">
        <v>29.6</v>
      </c>
      <c r="X1355" s="34">
        <v>29.1</v>
      </c>
      <c r="Y1355" s="34">
        <v>28.9</v>
      </c>
      <c r="Z1355" s="34">
        <v>28.6</v>
      </c>
      <c r="AA1355" s="34">
        <v>29</v>
      </c>
    </row>
    <row r="1356" spans="1:27">
      <c r="A1356" s="34">
        <v>743.76300000000003</v>
      </c>
      <c r="B1356" s="34" t="s">
        <v>60</v>
      </c>
      <c r="C1356" s="34">
        <v>53.299340000000001</v>
      </c>
      <c r="D1356" s="34">
        <v>8.9898480000000003</v>
      </c>
      <c r="E1356" s="34">
        <v>53.472999999999999</v>
      </c>
      <c r="F1356" s="34">
        <v>8.80000000000007</v>
      </c>
      <c r="G1356" s="34">
        <v>87</v>
      </c>
      <c r="H1356" s="34">
        <v>3.2552819999999998</v>
      </c>
      <c r="I1356" s="34">
        <v>173.4402</v>
      </c>
      <c r="L1356" s="34">
        <v>53.472999999999999</v>
      </c>
      <c r="M1356" s="34">
        <v>8.80000000000007</v>
      </c>
      <c r="N1356" s="34">
        <v>57.6</v>
      </c>
      <c r="O1356" s="34">
        <v>87</v>
      </c>
      <c r="P1356" s="34">
        <v>5</v>
      </c>
      <c r="Q1356" s="34">
        <v>0</v>
      </c>
      <c r="R1356" s="34">
        <v>53.6</v>
      </c>
      <c r="S1356" s="34">
        <v>33</v>
      </c>
      <c r="T1356" s="34">
        <v>50.2</v>
      </c>
      <c r="U1356" s="34">
        <v>-160</v>
      </c>
      <c r="V1356" s="34">
        <v>28.5</v>
      </c>
      <c r="W1356" s="34">
        <v>29.6</v>
      </c>
      <c r="X1356" s="34">
        <v>29.1</v>
      </c>
      <c r="Y1356" s="34">
        <v>28.9</v>
      </c>
      <c r="Z1356" s="34">
        <v>28.6</v>
      </c>
      <c r="AA1356" s="34">
        <v>29</v>
      </c>
    </row>
    <row r="1357" spans="1:27">
      <c r="A1357" s="34">
        <v>744.26300000000003</v>
      </c>
      <c r="B1357" s="34" t="s">
        <v>60</v>
      </c>
      <c r="C1357" s="34">
        <v>53.299329999999998</v>
      </c>
      <c r="D1357" s="34">
        <v>8.9872969999999999</v>
      </c>
      <c r="E1357" s="34">
        <v>53.475000000000001</v>
      </c>
      <c r="F1357" s="34">
        <v>8.80000000000007</v>
      </c>
      <c r="G1357" s="34">
        <v>87</v>
      </c>
      <c r="H1357" s="34">
        <v>3.2565339999999998</v>
      </c>
      <c r="I1357" s="34">
        <v>173.50700000000001</v>
      </c>
      <c r="L1357" s="34">
        <v>53.475000000000001</v>
      </c>
      <c r="M1357" s="34">
        <v>8.80000000000007</v>
      </c>
      <c r="N1357" s="34">
        <v>57.344000000000001</v>
      </c>
      <c r="O1357" s="34">
        <v>87</v>
      </c>
      <c r="P1357" s="34">
        <v>5</v>
      </c>
      <c r="Q1357" s="34">
        <v>0</v>
      </c>
      <c r="R1357" s="34">
        <v>53.6</v>
      </c>
      <c r="S1357" s="34">
        <v>33</v>
      </c>
      <c r="T1357" s="34">
        <v>50.2</v>
      </c>
      <c r="U1357" s="34">
        <v>-160</v>
      </c>
      <c r="V1357" s="34">
        <v>28.5</v>
      </c>
      <c r="W1357" s="34">
        <v>29.6</v>
      </c>
      <c r="X1357" s="34">
        <v>29.1</v>
      </c>
      <c r="Y1357" s="34">
        <v>28.9</v>
      </c>
      <c r="Z1357" s="34">
        <v>28.6</v>
      </c>
      <c r="AA1357" s="34">
        <v>29</v>
      </c>
    </row>
    <row r="1358" spans="1:27">
      <c r="A1358" s="34">
        <v>744.76199999999994</v>
      </c>
      <c r="B1358" s="34" t="s">
        <v>60</v>
      </c>
      <c r="C1358" s="34">
        <v>53.299329999999998</v>
      </c>
      <c r="D1358" s="34">
        <v>8.9836390000000002</v>
      </c>
      <c r="E1358" s="34">
        <v>53.472999999999999</v>
      </c>
      <c r="F1358" s="34">
        <v>8.80000000000007</v>
      </c>
      <c r="G1358" s="34">
        <v>87</v>
      </c>
      <c r="H1358" s="34">
        <v>3.2577759999999998</v>
      </c>
      <c r="I1358" s="34">
        <v>173.57329999999999</v>
      </c>
      <c r="L1358" s="34">
        <v>53.472999999999999</v>
      </c>
      <c r="M1358" s="34">
        <v>8.80000000000007</v>
      </c>
      <c r="N1358" s="34">
        <v>57.6</v>
      </c>
      <c r="O1358" s="34">
        <v>87</v>
      </c>
      <c r="P1358" s="34">
        <v>5</v>
      </c>
      <c r="Q1358" s="34">
        <v>0</v>
      </c>
      <c r="R1358" s="34">
        <v>53.6</v>
      </c>
      <c r="S1358" s="34">
        <v>33</v>
      </c>
      <c r="T1358" s="34">
        <v>50.2</v>
      </c>
      <c r="U1358" s="34">
        <v>-160</v>
      </c>
      <c r="V1358" s="34">
        <v>28.5</v>
      </c>
      <c r="W1358" s="34">
        <v>29.6</v>
      </c>
      <c r="X1358" s="34">
        <v>29.1</v>
      </c>
      <c r="Y1358" s="34">
        <v>28.9</v>
      </c>
      <c r="Z1358" s="34">
        <v>28.6</v>
      </c>
      <c r="AA1358" s="34">
        <v>29</v>
      </c>
    </row>
    <row r="1359" spans="1:27">
      <c r="A1359" s="34">
        <v>745.26199999999994</v>
      </c>
      <c r="B1359" s="34" t="s">
        <v>60</v>
      </c>
      <c r="C1359" s="34">
        <v>53.299340000000001</v>
      </c>
      <c r="D1359" s="34">
        <v>8.9796720000000008</v>
      </c>
      <c r="E1359" s="34">
        <v>53.472999999999999</v>
      </c>
      <c r="F1359" s="34">
        <v>8.80000000000007</v>
      </c>
      <c r="G1359" s="34">
        <v>87</v>
      </c>
      <c r="H1359" s="34">
        <v>3.2590270000000001</v>
      </c>
      <c r="I1359" s="34">
        <v>173.63980000000001</v>
      </c>
      <c r="L1359" s="34">
        <v>53.472999999999999</v>
      </c>
      <c r="M1359" s="34">
        <v>8.80000000000007</v>
      </c>
      <c r="N1359" s="34">
        <v>57.6</v>
      </c>
      <c r="O1359" s="34">
        <v>87</v>
      </c>
      <c r="P1359" s="34">
        <v>5</v>
      </c>
      <c r="Q1359" s="34">
        <v>0</v>
      </c>
      <c r="R1359" s="34">
        <v>53.6</v>
      </c>
      <c r="S1359" s="34">
        <v>33</v>
      </c>
      <c r="T1359" s="34">
        <v>50.2</v>
      </c>
      <c r="U1359" s="34">
        <v>-160</v>
      </c>
      <c r="V1359" s="34">
        <v>28.5</v>
      </c>
      <c r="W1359" s="34">
        <v>29.6</v>
      </c>
      <c r="X1359" s="34">
        <v>29.1</v>
      </c>
      <c r="Y1359" s="34">
        <v>28.9</v>
      </c>
      <c r="Z1359" s="34">
        <v>28.6</v>
      </c>
      <c r="AA1359" s="34">
        <v>29</v>
      </c>
    </row>
    <row r="1360" spans="1:27">
      <c r="A1360" s="34">
        <v>745.76099999999997</v>
      </c>
      <c r="B1360" s="34" t="s">
        <v>60</v>
      </c>
      <c r="C1360" s="34">
        <v>53.299340000000001</v>
      </c>
      <c r="D1360" s="34">
        <v>8.9774779999999996</v>
      </c>
      <c r="E1360" s="34">
        <v>53.472999999999999</v>
      </c>
      <c r="F1360" s="34">
        <v>8.80000000000007</v>
      </c>
      <c r="G1360" s="34">
        <v>87</v>
      </c>
      <c r="H1360" s="34">
        <v>3.2602690000000001</v>
      </c>
      <c r="I1360" s="34">
        <v>173.70609999999999</v>
      </c>
      <c r="L1360" s="34">
        <v>53.472999999999999</v>
      </c>
      <c r="M1360" s="34">
        <v>8.80000000000007</v>
      </c>
      <c r="N1360" s="34">
        <v>57.6</v>
      </c>
      <c r="O1360" s="34">
        <v>87</v>
      </c>
      <c r="P1360" s="34">
        <v>5</v>
      </c>
      <c r="Q1360" s="34">
        <v>0</v>
      </c>
      <c r="R1360" s="34">
        <v>53.6</v>
      </c>
      <c r="S1360" s="34">
        <v>33</v>
      </c>
      <c r="T1360" s="34">
        <v>50.2</v>
      </c>
      <c r="U1360" s="34">
        <v>-160</v>
      </c>
      <c r="V1360" s="34">
        <v>28.5</v>
      </c>
      <c r="W1360" s="34">
        <v>29.6</v>
      </c>
      <c r="X1360" s="34">
        <v>29.1</v>
      </c>
      <c r="Y1360" s="34">
        <v>28.9</v>
      </c>
      <c r="Z1360" s="34">
        <v>28.6</v>
      </c>
      <c r="AA1360" s="34">
        <v>29</v>
      </c>
    </row>
    <row r="1361" spans="1:27">
      <c r="A1361" s="34">
        <v>746.26099999999997</v>
      </c>
      <c r="B1361" s="34" t="s">
        <v>60</v>
      </c>
      <c r="C1361" s="34">
        <v>53.299320000000002</v>
      </c>
      <c r="D1361" s="34">
        <v>8.9742669999999993</v>
      </c>
      <c r="E1361" s="34">
        <v>53.472999999999999</v>
      </c>
      <c r="F1361" s="34">
        <v>8.80000000000007</v>
      </c>
      <c r="G1361" s="34">
        <v>87</v>
      </c>
      <c r="H1361" s="34">
        <v>3.2615180000000001</v>
      </c>
      <c r="I1361" s="34">
        <v>173.77260000000001</v>
      </c>
      <c r="L1361" s="34">
        <v>53.472999999999999</v>
      </c>
      <c r="M1361" s="34">
        <v>8.80000000000007</v>
      </c>
      <c r="N1361" s="34">
        <v>57.6</v>
      </c>
      <c r="O1361" s="34">
        <v>87</v>
      </c>
      <c r="P1361" s="34">
        <v>5</v>
      </c>
      <c r="Q1361" s="34">
        <v>0</v>
      </c>
      <c r="R1361" s="34">
        <v>53.6</v>
      </c>
      <c r="S1361" s="34">
        <v>33</v>
      </c>
      <c r="T1361" s="34">
        <v>50.2</v>
      </c>
      <c r="U1361" s="34">
        <v>-160</v>
      </c>
      <c r="V1361" s="34">
        <v>28.5</v>
      </c>
      <c r="W1361" s="34">
        <v>29.6</v>
      </c>
      <c r="X1361" s="34">
        <v>29.1</v>
      </c>
      <c r="Y1361" s="34">
        <v>28.9</v>
      </c>
      <c r="Z1361" s="34">
        <v>28.6</v>
      </c>
      <c r="AA1361" s="34">
        <v>29</v>
      </c>
    </row>
    <row r="1362" spans="1:27">
      <c r="A1362" s="34">
        <v>746.76099999999997</v>
      </c>
      <c r="B1362" s="34" t="s">
        <v>60</v>
      </c>
      <c r="C1362" s="34">
        <v>53.299329999999998</v>
      </c>
      <c r="D1362" s="34">
        <v>8.9682379999999995</v>
      </c>
      <c r="E1362" s="34">
        <v>53.472999999999999</v>
      </c>
      <c r="F1362" s="34">
        <v>8.80000000000007</v>
      </c>
      <c r="G1362" s="34">
        <v>87</v>
      </c>
      <c r="H1362" s="34">
        <v>3.2627579999999998</v>
      </c>
      <c r="I1362" s="34">
        <v>173.83879999999999</v>
      </c>
      <c r="L1362" s="34">
        <v>53.472999999999999</v>
      </c>
      <c r="M1362" s="34">
        <v>8.80000000000007</v>
      </c>
      <c r="N1362" s="34">
        <v>57.088000000000001</v>
      </c>
      <c r="O1362" s="34">
        <v>87</v>
      </c>
      <c r="P1362" s="34">
        <v>5</v>
      </c>
      <c r="Q1362" s="34">
        <v>0</v>
      </c>
      <c r="R1362" s="34">
        <v>53.6</v>
      </c>
      <c r="S1362" s="34">
        <v>33</v>
      </c>
      <c r="T1362" s="34">
        <v>50.2</v>
      </c>
      <c r="U1362" s="34">
        <v>-160</v>
      </c>
      <c r="V1362" s="34">
        <v>28.5</v>
      </c>
      <c r="W1362" s="34">
        <v>29.6</v>
      </c>
      <c r="X1362" s="34">
        <v>29.1</v>
      </c>
      <c r="Y1362" s="34">
        <v>28.9</v>
      </c>
      <c r="Z1362" s="34">
        <v>28.6</v>
      </c>
      <c r="AA1362" s="34">
        <v>29</v>
      </c>
    </row>
    <row r="1363" spans="1:27">
      <c r="A1363" s="34">
        <v>747.26</v>
      </c>
      <c r="B1363" s="34" t="s">
        <v>60</v>
      </c>
      <c r="C1363" s="34">
        <v>53.299349999999997</v>
      </c>
      <c r="D1363" s="34">
        <v>8.9670690000000004</v>
      </c>
      <c r="E1363" s="34">
        <v>53.469000000000001</v>
      </c>
      <c r="F1363" s="34">
        <v>8.80000000000007</v>
      </c>
      <c r="G1363" s="34">
        <v>87</v>
      </c>
      <c r="H1363" s="34">
        <v>3.264008</v>
      </c>
      <c r="I1363" s="34">
        <v>173.90539999999999</v>
      </c>
      <c r="L1363" s="34">
        <v>53.469000000000001</v>
      </c>
      <c r="M1363" s="34">
        <v>8.80000000000007</v>
      </c>
      <c r="N1363" s="34">
        <v>57.344000000000001</v>
      </c>
      <c r="O1363" s="34">
        <v>87</v>
      </c>
      <c r="P1363" s="34">
        <v>5</v>
      </c>
      <c r="Q1363" s="34">
        <v>0</v>
      </c>
      <c r="R1363" s="34">
        <v>53.6</v>
      </c>
      <c r="S1363" s="34">
        <v>33</v>
      </c>
      <c r="T1363" s="34">
        <v>50.2</v>
      </c>
      <c r="U1363" s="34">
        <v>-160</v>
      </c>
      <c r="V1363" s="34">
        <v>28.5</v>
      </c>
      <c r="W1363" s="34">
        <v>29.6</v>
      </c>
      <c r="X1363" s="34">
        <v>29.1</v>
      </c>
      <c r="Y1363" s="34">
        <v>28.9</v>
      </c>
      <c r="Z1363" s="34">
        <v>28.6</v>
      </c>
      <c r="AA1363" s="34">
        <v>29</v>
      </c>
    </row>
    <row r="1364" spans="1:27">
      <c r="A1364" s="34">
        <v>747.76</v>
      </c>
      <c r="B1364" s="34" t="s">
        <v>60</v>
      </c>
      <c r="C1364" s="34">
        <v>53.299329999999998</v>
      </c>
      <c r="D1364" s="34">
        <v>8.9609579999999998</v>
      </c>
      <c r="E1364" s="34">
        <v>53.472000000000001</v>
      </c>
      <c r="F1364" s="34">
        <v>8.80000000000007</v>
      </c>
      <c r="G1364" s="34">
        <v>87</v>
      </c>
      <c r="H1364" s="34">
        <v>3.2652540000000001</v>
      </c>
      <c r="I1364" s="34">
        <v>173.9718</v>
      </c>
      <c r="L1364" s="34">
        <v>53.472000000000001</v>
      </c>
      <c r="M1364" s="34">
        <v>8.80000000000007</v>
      </c>
      <c r="N1364" s="34">
        <v>57.344000000000001</v>
      </c>
      <c r="O1364" s="34">
        <v>87</v>
      </c>
      <c r="P1364" s="34">
        <v>5</v>
      </c>
      <c r="Q1364" s="34">
        <v>0</v>
      </c>
      <c r="R1364" s="34">
        <v>53.6</v>
      </c>
      <c r="S1364" s="34">
        <v>33</v>
      </c>
      <c r="T1364" s="34">
        <v>50.2</v>
      </c>
      <c r="U1364" s="34">
        <v>-160</v>
      </c>
      <c r="V1364" s="34">
        <v>28.5</v>
      </c>
      <c r="W1364" s="34">
        <v>29.6</v>
      </c>
      <c r="X1364" s="34">
        <v>29.1</v>
      </c>
      <c r="Y1364" s="34">
        <v>28.9</v>
      </c>
      <c r="Z1364" s="34">
        <v>28.6</v>
      </c>
      <c r="AA1364" s="34">
        <v>29</v>
      </c>
    </row>
    <row r="1365" spans="1:27">
      <c r="A1365" s="34">
        <v>748.26</v>
      </c>
      <c r="B1365" s="34" t="s">
        <v>60</v>
      </c>
      <c r="C1365" s="34">
        <v>53.29936</v>
      </c>
      <c r="D1365" s="34">
        <v>8.9595450000000003</v>
      </c>
      <c r="E1365" s="34">
        <v>53.475000000000001</v>
      </c>
      <c r="F1365" s="34">
        <v>8.80000000000007</v>
      </c>
      <c r="G1365" s="34">
        <v>87</v>
      </c>
      <c r="H1365" s="34">
        <v>3.2664930000000001</v>
      </c>
      <c r="I1365" s="34">
        <v>174.0378</v>
      </c>
      <c r="L1365" s="34">
        <v>53.475000000000001</v>
      </c>
      <c r="M1365" s="34">
        <v>8.80000000000007</v>
      </c>
      <c r="N1365" s="34">
        <v>57.344000000000001</v>
      </c>
      <c r="O1365" s="34">
        <v>87</v>
      </c>
      <c r="P1365" s="34">
        <v>5</v>
      </c>
      <c r="Q1365" s="34">
        <v>0</v>
      </c>
      <c r="R1365" s="34">
        <v>53.6</v>
      </c>
      <c r="S1365" s="34">
        <v>33</v>
      </c>
      <c r="T1365" s="34">
        <v>50.2</v>
      </c>
      <c r="U1365" s="34">
        <v>-160</v>
      </c>
      <c r="V1365" s="34">
        <v>28.5</v>
      </c>
      <c r="W1365" s="34">
        <v>29.6</v>
      </c>
      <c r="X1365" s="34">
        <v>29.1</v>
      </c>
      <c r="Y1365" s="34">
        <v>28.9</v>
      </c>
      <c r="Z1365" s="34">
        <v>28.6</v>
      </c>
      <c r="AA1365" s="34">
        <v>29</v>
      </c>
    </row>
    <row r="1366" spans="1:27">
      <c r="A1366" s="34">
        <v>748.76</v>
      </c>
      <c r="B1366" s="34" t="s">
        <v>60</v>
      </c>
      <c r="C1366" s="34">
        <v>53.299349999999997</v>
      </c>
      <c r="D1366" s="34">
        <v>8.9562139999999992</v>
      </c>
      <c r="E1366" s="34">
        <v>53.475000000000001</v>
      </c>
      <c r="F1366" s="34">
        <v>8.80000000000007</v>
      </c>
      <c r="G1366" s="34">
        <v>87</v>
      </c>
      <c r="H1366" s="34">
        <v>3.2677399999999999</v>
      </c>
      <c r="I1366" s="34">
        <v>174.10429999999999</v>
      </c>
      <c r="L1366" s="34">
        <v>53.475000000000001</v>
      </c>
      <c r="M1366" s="34">
        <v>8.80000000000007</v>
      </c>
      <c r="N1366" s="34">
        <v>57.6</v>
      </c>
      <c r="O1366" s="34">
        <v>87</v>
      </c>
      <c r="P1366" s="34">
        <v>5</v>
      </c>
      <c r="Q1366" s="34">
        <v>0</v>
      </c>
      <c r="R1366" s="34">
        <v>53.6</v>
      </c>
      <c r="S1366" s="34">
        <v>33</v>
      </c>
      <c r="T1366" s="34">
        <v>50.2</v>
      </c>
      <c r="U1366" s="34">
        <v>-160</v>
      </c>
      <c r="V1366" s="34">
        <v>28.5</v>
      </c>
      <c r="W1366" s="34">
        <v>29.6</v>
      </c>
      <c r="X1366" s="34">
        <v>29.1</v>
      </c>
      <c r="Y1366" s="34">
        <v>28.9</v>
      </c>
      <c r="Z1366" s="34">
        <v>28.6</v>
      </c>
      <c r="AA1366" s="34">
        <v>29</v>
      </c>
    </row>
    <row r="1367" spans="1:27">
      <c r="A1367" s="34">
        <v>749.26</v>
      </c>
      <c r="B1367" s="34" t="s">
        <v>60</v>
      </c>
      <c r="C1367" s="34">
        <v>53.299340000000001</v>
      </c>
      <c r="D1367" s="34">
        <v>8.9517089999999993</v>
      </c>
      <c r="E1367" s="34">
        <v>53.473999999999997</v>
      </c>
      <c r="F1367" s="34">
        <v>8.80000000000007</v>
      </c>
      <c r="G1367" s="34">
        <v>87</v>
      </c>
      <c r="H1367" s="34">
        <v>3.2689859999999999</v>
      </c>
      <c r="I1367" s="34">
        <v>174.17060000000001</v>
      </c>
      <c r="L1367" s="34">
        <v>53.473999999999997</v>
      </c>
      <c r="M1367" s="34">
        <v>8.80000000000007</v>
      </c>
      <c r="N1367" s="34">
        <v>57.856000000000002</v>
      </c>
      <c r="O1367" s="34">
        <v>87</v>
      </c>
      <c r="P1367" s="34">
        <v>5</v>
      </c>
      <c r="Q1367" s="34">
        <v>0</v>
      </c>
      <c r="R1367" s="34">
        <v>53.6</v>
      </c>
      <c r="S1367" s="34">
        <v>33</v>
      </c>
      <c r="T1367" s="34">
        <v>50.2</v>
      </c>
      <c r="U1367" s="34">
        <v>-160</v>
      </c>
      <c r="V1367" s="34">
        <v>28.5</v>
      </c>
      <c r="W1367" s="34">
        <v>29.6</v>
      </c>
      <c r="X1367" s="34">
        <v>29.1</v>
      </c>
      <c r="Y1367" s="34">
        <v>28.9</v>
      </c>
      <c r="Z1367" s="34">
        <v>28.6</v>
      </c>
      <c r="AA1367" s="34">
        <v>29</v>
      </c>
    </row>
    <row r="1368" spans="1:27">
      <c r="A1368" s="34">
        <v>749.75900000000001</v>
      </c>
      <c r="B1368" s="34" t="s">
        <v>60</v>
      </c>
      <c r="C1368" s="34">
        <v>53.299349999999997</v>
      </c>
      <c r="D1368" s="34">
        <v>8.9530790000000007</v>
      </c>
      <c r="E1368" s="34">
        <v>53.470999999999997</v>
      </c>
      <c r="F1368" s="34">
        <v>8.80000000000007</v>
      </c>
      <c r="G1368" s="34">
        <v>87</v>
      </c>
      <c r="H1368" s="34">
        <v>3.2702249999999999</v>
      </c>
      <c r="I1368" s="34">
        <v>174.23670000000001</v>
      </c>
      <c r="L1368" s="34">
        <v>53.470999999999997</v>
      </c>
      <c r="M1368" s="34">
        <v>8.80000000000007</v>
      </c>
      <c r="N1368" s="34">
        <v>57.856000000000002</v>
      </c>
      <c r="O1368" s="34">
        <v>87</v>
      </c>
      <c r="P1368" s="34">
        <v>5</v>
      </c>
      <c r="Q1368" s="34">
        <v>0</v>
      </c>
      <c r="R1368" s="34">
        <v>53.6</v>
      </c>
      <c r="S1368" s="34">
        <v>33</v>
      </c>
      <c r="T1368" s="34">
        <v>50.2</v>
      </c>
      <c r="U1368" s="34">
        <v>-160</v>
      </c>
      <c r="V1368" s="34">
        <v>28.5</v>
      </c>
      <c r="W1368" s="34">
        <v>29.6</v>
      </c>
      <c r="X1368" s="34">
        <v>29.1</v>
      </c>
      <c r="Y1368" s="34">
        <v>28.9</v>
      </c>
      <c r="Z1368" s="34">
        <v>28.6</v>
      </c>
      <c r="AA1368" s="34">
        <v>29</v>
      </c>
    </row>
    <row r="1369" spans="1:27">
      <c r="A1369" s="34">
        <v>750.25900000000001</v>
      </c>
      <c r="B1369" s="34" t="s">
        <v>60</v>
      </c>
      <c r="C1369" s="34">
        <v>53.299320000000002</v>
      </c>
      <c r="D1369" s="34">
        <v>8.944407</v>
      </c>
      <c r="E1369" s="34">
        <v>53.470999999999997</v>
      </c>
      <c r="F1369" s="34">
        <v>8.80000000000007</v>
      </c>
      <c r="G1369" s="34">
        <v>87</v>
      </c>
      <c r="H1369" s="34">
        <v>3.2714620000000001</v>
      </c>
      <c r="I1369" s="34">
        <v>174.30260000000001</v>
      </c>
      <c r="L1369" s="34">
        <v>53.470999999999997</v>
      </c>
      <c r="M1369" s="34">
        <v>8.80000000000007</v>
      </c>
      <c r="N1369" s="34">
        <v>57.856000000000002</v>
      </c>
      <c r="O1369" s="34">
        <v>87</v>
      </c>
      <c r="P1369" s="34">
        <v>5</v>
      </c>
      <c r="Q1369" s="34">
        <v>0</v>
      </c>
      <c r="R1369" s="34">
        <v>53.6</v>
      </c>
      <c r="S1369" s="34">
        <v>33</v>
      </c>
      <c r="T1369" s="34">
        <v>50.2</v>
      </c>
      <c r="U1369" s="34">
        <v>-160</v>
      </c>
      <c r="V1369" s="34">
        <v>28.6</v>
      </c>
      <c r="W1369" s="34">
        <v>29.6</v>
      </c>
      <c r="X1369" s="34">
        <v>29.1</v>
      </c>
      <c r="Y1369" s="34">
        <v>28.9</v>
      </c>
      <c r="Z1369" s="34">
        <v>28.6</v>
      </c>
      <c r="AA1369" s="34">
        <v>29</v>
      </c>
    </row>
    <row r="1370" spans="1:27">
      <c r="A1370" s="34">
        <v>750.75900000000001</v>
      </c>
      <c r="B1370" s="34" t="s">
        <v>60</v>
      </c>
      <c r="C1370" s="34">
        <v>53.299340000000001</v>
      </c>
      <c r="D1370" s="34">
        <v>8.9394629999999999</v>
      </c>
      <c r="E1370" s="34">
        <v>53.472999999999999</v>
      </c>
      <c r="F1370" s="34">
        <v>8.80000000000007</v>
      </c>
      <c r="G1370" s="34">
        <v>87</v>
      </c>
      <c r="H1370" s="34">
        <v>3.272707</v>
      </c>
      <c r="I1370" s="34">
        <v>174.369</v>
      </c>
      <c r="L1370" s="34">
        <v>53.472999999999999</v>
      </c>
      <c r="M1370" s="34">
        <v>8.80000000000007</v>
      </c>
      <c r="N1370" s="34">
        <v>57.344000000000001</v>
      </c>
      <c r="O1370" s="34">
        <v>87</v>
      </c>
      <c r="P1370" s="34">
        <v>5</v>
      </c>
      <c r="Q1370" s="34">
        <v>0</v>
      </c>
      <c r="R1370" s="34">
        <v>53.6</v>
      </c>
      <c r="S1370" s="34">
        <v>33</v>
      </c>
      <c r="T1370" s="34">
        <v>50.2</v>
      </c>
      <c r="U1370" s="34">
        <v>-160</v>
      </c>
      <c r="V1370" s="34">
        <v>28.5</v>
      </c>
      <c r="W1370" s="34">
        <v>29.6</v>
      </c>
      <c r="X1370" s="34">
        <v>29.1</v>
      </c>
      <c r="Y1370" s="34">
        <v>28.9</v>
      </c>
      <c r="Z1370" s="34">
        <v>28.6</v>
      </c>
      <c r="AA1370" s="34">
        <v>29</v>
      </c>
    </row>
    <row r="1371" spans="1:27">
      <c r="A1371" s="34">
        <v>751.25900000000001</v>
      </c>
      <c r="B1371" s="34" t="s">
        <v>60</v>
      </c>
      <c r="C1371" s="34">
        <v>53.299320000000002</v>
      </c>
      <c r="D1371" s="34">
        <v>8.9385019999999997</v>
      </c>
      <c r="E1371" s="34">
        <v>53.472999999999999</v>
      </c>
      <c r="F1371" s="34">
        <v>8.80000000000007</v>
      </c>
      <c r="G1371" s="34">
        <v>87</v>
      </c>
      <c r="H1371" s="34">
        <v>3.2739509999999998</v>
      </c>
      <c r="I1371" s="34">
        <v>174.43530000000001</v>
      </c>
      <c r="L1371" s="34">
        <v>53.472999999999999</v>
      </c>
      <c r="M1371" s="34">
        <v>8.80000000000007</v>
      </c>
      <c r="N1371" s="34">
        <v>57.6</v>
      </c>
      <c r="O1371" s="34">
        <v>87</v>
      </c>
      <c r="P1371" s="34">
        <v>5</v>
      </c>
      <c r="Q1371" s="34">
        <v>0</v>
      </c>
      <c r="R1371" s="34">
        <v>53.6</v>
      </c>
      <c r="S1371" s="34">
        <v>33</v>
      </c>
      <c r="T1371" s="34">
        <v>50.2</v>
      </c>
      <c r="U1371" s="34">
        <v>-160</v>
      </c>
      <c r="V1371" s="34">
        <v>28.5</v>
      </c>
      <c r="W1371" s="34">
        <v>29.6</v>
      </c>
      <c r="X1371" s="34">
        <v>29.1</v>
      </c>
      <c r="Y1371" s="34">
        <v>28.9</v>
      </c>
      <c r="Z1371" s="34">
        <v>28.6</v>
      </c>
      <c r="AA1371" s="34">
        <v>29</v>
      </c>
    </row>
    <row r="1372" spans="1:27">
      <c r="A1372" s="34">
        <v>751.75900000000001</v>
      </c>
      <c r="B1372" s="34" t="s">
        <v>60</v>
      </c>
      <c r="C1372" s="34">
        <v>53.299320000000002</v>
      </c>
      <c r="D1372" s="34">
        <v>8.9343179999999993</v>
      </c>
      <c r="E1372" s="34">
        <v>53.475999999999999</v>
      </c>
      <c r="F1372" s="34">
        <v>8.80000000000007</v>
      </c>
      <c r="G1372" s="34">
        <v>87</v>
      </c>
      <c r="H1372" s="34">
        <v>3.2751869999999998</v>
      </c>
      <c r="I1372" s="34">
        <v>174.50110000000001</v>
      </c>
      <c r="L1372" s="34">
        <v>53.475999999999999</v>
      </c>
      <c r="M1372" s="34">
        <v>8.80000000000007</v>
      </c>
      <c r="N1372" s="34">
        <v>58.368000000000002</v>
      </c>
      <c r="O1372" s="34">
        <v>87</v>
      </c>
      <c r="P1372" s="34">
        <v>5</v>
      </c>
      <c r="Q1372" s="34">
        <v>0</v>
      </c>
      <c r="R1372" s="34">
        <v>53.6</v>
      </c>
      <c r="S1372" s="34">
        <v>33</v>
      </c>
      <c r="T1372" s="34">
        <v>50.2</v>
      </c>
      <c r="U1372" s="34">
        <v>-160</v>
      </c>
      <c r="V1372" s="34">
        <v>28.5</v>
      </c>
      <c r="W1372" s="34">
        <v>29.6</v>
      </c>
      <c r="X1372" s="34">
        <v>29.1</v>
      </c>
      <c r="Y1372" s="34">
        <v>28.9</v>
      </c>
      <c r="Z1372" s="34">
        <v>28.6</v>
      </c>
      <c r="AA1372" s="34">
        <v>29</v>
      </c>
    </row>
    <row r="1373" spans="1:27">
      <c r="A1373" s="34">
        <v>752.25900000000001</v>
      </c>
      <c r="B1373" s="34" t="s">
        <v>60</v>
      </c>
      <c r="C1373" s="34">
        <v>53.299300000000002</v>
      </c>
      <c r="D1373" s="34">
        <v>8.930377</v>
      </c>
      <c r="E1373" s="34">
        <v>53.475999999999999</v>
      </c>
      <c r="F1373" s="34">
        <v>8.80000000000007</v>
      </c>
      <c r="G1373" s="34">
        <v>87</v>
      </c>
      <c r="H1373" s="34">
        <v>3.27643</v>
      </c>
      <c r="I1373" s="34">
        <v>174.5676</v>
      </c>
      <c r="L1373" s="34">
        <v>53.475999999999999</v>
      </c>
      <c r="M1373" s="34">
        <v>8.80000000000007</v>
      </c>
      <c r="N1373" s="34">
        <v>58.368000000000002</v>
      </c>
      <c r="O1373" s="34">
        <v>87</v>
      </c>
      <c r="P1373" s="34">
        <v>5</v>
      </c>
      <c r="Q1373" s="34">
        <v>0</v>
      </c>
      <c r="R1373" s="34">
        <v>53.6</v>
      </c>
      <c r="S1373" s="34">
        <v>33</v>
      </c>
      <c r="T1373" s="34">
        <v>50.2</v>
      </c>
      <c r="U1373" s="34">
        <v>-160</v>
      </c>
      <c r="V1373" s="34">
        <v>28.5</v>
      </c>
      <c r="W1373" s="34">
        <v>29.6</v>
      </c>
      <c r="X1373" s="34">
        <v>29.1</v>
      </c>
      <c r="Y1373" s="34">
        <v>28.9</v>
      </c>
      <c r="Z1373" s="34">
        <v>28.6</v>
      </c>
      <c r="AA1373" s="34">
        <v>29</v>
      </c>
    </row>
    <row r="1374" spans="1:27">
      <c r="A1374" s="34">
        <v>752.75900000000001</v>
      </c>
      <c r="B1374" s="34" t="s">
        <v>60</v>
      </c>
      <c r="C1374" s="34">
        <v>53.299309999999998</v>
      </c>
      <c r="D1374" s="34">
        <v>8.928668</v>
      </c>
      <c r="E1374" s="34">
        <v>53.472000000000001</v>
      </c>
      <c r="F1374" s="34">
        <v>8.80000000000007</v>
      </c>
      <c r="G1374" s="34">
        <v>87</v>
      </c>
      <c r="H1374" s="34">
        <v>3.2776740000000002</v>
      </c>
      <c r="I1374" s="34">
        <v>174.63380000000001</v>
      </c>
      <c r="L1374" s="34">
        <v>53.472000000000001</v>
      </c>
      <c r="M1374" s="34">
        <v>8.80000000000007</v>
      </c>
      <c r="N1374" s="34">
        <v>57.856000000000002</v>
      </c>
      <c r="O1374" s="34">
        <v>87</v>
      </c>
      <c r="P1374" s="34">
        <v>5</v>
      </c>
      <c r="Q1374" s="34">
        <v>0</v>
      </c>
      <c r="R1374" s="34">
        <v>53.6</v>
      </c>
      <c r="S1374" s="34">
        <v>33</v>
      </c>
      <c r="T1374" s="34">
        <v>50.2</v>
      </c>
      <c r="U1374" s="34">
        <v>-160</v>
      </c>
      <c r="V1374" s="34">
        <v>28.6</v>
      </c>
      <c r="W1374" s="34">
        <v>29.6</v>
      </c>
      <c r="X1374" s="34">
        <v>29.1</v>
      </c>
      <c r="Y1374" s="34">
        <v>28.9</v>
      </c>
      <c r="Z1374" s="34">
        <v>28.6</v>
      </c>
      <c r="AA1374" s="34">
        <v>29</v>
      </c>
    </row>
    <row r="1375" spans="1:27">
      <c r="A1375" s="34">
        <v>753.25800000000004</v>
      </c>
      <c r="B1375" s="34" t="s">
        <v>60</v>
      </c>
      <c r="C1375" s="34">
        <v>53.299329999999998</v>
      </c>
      <c r="D1375" s="34">
        <v>8.9245339999999995</v>
      </c>
      <c r="E1375" s="34">
        <v>53.475000000000001</v>
      </c>
      <c r="F1375" s="34">
        <v>8.80000000000007</v>
      </c>
      <c r="G1375" s="34">
        <v>87</v>
      </c>
      <c r="H1375" s="34">
        <v>3.2789079999999999</v>
      </c>
      <c r="I1375" s="34">
        <v>174.6995</v>
      </c>
      <c r="L1375" s="34">
        <v>53.475000000000001</v>
      </c>
      <c r="M1375" s="34">
        <v>8.80000000000007</v>
      </c>
      <c r="N1375" s="34">
        <v>57.344000000000001</v>
      </c>
      <c r="O1375" s="34">
        <v>87</v>
      </c>
      <c r="P1375" s="34">
        <v>5</v>
      </c>
      <c r="Q1375" s="34">
        <v>0</v>
      </c>
      <c r="R1375" s="34">
        <v>53.6</v>
      </c>
      <c r="S1375" s="34">
        <v>33</v>
      </c>
      <c r="T1375" s="34">
        <v>50.2</v>
      </c>
      <c r="U1375" s="34">
        <v>-160</v>
      </c>
      <c r="V1375" s="34">
        <v>28.5</v>
      </c>
      <c r="W1375" s="34">
        <v>29.6</v>
      </c>
      <c r="X1375" s="34">
        <v>29.1</v>
      </c>
      <c r="Y1375" s="34">
        <v>28.9</v>
      </c>
      <c r="Z1375" s="34">
        <v>28.6</v>
      </c>
      <c r="AA1375" s="34">
        <v>29</v>
      </c>
    </row>
    <row r="1376" spans="1:27">
      <c r="A1376" s="34">
        <v>753.75800000000004</v>
      </c>
      <c r="B1376" s="34" t="s">
        <v>60</v>
      </c>
      <c r="C1376" s="34">
        <v>53.299320000000002</v>
      </c>
      <c r="D1376" s="34">
        <v>8.9210849999999997</v>
      </c>
      <c r="E1376" s="34">
        <v>53.481999999999999</v>
      </c>
      <c r="F1376" s="34">
        <v>8.80000000000007</v>
      </c>
      <c r="G1376" s="34">
        <v>87</v>
      </c>
      <c r="H1376" s="34">
        <v>3.2801490000000002</v>
      </c>
      <c r="I1376" s="34">
        <v>174.76560000000001</v>
      </c>
      <c r="L1376" s="34">
        <v>53.481999999999999</v>
      </c>
      <c r="M1376" s="34">
        <v>8.80000000000007</v>
      </c>
      <c r="N1376" s="34">
        <v>59.904000000000003</v>
      </c>
      <c r="O1376" s="34">
        <v>87</v>
      </c>
      <c r="P1376" s="34">
        <v>5</v>
      </c>
      <c r="Q1376" s="34">
        <v>0</v>
      </c>
      <c r="R1376" s="34">
        <v>53.6</v>
      </c>
      <c r="S1376" s="34">
        <v>33</v>
      </c>
      <c r="T1376" s="34">
        <v>50.2</v>
      </c>
      <c r="U1376" s="34">
        <v>-160</v>
      </c>
      <c r="V1376" s="34">
        <v>28.6</v>
      </c>
      <c r="W1376" s="34">
        <v>29.6</v>
      </c>
      <c r="X1376" s="34">
        <v>29.1</v>
      </c>
      <c r="Y1376" s="34">
        <v>28.9</v>
      </c>
      <c r="Z1376" s="34">
        <v>28.6</v>
      </c>
      <c r="AA1376" s="34">
        <v>29</v>
      </c>
    </row>
    <row r="1377" spans="1:27">
      <c r="A1377" s="34">
        <v>754.25800000000004</v>
      </c>
      <c r="B1377" s="34" t="s">
        <v>60</v>
      </c>
      <c r="C1377" s="34">
        <v>53.299329999999998</v>
      </c>
      <c r="D1377" s="34">
        <v>8.9174699999999998</v>
      </c>
      <c r="E1377" s="34">
        <v>53.475999999999999</v>
      </c>
      <c r="F1377" s="34">
        <v>8.80000000000007</v>
      </c>
      <c r="G1377" s="34">
        <v>87</v>
      </c>
      <c r="H1377" s="34">
        <v>3.2813829999999999</v>
      </c>
      <c r="I1377" s="34">
        <v>174.8314</v>
      </c>
      <c r="L1377" s="34">
        <v>53.475999999999999</v>
      </c>
      <c r="M1377" s="34">
        <v>8.80000000000007</v>
      </c>
      <c r="N1377" s="34">
        <v>57.6</v>
      </c>
      <c r="O1377" s="34">
        <v>87</v>
      </c>
      <c r="P1377" s="34">
        <v>5</v>
      </c>
      <c r="Q1377" s="34">
        <v>0</v>
      </c>
      <c r="R1377" s="34">
        <v>53.6</v>
      </c>
      <c r="S1377" s="34">
        <v>33</v>
      </c>
      <c r="T1377" s="34">
        <v>50.2</v>
      </c>
      <c r="U1377" s="34">
        <v>-160</v>
      </c>
      <c r="V1377" s="34">
        <v>28.5</v>
      </c>
      <c r="W1377" s="34">
        <v>29.6</v>
      </c>
      <c r="X1377" s="34">
        <v>29.1</v>
      </c>
      <c r="Y1377" s="34">
        <v>28.9</v>
      </c>
      <c r="Z1377" s="34">
        <v>28.6</v>
      </c>
      <c r="AA1377" s="34">
        <v>29</v>
      </c>
    </row>
    <row r="1378" spans="1:27">
      <c r="A1378" s="34">
        <v>754.75699999999995</v>
      </c>
      <c r="B1378" s="34" t="s">
        <v>60</v>
      </c>
      <c r="C1378" s="34">
        <v>53.299329999999998</v>
      </c>
      <c r="D1378" s="34">
        <v>8.9180969999999995</v>
      </c>
      <c r="E1378" s="34">
        <v>53.472999999999999</v>
      </c>
      <c r="F1378" s="34">
        <v>8.80000000000007</v>
      </c>
      <c r="G1378" s="34">
        <v>87</v>
      </c>
      <c r="H1378" s="34">
        <v>3.2826240000000002</v>
      </c>
      <c r="I1378" s="34">
        <v>174.89760000000001</v>
      </c>
      <c r="L1378" s="34">
        <v>53.472999999999999</v>
      </c>
      <c r="M1378" s="34">
        <v>8.80000000000007</v>
      </c>
      <c r="N1378" s="34">
        <v>57.6</v>
      </c>
      <c r="O1378" s="34">
        <v>87</v>
      </c>
      <c r="P1378" s="34">
        <v>5</v>
      </c>
      <c r="Q1378" s="34">
        <v>0</v>
      </c>
      <c r="R1378" s="34">
        <v>53.6</v>
      </c>
      <c r="S1378" s="34">
        <v>33</v>
      </c>
      <c r="T1378" s="34">
        <v>50.2</v>
      </c>
      <c r="U1378" s="34">
        <v>-160</v>
      </c>
      <c r="V1378" s="34">
        <v>28.5</v>
      </c>
      <c r="W1378" s="34">
        <v>29.6</v>
      </c>
      <c r="X1378" s="34">
        <v>29.1</v>
      </c>
      <c r="Y1378" s="34">
        <v>28.9</v>
      </c>
      <c r="Z1378" s="34">
        <v>28.6</v>
      </c>
      <c r="AA1378" s="34">
        <v>29</v>
      </c>
    </row>
    <row r="1379" spans="1:27">
      <c r="A1379" s="34">
        <v>755.25699999999995</v>
      </c>
      <c r="B1379" s="34" t="s">
        <v>60</v>
      </c>
      <c r="C1379" s="34">
        <v>53.299340000000001</v>
      </c>
      <c r="D1379" s="34">
        <v>8.9130680000000009</v>
      </c>
      <c r="E1379" s="34">
        <v>53.481000000000002</v>
      </c>
      <c r="F1379" s="34">
        <v>8.80000000000007</v>
      </c>
      <c r="G1379" s="34">
        <v>87</v>
      </c>
      <c r="H1379" s="34">
        <v>3.2838569999999998</v>
      </c>
      <c r="I1379" s="34">
        <v>174.9633</v>
      </c>
      <c r="L1379" s="34">
        <v>53.481000000000002</v>
      </c>
      <c r="M1379" s="34">
        <v>8.80000000000007</v>
      </c>
      <c r="N1379" s="34">
        <v>57.344000000000001</v>
      </c>
      <c r="O1379" s="34">
        <v>87</v>
      </c>
      <c r="P1379" s="34">
        <v>5</v>
      </c>
      <c r="Q1379" s="34">
        <v>0</v>
      </c>
      <c r="R1379" s="34">
        <v>53.6</v>
      </c>
      <c r="S1379" s="34">
        <v>33</v>
      </c>
      <c r="T1379" s="34">
        <v>50.2</v>
      </c>
      <c r="U1379" s="34">
        <v>-160</v>
      </c>
      <c r="V1379" s="34">
        <v>28.5</v>
      </c>
      <c r="W1379" s="34">
        <v>29.6</v>
      </c>
      <c r="X1379" s="34">
        <v>29.1</v>
      </c>
      <c r="Y1379" s="34">
        <v>28.9</v>
      </c>
      <c r="Z1379" s="34">
        <v>28.6</v>
      </c>
      <c r="AA1379" s="34">
        <v>29</v>
      </c>
    </row>
    <row r="1380" spans="1:27">
      <c r="A1380" s="34">
        <v>755.75699999999995</v>
      </c>
      <c r="B1380" s="34" t="s">
        <v>60</v>
      </c>
      <c r="C1380" s="34">
        <v>53.299320000000002</v>
      </c>
      <c r="D1380" s="34">
        <v>8.9076799999999992</v>
      </c>
      <c r="E1380" s="34">
        <v>53.472999999999999</v>
      </c>
      <c r="F1380" s="34">
        <v>8.4000000000000892</v>
      </c>
      <c r="G1380" s="34">
        <v>87</v>
      </c>
      <c r="H1380" s="34">
        <v>3.285101</v>
      </c>
      <c r="I1380" s="34">
        <v>175.02959999999999</v>
      </c>
      <c r="L1380" s="34">
        <v>53.472999999999999</v>
      </c>
      <c r="M1380" s="34">
        <v>8.4000000000000892</v>
      </c>
      <c r="N1380" s="34">
        <v>58.624000000000002</v>
      </c>
      <c r="O1380" s="34">
        <v>87</v>
      </c>
      <c r="P1380" s="34">
        <v>5</v>
      </c>
      <c r="Q1380" s="34">
        <v>0</v>
      </c>
      <c r="R1380" s="34">
        <v>53.6</v>
      </c>
      <c r="S1380" s="34">
        <v>33</v>
      </c>
      <c r="T1380" s="34">
        <v>50.2</v>
      </c>
      <c r="U1380" s="34">
        <v>-160</v>
      </c>
      <c r="V1380" s="34">
        <v>28.5</v>
      </c>
      <c r="W1380" s="34">
        <v>29.6</v>
      </c>
      <c r="X1380" s="34">
        <v>29.1</v>
      </c>
      <c r="Y1380" s="34">
        <v>28.9</v>
      </c>
      <c r="Z1380" s="34">
        <v>28.6</v>
      </c>
      <c r="AA1380" s="34">
        <v>29</v>
      </c>
    </row>
    <row r="1381" spans="1:27">
      <c r="A1381" s="34">
        <v>756.25599999999997</v>
      </c>
      <c r="B1381" s="34" t="s">
        <v>60</v>
      </c>
      <c r="C1381" s="34">
        <v>53.299320000000002</v>
      </c>
      <c r="D1381" s="34">
        <v>8.9051709999999993</v>
      </c>
      <c r="E1381" s="34">
        <v>53.472000000000001</v>
      </c>
      <c r="F1381" s="34">
        <v>8.4000000000000892</v>
      </c>
      <c r="G1381" s="34">
        <v>87</v>
      </c>
      <c r="H1381" s="34">
        <v>3.2863370000000001</v>
      </c>
      <c r="I1381" s="34">
        <v>175.09540000000001</v>
      </c>
      <c r="L1381" s="34">
        <v>53.472000000000001</v>
      </c>
      <c r="M1381" s="34">
        <v>8.4000000000000892</v>
      </c>
      <c r="N1381" s="34">
        <v>57.6</v>
      </c>
      <c r="O1381" s="34">
        <v>87</v>
      </c>
      <c r="P1381" s="34">
        <v>5</v>
      </c>
      <c r="Q1381" s="34">
        <v>0</v>
      </c>
      <c r="R1381" s="34">
        <v>53.6</v>
      </c>
      <c r="S1381" s="34">
        <v>33</v>
      </c>
      <c r="T1381" s="34">
        <v>50.2</v>
      </c>
      <c r="U1381" s="34">
        <v>-160</v>
      </c>
      <c r="V1381" s="34">
        <v>28.6</v>
      </c>
      <c r="W1381" s="34">
        <v>29.6</v>
      </c>
      <c r="X1381" s="34">
        <v>29.1</v>
      </c>
      <c r="Y1381" s="34">
        <v>28.9</v>
      </c>
      <c r="Z1381" s="34">
        <v>28.6</v>
      </c>
      <c r="AA1381" s="34">
        <v>29</v>
      </c>
    </row>
    <row r="1382" spans="1:27">
      <c r="A1382" s="34">
        <v>756.755</v>
      </c>
      <c r="B1382" s="34" t="s">
        <v>60</v>
      </c>
      <c r="C1382" s="34">
        <v>53.299320000000002</v>
      </c>
      <c r="D1382" s="34">
        <v>8.8983349999999994</v>
      </c>
      <c r="E1382" s="34">
        <v>53.473999999999997</v>
      </c>
      <c r="F1382" s="34">
        <v>8.4000000000000892</v>
      </c>
      <c r="G1382" s="34">
        <v>87</v>
      </c>
      <c r="H1382" s="34">
        <v>3.2875679999999998</v>
      </c>
      <c r="I1382" s="34">
        <v>175.1611</v>
      </c>
      <c r="L1382" s="34">
        <v>53.473999999999997</v>
      </c>
      <c r="M1382" s="34">
        <v>8.4000000000000892</v>
      </c>
      <c r="N1382" s="34">
        <v>57.6</v>
      </c>
      <c r="O1382" s="34">
        <v>87</v>
      </c>
      <c r="P1382" s="34">
        <v>5</v>
      </c>
      <c r="Q1382" s="34">
        <v>0</v>
      </c>
      <c r="R1382" s="34">
        <v>53.6</v>
      </c>
      <c r="S1382" s="34">
        <v>33</v>
      </c>
      <c r="T1382" s="34">
        <v>50.2</v>
      </c>
      <c r="U1382" s="34">
        <v>-160</v>
      </c>
      <c r="V1382" s="34">
        <v>28.6</v>
      </c>
      <c r="W1382" s="34">
        <v>29.6</v>
      </c>
      <c r="X1382" s="34">
        <v>29.1</v>
      </c>
      <c r="Y1382" s="34">
        <v>28.9</v>
      </c>
      <c r="Z1382" s="34">
        <v>28.6</v>
      </c>
      <c r="AA1382" s="34">
        <v>29</v>
      </c>
    </row>
    <row r="1383" spans="1:27">
      <c r="A1383" s="34">
        <v>757.255</v>
      </c>
      <c r="B1383" s="34" t="s">
        <v>60</v>
      </c>
      <c r="C1383" s="34">
        <v>53.299320000000002</v>
      </c>
      <c r="D1383" s="34">
        <v>8.8958739999999992</v>
      </c>
      <c r="E1383" s="34">
        <v>53.473999999999997</v>
      </c>
      <c r="F1383" s="34">
        <v>8.80000000000007</v>
      </c>
      <c r="G1383" s="34">
        <v>87</v>
      </c>
      <c r="H1383" s="34">
        <v>3.2888060000000001</v>
      </c>
      <c r="I1383" s="34">
        <v>175.22710000000001</v>
      </c>
      <c r="L1383" s="34">
        <v>53.473999999999997</v>
      </c>
      <c r="M1383" s="34">
        <v>8.80000000000007</v>
      </c>
      <c r="N1383" s="34">
        <v>57.344000000000001</v>
      </c>
      <c r="O1383" s="34">
        <v>87</v>
      </c>
      <c r="P1383" s="34">
        <v>5</v>
      </c>
      <c r="Q1383" s="34">
        <v>0</v>
      </c>
      <c r="R1383" s="34">
        <v>53.6</v>
      </c>
      <c r="S1383" s="34">
        <v>33</v>
      </c>
      <c r="T1383" s="34">
        <v>50.2</v>
      </c>
      <c r="U1383" s="34">
        <v>-160</v>
      </c>
      <c r="V1383" s="34">
        <v>28.5</v>
      </c>
      <c r="W1383" s="34">
        <v>29.6</v>
      </c>
      <c r="X1383" s="34">
        <v>29.1</v>
      </c>
      <c r="Y1383" s="34">
        <v>28.9</v>
      </c>
      <c r="Z1383" s="34">
        <v>28.6</v>
      </c>
      <c r="AA1383" s="34">
        <v>29</v>
      </c>
    </row>
    <row r="1384" spans="1:27">
      <c r="A1384" s="34">
        <v>757.755</v>
      </c>
      <c r="B1384" s="34" t="s">
        <v>60</v>
      </c>
      <c r="C1384" s="34">
        <v>53.299320000000002</v>
      </c>
      <c r="D1384" s="34">
        <v>8.8920639999999995</v>
      </c>
      <c r="E1384" s="34">
        <v>53.473999999999997</v>
      </c>
      <c r="F1384" s="34">
        <v>8.80000000000007</v>
      </c>
      <c r="G1384" s="34">
        <v>87</v>
      </c>
      <c r="H1384" s="34">
        <v>3.2900369999999999</v>
      </c>
      <c r="I1384" s="34">
        <v>175.2927</v>
      </c>
      <c r="L1384" s="34">
        <v>53.473999999999997</v>
      </c>
      <c r="M1384" s="34">
        <v>8.80000000000007</v>
      </c>
      <c r="N1384" s="34">
        <v>57.344000000000001</v>
      </c>
      <c r="O1384" s="34">
        <v>87</v>
      </c>
      <c r="P1384" s="34">
        <v>5</v>
      </c>
      <c r="Q1384" s="34">
        <v>0</v>
      </c>
      <c r="R1384" s="34">
        <v>53.6</v>
      </c>
      <c r="S1384" s="34">
        <v>33</v>
      </c>
      <c r="T1384" s="34">
        <v>50.2</v>
      </c>
      <c r="U1384" s="34">
        <v>-160</v>
      </c>
      <c r="V1384" s="34">
        <v>28.5</v>
      </c>
      <c r="W1384" s="34">
        <v>29.6</v>
      </c>
      <c r="X1384" s="34">
        <v>29.1</v>
      </c>
      <c r="Y1384" s="34">
        <v>28.9</v>
      </c>
      <c r="Z1384" s="34">
        <v>28.6</v>
      </c>
      <c r="AA1384" s="34">
        <v>29</v>
      </c>
    </row>
    <row r="1385" spans="1:27">
      <c r="A1385" s="34">
        <v>758.255</v>
      </c>
      <c r="B1385" s="34" t="s">
        <v>60</v>
      </c>
      <c r="C1385" s="34">
        <v>53.299320000000002</v>
      </c>
      <c r="D1385" s="34">
        <v>8.8880719999999993</v>
      </c>
      <c r="E1385" s="34">
        <v>53.472999999999999</v>
      </c>
      <c r="F1385" s="34">
        <v>8.4000000000000892</v>
      </c>
      <c r="G1385" s="34">
        <v>87</v>
      </c>
      <c r="H1385" s="34">
        <v>3.2912669999999999</v>
      </c>
      <c r="I1385" s="34">
        <v>175.35820000000001</v>
      </c>
      <c r="L1385" s="34">
        <v>53.472999999999999</v>
      </c>
      <c r="M1385" s="34">
        <v>8.4000000000000892</v>
      </c>
      <c r="N1385" s="34">
        <v>57.088000000000001</v>
      </c>
      <c r="O1385" s="34">
        <v>87</v>
      </c>
      <c r="P1385" s="34">
        <v>5</v>
      </c>
      <c r="Q1385" s="34">
        <v>0</v>
      </c>
      <c r="R1385" s="34">
        <v>53.6</v>
      </c>
      <c r="S1385" s="34">
        <v>33</v>
      </c>
      <c r="T1385" s="34">
        <v>50.2</v>
      </c>
      <c r="U1385" s="34">
        <v>-160</v>
      </c>
      <c r="V1385" s="34">
        <v>28.5</v>
      </c>
      <c r="W1385" s="34">
        <v>29.6</v>
      </c>
      <c r="X1385" s="34">
        <v>29.1</v>
      </c>
      <c r="Y1385" s="34">
        <v>28.9</v>
      </c>
      <c r="Z1385" s="34">
        <v>28.6</v>
      </c>
      <c r="AA1385" s="34">
        <v>29</v>
      </c>
    </row>
    <row r="1386" spans="1:27">
      <c r="A1386" s="34">
        <v>758.755</v>
      </c>
      <c r="B1386" s="34" t="s">
        <v>60</v>
      </c>
      <c r="C1386" s="34">
        <v>53.299320000000002</v>
      </c>
      <c r="D1386" s="34">
        <v>8.8861179999999997</v>
      </c>
      <c r="E1386" s="34">
        <v>53.472999999999999</v>
      </c>
      <c r="F1386" s="34">
        <v>8.4000000000000892</v>
      </c>
      <c r="G1386" s="34">
        <v>87</v>
      </c>
      <c r="H1386" s="34">
        <v>3.2925040000000001</v>
      </c>
      <c r="I1386" s="34">
        <v>175.42410000000001</v>
      </c>
      <c r="L1386" s="34">
        <v>53.472999999999999</v>
      </c>
      <c r="M1386" s="34">
        <v>8.4000000000000892</v>
      </c>
      <c r="N1386" s="34">
        <v>57.088000000000001</v>
      </c>
      <c r="O1386" s="34">
        <v>87</v>
      </c>
      <c r="P1386" s="34">
        <v>5</v>
      </c>
      <c r="Q1386" s="34">
        <v>0</v>
      </c>
      <c r="R1386" s="34">
        <v>53.6</v>
      </c>
      <c r="S1386" s="34">
        <v>33</v>
      </c>
      <c r="T1386" s="34">
        <v>50.2</v>
      </c>
      <c r="U1386" s="34">
        <v>-160</v>
      </c>
      <c r="V1386" s="34">
        <v>28.6</v>
      </c>
      <c r="W1386" s="34">
        <v>29.6</v>
      </c>
      <c r="X1386" s="34">
        <v>29.1</v>
      </c>
      <c r="Y1386" s="34">
        <v>28.9</v>
      </c>
      <c r="Z1386" s="34">
        <v>28.6</v>
      </c>
      <c r="AA1386" s="34">
        <v>29</v>
      </c>
    </row>
    <row r="1387" spans="1:27">
      <c r="A1387" s="34">
        <v>759.255</v>
      </c>
      <c r="B1387" s="34" t="s">
        <v>60</v>
      </c>
      <c r="C1387" s="34">
        <v>53.299340000000001</v>
      </c>
      <c r="D1387" s="34">
        <v>8.881672</v>
      </c>
      <c r="E1387" s="34">
        <v>53.48</v>
      </c>
      <c r="F1387" s="34">
        <v>8.4000000000000892</v>
      </c>
      <c r="G1387" s="34">
        <v>87</v>
      </c>
      <c r="H1387" s="34">
        <v>3.2937409999999998</v>
      </c>
      <c r="I1387" s="34">
        <v>175.49010000000001</v>
      </c>
      <c r="L1387" s="34">
        <v>53.48</v>
      </c>
      <c r="M1387" s="34">
        <v>8.4000000000000892</v>
      </c>
      <c r="N1387" s="34">
        <v>57.6</v>
      </c>
      <c r="O1387" s="34">
        <v>87</v>
      </c>
      <c r="P1387" s="34">
        <v>5</v>
      </c>
      <c r="Q1387" s="34">
        <v>0</v>
      </c>
      <c r="R1387" s="34">
        <v>53.6</v>
      </c>
      <c r="S1387" s="34">
        <v>33</v>
      </c>
      <c r="T1387" s="34">
        <v>50.2</v>
      </c>
      <c r="U1387" s="34">
        <v>-160</v>
      </c>
      <c r="V1387" s="34">
        <v>28.5</v>
      </c>
      <c r="W1387" s="34">
        <v>29.6</v>
      </c>
      <c r="X1387" s="34">
        <v>29.1</v>
      </c>
      <c r="Y1387" s="34">
        <v>28.9</v>
      </c>
      <c r="Z1387" s="34">
        <v>28.6</v>
      </c>
      <c r="AA1387" s="34">
        <v>29</v>
      </c>
    </row>
    <row r="1388" spans="1:27">
      <c r="A1388" s="34">
        <v>759.755</v>
      </c>
      <c r="B1388" s="34" t="s">
        <v>60</v>
      </c>
      <c r="C1388" s="34">
        <v>53.299320000000002</v>
      </c>
      <c r="D1388" s="34">
        <v>8.8807290000000005</v>
      </c>
      <c r="E1388" s="34">
        <v>53.476999999999997</v>
      </c>
      <c r="F1388" s="34">
        <v>8.4000000000000892</v>
      </c>
      <c r="G1388" s="34">
        <v>87</v>
      </c>
      <c r="H1388" s="34">
        <v>3.2949760000000001</v>
      </c>
      <c r="I1388" s="34">
        <v>175.55590000000001</v>
      </c>
      <c r="L1388" s="34">
        <v>53.476999999999997</v>
      </c>
      <c r="M1388" s="34">
        <v>8.4000000000000892</v>
      </c>
      <c r="N1388" s="34">
        <v>56.832000000000001</v>
      </c>
      <c r="O1388" s="34">
        <v>87</v>
      </c>
      <c r="P1388" s="34">
        <v>5</v>
      </c>
      <c r="Q1388" s="34">
        <v>0</v>
      </c>
      <c r="R1388" s="34">
        <v>53.6</v>
      </c>
      <c r="S1388" s="34">
        <v>33</v>
      </c>
      <c r="T1388" s="34">
        <v>50.2</v>
      </c>
      <c r="U1388" s="34">
        <v>-160</v>
      </c>
      <c r="V1388" s="34">
        <v>28.6</v>
      </c>
      <c r="W1388" s="34">
        <v>29.6</v>
      </c>
      <c r="X1388" s="34">
        <v>29.1</v>
      </c>
      <c r="Y1388" s="34">
        <v>28.9</v>
      </c>
      <c r="Z1388" s="34">
        <v>28.6</v>
      </c>
      <c r="AA1388" s="34">
        <v>29</v>
      </c>
    </row>
    <row r="1389" spans="1:27">
      <c r="A1389" s="34">
        <v>760.255</v>
      </c>
      <c r="B1389" s="34" t="s">
        <v>60</v>
      </c>
      <c r="C1389" s="34">
        <v>53.29936</v>
      </c>
      <c r="D1389" s="34">
        <v>8.8736029999999992</v>
      </c>
      <c r="E1389" s="34">
        <v>53.48</v>
      </c>
      <c r="F1389" s="34">
        <v>8.4000000000000892</v>
      </c>
      <c r="G1389" s="34">
        <v>87</v>
      </c>
      <c r="H1389" s="34">
        <v>3.2962030000000002</v>
      </c>
      <c r="I1389" s="34">
        <v>175.62129999999999</v>
      </c>
      <c r="L1389" s="34">
        <v>53.48</v>
      </c>
      <c r="M1389" s="34">
        <v>8.4000000000000892</v>
      </c>
      <c r="N1389" s="34">
        <v>57.6</v>
      </c>
      <c r="O1389" s="34">
        <v>87</v>
      </c>
      <c r="P1389" s="34">
        <v>5</v>
      </c>
      <c r="Q1389" s="34">
        <v>0</v>
      </c>
      <c r="R1389" s="34">
        <v>53.6</v>
      </c>
      <c r="S1389" s="34">
        <v>33</v>
      </c>
      <c r="T1389" s="34">
        <v>50.2</v>
      </c>
      <c r="U1389" s="34">
        <v>-160</v>
      </c>
      <c r="V1389" s="34">
        <v>28.6</v>
      </c>
      <c r="W1389" s="34">
        <v>29.6</v>
      </c>
      <c r="X1389" s="34">
        <v>29.1</v>
      </c>
      <c r="Y1389" s="34">
        <v>28.9</v>
      </c>
      <c r="Z1389" s="34">
        <v>28.6</v>
      </c>
      <c r="AA1389" s="34">
        <v>29</v>
      </c>
    </row>
    <row r="1390" spans="1:27">
      <c r="A1390" s="34">
        <v>760.75400000000002</v>
      </c>
      <c r="B1390" s="34" t="s">
        <v>60</v>
      </c>
      <c r="C1390" s="34">
        <v>53.299320000000002</v>
      </c>
      <c r="D1390" s="34">
        <v>8.8711389999999994</v>
      </c>
      <c r="E1390" s="34">
        <v>53.472999999999999</v>
      </c>
      <c r="F1390" s="34">
        <v>8.4000000000000892</v>
      </c>
      <c r="G1390" s="34">
        <v>87</v>
      </c>
      <c r="H1390" s="34">
        <v>3.2974380000000001</v>
      </c>
      <c r="I1390" s="34">
        <v>175.68719999999999</v>
      </c>
      <c r="L1390" s="34">
        <v>53.472999999999999</v>
      </c>
      <c r="M1390" s="34">
        <v>8.4000000000000892</v>
      </c>
      <c r="N1390" s="34">
        <v>57.6</v>
      </c>
      <c r="O1390" s="34">
        <v>87</v>
      </c>
      <c r="P1390" s="34">
        <v>5</v>
      </c>
      <c r="Q1390" s="34">
        <v>0</v>
      </c>
      <c r="R1390" s="34">
        <v>53.6</v>
      </c>
      <c r="S1390" s="34">
        <v>33</v>
      </c>
      <c r="T1390" s="34">
        <v>50.2</v>
      </c>
      <c r="U1390" s="34">
        <v>-160</v>
      </c>
      <c r="V1390" s="34">
        <v>28.6</v>
      </c>
      <c r="W1390" s="34">
        <v>29.6</v>
      </c>
      <c r="X1390" s="34">
        <v>29.1</v>
      </c>
      <c r="Y1390" s="34">
        <v>28.9</v>
      </c>
      <c r="Z1390" s="34">
        <v>28.6</v>
      </c>
      <c r="AA1390" s="34">
        <v>29</v>
      </c>
    </row>
    <row r="1391" spans="1:27">
      <c r="A1391" s="34">
        <v>761.25400000000002</v>
      </c>
      <c r="B1391" s="34" t="s">
        <v>60</v>
      </c>
      <c r="C1391" s="34">
        <v>53.299340000000001</v>
      </c>
      <c r="D1391" s="34">
        <v>8.8685399999999994</v>
      </c>
      <c r="E1391" s="34">
        <v>53.472999999999999</v>
      </c>
      <c r="F1391" s="34">
        <v>8.4000000000000892</v>
      </c>
      <c r="G1391" s="34">
        <v>87</v>
      </c>
      <c r="H1391" s="34">
        <v>3.2986650000000002</v>
      </c>
      <c r="I1391" s="34">
        <v>175.7525</v>
      </c>
      <c r="L1391" s="34">
        <v>53.472999999999999</v>
      </c>
      <c r="M1391" s="34">
        <v>8.4000000000000892</v>
      </c>
      <c r="N1391" s="34">
        <v>57.6</v>
      </c>
      <c r="O1391" s="34">
        <v>87</v>
      </c>
      <c r="P1391" s="34">
        <v>5</v>
      </c>
      <c r="Q1391" s="34">
        <v>0</v>
      </c>
      <c r="R1391" s="34">
        <v>53.6</v>
      </c>
      <c r="S1391" s="34">
        <v>33</v>
      </c>
      <c r="T1391" s="34">
        <v>50.2</v>
      </c>
      <c r="U1391" s="34">
        <v>-160</v>
      </c>
      <c r="V1391" s="34">
        <v>28.5</v>
      </c>
      <c r="W1391" s="34">
        <v>29.6</v>
      </c>
      <c r="X1391" s="34">
        <v>29.1</v>
      </c>
      <c r="Y1391" s="34">
        <v>28.9</v>
      </c>
      <c r="Z1391" s="34">
        <v>28.6</v>
      </c>
      <c r="AA1391" s="34">
        <v>29</v>
      </c>
    </row>
    <row r="1392" spans="1:27">
      <c r="A1392" s="34">
        <v>761.75400000000002</v>
      </c>
      <c r="B1392" s="34" t="s">
        <v>60</v>
      </c>
      <c r="C1392" s="34">
        <v>53.299320000000002</v>
      </c>
      <c r="D1392" s="34">
        <v>8.8643239999999999</v>
      </c>
      <c r="E1392" s="34">
        <v>53.472999999999999</v>
      </c>
      <c r="F1392" s="34">
        <v>8.4000000000000892</v>
      </c>
      <c r="G1392" s="34">
        <v>87</v>
      </c>
      <c r="H1392" s="34">
        <v>3.2999000000000001</v>
      </c>
      <c r="I1392" s="34">
        <v>175.81829999999999</v>
      </c>
      <c r="L1392" s="34">
        <v>53.472999999999999</v>
      </c>
      <c r="M1392" s="34">
        <v>8.4000000000000892</v>
      </c>
      <c r="N1392" s="34">
        <v>57.6</v>
      </c>
      <c r="O1392" s="34">
        <v>87</v>
      </c>
      <c r="P1392" s="34">
        <v>5</v>
      </c>
      <c r="Q1392" s="34">
        <v>0</v>
      </c>
      <c r="R1392" s="34">
        <v>53.6</v>
      </c>
      <c r="S1392" s="34">
        <v>33</v>
      </c>
      <c r="T1392" s="34">
        <v>50.2</v>
      </c>
      <c r="U1392" s="34">
        <v>-160</v>
      </c>
      <c r="V1392" s="34">
        <v>28.6</v>
      </c>
      <c r="W1392" s="34">
        <v>29.6</v>
      </c>
      <c r="X1392" s="34">
        <v>29.1</v>
      </c>
      <c r="Y1392" s="34">
        <v>28.9</v>
      </c>
      <c r="Z1392" s="34">
        <v>28.6</v>
      </c>
      <c r="AA1392" s="34">
        <v>29</v>
      </c>
    </row>
    <row r="1393" spans="1:27">
      <c r="A1393" s="34">
        <v>762.25400000000002</v>
      </c>
      <c r="B1393" s="34" t="s">
        <v>60</v>
      </c>
      <c r="C1393" s="34">
        <v>53.299289999999999</v>
      </c>
      <c r="D1393" s="34">
        <v>8.8617860000000004</v>
      </c>
      <c r="E1393" s="34">
        <v>53.473999999999997</v>
      </c>
      <c r="F1393" s="34">
        <v>8.4000000000000892</v>
      </c>
      <c r="G1393" s="34">
        <v>87</v>
      </c>
      <c r="H1393" s="34">
        <v>3.3011249999999999</v>
      </c>
      <c r="I1393" s="34">
        <v>175.8837</v>
      </c>
      <c r="L1393" s="34">
        <v>53.473999999999997</v>
      </c>
      <c r="M1393" s="34">
        <v>8.4000000000000892</v>
      </c>
      <c r="N1393" s="34">
        <v>57.6</v>
      </c>
      <c r="O1393" s="34">
        <v>87</v>
      </c>
      <c r="P1393" s="34">
        <v>5</v>
      </c>
      <c r="Q1393" s="34">
        <v>0</v>
      </c>
      <c r="R1393" s="34">
        <v>53.6</v>
      </c>
      <c r="S1393" s="34">
        <v>33</v>
      </c>
      <c r="T1393" s="34">
        <v>50.2</v>
      </c>
      <c r="U1393" s="34">
        <v>-160</v>
      </c>
      <c r="V1393" s="34">
        <v>28.5</v>
      </c>
      <c r="W1393" s="34">
        <v>29.6</v>
      </c>
      <c r="X1393" s="34">
        <v>29.1</v>
      </c>
      <c r="Y1393" s="34">
        <v>28.9</v>
      </c>
      <c r="Z1393" s="34">
        <v>28.6</v>
      </c>
      <c r="AA1393" s="34">
        <v>29</v>
      </c>
    </row>
    <row r="1394" spans="1:27">
      <c r="A1394" s="34">
        <v>762.75400000000002</v>
      </c>
      <c r="B1394" s="34" t="s">
        <v>60</v>
      </c>
      <c r="C1394" s="34">
        <v>53.299349999999997</v>
      </c>
      <c r="D1394" s="34">
        <v>8.8599580000000007</v>
      </c>
      <c r="E1394" s="34">
        <v>53.472999999999999</v>
      </c>
      <c r="F1394" s="34">
        <v>8.4000000000000892</v>
      </c>
      <c r="G1394" s="34">
        <v>87</v>
      </c>
      <c r="H1394" s="34">
        <v>3.302359</v>
      </c>
      <c r="I1394" s="34">
        <v>175.9494</v>
      </c>
      <c r="L1394" s="34">
        <v>53.472999999999999</v>
      </c>
      <c r="M1394" s="34">
        <v>8.4000000000000892</v>
      </c>
      <c r="N1394" s="34">
        <v>58.112000000000002</v>
      </c>
      <c r="O1394" s="34">
        <v>87</v>
      </c>
      <c r="P1394" s="34">
        <v>5</v>
      </c>
      <c r="Q1394" s="34">
        <v>0</v>
      </c>
      <c r="R1394" s="34">
        <v>53.6</v>
      </c>
      <c r="S1394" s="34">
        <v>33</v>
      </c>
      <c r="T1394" s="34">
        <v>50.2</v>
      </c>
      <c r="U1394" s="34">
        <v>-160</v>
      </c>
      <c r="V1394" s="34">
        <v>28.5</v>
      </c>
      <c r="W1394" s="34">
        <v>29.6</v>
      </c>
      <c r="X1394" s="34">
        <v>29.1</v>
      </c>
      <c r="Y1394" s="34">
        <v>28.9</v>
      </c>
      <c r="Z1394" s="34">
        <v>28.6</v>
      </c>
      <c r="AA1394" s="34">
        <v>29</v>
      </c>
    </row>
    <row r="1395" spans="1:27">
      <c r="A1395" s="34">
        <v>763.25400000000002</v>
      </c>
      <c r="B1395" s="34" t="s">
        <v>60</v>
      </c>
      <c r="C1395" s="34">
        <v>53.299340000000001</v>
      </c>
      <c r="D1395" s="34">
        <v>8.8543240000000001</v>
      </c>
      <c r="E1395" s="34">
        <v>53.468000000000004</v>
      </c>
      <c r="F1395" s="34">
        <v>8.4000000000000892</v>
      </c>
      <c r="G1395" s="34">
        <v>87</v>
      </c>
      <c r="H1395" s="34">
        <v>3.3035909999999999</v>
      </c>
      <c r="I1395" s="34">
        <v>176.01509999999999</v>
      </c>
      <c r="L1395" s="34">
        <v>53.468000000000004</v>
      </c>
      <c r="M1395" s="34">
        <v>8.4000000000000892</v>
      </c>
      <c r="N1395" s="34">
        <v>57.856000000000002</v>
      </c>
      <c r="O1395" s="34">
        <v>87</v>
      </c>
      <c r="P1395" s="34">
        <v>5</v>
      </c>
      <c r="Q1395" s="34">
        <v>0</v>
      </c>
      <c r="R1395" s="34">
        <v>53.6</v>
      </c>
      <c r="S1395" s="34">
        <v>33</v>
      </c>
      <c r="T1395" s="34">
        <v>50.2</v>
      </c>
      <c r="U1395" s="34">
        <v>-160</v>
      </c>
      <c r="V1395" s="34">
        <v>28.5</v>
      </c>
      <c r="W1395" s="34">
        <v>29.6</v>
      </c>
      <c r="X1395" s="34">
        <v>29.1</v>
      </c>
      <c r="Y1395" s="34">
        <v>28.9</v>
      </c>
      <c r="Z1395" s="34">
        <v>28.6</v>
      </c>
      <c r="AA1395" s="34">
        <v>29</v>
      </c>
    </row>
    <row r="1396" spans="1:27">
      <c r="A1396" s="34">
        <v>763.75400000000002</v>
      </c>
      <c r="B1396" s="34" t="s">
        <v>60</v>
      </c>
      <c r="C1396" s="34">
        <v>53.299329999999998</v>
      </c>
      <c r="D1396" s="34">
        <v>8.8515619999999995</v>
      </c>
      <c r="E1396" s="34">
        <v>53.478999999999999</v>
      </c>
      <c r="F1396" s="34">
        <v>8.4000000000000892</v>
      </c>
      <c r="G1396" s="34">
        <v>87</v>
      </c>
      <c r="H1396" s="34">
        <v>3.3048229999999998</v>
      </c>
      <c r="I1396" s="34">
        <v>176.08070000000001</v>
      </c>
      <c r="L1396" s="34">
        <v>53.478999999999999</v>
      </c>
      <c r="M1396" s="34">
        <v>8.4000000000000892</v>
      </c>
      <c r="N1396" s="34">
        <v>57.6</v>
      </c>
      <c r="O1396" s="34">
        <v>87</v>
      </c>
      <c r="P1396" s="34">
        <v>5</v>
      </c>
      <c r="Q1396" s="34">
        <v>0</v>
      </c>
      <c r="R1396" s="34">
        <v>53.6</v>
      </c>
      <c r="S1396" s="34">
        <v>33</v>
      </c>
      <c r="T1396" s="34">
        <v>50.2</v>
      </c>
      <c r="U1396" s="34">
        <v>-160</v>
      </c>
      <c r="V1396" s="34">
        <v>28.6</v>
      </c>
      <c r="W1396" s="34">
        <v>29.6</v>
      </c>
      <c r="X1396" s="34">
        <v>29.1</v>
      </c>
      <c r="Y1396" s="34">
        <v>28.9</v>
      </c>
      <c r="Z1396" s="34">
        <v>28.6</v>
      </c>
      <c r="AA1396" s="34">
        <v>29</v>
      </c>
    </row>
    <row r="1397" spans="1:27">
      <c r="A1397" s="34">
        <v>764.25300000000004</v>
      </c>
      <c r="B1397" s="34" t="s">
        <v>60</v>
      </c>
      <c r="C1397" s="34">
        <v>53.299320000000002</v>
      </c>
      <c r="D1397" s="34">
        <v>8.8463770000000004</v>
      </c>
      <c r="E1397" s="34">
        <v>53.478999999999999</v>
      </c>
      <c r="F1397" s="34">
        <v>8.4000000000000892</v>
      </c>
      <c r="G1397" s="34">
        <v>87</v>
      </c>
      <c r="H1397" s="34">
        <v>3.3060480000000001</v>
      </c>
      <c r="I1397" s="34">
        <v>176.14599999999999</v>
      </c>
      <c r="L1397" s="34">
        <v>53.478999999999999</v>
      </c>
      <c r="M1397" s="34">
        <v>8.4000000000000892</v>
      </c>
      <c r="N1397" s="34">
        <v>57.6</v>
      </c>
      <c r="O1397" s="34">
        <v>87</v>
      </c>
      <c r="P1397" s="34">
        <v>5</v>
      </c>
      <c r="Q1397" s="34">
        <v>0</v>
      </c>
      <c r="R1397" s="34">
        <v>53.6</v>
      </c>
      <c r="S1397" s="34">
        <v>33</v>
      </c>
      <c r="T1397" s="34">
        <v>50.2</v>
      </c>
      <c r="U1397" s="34">
        <v>-160</v>
      </c>
      <c r="V1397" s="34">
        <v>28.6</v>
      </c>
      <c r="W1397" s="34">
        <v>29.6</v>
      </c>
      <c r="X1397" s="34">
        <v>29.1</v>
      </c>
      <c r="Y1397" s="34">
        <v>28.9</v>
      </c>
      <c r="Z1397" s="34">
        <v>28.6</v>
      </c>
      <c r="AA1397" s="34">
        <v>29</v>
      </c>
    </row>
    <row r="1398" spans="1:27">
      <c r="A1398" s="34">
        <v>764.75300000000004</v>
      </c>
      <c r="B1398" s="34" t="s">
        <v>60</v>
      </c>
      <c r="C1398" s="34">
        <v>53.299340000000001</v>
      </c>
      <c r="D1398" s="34">
        <v>8.8433189999999993</v>
      </c>
      <c r="E1398" s="34">
        <v>53.472999999999999</v>
      </c>
      <c r="F1398" s="34">
        <v>8.4000000000000892</v>
      </c>
      <c r="G1398" s="34">
        <v>87</v>
      </c>
      <c r="H1398" s="34">
        <v>3.3072789999999999</v>
      </c>
      <c r="I1398" s="34">
        <v>176.2116</v>
      </c>
      <c r="L1398" s="34">
        <v>53.472999999999999</v>
      </c>
      <c r="M1398" s="34">
        <v>8.4000000000000892</v>
      </c>
      <c r="N1398" s="34">
        <v>57.6</v>
      </c>
      <c r="O1398" s="34">
        <v>87</v>
      </c>
      <c r="P1398" s="34">
        <v>5</v>
      </c>
      <c r="Q1398" s="34">
        <v>0</v>
      </c>
      <c r="R1398" s="34">
        <v>53.6</v>
      </c>
      <c r="S1398" s="34">
        <v>33</v>
      </c>
      <c r="T1398" s="34">
        <v>50.2</v>
      </c>
      <c r="U1398" s="34">
        <v>-160</v>
      </c>
      <c r="V1398" s="34">
        <v>28.6</v>
      </c>
      <c r="W1398" s="34">
        <v>29.6</v>
      </c>
      <c r="X1398" s="34">
        <v>29.1</v>
      </c>
      <c r="Y1398" s="34">
        <v>28.9</v>
      </c>
      <c r="Z1398" s="34">
        <v>28.6</v>
      </c>
      <c r="AA1398" s="34">
        <v>29</v>
      </c>
    </row>
    <row r="1399" spans="1:27">
      <c r="A1399" s="34">
        <v>765.25300000000004</v>
      </c>
      <c r="B1399" s="34" t="s">
        <v>60</v>
      </c>
      <c r="C1399" s="34">
        <v>53.299329999999998</v>
      </c>
      <c r="D1399" s="34">
        <v>8.8452479999999998</v>
      </c>
      <c r="E1399" s="34">
        <v>53.472000000000001</v>
      </c>
      <c r="F1399" s="34">
        <v>8.4000000000000892</v>
      </c>
      <c r="G1399" s="34">
        <v>87</v>
      </c>
      <c r="H1399" s="34">
        <v>3.3085019999999998</v>
      </c>
      <c r="I1399" s="34">
        <v>176.27680000000001</v>
      </c>
      <c r="L1399" s="34">
        <v>53.472000000000001</v>
      </c>
      <c r="M1399" s="34">
        <v>8.4000000000000892</v>
      </c>
      <c r="N1399" s="34">
        <v>57.344000000000001</v>
      </c>
      <c r="O1399" s="34">
        <v>87</v>
      </c>
      <c r="P1399" s="34">
        <v>5</v>
      </c>
      <c r="Q1399" s="34">
        <v>0</v>
      </c>
      <c r="R1399" s="34">
        <v>53.6</v>
      </c>
      <c r="S1399" s="34">
        <v>33</v>
      </c>
      <c r="T1399" s="34">
        <v>50.2</v>
      </c>
      <c r="U1399" s="34">
        <v>-160</v>
      </c>
      <c r="V1399" s="34">
        <v>28.6</v>
      </c>
      <c r="W1399" s="34">
        <v>29.6</v>
      </c>
      <c r="X1399" s="34">
        <v>29.1</v>
      </c>
      <c r="Y1399" s="34">
        <v>28.9</v>
      </c>
      <c r="Z1399" s="34">
        <v>28.6</v>
      </c>
      <c r="AA1399" s="34">
        <v>29</v>
      </c>
    </row>
    <row r="1400" spans="1:27">
      <c r="A1400" s="34">
        <v>765.75300000000004</v>
      </c>
      <c r="B1400" s="34" t="s">
        <v>60</v>
      </c>
      <c r="C1400" s="34">
        <v>53.299329999999998</v>
      </c>
      <c r="D1400" s="34">
        <v>8.8363849999999999</v>
      </c>
      <c r="E1400" s="34">
        <v>53.478000000000002</v>
      </c>
      <c r="F1400" s="34">
        <v>8.4000000000000892</v>
      </c>
      <c r="G1400" s="34">
        <v>87</v>
      </c>
      <c r="H1400" s="34">
        <v>3.3097319999999999</v>
      </c>
      <c r="I1400" s="34">
        <v>176.3424</v>
      </c>
      <c r="L1400" s="34">
        <v>53.478000000000002</v>
      </c>
      <c r="M1400" s="34">
        <v>8.4000000000000892</v>
      </c>
      <c r="N1400" s="34">
        <v>57.6</v>
      </c>
      <c r="O1400" s="34">
        <v>87</v>
      </c>
      <c r="P1400" s="34">
        <v>5</v>
      </c>
      <c r="Q1400" s="34">
        <v>0</v>
      </c>
      <c r="R1400" s="34">
        <v>53.6</v>
      </c>
      <c r="S1400" s="34">
        <v>33</v>
      </c>
      <c r="T1400" s="34">
        <v>50.2</v>
      </c>
      <c r="U1400" s="34">
        <v>-160</v>
      </c>
      <c r="V1400" s="34">
        <v>28.6</v>
      </c>
      <c r="W1400" s="34">
        <v>29.6</v>
      </c>
      <c r="X1400" s="34">
        <v>29.1</v>
      </c>
      <c r="Y1400" s="34">
        <v>28.9</v>
      </c>
      <c r="Z1400" s="34">
        <v>28.6</v>
      </c>
      <c r="AA1400" s="34">
        <v>29</v>
      </c>
    </row>
    <row r="1401" spans="1:27">
      <c r="A1401" s="34">
        <v>766.25300000000004</v>
      </c>
      <c r="B1401" s="34" t="s">
        <v>60</v>
      </c>
      <c r="C1401" s="34">
        <v>53.299329999999998</v>
      </c>
      <c r="D1401" s="34">
        <v>8.8327919999999995</v>
      </c>
      <c r="E1401" s="34">
        <v>53.475999999999999</v>
      </c>
      <c r="F1401" s="34">
        <v>8.4000000000000892</v>
      </c>
      <c r="G1401" s="34">
        <v>87</v>
      </c>
      <c r="H1401" s="34">
        <v>3.3109540000000002</v>
      </c>
      <c r="I1401" s="34">
        <v>176.4076</v>
      </c>
      <c r="L1401" s="34">
        <v>53.475999999999999</v>
      </c>
      <c r="M1401" s="34">
        <v>8.4000000000000892</v>
      </c>
      <c r="N1401" s="34">
        <v>57.856000000000002</v>
      </c>
      <c r="O1401" s="34">
        <v>87</v>
      </c>
      <c r="P1401" s="34">
        <v>5</v>
      </c>
      <c r="Q1401" s="34">
        <v>0</v>
      </c>
      <c r="R1401" s="34">
        <v>53.6</v>
      </c>
      <c r="S1401" s="34">
        <v>33</v>
      </c>
      <c r="T1401" s="34">
        <v>50.2</v>
      </c>
      <c r="U1401" s="34">
        <v>-160</v>
      </c>
      <c r="V1401" s="34">
        <v>28.6</v>
      </c>
      <c r="W1401" s="34">
        <v>29.6</v>
      </c>
      <c r="X1401" s="34">
        <v>29.1</v>
      </c>
      <c r="Y1401" s="34">
        <v>28.9</v>
      </c>
      <c r="Z1401" s="34">
        <v>28.6</v>
      </c>
      <c r="AA1401" s="34">
        <v>29</v>
      </c>
    </row>
    <row r="1402" spans="1:27">
      <c r="A1402" s="34">
        <v>766.75199999999995</v>
      </c>
      <c r="B1402" s="34" t="s">
        <v>60</v>
      </c>
      <c r="C1402" s="34">
        <v>53.299329999999998</v>
      </c>
      <c r="D1402" s="34">
        <v>8.8296030000000005</v>
      </c>
      <c r="E1402" s="34">
        <v>53.475999999999999</v>
      </c>
      <c r="F1402" s="34">
        <v>8.4000000000000892</v>
      </c>
      <c r="G1402" s="34">
        <v>87</v>
      </c>
      <c r="H1402" s="34">
        <v>3.3121839999999998</v>
      </c>
      <c r="I1402" s="34">
        <v>176.47309999999999</v>
      </c>
      <c r="L1402" s="34">
        <v>53.475999999999999</v>
      </c>
      <c r="M1402" s="34">
        <v>8.4000000000000892</v>
      </c>
      <c r="N1402" s="34">
        <v>57.856000000000002</v>
      </c>
      <c r="O1402" s="34">
        <v>87</v>
      </c>
      <c r="P1402" s="34">
        <v>5</v>
      </c>
      <c r="Q1402" s="34">
        <v>0</v>
      </c>
      <c r="R1402" s="34">
        <v>53.6</v>
      </c>
      <c r="S1402" s="34">
        <v>33</v>
      </c>
      <c r="T1402" s="34">
        <v>50.2</v>
      </c>
      <c r="U1402" s="34">
        <v>-160</v>
      </c>
      <c r="V1402" s="34">
        <v>28.6</v>
      </c>
      <c r="W1402" s="34">
        <v>29.6</v>
      </c>
      <c r="X1402" s="34">
        <v>29.1</v>
      </c>
      <c r="Y1402" s="34">
        <v>28.9</v>
      </c>
      <c r="Z1402" s="34">
        <v>28.6</v>
      </c>
      <c r="AA1402" s="34">
        <v>29</v>
      </c>
    </row>
    <row r="1403" spans="1:27">
      <c r="A1403" s="34">
        <v>767.25199999999995</v>
      </c>
      <c r="B1403" s="34" t="s">
        <v>60</v>
      </c>
      <c r="C1403" s="34">
        <v>53.299329999999998</v>
      </c>
      <c r="D1403" s="34">
        <v>8.8281799999999997</v>
      </c>
      <c r="E1403" s="34">
        <v>53.478000000000002</v>
      </c>
      <c r="F1403" s="34">
        <v>8.4000000000000892</v>
      </c>
      <c r="G1403" s="34">
        <v>87</v>
      </c>
      <c r="H1403" s="34">
        <v>3.3134130000000002</v>
      </c>
      <c r="I1403" s="34">
        <v>176.5386</v>
      </c>
      <c r="L1403" s="34">
        <v>53.478000000000002</v>
      </c>
      <c r="M1403" s="34">
        <v>8.4000000000000892</v>
      </c>
      <c r="N1403" s="34">
        <v>57.6</v>
      </c>
      <c r="O1403" s="34">
        <v>87</v>
      </c>
      <c r="P1403" s="34">
        <v>5</v>
      </c>
      <c r="Q1403" s="34">
        <v>0</v>
      </c>
      <c r="R1403" s="34">
        <v>53.6</v>
      </c>
      <c r="S1403" s="34">
        <v>33</v>
      </c>
      <c r="T1403" s="34">
        <v>50.2</v>
      </c>
      <c r="U1403" s="34">
        <v>-160</v>
      </c>
      <c r="V1403" s="34">
        <v>28.6</v>
      </c>
      <c r="W1403" s="34">
        <v>29.6</v>
      </c>
      <c r="X1403" s="34">
        <v>29.1</v>
      </c>
      <c r="Y1403" s="34">
        <v>28.9</v>
      </c>
      <c r="Z1403" s="34">
        <v>28.6</v>
      </c>
      <c r="AA1403" s="34">
        <v>29</v>
      </c>
    </row>
    <row r="1404" spans="1:27">
      <c r="A1404" s="34">
        <v>767.75099999999998</v>
      </c>
      <c r="B1404" s="34" t="s">
        <v>60</v>
      </c>
      <c r="C1404" s="34">
        <v>53.299349999999997</v>
      </c>
      <c r="D1404" s="34">
        <v>8.8271370000000005</v>
      </c>
      <c r="E1404" s="34">
        <v>53.48</v>
      </c>
      <c r="F1404" s="34">
        <v>8.4000000000000892</v>
      </c>
      <c r="G1404" s="34">
        <v>87</v>
      </c>
      <c r="H1404" s="34">
        <v>3.3146339999999999</v>
      </c>
      <c r="I1404" s="34">
        <v>176.6037</v>
      </c>
      <c r="L1404" s="34">
        <v>53.48</v>
      </c>
      <c r="M1404" s="34">
        <v>8.4000000000000892</v>
      </c>
      <c r="N1404" s="34">
        <v>60.671999999999997</v>
      </c>
      <c r="O1404" s="34">
        <v>87</v>
      </c>
      <c r="P1404" s="34">
        <v>5</v>
      </c>
      <c r="Q1404" s="34">
        <v>0</v>
      </c>
      <c r="R1404" s="34">
        <v>53.6</v>
      </c>
      <c r="S1404" s="34">
        <v>33</v>
      </c>
      <c r="T1404" s="34">
        <v>50.2</v>
      </c>
      <c r="U1404" s="34">
        <v>-160</v>
      </c>
      <c r="V1404" s="34">
        <v>28.6</v>
      </c>
      <c r="W1404" s="34">
        <v>29.6</v>
      </c>
      <c r="X1404" s="34">
        <v>29.1</v>
      </c>
      <c r="Y1404" s="34">
        <v>28.9</v>
      </c>
      <c r="Z1404" s="34">
        <v>28.6</v>
      </c>
      <c r="AA1404" s="34">
        <v>29</v>
      </c>
    </row>
    <row r="1405" spans="1:27">
      <c r="A1405" s="34">
        <v>768.25099999999998</v>
      </c>
      <c r="B1405" s="34" t="s">
        <v>60</v>
      </c>
      <c r="C1405" s="34">
        <v>53.29936</v>
      </c>
      <c r="D1405" s="34">
        <v>8.8214950000000005</v>
      </c>
      <c r="E1405" s="34">
        <v>53.472000000000001</v>
      </c>
      <c r="F1405" s="34">
        <v>8.4000000000000892</v>
      </c>
      <c r="G1405" s="34">
        <v>87</v>
      </c>
      <c r="H1405" s="34">
        <v>3.3158539999999999</v>
      </c>
      <c r="I1405" s="34">
        <v>176.6687</v>
      </c>
      <c r="L1405" s="34">
        <v>53.472000000000001</v>
      </c>
      <c r="M1405" s="34">
        <v>8.4000000000000892</v>
      </c>
      <c r="N1405" s="34">
        <v>57.856000000000002</v>
      </c>
      <c r="O1405" s="34">
        <v>87</v>
      </c>
      <c r="P1405" s="34">
        <v>5</v>
      </c>
      <c r="Q1405" s="34">
        <v>0</v>
      </c>
      <c r="R1405" s="34">
        <v>53.6</v>
      </c>
      <c r="S1405" s="34">
        <v>33</v>
      </c>
      <c r="T1405" s="34">
        <v>50.2</v>
      </c>
      <c r="U1405" s="34">
        <v>-160</v>
      </c>
      <c r="V1405" s="34">
        <v>28.6</v>
      </c>
      <c r="W1405" s="34">
        <v>29.6</v>
      </c>
      <c r="X1405" s="34">
        <v>29.1</v>
      </c>
      <c r="Y1405" s="34">
        <v>28.9</v>
      </c>
      <c r="Z1405" s="34">
        <v>28.6</v>
      </c>
      <c r="AA1405" s="34">
        <v>29</v>
      </c>
    </row>
    <row r="1406" spans="1:27">
      <c r="A1406" s="34">
        <v>768.75</v>
      </c>
      <c r="B1406" s="34" t="s">
        <v>60</v>
      </c>
      <c r="C1406" s="34">
        <v>53.299349999999997</v>
      </c>
      <c r="D1406" s="34">
        <v>8.8181130000000003</v>
      </c>
      <c r="E1406" s="34">
        <v>53.472999999999999</v>
      </c>
      <c r="F1406" s="34">
        <v>8.4000000000000892</v>
      </c>
      <c r="G1406" s="34">
        <v>87</v>
      </c>
      <c r="H1406" s="34">
        <v>3.3170820000000001</v>
      </c>
      <c r="I1406" s="34">
        <v>176.73410000000001</v>
      </c>
      <c r="L1406" s="34">
        <v>53.472999999999999</v>
      </c>
      <c r="M1406" s="34">
        <v>8.4000000000000892</v>
      </c>
      <c r="N1406" s="34">
        <v>57.344000000000001</v>
      </c>
      <c r="O1406" s="34">
        <v>87</v>
      </c>
      <c r="P1406" s="34">
        <v>5</v>
      </c>
      <c r="Q1406" s="34">
        <v>0</v>
      </c>
      <c r="R1406" s="34">
        <v>53.6</v>
      </c>
      <c r="S1406" s="34">
        <v>33</v>
      </c>
      <c r="T1406" s="34">
        <v>50.2</v>
      </c>
      <c r="U1406" s="34">
        <v>-160</v>
      </c>
      <c r="V1406" s="34">
        <v>28.6</v>
      </c>
      <c r="W1406" s="34">
        <v>29.6</v>
      </c>
      <c r="X1406" s="34">
        <v>29.1</v>
      </c>
      <c r="Y1406" s="34">
        <v>28.9</v>
      </c>
      <c r="Z1406" s="34">
        <v>28.6</v>
      </c>
      <c r="AA1406" s="34">
        <v>29</v>
      </c>
    </row>
    <row r="1407" spans="1:27">
      <c r="A1407" s="34">
        <v>769.25</v>
      </c>
      <c r="B1407" s="34" t="s">
        <v>60</v>
      </c>
      <c r="C1407" s="34">
        <v>53.299340000000001</v>
      </c>
      <c r="D1407" s="34">
        <v>8.8116280000000007</v>
      </c>
      <c r="E1407" s="34">
        <v>53.472999999999999</v>
      </c>
      <c r="F1407" s="34">
        <v>8.4000000000000892</v>
      </c>
      <c r="G1407" s="34">
        <v>87</v>
      </c>
      <c r="H1407" s="34">
        <v>3.3183020000000001</v>
      </c>
      <c r="I1407" s="34">
        <v>176.79920000000001</v>
      </c>
      <c r="L1407" s="34">
        <v>53.472999999999999</v>
      </c>
      <c r="M1407" s="34">
        <v>8.4000000000000892</v>
      </c>
      <c r="N1407" s="34">
        <v>57.344000000000001</v>
      </c>
      <c r="O1407" s="34">
        <v>87</v>
      </c>
      <c r="P1407" s="34">
        <v>5</v>
      </c>
      <c r="Q1407" s="34">
        <v>0</v>
      </c>
      <c r="R1407" s="34">
        <v>53.6</v>
      </c>
      <c r="S1407" s="34">
        <v>33</v>
      </c>
      <c r="T1407" s="34">
        <v>50.2</v>
      </c>
      <c r="U1407" s="34">
        <v>-160</v>
      </c>
      <c r="V1407" s="34">
        <v>28.6</v>
      </c>
      <c r="W1407" s="34">
        <v>29.6</v>
      </c>
      <c r="X1407" s="34">
        <v>29.1</v>
      </c>
      <c r="Y1407" s="34">
        <v>28.9</v>
      </c>
      <c r="Z1407" s="34">
        <v>28.6</v>
      </c>
      <c r="AA1407" s="34">
        <v>29</v>
      </c>
    </row>
    <row r="1408" spans="1:27">
      <c r="A1408" s="34">
        <v>769.74900000000002</v>
      </c>
      <c r="B1408" s="34" t="s">
        <v>60</v>
      </c>
      <c r="C1408" s="34">
        <v>53.299309999999998</v>
      </c>
      <c r="D1408" s="34">
        <v>8.8104429999999994</v>
      </c>
      <c r="E1408" s="34">
        <v>53.472999999999999</v>
      </c>
      <c r="F1408" s="34">
        <v>8.4000000000000892</v>
      </c>
      <c r="G1408" s="34">
        <v>87</v>
      </c>
      <c r="H1408" s="34">
        <v>3.319528</v>
      </c>
      <c r="I1408" s="34">
        <v>176.86449999999999</v>
      </c>
      <c r="L1408" s="34">
        <v>53.472999999999999</v>
      </c>
      <c r="M1408" s="34">
        <v>8.4000000000000892</v>
      </c>
      <c r="N1408" s="34">
        <v>59.136000000000003</v>
      </c>
      <c r="O1408" s="34">
        <v>87</v>
      </c>
      <c r="P1408" s="34">
        <v>5</v>
      </c>
      <c r="Q1408" s="34">
        <v>0</v>
      </c>
      <c r="R1408" s="34">
        <v>53.6</v>
      </c>
      <c r="S1408" s="34">
        <v>33</v>
      </c>
      <c r="T1408" s="34">
        <v>50.2</v>
      </c>
      <c r="U1408" s="34">
        <v>-160</v>
      </c>
      <c r="V1408" s="34">
        <v>28.6</v>
      </c>
      <c r="W1408" s="34">
        <v>29.6</v>
      </c>
      <c r="X1408" s="34">
        <v>29.1</v>
      </c>
      <c r="Y1408" s="34">
        <v>28.9</v>
      </c>
      <c r="Z1408" s="34">
        <v>28.6</v>
      </c>
      <c r="AA1408" s="34">
        <v>29</v>
      </c>
    </row>
    <row r="1409" spans="1:27">
      <c r="A1409" s="34">
        <v>770.24900000000002</v>
      </c>
      <c r="B1409" s="34" t="s">
        <v>60</v>
      </c>
      <c r="C1409" s="34">
        <v>53.299320000000002</v>
      </c>
      <c r="D1409" s="34">
        <v>8.8087149999999994</v>
      </c>
      <c r="E1409" s="34">
        <v>53.473999999999997</v>
      </c>
      <c r="F1409" s="34">
        <v>8.4000000000000892</v>
      </c>
      <c r="G1409" s="34">
        <v>87</v>
      </c>
      <c r="H1409" s="34">
        <v>3.3207529999999998</v>
      </c>
      <c r="I1409" s="34">
        <v>176.9298</v>
      </c>
      <c r="L1409" s="34">
        <v>53.473999999999997</v>
      </c>
      <c r="M1409" s="34">
        <v>8.4000000000000892</v>
      </c>
      <c r="N1409" s="34">
        <v>57.344000000000001</v>
      </c>
      <c r="O1409" s="34">
        <v>87</v>
      </c>
      <c r="P1409" s="34">
        <v>5</v>
      </c>
      <c r="Q1409" s="34">
        <v>0</v>
      </c>
      <c r="R1409" s="34">
        <v>53.6</v>
      </c>
      <c r="S1409" s="34">
        <v>33</v>
      </c>
      <c r="T1409" s="34">
        <v>50.2</v>
      </c>
      <c r="U1409" s="34">
        <v>-160</v>
      </c>
      <c r="V1409" s="34">
        <v>28.6</v>
      </c>
      <c r="W1409" s="34">
        <v>29.6</v>
      </c>
      <c r="X1409" s="34">
        <v>29.1</v>
      </c>
      <c r="Y1409" s="34">
        <v>28.9</v>
      </c>
      <c r="Z1409" s="34">
        <v>28.6</v>
      </c>
      <c r="AA1409" s="34">
        <v>29</v>
      </c>
    </row>
    <row r="1410" spans="1:27">
      <c r="A1410" s="34">
        <v>770.74900000000002</v>
      </c>
      <c r="B1410" s="34" t="s">
        <v>60</v>
      </c>
      <c r="C1410" s="34">
        <v>53.299309999999998</v>
      </c>
      <c r="D1410" s="34">
        <v>8.8045349999999996</v>
      </c>
      <c r="E1410" s="34">
        <v>53.472999999999999</v>
      </c>
      <c r="F1410" s="34">
        <v>8.4000000000000892</v>
      </c>
      <c r="G1410" s="34">
        <v>87</v>
      </c>
      <c r="H1410" s="34">
        <v>3.3219720000000001</v>
      </c>
      <c r="I1410" s="34">
        <v>176.9948</v>
      </c>
      <c r="L1410" s="34">
        <v>53.472999999999999</v>
      </c>
      <c r="M1410" s="34">
        <v>8.4000000000000892</v>
      </c>
      <c r="N1410" s="34">
        <v>57.856000000000002</v>
      </c>
      <c r="O1410" s="34">
        <v>87</v>
      </c>
      <c r="P1410" s="34">
        <v>5</v>
      </c>
      <c r="Q1410" s="34">
        <v>0</v>
      </c>
      <c r="R1410" s="34">
        <v>53.6</v>
      </c>
      <c r="S1410" s="34">
        <v>33</v>
      </c>
      <c r="T1410" s="34">
        <v>50.2</v>
      </c>
      <c r="U1410" s="34">
        <v>-160</v>
      </c>
      <c r="V1410" s="34">
        <v>28.6</v>
      </c>
      <c r="W1410" s="34">
        <v>29.6</v>
      </c>
      <c r="X1410" s="34">
        <v>29.1</v>
      </c>
      <c r="Y1410" s="34">
        <v>28.9</v>
      </c>
      <c r="Z1410" s="34">
        <v>28.6</v>
      </c>
      <c r="AA1410" s="34">
        <v>29</v>
      </c>
    </row>
    <row r="1411" spans="1:27">
      <c r="A1411" s="34">
        <v>771.24900000000002</v>
      </c>
      <c r="B1411" s="34" t="s">
        <v>60</v>
      </c>
      <c r="C1411" s="34">
        <v>53.299320000000002</v>
      </c>
      <c r="D1411" s="34">
        <v>8.8016919999999992</v>
      </c>
      <c r="E1411" s="34">
        <v>53.485999999999997</v>
      </c>
      <c r="F1411" s="34">
        <v>8.4000000000000892</v>
      </c>
      <c r="G1411" s="34">
        <v>87</v>
      </c>
      <c r="H1411" s="34">
        <v>3.323197</v>
      </c>
      <c r="I1411" s="34">
        <v>177.06010000000001</v>
      </c>
      <c r="L1411" s="34">
        <v>53.485999999999997</v>
      </c>
      <c r="M1411" s="34">
        <v>8.4000000000000892</v>
      </c>
      <c r="N1411" s="34">
        <v>58.88</v>
      </c>
      <c r="O1411" s="34">
        <v>87</v>
      </c>
      <c r="P1411" s="34">
        <v>5</v>
      </c>
      <c r="Q1411" s="34">
        <v>0</v>
      </c>
      <c r="R1411" s="34">
        <v>53.6</v>
      </c>
      <c r="S1411" s="34">
        <v>33</v>
      </c>
      <c r="T1411" s="34">
        <v>50.2</v>
      </c>
      <c r="U1411" s="34">
        <v>-160</v>
      </c>
      <c r="V1411" s="34">
        <v>28.6</v>
      </c>
      <c r="W1411" s="34">
        <v>29.6</v>
      </c>
      <c r="X1411" s="34">
        <v>29.1</v>
      </c>
      <c r="Y1411" s="34">
        <v>28.9</v>
      </c>
      <c r="Z1411" s="34">
        <v>28.6</v>
      </c>
      <c r="AA1411" s="34">
        <v>29</v>
      </c>
    </row>
    <row r="1412" spans="1:27">
      <c r="A1412" s="34">
        <v>771.74800000000005</v>
      </c>
      <c r="B1412" s="34" t="s">
        <v>60</v>
      </c>
      <c r="C1412" s="34">
        <v>53.299309999999998</v>
      </c>
      <c r="D1412" s="34">
        <v>8.7956850000000006</v>
      </c>
      <c r="E1412" s="34">
        <v>53.475999999999999</v>
      </c>
      <c r="F1412" s="34">
        <v>8.4000000000000892</v>
      </c>
      <c r="G1412" s="34">
        <v>87</v>
      </c>
      <c r="H1412" s="34">
        <v>3.3244150000000001</v>
      </c>
      <c r="I1412" s="34">
        <v>177.125</v>
      </c>
      <c r="L1412" s="34">
        <v>53.475999999999999</v>
      </c>
      <c r="M1412" s="34">
        <v>8.4000000000000892</v>
      </c>
      <c r="N1412" s="34">
        <v>57.856000000000002</v>
      </c>
      <c r="O1412" s="34">
        <v>87</v>
      </c>
      <c r="P1412" s="34">
        <v>5</v>
      </c>
      <c r="Q1412" s="34">
        <v>0</v>
      </c>
      <c r="R1412" s="34">
        <v>53.6</v>
      </c>
      <c r="S1412" s="34">
        <v>33</v>
      </c>
      <c r="T1412" s="34">
        <v>50.2</v>
      </c>
      <c r="U1412" s="34">
        <v>-160</v>
      </c>
      <c r="V1412" s="34">
        <v>28.6</v>
      </c>
      <c r="W1412" s="34">
        <v>29.6</v>
      </c>
      <c r="X1412" s="34">
        <v>29.1</v>
      </c>
      <c r="Y1412" s="34">
        <v>28.9</v>
      </c>
      <c r="Z1412" s="34">
        <v>28.6</v>
      </c>
      <c r="AA1412" s="34">
        <v>29</v>
      </c>
    </row>
    <row r="1413" spans="1:27">
      <c r="A1413" s="34">
        <v>772.24800000000005</v>
      </c>
      <c r="B1413" s="34" t="s">
        <v>60</v>
      </c>
      <c r="C1413" s="34">
        <v>53.299320000000002</v>
      </c>
      <c r="D1413" s="34">
        <v>8.7960170000000009</v>
      </c>
      <c r="E1413" s="34">
        <v>53.478999999999999</v>
      </c>
      <c r="F1413" s="34">
        <v>8.4000000000000892</v>
      </c>
      <c r="G1413" s="34">
        <v>87</v>
      </c>
      <c r="H1413" s="34">
        <v>3.3256389999999998</v>
      </c>
      <c r="I1413" s="34">
        <v>177.1902</v>
      </c>
      <c r="L1413" s="34">
        <v>53.478999999999999</v>
      </c>
      <c r="M1413" s="34">
        <v>8.4000000000000892</v>
      </c>
      <c r="N1413" s="34">
        <v>57.6</v>
      </c>
      <c r="O1413" s="34">
        <v>87</v>
      </c>
      <c r="P1413" s="34">
        <v>5</v>
      </c>
      <c r="Q1413" s="34">
        <v>0</v>
      </c>
      <c r="R1413" s="34">
        <v>53.6</v>
      </c>
      <c r="S1413" s="34">
        <v>33</v>
      </c>
      <c r="T1413" s="34">
        <v>50.2</v>
      </c>
      <c r="U1413" s="34">
        <v>-160</v>
      </c>
      <c r="V1413" s="34">
        <v>28.6</v>
      </c>
      <c r="W1413" s="34">
        <v>29.6</v>
      </c>
      <c r="X1413" s="34">
        <v>29.1</v>
      </c>
      <c r="Y1413" s="34">
        <v>28.9</v>
      </c>
      <c r="Z1413" s="34">
        <v>28.6</v>
      </c>
      <c r="AA1413" s="34">
        <v>29</v>
      </c>
    </row>
    <row r="1414" spans="1:27">
      <c r="A1414" s="34">
        <v>772.74900000000002</v>
      </c>
      <c r="B1414" s="34" t="s">
        <v>60</v>
      </c>
      <c r="C1414" s="34">
        <v>53.299340000000001</v>
      </c>
      <c r="D1414" s="34">
        <v>8.7915159999999997</v>
      </c>
      <c r="E1414" s="34">
        <v>53.476999999999997</v>
      </c>
      <c r="F1414" s="34">
        <v>8.4000000000000892</v>
      </c>
      <c r="G1414" s="34">
        <v>87</v>
      </c>
      <c r="H1414" s="34">
        <v>3.3268620000000002</v>
      </c>
      <c r="I1414" s="34">
        <v>177.25540000000001</v>
      </c>
      <c r="L1414" s="34">
        <v>53.476999999999997</v>
      </c>
      <c r="M1414" s="34">
        <v>8.4000000000000892</v>
      </c>
      <c r="N1414" s="34">
        <v>58.624000000000002</v>
      </c>
      <c r="O1414" s="34">
        <v>87</v>
      </c>
      <c r="P1414" s="34">
        <v>5</v>
      </c>
      <c r="Q1414" s="34">
        <v>0</v>
      </c>
      <c r="R1414" s="34">
        <v>53.6</v>
      </c>
      <c r="S1414" s="34">
        <v>33</v>
      </c>
      <c r="T1414" s="34">
        <v>50.2</v>
      </c>
      <c r="U1414" s="34">
        <v>-160</v>
      </c>
      <c r="V1414" s="34">
        <v>28.6</v>
      </c>
      <c r="W1414" s="34">
        <v>29.6</v>
      </c>
      <c r="X1414" s="34">
        <v>29.1</v>
      </c>
      <c r="Y1414" s="34">
        <v>28.9</v>
      </c>
      <c r="Z1414" s="34">
        <v>28.6</v>
      </c>
      <c r="AA1414" s="34">
        <v>29</v>
      </c>
    </row>
    <row r="1415" spans="1:27">
      <c r="A1415" s="34">
        <v>773.24900000000002</v>
      </c>
      <c r="B1415" s="34" t="s">
        <v>60</v>
      </c>
      <c r="C1415" s="34">
        <v>53.299340000000001</v>
      </c>
      <c r="D1415" s="34">
        <v>8.7851189999999999</v>
      </c>
      <c r="E1415" s="34">
        <v>53.478000000000002</v>
      </c>
      <c r="F1415" s="34">
        <v>8.4000000000000892</v>
      </c>
      <c r="G1415" s="34">
        <v>87</v>
      </c>
      <c r="H1415" s="34">
        <v>3.3280789999999998</v>
      </c>
      <c r="I1415" s="34">
        <v>177.3203</v>
      </c>
      <c r="L1415" s="34">
        <v>53.478000000000002</v>
      </c>
      <c r="M1415" s="34">
        <v>8.4000000000000892</v>
      </c>
      <c r="N1415" s="34">
        <v>57.6</v>
      </c>
      <c r="O1415" s="34">
        <v>87</v>
      </c>
      <c r="P1415" s="34">
        <v>5</v>
      </c>
      <c r="Q1415" s="34">
        <v>0</v>
      </c>
      <c r="R1415" s="34">
        <v>53.6</v>
      </c>
      <c r="S1415" s="34">
        <v>33</v>
      </c>
      <c r="T1415" s="34">
        <v>50.2</v>
      </c>
      <c r="U1415" s="34">
        <v>-160</v>
      </c>
      <c r="V1415" s="34">
        <v>28.6</v>
      </c>
      <c r="W1415" s="34">
        <v>29.6</v>
      </c>
      <c r="X1415" s="34">
        <v>29.1</v>
      </c>
      <c r="Y1415" s="34">
        <v>28.9</v>
      </c>
      <c r="Z1415" s="34">
        <v>28.6</v>
      </c>
      <c r="AA1415" s="34">
        <v>29</v>
      </c>
    </row>
    <row r="1416" spans="1:27">
      <c r="A1416" s="34">
        <v>773.74900000000002</v>
      </c>
      <c r="B1416" s="34" t="s">
        <v>60</v>
      </c>
      <c r="C1416" s="34">
        <v>53.299349999999997</v>
      </c>
      <c r="D1416" s="34">
        <v>8.7842839999999995</v>
      </c>
      <c r="E1416" s="34">
        <v>53.478000000000002</v>
      </c>
      <c r="F1416" s="34">
        <v>8.4000000000000892</v>
      </c>
      <c r="G1416" s="34">
        <v>87</v>
      </c>
      <c r="H1416" s="34">
        <v>3.3293010000000001</v>
      </c>
      <c r="I1416" s="34">
        <v>177.3854</v>
      </c>
      <c r="L1416" s="34">
        <v>53.478000000000002</v>
      </c>
      <c r="M1416" s="34">
        <v>8.4000000000000892</v>
      </c>
      <c r="N1416" s="34">
        <v>57.6</v>
      </c>
      <c r="O1416" s="34">
        <v>87</v>
      </c>
      <c r="P1416" s="34">
        <v>5</v>
      </c>
      <c r="Q1416" s="34">
        <v>0</v>
      </c>
      <c r="R1416" s="34">
        <v>53.6</v>
      </c>
      <c r="S1416" s="34">
        <v>33</v>
      </c>
      <c r="T1416" s="34">
        <v>50.2</v>
      </c>
      <c r="U1416" s="34">
        <v>-160</v>
      </c>
      <c r="V1416" s="34">
        <v>28.6</v>
      </c>
      <c r="W1416" s="34">
        <v>29.6</v>
      </c>
      <c r="X1416" s="34">
        <v>29.1</v>
      </c>
      <c r="Y1416" s="34">
        <v>28.9</v>
      </c>
      <c r="Z1416" s="34">
        <v>28.6</v>
      </c>
      <c r="AA1416" s="34">
        <v>29</v>
      </c>
    </row>
    <row r="1417" spans="1:27">
      <c r="A1417" s="34">
        <v>774.24800000000005</v>
      </c>
      <c r="B1417" s="34" t="s">
        <v>60</v>
      </c>
      <c r="C1417" s="34">
        <v>53.299340000000001</v>
      </c>
      <c r="D1417" s="34">
        <v>8.780602</v>
      </c>
      <c r="E1417" s="34">
        <v>53.481000000000002</v>
      </c>
      <c r="F1417" s="34">
        <v>8.4000000000000892</v>
      </c>
      <c r="G1417" s="34">
        <v>87</v>
      </c>
      <c r="H1417" s="34">
        <v>3.330524</v>
      </c>
      <c r="I1417" s="34">
        <v>177.45060000000001</v>
      </c>
      <c r="L1417" s="34">
        <v>53.481000000000002</v>
      </c>
      <c r="M1417" s="34">
        <v>8.4000000000000892</v>
      </c>
      <c r="N1417" s="34">
        <v>58.88</v>
      </c>
      <c r="O1417" s="34">
        <v>87</v>
      </c>
      <c r="P1417" s="34">
        <v>5</v>
      </c>
      <c r="Q1417" s="34">
        <v>0</v>
      </c>
      <c r="R1417" s="34">
        <v>53.6</v>
      </c>
      <c r="S1417" s="34">
        <v>33</v>
      </c>
      <c r="T1417" s="34">
        <v>50.2</v>
      </c>
      <c r="U1417" s="34">
        <v>-160</v>
      </c>
      <c r="V1417" s="34">
        <v>28.6</v>
      </c>
      <c r="W1417" s="34">
        <v>29.6</v>
      </c>
      <c r="X1417" s="34">
        <v>29.1</v>
      </c>
      <c r="Y1417" s="34">
        <v>28.9</v>
      </c>
      <c r="Z1417" s="34">
        <v>28.6</v>
      </c>
      <c r="AA1417" s="34">
        <v>29</v>
      </c>
    </row>
    <row r="1418" spans="1:27">
      <c r="A1418" s="34">
        <v>774.74800000000005</v>
      </c>
      <c r="B1418" s="34" t="s">
        <v>60</v>
      </c>
      <c r="C1418" s="34">
        <v>53.299309999999998</v>
      </c>
      <c r="D1418" s="34">
        <v>8.7748270000000002</v>
      </c>
      <c r="E1418" s="34">
        <v>53.481000000000002</v>
      </c>
      <c r="F1418" s="34">
        <v>8.4000000000000892</v>
      </c>
      <c r="G1418" s="34">
        <v>87</v>
      </c>
      <c r="H1418" s="34">
        <v>3.3317380000000001</v>
      </c>
      <c r="I1418" s="34">
        <v>177.5153</v>
      </c>
      <c r="L1418" s="34">
        <v>53.481000000000002</v>
      </c>
      <c r="M1418" s="34">
        <v>8.4000000000000892</v>
      </c>
      <c r="N1418" s="34">
        <v>58.88</v>
      </c>
      <c r="O1418" s="34">
        <v>87</v>
      </c>
      <c r="P1418" s="34">
        <v>5</v>
      </c>
      <c r="Q1418" s="34">
        <v>0</v>
      </c>
      <c r="R1418" s="34">
        <v>53.6</v>
      </c>
      <c r="S1418" s="34">
        <v>33</v>
      </c>
      <c r="T1418" s="34">
        <v>50.2</v>
      </c>
      <c r="U1418" s="34">
        <v>-160</v>
      </c>
      <c r="V1418" s="34">
        <v>28.6</v>
      </c>
      <c r="W1418" s="34">
        <v>29.6</v>
      </c>
      <c r="X1418" s="34">
        <v>29.1</v>
      </c>
      <c r="Y1418" s="34">
        <v>28.9</v>
      </c>
      <c r="Z1418" s="34">
        <v>28.6</v>
      </c>
      <c r="AA1418" s="34">
        <v>29</v>
      </c>
    </row>
    <row r="1419" spans="1:27">
      <c r="A1419" s="34">
        <v>775.24800000000005</v>
      </c>
      <c r="B1419" s="34" t="s">
        <v>60</v>
      </c>
      <c r="C1419" s="34">
        <v>53.299340000000001</v>
      </c>
      <c r="D1419" s="34">
        <v>8.7745200000000008</v>
      </c>
      <c r="E1419" s="34">
        <v>53.476999999999997</v>
      </c>
      <c r="F1419" s="34">
        <v>8.4000000000000892</v>
      </c>
      <c r="G1419" s="34">
        <v>87</v>
      </c>
      <c r="H1419" s="34">
        <v>3.3329599999999999</v>
      </c>
      <c r="I1419" s="34">
        <v>177.5805</v>
      </c>
      <c r="L1419" s="34">
        <v>53.476999999999997</v>
      </c>
      <c r="M1419" s="34">
        <v>8.4000000000000892</v>
      </c>
      <c r="N1419" s="34">
        <v>57.6</v>
      </c>
      <c r="O1419" s="34">
        <v>87</v>
      </c>
      <c r="P1419" s="34">
        <v>5</v>
      </c>
      <c r="Q1419" s="34">
        <v>0</v>
      </c>
      <c r="R1419" s="34">
        <v>53.6</v>
      </c>
      <c r="S1419" s="34">
        <v>33</v>
      </c>
      <c r="T1419" s="34">
        <v>50.2</v>
      </c>
      <c r="U1419" s="34">
        <v>-160</v>
      </c>
      <c r="V1419" s="34">
        <v>28.6</v>
      </c>
      <c r="W1419" s="34">
        <v>29.6</v>
      </c>
      <c r="X1419" s="34">
        <v>29.1</v>
      </c>
      <c r="Y1419" s="34">
        <v>28.9</v>
      </c>
      <c r="Z1419" s="34">
        <v>28.6</v>
      </c>
      <c r="AA1419" s="34">
        <v>29</v>
      </c>
    </row>
    <row r="1420" spans="1:27">
      <c r="A1420" s="34">
        <v>775.74800000000005</v>
      </c>
      <c r="B1420" s="34" t="s">
        <v>60</v>
      </c>
      <c r="C1420" s="34">
        <v>53.299349999999997</v>
      </c>
      <c r="D1420" s="34">
        <v>8.7701370000000001</v>
      </c>
      <c r="E1420" s="34">
        <v>53.473999999999997</v>
      </c>
      <c r="F1420" s="34">
        <v>8.4000000000000892</v>
      </c>
      <c r="G1420" s="34">
        <v>87</v>
      </c>
      <c r="H1420" s="34">
        <v>3.3341729999999998</v>
      </c>
      <c r="I1420" s="34">
        <v>177.64510000000001</v>
      </c>
      <c r="L1420" s="34">
        <v>53.473999999999997</v>
      </c>
      <c r="M1420" s="34">
        <v>8.4000000000000892</v>
      </c>
      <c r="N1420" s="34">
        <v>57.6</v>
      </c>
      <c r="O1420" s="34">
        <v>87</v>
      </c>
      <c r="P1420" s="34">
        <v>5</v>
      </c>
      <c r="Q1420" s="34">
        <v>0</v>
      </c>
      <c r="R1420" s="34">
        <v>53.6</v>
      </c>
      <c r="S1420" s="34">
        <v>33</v>
      </c>
      <c r="T1420" s="34">
        <v>50.2</v>
      </c>
      <c r="U1420" s="34">
        <v>-160</v>
      </c>
      <c r="V1420" s="34">
        <v>28.6</v>
      </c>
      <c r="W1420" s="34">
        <v>29.6</v>
      </c>
      <c r="X1420" s="34">
        <v>29.1</v>
      </c>
      <c r="Y1420" s="34">
        <v>28.9</v>
      </c>
      <c r="Z1420" s="34">
        <v>28.6</v>
      </c>
      <c r="AA1420" s="34">
        <v>29</v>
      </c>
    </row>
    <row r="1421" spans="1:27">
      <c r="A1421" s="34">
        <v>776.24699999999996</v>
      </c>
      <c r="B1421" s="34" t="s">
        <v>60</v>
      </c>
      <c r="C1421" s="34">
        <v>53.299329999999998</v>
      </c>
      <c r="D1421" s="34">
        <v>8.7677490000000002</v>
      </c>
      <c r="E1421" s="34">
        <v>53.472999999999999</v>
      </c>
      <c r="F1421" s="34">
        <v>8.4000000000000892</v>
      </c>
      <c r="G1421" s="34">
        <v>87</v>
      </c>
      <c r="H1421" s="34">
        <v>3.3353929999999998</v>
      </c>
      <c r="I1421" s="34">
        <v>177.71019999999999</v>
      </c>
      <c r="L1421" s="34">
        <v>53.472999999999999</v>
      </c>
      <c r="M1421" s="34">
        <v>8.4000000000000892</v>
      </c>
      <c r="N1421" s="34">
        <v>59.392000000000003</v>
      </c>
      <c r="O1421" s="34">
        <v>87</v>
      </c>
      <c r="P1421" s="34">
        <v>5</v>
      </c>
      <c r="Q1421" s="34">
        <v>0</v>
      </c>
      <c r="R1421" s="34">
        <v>53.6</v>
      </c>
      <c r="S1421" s="34">
        <v>33</v>
      </c>
      <c r="T1421" s="34">
        <v>50.2</v>
      </c>
      <c r="U1421" s="34">
        <v>-160</v>
      </c>
      <c r="V1421" s="34">
        <v>28.6</v>
      </c>
      <c r="W1421" s="34">
        <v>29.6</v>
      </c>
      <c r="X1421" s="34">
        <v>29.1</v>
      </c>
      <c r="Y1421" s="34">
        <v>28.9</v>
      </c>
      <c r="Z1421" s="34">
        <v>28.6</v>
      </c>
      <c r="AA1421" s="34">
        <v>29</v>
      </c>
    </row>
    <row r="1422" spans="1:27">
      <c r="A1422" s="34">
        <v>776.74699999999996</v>
      </c>
      <c r="B1422" s="34" t="s">
        <v>60</v>
      </c>
      <c r="C1422" s="34">
        <v>53.299349999999997</v>
      </c>
      <c r="D1422" s="34">
        <v>8.7658900000000006</v>
      </c>
      <c r="E1422" s="34">
        <v>53.478000000000002</v>
      </c>
      <c r="F1422" s="34">
        <v>8.4000000000000892</v>
      </c>
      <c r="G1422" s="34">
        <v>87</v>
      </c>
      <c r="H1422" s="34">
        <v>3.3366069999999999</v>
      </c>
      <c r="I1422" s="34">
        <v>177.7748</v>
      </c>
      <c r="L1422" s="34">
        <v>53.478000000000002</v>
      </c>
      <c r="M1422" s="34">
        <v>8.4000000000000892</v>
      </c>
      <c r="N1422" s="34">
        <v>57.6</v>
      </c>
      <c r="O1422" s="34">
        <v>87</v>
      </c>
      <c r="P1422" s="34">
        <v>5</v>
      </c>
      <c r="Q1422" s="34">
        <v>0</v>
      </c>
      <c r="R1422" s="34">
        <v>53.6</v>
      </c>
      <c r="S1422" s="34">
        <v>33</v>
      </c>
      <c r="T1422" s="34">
        <v>50.2</v>
      </c>
      <c r="U1422" s="34">
        <v>-160</v>
      </c>
      <c r="V1422" s="34">
        <v>28.6</v>
      </c>
      <c r="W1422" s="34">
        <v>29.6</v>
      </c>
      <c r="X1422" s="34">
        <v>29.1</v>
      </c>
      <c r="Y1422" s="34">
        <v>28.9</v>
      </c>
      <c r="Z1422" s="34">
        <v>28.6</v>
      </c>
      <c r="AA1422" s="34">
        <v>29</v>
      </c>
    </row>
    <row r="1423" spans="1:27">
      <c r="A1423" s="34">
        <v>777.24699999999996</v>
      </c>
      <c r="B1423" s="34" t="s">
        <v>60</v>
      </c>
      <c r="C1423" s="34">
        <v>53.299340000000001</v>
      </c>
      <c r="D1423" s="34">
        <v>8.7625820000000001</v>
      </c>
      <c r="E1423" s="34">
        <v>53.478000000000002</v>
      </c>
      <c r="F1423" s="34">
        <v>8.4000000000000892</v>
      </c>
      <c r="G1423" s="34">
        <v>87</v>
      </c>
      <c r="H1423" s="34">
        <v>3.3378260000000002</v>
      </c>
      <c r="I1423" s="34">
        <v>177.8398</v>
      </c>
      <c r="L1423" s="34">
        <v>53.478000000000002</v>
      </c>
      <c r="M1423" s="34">
        <v>8.4000000000000892</v>
      </c>
      <c r="N1423" s="34">
        <v>57.6</v>
      </c>
      <c r="O1423" s="34">
        <v>87</v>
      </c>
      <c r="P1423" s="34">
        <v>5</v>
      </c>
      <c r="Q1423" s="34">
        <v>0</v>
      </c>
      <c r="R1423" s="34">
        <v>53.6</v>
      </c>
      <c r="S1423" s="34">
        <v>33</v>
      </c>
      <c r="T1423" s="34">
        <v>50.2</v>
      </c>
      <c r="U1423" s="34">
        <v>-160</v>
      </c>
      <c r="V1423" s="34">
        <v>28.6</v>
      </c>
      <c r="W1423" s="34">
        <v>29.6</v>
      </c>
      <c r="X1423" s="34">
        <v>29.1</v>
      </c>
      <c r="Y1423" s="34">
        <v>28.9</v>
      </c>
      <c r="Z1423" s="34">
        <v>28.6</v>
      </c>
      <c r="AA1423" s="34">
        <v>29</v>
      </c>
    </row>
    <row r="1424" spans="1:27">
      <c r="A1424" s="34">
        <v>777.74599999999998</v>
      </c>
      <c r="B1424" s="34" t="s">
        <v>60</v>
      </c>
      <c r="C1424" s="34">
        <v>53.299320000000002</v>
      </c>
      <c r="D1424" s="34">
        <v>8.7557709999999993</v>
      </c>
      <c r="E1424" s="34">
        <v>53.475000000000001</v>
      </c>
      <c r="F1424" s="34">
        <v>8.4000000000000892</v>
      </c>
      <c r="G1424" s="34">
        <v>87</v>
      </c>
      <c r="H1424" s="34">
        <v>3.339045</v>
      </c>
      <c r="I1424" s="34">
        <v>177.90479999999999</v>
      </c>
      <c r="L1424" s="34">
        <v>53.475000000000001</v>
      </c>
      <c r="M1424" s="34">
        <v>8.4000000000000892</v>
      </c>
      <c r="N1424" s="34">
        <v>58.112000000000002</v>
      </c>
      <c r="O1424" s="34">
        <v>87</v>
      </c>
      <c r="P1424" s="34">
        <v>5</v>
      </c>
      <c r="Q1424" s="34">
        <v>0</v>
      </c>
      <c r="R1424" s="34">
        <v>53.6</v>
      </c>
      <c r="S1424" s="34">
        <v>33</v>
      </c>
      <c r="T1424" s="34">
        <v>50.2</v>
      </c>
      <c r="U1424" s="34">
        <v>-160</v>
      </c>
      <c r="V1424" s="34">
        <v>28.6</v>
      </c>
      <c r="W1424" s="34">
        <v>29.6</v>
      </c>
      <c r="X1424" s="34">
        <v>29.1</v>
      </c>
      <c r="Y1424" s="34">
        <v>28.9</v>
      </c>
      <c r="Z1424" s="34">
        <v>28.6</v>
      </c>
      <c r="AA1424" s="34">
        <v>29</v>
      </c>
    </row>
    <row r="1425" spans="1:27">
      <c r="A1425" s="34">
        <v>778.24599999999998</v>
      </c>
      <c r="B1425" s="34" t="s">
        <v>60</v>
      </c>
      <c r="C1425" s="34">
        <v>53.299309999999998</v>
      </c>
      <c r="D1425" s="34">
        <v>8.7576579999999993</v>
      </c>
      <c r="E1425" s="34">
        <v>53.475000000000001</v>
      </c>
      <c r="F1425" s="34">
        <v>8.4000000000000892</v>
      </c>
      <c r="G1425" s="34">
        <v>87</v>
      </c>
      <c r="H1425" s="34">
        <v>3.3402569999999998</v>
      </c>
      <c r="I1425" s="34">
        <v>177.96940000000001</v>
      </c>
      <c r="L1425" s="34">
        <v>53.475000000000001</v>
      </c>
      <c r="M1425" s="34">
        <v>8.4000000000000892</v>
      </c>
      <c r="N1425" s="34">
        <v>58.112000000000002</v>
      </c>
      <c r="O1425" s="34">
        <v>87</v>
      </c>
      <c r="P1425" s="34">
        <v>5</v>
      </c>
      <c r="Q1425" s="34">
        <v>0</v>
      </c>
      <c r="R1425" s="34">
        <v>53.6</v>
      </c>
      <c r="S1425" s="34">
        <v>33</v>
      </c>
      <c r="T1425" s="34">
        <v>50.2</v>
      </c>
      <c r="U1425" s="34">
        <v>-160</v>
      </c>
      <c r="V1425" s="34">
        <v>28.6</v>
      </c>
      <c r="W1425" s="34">
        <v>29.6</v>
      </c>
      <c r="X1425" s="34">
        <v>29.1</v>
      </c>
      <c r="Y1425" s="34">
        <v>28.9</v>
      </c>
      <c r="Z1425" s="34">
        <v>28.6</v>
      </c>
      <c r="AA1425" s="34">
        <v>29</v>
      </c>
    </row>
    <row r="1426" spans="1:27">
      <c r="A1426" s="34">
        <v>778.74599999999998</v>
      </c>
      <c r="B1426" s="34" t="s">
        <v>60</v>
      </c>
      <c r="C1426" s="34">
        <v>53.299320000000002</v>
      </c>
      <c r="D1426" s="34">
        <v>8.7538250000000009</v>
      </c>
      <c r="E1426" s="34">
        <v>53.472999999999999</v>
      </c>
      <c r="F1426" s="34">
        <v>8.4000000000000892</v>
      </c>
      <c r="G1426" s="34">
        <v>87</v>
      </c>
      <c r="H1426" s="34">
        <v>3.3414679999999999</v>
      </c>
      <c r="I1426" s="34">
        <v>178.03389999999999</v>
      </c>
      <c r="L1426" s="34">
        <v>53.472999999999999</v>
      </c>
      <c r="M1426" s="34">
        <v>8.4000000000000892</v>
      </c>
      <c r="N1426" s="34">
        <v>57.6</v>
      </c>
      <c r="O1426" s="34">
        <v>87</v>
      </c>
      <c r="P1426" s="34">
        <v>5</v>
      </c>
      <c r="Q1426" s="34">
        <v>0</v>
      </c>
      <c r="R1426" s="34">
        <v>53.6</v>
      </c>
      <c r="S1426" s="34">
        <v>33</v>
      </c>
      <c r="T1426" s="34">
        <v>50.2</v>
      </c>
      <c r="U1426" s="34">
        <v>-160</v>
      </c>
      <c r="V1426" s="34">
        <v>28.6</v>
      </c>
      <c r="W1426" s="34">
        <v>29.6</v>
      </c>
      <c r="X1426" s="34">
        <v>29.1</v>
      </c>
      <c r="Y1426" s="34">
        <v>28.9</v>
      </c>
      <c r="Z1426" s="34">
        <v>28.6</v>
      </c>
      <c r="AA1426" s="34">
        <v>29</v>
      </c>
    </row>
    <row r="1427" spans="1:27">
      <c r="A1427" s="34">
        <v>779.24599999999998</v>
      </c>
      <c r="B1427" s="34" t="s">
        <v>60</v>
      </c>
      <c r="C1427" s="34">
        <v>53.299300000000002</v>
      </c>
      <c r="D1427" s="34">
        <v>8.7486929999999994</v>
      </c>
      <c r="E1427" s="34">
        <v>53.472999999999999</v>
      </c>
      <c r="F1427" s="34">
        <v>8.4000000000000892</v>
      </c>
      <c r="G1427" s="34">
        <v>87</v>
      </c>
      <c r="H1427" s="34">
        <v>3.3426870000000002</v>
      </c>
      <c r="I1427" s="34">
        <v>178.09889999999999</v>
      </c>
      <c r="L1427" s="34">
        <v>53.472999999999999</v>
      </c>
      <c r="M1427" s="34">
        <v>8.4000000000000892</v>
      </c>
      <c r="N1427" s="34">
        <v>57.856000000000002</v>
      </c>
      <c r="O1427" s="34">
        <v>87</v>
      </c>
      <c r="P1427" s="34">
        <v>5</v>
      </c>
      <c r="Q1427" s="34">
        <v>0</v>
      </c>
      <c r="R1427" s="34">
        <v>53.6</v>
      </c>
      <c r="S1427" s="34">
        <v>33</v>
      </c>
      <c r="T1427" s="34">
        <v>50.2</v>
      </c>
      <c r="U1427" s="34">
        <v>-160</v>
      </c>
      <c r="V1427" s="34">
        <v>28.6</v>
      </c>
      <c r="W1427" s="34">
        <v>29.6</v>
      </c>
      <c r="X1427" s="34">
        <v>29.1</v>
      </c>
      <c r="Y1427" s="34">
        <v>28.9</v>
      </c>
      <c r="Z1427" s="34">
        <v>28.6</v>
      </c>
      <c r="AA1427" s="34">
        <v>29</v>
      </c>
    </row>
    <row r="1428" spans="1:27">
      <c r="A1428" s="34">
        <v>779.745</v>
      </c>
      <c r="B1428" s="34" t="s">
        <v>60</v>
      </c>
      <c r="C1428" s="34">
        <v>53.299340000000001</v>
      </c>
      <c r="D1428" s="34">
        <v>8.7448990000000002</v>
      </c>
      <c r="E1428" s="34">
        <v>53.472999999999999</v>
      </c>
      <c r="F1428" s="34">
        <v>8.4000000000000892</v>
      </c>
      <c r="G1428" s="34">
        <v>87</v>
      </c>
      <c r="H1428" s="34">
        <v>3.3439030000000001</v>
      </c>
      <c r="I1428" s="34">
        <v>178.16370000000001</v>
      </c>
      <c r="L1428" s="34">
        <v>53.472999999999999</v>
      </c>
      <c r="M1428" s="34">
        <v>8.4000000000000892</v>
      </c>
      <c r="N1428" s="34">
        <v>57.856000000000002</v>
      </c>
      <c r="O1428" s="34">
        <v>87</v>
      </c>
      <c r="P1428" s="34">
        <v>5</v>
      </c>
      <c r="Q1428" s="34">
        <v>0</v>
      </c>
      <c r="R1428" s="34">
        <v>53.6</v>
      </c>
      <c r="S1428" s="34">
        <v>33</v>
      </c>
      <c r="T1428" s="34">
        <v>50.2</v>
      </c>
      <c r="U1428" s="34">
        <v>-160</v>
      </c>
      <c r="V1428" s="34">
        <v>28.6</v>
      </c>
      <c r="W1428" s="34">
        <v>29.6</v>
      </c>
      <c r="X1428" s="34">
        <v>29.1</v>
      </c>
      <c r="Y1428" s="34">
        <v>28.9</v>
      </c>
      <c r="Z1428" s="34">
        <v>28.6</v>
      </c>
      <c r="AA1428" s="34">
        <v>29</v>
      </c>
    </row>
    <row r="1429" spans="1:27">
      <c r="A1429" s="34">
        <v>780.245</v>
      </c>
      <c r="B1429" s="34" t="s">
        <v>60</v>
      </c>
      <c r="C1429" s="34">
        <v>53.299340000000001</v>
      </c>
      <c r="D1429" s="34">
        <v>8.7416230000000006</v>
      </c>
      <c r="E1429" s="34">
        <v>53.48</v>
      </c>
      <c r="F1429" s="34">
        <v>8.4000000000000892</v>
      </c>
      <c r="G1429" s="34">
        <v>87</v>
      </c>
      <c r="H1429" s="34">
        <v>3.345113</v>
      </c>
      <c r="I1429" s="34">
        <v>178.22819999999999</v>
      </c>
      <c r="L1429" s="34">
        <v>53.48</v>
      </c>
      <c r="M1429" s="34">
        <v>8.4000000000000892</v>
      </c>
      <c r="N1429" s="34">
        <v>57.856000000000002</v>
      </c>
      <c r="O1429" s="34">
        <v>87</v>
      </c>
      <c r="P1429" s="34">
        <v>5</v>
      </c>
      <c r="Q1429" s="34">
        <v>0</v>
      </c>
      <c r="R1429" s="34">
        <v>53.6</v>
      </c>
      <c r="S1429" s="34">
        <v>33</v>
      </c>
      <c r="T1429" s="34">
        <v>50.2</v>
      </c>
      <c r="U1429" s="34">
        <v>-160</v>
      </c>
      <c r="V1429" s="34">
        <v>28.6</v>
      </c>
      <c r="W1429" s="34">
        <v>29.6</v>
      </c>
      <c r="X1429" s="34">
        <v>29.1</v>
      </c>
      <c r="Y1429" s="34">
        <v>28.9</v>
      </c>
      <c r="Z1429" s="34">
        <v>28.6</v>
      </c>
      <c r="AA1429" s="34">
        <v>29</v>
      </c>
    </row>
    <row r="1430" spans="1:27">
      <c r="A1430" s="34">
        <v>780.745</v>
      </c>
      <c r="B1430" s="34" t="s">
        <v>60</v>
      </c>
      <c r="C1430" s="34">
        <v>53.299320000000002</v>
      </c>
      <c r="D1430" s="34">
        <v>8.7408350000000006</v>
      </c>
      <c r="E1430" s="34">
        <v>53.478999999999999</v>
      </c>
      <c r="F1430" s="34">
        <v>8.4000000000000892</v>
      </c>
      <c r="G1430" s="34">
        <v>87</v>
      </c>
      <c r="H1430" s="34">
        <v>3.3463289999999999</v>
      </c>
      <c r="I1430" s="34">
        <v>178.29300000000001</v>
      </c>
      <c r="L1430" s="34">
        <v>53.478999999999999</v>
      </c>
      <c r="M1430" s="34">
        <v>8.4000000000000892</v>
      </c>
      <c r="N1430" s="34">
        <v>59.136000000000003</v>
      </c>
      <c r="O1430" s="34">
        <v>87</v>
      </c>
      <c r="P1430" s="34">
        <v>5</v>
      </c>
      <c r="Q1430" s="34">
        <v>0</v>
      </c>
      <c r="R1430" s="34">
        <v>53.6</v>
      </c>
      <c r="S1430" s="34">
        <v>33</v>
      </c>
      <c r="T1430" s="34">
        <v>50.2</v>
      </c>
      <c r="U1430" s="34">
        <v>-160</v>
      </c>
      <c r="V1430" s="34">
        <v>28.6</v>
      </c>
      <c r="W1430" s="34">
        <v>29.6</v>
      </c>
      <c r="X1430" s="34">
        <v>29.1</v>
      </c>
      <c r="Y1430" s="34">
        <v>28.9</v>
      </c>
      <c r="Z1430" s="34">
        <v>28.6</v>
      </c>
      <c r="AA1430" s="34">
        <v>29</v>
      </c>
    </row>
    <row r="1431" spans="1:27">
      <c r="A1431" s="34">
        <v>781.24400000000003</v>
      </c>
      <c r="B1431" s="34" t="s">
        <v>60</v>
      </c>
      <c r="C1431" s="34">
        <v>53.299340000000001</v>
      </c>
      <c r="D1431" s="34">
        <v>8.7347359999999998</v>
      </c>
      <c r="E1431" s="34">
        <v>53.478999999999999</v>
      </c>
      <c r="F1431" s="34">
        <v>8.4000000000000892</v>
      </c>
      <c r="G1431" s="34">
        <v>87</v>
      </c>
      <c r="H1431" s="34">
        <v>3.3475459999999999</v>
      </c>
      <c r="I1431" s="34">
        <v>178.3578</v>
      </c>
      <c r="L1431" s="34">
        <v>53.478999999999999</v>
      </c>
      <c r="M1431" s="34">
        <v>8.4000000000000892</v>
      </c>
      <c r="N1431" s="34">
        <v>59.136000000000003</v>
      </c>
      <c r="O1431" s="34">
        <v>87</v>
      </c>
      <c r="P1431" s="34">
        <v>5</v>
      </c>
      <c r="Q1431" s="34">
        <v>0</v>
      </c>
      <c r="R1431" s="34">
        <v>53.6</v>
      </c>
      <c r="S1431" s="34">
        <v>33</v>
      </c>
      <c r="T1431" s="34">
        <v>50.2</v>
      </c>
      <c r="U1431" s="34">
        <v>-160</v>
      </c>
      <c r="V1431" s="34">
        <v>28.6</v>
      </c>
      <c r="W1431" s="34">
        <v>29.6</v>
      </c>
      <c r="X1431" s="34">
        <v>29.1</v>
      </c>
      <c r="Y1431" s="34">
        <v>28.9</v>
      </c>
      <c r="Z1431" s="34">
        <v>28.6</v>
      </c>
      <c r="AA1431" s="34">
        <v>29</v>
      </c>
    </row>
    <row r="1432" spans="1:27">
      <c r="A1432" s="34">
        <v>781.74400000000003</v>
      </c>
      <c r="B1432" s="34" t="s">
        <v>60</v>
      </c>
      <c r="C1432" s="34">
        <v>53.299320000000002</v>
      </c>
      <c r="D1432" s="34">
        <v>8.7317440000000008</v>
      </c>
      <c r="E1432" s="34">
        <v>53.48</v>
      </c>
      <c r="F1432" s="34">
        <v>8.4000000000000892</v>
      </c>
      <c r="G1432" s="34">
        <v>87</v>
      </c>
      <c r="H1432" s="34">
        <v>3.3487550000000001</v>
      </c>
      <c r="I1432" s="34">
        <v>178.42230000000001</v>
      </c>
      <c r="L1432" s="34">
        <v>53.48</v>
      </c>
      <c r="M1432" s="34">
        <v>8.4000000000000892</v>
      </c>
      <c r="N1432" s="34">
        <v>59.136000000000003</v>
      </c>
      <c r="O1432" s="34">
        <v>87</v>
      </c>
      <c r="P1432" s="34">
        <v>5</v>
      </c>
      <c r="Q1432" s="34">
        <v>0</v>
      </c>
      <c r="R1432" s="34">
        <v>53.6</v>
      </c>
      <c r="S1432" s="34">
        <v>33</v>
      </c>
      <c r="T1432" s="34">
        <v>50.2</v>
      </c>
      <c r="U1432" s="34">
        <v>-160</v>
      </c>
      <c r="V1432" s="34">
        <v>28.6</v>
      </c>
      <c r="W1432" s="34">
        <v>29.6</v>
      </c>
      <c r="X1432" s="34">
        <v>29.1</v>
      </c>
      <c r="Y1432" s="34">
        <v>28.9</v>
      </c>
      <c r="Z1432" s="34">
        <v>28.6</v>
      </c>
      <c r="AA1432" s="34">
        <v>29</v>
      </c>
    </row>
    <row r="1433" spans="1:27">
      <c r="A1433" s="34">
        <v>782.24300000000005</v>
      </c>
      <c r="B1433" s="34" t="s">
        <v>60</v>
      </c>
      <c r="C1433" s="34">
        <v>53.299320000000002</v>
      </c>
      <c r="D1433" s="34">
        <v>8.7279990000000005</v>
      </c>
      <c r="E1433" s="34">
        <v>53.48</v>
      </c>
      <c r="F1433" s="34">
        <v>8.4000000000000892</v>
      </c>
      <c r="G1433" s="34">
        <v>87</v>
      </c>
      <c r="H1433" s="34">
        <v>3.3499690000000002</v>
      </c>
      <c r="I1433" s="34">
        <v>178.4871</v>
      </c>
      <c r="L1433" s="34">
        <v>53.48</v>
      </c>
      <c r="M1433" s="34">
        <v>8.4000000000000892</v>
      </c>
      <c r="N1433" s="34">
        <v>59.136000000000003</v>
      </c>
      <c r="O1433" s="34">
        <v>87</v>
      </c>
      <c r="P1433" s="34">
        <v>5</v>
      </c>
      <c r="Q1433" s="34">
        <v>0</v>
      </c>
      <c r="R1433" s="34">
        <v>53.6</v>
      </c>
      <c r="S1433" s="34">
        <v>33</v>
      </c>
      <c r="T1433" s="34">
        <v>50.2</v>
      </c>
      <c r="U1433" s="34">
        <v>-160</v>
      </c>
      <c r="V1433" s="34">
        <v>28.6</v>
      </c>
      <c r="W1433" s="34">
        <v>29.6</v>
      </c>
      <c r="X1433" s="34">
        <v>29.1</v>
      </c>
      <c r="Y1433" s="34">
        <v>28.9</v>
      </c>
      <c r="Z1433" s="34">
        <v>28.6</v>
      </c>
      <c r="AA1433" s="34">
        <v>29</v>
      </c>
    </row>
    <row r="1434" spans="1:27">
      <c r="A1434" s="34">
        <v>782.74300000000005</v>
      </c>
      <c r="B1434" s="34" t="s">
        <v>60</v>
      </c>
      <c r="C1434" s="34">
        <v>53.299329999999998</v>
      </c>
      <c r="D1434" s="34">
        <v>8.7236189999999993</v>
      </c>
      <c r="E1434" s="34">
        <v>53.478999999999999</v>
      </c>
      <c r="F1434" s="34">
        <v>8.4000000000000892</v>
      </c>
      <c r="G1434" s="34">
        <v>87</v>
      </c>
      <c r="H1434" s="34">
        <v>3.3511760000000002</v>
      </c>
      <c r="I1434" s="34">
        <v>178.5513</v>
      </c>
      <c r="L1434" s="34">
        <v>53.478999999999999</v>
      </c>
      <c r="M1434" s="34">
        <v>8.4000000000000892</v>
      </c>
      <c r="N1434" s="34">
        <v>58.112000000000002</v>
      </c>
      <c r="O1434" s="34">
        <v>87</v>
      </c>
      <c r="P1434" s="34">
        <v>5</v>
      </c>
      <c r="Q1434" s="34">
        <v>0</v>
      </c>
      <c r="R1434" s="34">
        <v>53.6</v>
      </c>
      <c r="S1434" s="34">
        <v>33</v>
      </c>
      <c r="T1434" s="34">
        <v>50.2</v>
      </c>
      <c r="U1434" s="34">
        <v>-160</v>
      </c>
      <c r="V1434" s="34">
        <v>28.6</v>
      </c>
      <c r="W1434" s="34">
        <v>29.6</v>
      </c>
      <c r="X1434" s="34">
        <v>29.1</v>
      </c>
      <c r="Y1434" s="34">
        <v>28.9</v>
      </c>
      <c r="Z1434" s="34">
        <v>28.6</v>
      </c>
      <c r="AA1434" s="34">
        <v>29</v>
      </c>
    </row>
    <row r="1435" spans="1:27">
      <c r="A1435" s="34">
        <v>783.24300000000005</v>
      </c>
      <c r="B1435" s="34" t="s">
        <v>60</v>
      </c>
      <c r="C1435" s="34">
        <v>53.299340000000001</v>
      </c>
      <c r="D1435" s="34">
        <v>8.7215190000000007</v>
      </c>
      <c r="E1435" s="34">
        <v>53.475000000000001</v>
      </c>
      <c r="F1435" s="34">
        <v>8.4000000000000892</v>
      </c>
      <c r="G1435" s="34">
        <v>87</v>
      </c>
      <c r="H1435" s="34">
        <v>3.3523909999999999</v>
      </c>
      <c r="I1435" s="34">
        <v>178.61609999999999</v>
      </c>
      <c r="L1435" s="34">
        <v>53.475000000000001</v>
      </c>
      <c r="M1435" s="34">
        <v>8.4000000000000892</v>
      </c>
      <c r="N1435" s="34">
        <v>60.16</v>
      </c>
      <c r="O1435" s="34">
        <v>87</v>
      </c>
      <c r="P1435" s="34">
        <v>5</v>
      </c>
      <c r="Q1435" s="34">
        <v>0</v>
      </c>
      <c r="R1435" s="34">
        <v>53.6</v>
      </c>
      <c r="S1435" s="34">
        <v>33</v>
      </c>
      <c r="T1435" s="34">
        <v>50.2</v>
      </c>
      <c r="U1435" s="34">
        <v>-160</v>
      </c>
      <c r="V1435" s="34">
        <v>28.6</v>
      </c>
      <c r="W1435" s="34">
        <v>29.6</v>
      </c>
      <c r="X1435" s="34">
        <v>29.1</v>
      </c>
      <c r="Y1435" s="34">
        <v>28.9</v>
      </c>
      <c r="Z1435" s="34">
        <v>28.6</v>
      </c>
      <c r="AA1435" s="34">
        <v>29</v>
      </c>
    </row>
    <row r="1436" spans="1:27">
      <c r="A1436" s="34">
        <v>783.74300000000005</v>
      </c>
      <c r="B1436" s="34" t="s">
        <v>60</v>
      </c>
      <c r="C1436" s="34">
        <v>53.299340000000001</v>
      </c>
      <c r="D1436" s="34">
        <v>8.7208459999999999</v>
      </c>
      <c r="E1436" s="34">
        <v>53.476999999999997</v>
      </c>
      <c r="F1436" s="34">
        <v>8.4000000000000892</v>
      </c>
      <c r="G1436" s="34">
        <v>87</v>
      </c>
      <c r="H1436" s="34">
        <v>3.353596</v>
      </c>
      <c r="I1436" s="34">
        <v>178.68029999999999</v>
      </c>
      <c r="L1436" s="34">
        <v>53.476999999999997</v>
      </c>
      <c r="M1436" s="34">
        <v>8.4000000000000892</v>
      </c>
      <c r="N1436" s="34">
        <v>59.392000000000003</v>
      </c>
      <c r="O1436" s="34">
        <v>87</v>
      </c>
      <c r="P1436" s="34">
        <v>5</v>
      </c>
      <c r="Q1436" s="34">
        <v>0</v>
      </c>
      <c r="R1436" s="34">
        <v>53.6</v>
      </c>
      <c r="S1436" s="34">
        <v>33</v>
      </c>
      <c r="T1436" s="34">
        <v>50.2</v>
      </c>
      <c r="U1436" s="34">
        <v>-160</v>
      </c>
      <c r="V1436" s="34">
        <v>28.6</v>
      </c>
      <c r="W1436" s="34">
        <v>29.6</v>
      </c>
      <c r="X1436" s="34">
        <v>29.1</v>
      </c>
      <c r="Y1436" s="34">
        <v>28.9</v>
      </c>
      <c r="Z1436" s="34">
        <v>28.6</v>
      </c>
      <c r="AA1436" s="34">
        <v>29</v>
      </c>
    </row>
    <row r="1437" spans="1:27">
      <c r="A1437" s="34">
        <v>784.24300000000005</v>
      </c>
      <c r="B1437" s="34" t="s">
        <v>60</v>
      </c>
      <c r="C1437" s="34">
        <v>53.299329999999998</v>
      </c>
      <c r="D1437" s="34">
        <v>8.7130749999999999</v>
      </c>
      <c r="E1437" s="34">
        <v>53.476999999999997</v>
      </c>
      <c r="F1437" s="34">
        <v>8.4000000000000892</v>
      </c>
      <c r="G1437" s="34">
        <v>87</v>
      </c>
      <c r="H1437" s="34">
        <v>3.3548100000000001</v>
      </c>
      <c r="I1437" s="34">
        <v>178.745</v>
      </c>
      <c r="L1437" s="34">
        <v>53.476999999999997</v>
      </c>
      <c r="M1437" s="34">
        <v>8.4000000000000892</v>
      </c>
      <c r="N1437" s="34">
        <v>59.392000000000003</v>
      </c>
      <c r="O1437" s="34">
        <v>87</v>
      </c>
      <c r="P1437" s="34">
        <v>5</v>
      </c>
      <c r="Q1437" s="34">
        <v>0</v>
      </c>
      <c r="R1437" s="34">
        <v>53.6</v>
      </c>
      <c r="S1437" s="34">
        <v>33</v>
      </c>
      <c r="T1437" s="34">
        <v>50.2</v>
      </c>
      <c r="U1437" s="34">
        <v>-160</v>
      </c>
      <c r="V1437" s="34">
        <v>28.6</v>
      </c>
      <c r="W1437" s="34">
        <v>29.6</v>
      </c>
      <c r="X1437" s="34">
        <v>29.1</v>
      </c>
      <c r="Y1437" s="34">
        <v>28.9</v>
      </c>
      <c r="Z1437" s="34">
        <v>28.6</v>
      </c>
      <c r="AA1437" s="34">
        <v>29</v>
      </c>
    </row>
    <row r="1438" spans="1:27">
      <c r="A1438" s="34">
        <v>784.74199999999996</v>
      </c>
      <c r="B1438" s="34" t="s">
        <v>60</v>
      </c>
      <c r="C1438" s="34">
        <v>53.299320000000002</v>
      </c>
      <c r="D1438" s="34">
        <v>8.7137849999999997</v>
      </c>
      <c r="E1438" s="34">
        <v>53.487000000000002</v>
      </c>
      <c r="F1438" s="34">
        <v>8.4000000000000892</v>
      </c>
      <c r="G1438" s="34">
        <v>87</v>
      </c>
      <c r="H1438" s="34">
        <v>3.3560240000000001</v>
      </c>
      <c r="I1438" s="34">
        <v>178.8098</v>
      </c>
      <c r="L1438" s="34">
        <v>53.487000000000002</v>
      </c>
      <c r="M1438" s="34">
        <v>8.4000000000000892</v>
      </c>
      <c r="N1438" s="34">
        <v>60.927999999999997</v>
      </c>
      <c r="O1438" s="34">
        <v>87</v>
      </c>
      <c r="P1438" s="34">
        <v>5</v>
      </c>
      <c r="Q1438" s="34">
        <v>0</v>
      </c>
      <c r="R1438" s="34">
        <v>53.6</v>
      </c>
      <c r="S1438" s="34">
        <v>33</v>
      </c>
      <c r="T1438" s="34">
        <v>50.2</v>
      </c>
      <c r="U1438" s="34">
        <v>-160</v>
      </c>
      <c r="V1438" s="34">
        <v>28.6</v>
      </c>
      <c r="W1438" s="34">
        <v>29.6</v>
      </c>
      <c r="X1438" s="34">
        <v>29.1</v>
      </c>
      <c r="Y1438" s="34">
        <v>28.9</v>
      </c>
      <c r="Z1438" s="34">
        <v>28.6</v>
      </c>
      <c r="AA1438" s="34">
        <v>29</v>
      </c>
    </row>
    <row r="1439" spans="1:27">
      <c r="A1439" s="34">
        <v>785.24199999999996</v>
      </c>
      <c r="B1439" s="34" t="s">
        <v>60</v>
      </c>
      <c r="C1439" s="34">
        <v>53.299340000000001</v>
      </c>
      <c r="D1439" s="34">
        <v>8.7093030000000002</v>
      </c>
      <c r="E1439" s="34">
        <v>53.478999999999999</v>
      </c>
      <c r="F1439" s="34">
        <v>8.4000000000000892</v>
      </c>
      <c r="G1439" s="34">
        <v>87</v>
      </c>
      <c r="H1439" s="34">
        <v>3.3572280000000001</v>
      </c>
      <c r="I1439" s="34">
        <v>178.87389999999999</v>
      </c>
      <c r="L1439" s="34">
        <v>53.478999999999999</v>
      </c>
      <c r="M1439" s="34">
        <v>8.4000000000000892</v>
      </c>
      <c r="N1439" s="34">
        <v>59.136000000000003</v>
      </c>
      <c r="O1439" s="34">
        <v>87</v>
      </c>
      <c r="P1439" s="34">
        <v>5</v>
      </c>
      <c r="Q1439" s="34">
        <v>0</v>
      </c>
      <c r="R1439" s="34">
        <v>53.6</v>
      </c>
      <c r="S1439" s="34">
        <v>33</v>
      </c>
      <c r="T1439" s="34">
        <v>50.2</v>
      </c>
      <c r="U1439" s="34">
        <v>-160</v>
      </c>
      <c r="V1439" s="34">
        <v>28.6</v>
      </c>
      <c r="W1439" s="34">
        <v>29.6</v>
      </c>
      <c r="X1439" s="34">
        <v>29.1</v>
      </c>
      <c r="Y1439" s="34">
        <v>28.9</v>
      </c>
      <c r="Z1439" s="34">
        <v>28.6</v>
      </c>
      <c r="AA1439" s="34">
        <v>29</v>
      </c>
    </row>
    <row r="1440" spans="1:27">
      <c r="A1440" s="34">
        <v>785.74199999999996</v>
      </c>
      <c r="B1440" s="34" t="s">
        <v>60</v>
      </c>
      <c r="C1440" s="34">
        <v>53.299329999999998</v>
      </c>
      <c r="D1440" s="34">
        <v>8.7058730000000004</v>
      </c>
      <c r="E1440" s="34">
        <v>53.478000000000002</v>
      </c>
      <c r="F1440" s="34">
        <v>8.4000000000000892</v>
      </c>
      <c r="G1440" s="34">
        <v>87</v>
      </c>
      <c r="H1440" s="34">
        <v>3.3584399999999999</v>
      </c>
      <c r="I1440" s="34">
        <v>178.9385</v>
      </c>
      <c r="L1440" s="34">
        <v>53.478000000000002</v>
      </c>
      <c r="M1440" s="34">
        <v>8.4000000000000892</v>
      </c>
      <c r="N1440" s="34">
        <v>57.856000000000002</v>
      </c>
      <c r="O1440" s="34">
        <v>87</v>
      </c>
      <c r="P1440" s="34">
        <v>5</v>
      </c>
      <c r="Q1440" s="34">
        <v>0</v>
      </c>
      <c r="R1440" s="34">
        <v>53.6</v>
      </c>
      <c r="S1440" s="34">
        <v>33</v>
      </c>
      <c r="T1440" s="34">
        <v>50.2</v>
      </c>
      <c r="U1440" s="34">
        <v>-160</v>
      </c>
      <c r="V1440" s="34">
        <v>28.6</v>
      </c>
      <c r="W1440" s="34">
        <v>29.6</v>
      </c>
      <c r="X1440" s="34">
        <v>29.1</v>
      </c>
      <c r="Y1440" s="34">
        <v>28.9</v>
      </c>
      <c r="Z1440" s="34">
        <v>28.7</v>
      </c>
      <c r="AA1440" s="34">
        <v>29</v>
      </c>
    </row>
    <row r="1441" spans="1:27">
      <c r="A1441" s="34">
        <v>786.24199999999996</v>
      </c>
      <c r="B1441" s="34" t="s">
        <v>60</v>
      </c>
      <c r="C1441" s="34">
        <v>53.299329999999998</v>
      </c>
      <c r="D1441" s="34">
        <v>8.7019210000000005</v>
      </c>
      <c r="E1441" s="34">
        <v>53.476999999999997</v>
      </c>
      <c r="F1441" s="34">
        <v>8.4000000000000892</v>
      </c>
      <c r="G1441" s="34">
        <v>87</v>
      </c>
      <c r="H1441" s="34">
        <v>3.3596439999999999</v>
      </c>
      <c r="I1441" s="34">
        <v>179.0027</v>
      </c>
      <c r="L1441" s="34">
        <v>53.476999999999997</v>
      </c>
      <c r="M1441" s="34">
        <v>8.4000000000000892</v>
      </c>
      <c r="N1441" s="34">
        <v>57.856000000000002</v>
      </c>
      <c r="O1441" s="34">
        <v>87</v>
      </c>
      <c r="P1441" s="34">
        <v>5</v>
      </c>
      <c r="Q1441" s="34">
        <v>0</v>
      </c>
      <c r="R1441" s="34">
        <v>53.6</v>
      </c>
      <c r="S1441" s="34">
        <v>33</v>
      </c>
      <c r="T1441" s="34">
        <v>50.2</v>
      </c>
      <c r="U1441" s="34">
        <v>-160</v>
      </c>
      <c r="V1441" s="34">
        <v>28.6</v>
      </c>
      <c r="W1441" s="34">
        <v>29.6</v>
      </c>
      <c r="X1441" s="34">
        <v>29.1</v>
      </c>
      <c r="Y1441" s="34">
        <v>28.9</v>
      </c>
      <c r="Z1441" s="34">
        <v>28.6</v>
      </c>
      <c r="AA1441" s="34">
        <v>29</v>
      </c>
    </row>
    <row r="1442" spans="1:27">
      <c r="A1442" s="34">
        <v>786.74300000000005</v>
      </c>
      <c r="B1442" s="34" t="s">
        <v>60</v>
      </c>
      <c r="C1442" s="34">
        <v>53.299370000000003</v>
      </c>
      <c r="D1442" s="34">
        <v>8.6999820000000003</v>
      </c>
      <c r="E1442" s="34">
        <v>53.476999999999997</v>
      </c>
      <c r="F1442" s="34">
        <v>8.4000000000000892</v>
      </c>
      <c r="G1442" s="34">
        <v>87</v>
      </c>
      <c r="H1442" s="34">
        <v>3.3608549999999999</v>
      </c>
      <c r="I1442" s="34">
        <v>179.06720000000001</v>
      </c>
      <c r="L1442" s="34">
        <v>53.476999999999997</v>
      </c>
      <c r="M1442" s="34">
        <v>8.4000000000000892</v>
      </c>
      <c r="N1442" s="34">
        <v>58.88</v>
      </c>
      <c r="O1442" s="34">
        <v>87</v>
      </c>
      <c r="P1442" s="34">
        <v>5</v>
      </c>
      <c r="Q1442" s="34">
        <v>0</v>
      </c>
      <c r="R1442" s="34">
        <v>53.6</v>
      </c>
      <c r="S1442" s="34">
        <v>33</v>
      </c>
      <c r="T1442" s="34">
        <v>50.2</v>
      </c>
      <c r="U1442" s="34">
        <v>-160</v>
      </c>
      <c r="V1442" s="34">
        <v>28.6</v>
      </c>
      <c r="W1442" s="34">
        <v>29.6</v>
      </c>
      <c r="X1442" s="34">
        <v>29.1</v>
      </c>
      <c r="Y1442" s="34">
        <v>28.9</v>
      </c>
      <c r="Z1442" s="34">
        <v>28.6</v>
      </c>
      <c r="AA1442" s="34">
        <v>29</v>
      </c>
    </row>
    <row r="1443" spans="1:27">
      <c r="A1443" s="34">
        <v>787.24300000000005</v>
      </c>
      <c r="B1443" s="34" t="s">
        <v>60</v>
      </c>
      <c r="C1443" s="34">
        <v>53.299340000000001</v>
      </c>
      <c r="D1443" s="34">
        <v>8.6979240000000004</v>
      </c>
      <c r="E1443" s="34">
        <v>53.478000000000002</v>
      </c>
      <c r="F1443" s="34">
        <v>8.4000000000000892</v>
      </c>
      <c r="G1443" s="34">
        <v>87</v>
      </c>
      <c r="H1443" s="34">
        <v>3.3620649999999999</v>
      </c>
      <c r="I1443" s="34">
        <v>179.1317</v>
      </c>
      <c r="L1443" s="34">
        <v>53.478000000000002</v>
      </c>
      <c r="M1443" s="34">
        <v>8.4000000000000892</v>
      </c>
      <c r="N1443" s="34">
        <v>58.368000000000002</v>
      </c>
      <c r="O1443" s="34">
        <v>87</v>
      </c>
      <c r="P1443" s="34">
        <v>5</v>
      </c>
      <c r="Q1443" s="34">
        <v>0</v>
      </c>
      <c r="R1443" s="34">
        <v>53.6</v>
      </c>
      <c r="S1443" s="34">
        <v>33</v>
      </c>
      <c r="T1443" s="34">
        <v>50.2</v>
      </c>
      <c r="U1443" s="34">
        <v>-160</v>
      </c>
      <c r="V1443" s="34">
        <v>28.6</v>
      </c>
      <c r="W1443" s="34">
        <v>29.6</v>
      </c>
      <c r="X1443" s="34">
        <v>29.1</v>
      </c>
      <c r="Y1443" s="34">
        <v>28.9</v>
      </c>
      <c r="Z1443" s="34">
        <v>28.6</v>
      </c>
      <c r="AA1443" s="34">
        <v>29</v>
      </c>
    </row>
    <row r="1444" spans="1:27">
      <c r="A1444" s="34">
        <v>787.74300000000005</v>
      </c>
      <c r="B1444" s="34" t="s">
        <v>60</v>
      </c>
      <c r="C1444" s="34">
        <v>53.299329999999998</v>
      </c>
      <c r="D1444" s="34">
        <v>8.6936789999999995</v>
      </c>
      <c r="E1444" s="34">
        <v>53.481999999999999</v>
      </c>
      <c r="F1444" s="34">
        <v>8.4000000000000892</v>
      </c>
      <c r="G1444" s="34">
        <v>87</v>
      </c>
      <c r="H1444" s="34">
        <v>3.3632759999999999</v>
      </c>
      <c r="I1444" s="34">
        <v>179.19630000000001</v>
      </c>
      <c r="L1444" s="34">
        <v>53.481999999999999</v>
      </c>
      <c r="M1444" s="34">
        <v>8.4000000000000892</v>
      </c>
      <c r="N1444" s="34">
        <v>58.368000000000002</v>
      </c>
      <c r="O1444" s="34">
        <v>87</v>
      </c>
      <c r="P1444" s="34">
        <v>5</v>
      </c>
      <c r="Q1444" s="34">
        <v>0</v>
      </c>
      <c r="R1444" s="34">
        <v>53.6</v>
      </c>
      <c r="S1444" s="34">
        <v>33</v>
      </c>
      <c r="T1444" s="34">
        <v>50.2</v>
      </c>
      <c r="U1444" s="34">
        <v>-160</v>
      </c>
      <c r="V1444" s="34">
        <v>28.6</v>
      </c>
      <c r="W1444" s="34">
        <v>29.6</v>
      </c>
      <c r="X1444" s="34">
        <v>29.1</v>
      </c>
      <c r="Y1444" s="34">
        <v>28.9</v>
      </c>
      <c r="Z1444" s="34">
        <v>28.6</v>
      </c>
      <c r="AA1444" s="34">
        <v>29</v>
      </c>
    </row>
    <row r="1445" spans="1:27">
      <c r="A1445" s="34">
        <v>788.24300000000005</v>
      </c>
      <c r="B1445" s="34" t="s">
        <v>60</v>
      </c>
      <c r="C1445" s="34">
        <v>53.299320000000002</v>
      </c>
      <c r="D1445" s="34">
        <v>8.6924499999999991</v>
      </c>
      <c r="E1445" s="34">
        <v>53.472999999999999</v>
      </c>
      <c r="F1445" s="34">
        <v>8.4000000000000892</v>
      </c>
      <c r="G1445" s="34">
        <v>87</v>
      </c>
      <c r="H1445" s="34">
        <v>3.3644780000000001</v>
      </c>
      <c r="I1445" s="34">
        <v>179.2604</v>
      </c>
      <c r="L1445" s="34">
        <v>53.472999999999999</v>
      </c>
      <c r="M1445" s="34">
        <v>8.4000000000000892</v>
      </c>
      <c r="N1445" s="34">
        <v>57.856000000000002</v>
      </c>
      <c r="O1445" s="34">
        <v>87</v>
      </c>
      <c r="P1445" s="34">
        <v>5</v>
      </c>
      <c r="Q1445" s="34">
        <v>0</v>
      </c>
      <c r="R1445" s="34">
        <v>53.6</v>
      </c>
      <c r="S1445" s="34">
        <v>33</v>
      </c>
      <c r="T1445" s="34">
        <v>50.2</v>
      </c>
      <c r="U1445" s="34">
        <v>-160</v>
      </c>
      <c r="V1445" s="34">
        <v>28.6</v>
      </c>
      <c r="W1445" s="34">
        <v>29.6</v>
      </c>
      <c r="X1445" s="34">
        <v>29.1</v>
      </c>
      <c r="Y1445" s="34">
        <v>28.9</v>
      </c>
      <c r="Z1445" s="34">
        <v>28.6</v>
      </c>
      <c r="AA1445" s="34">
        <v>29</v>
      </c>
    </row>
    <row r="1446" spans="1:27">
      <c r="A1446" s="34">
        <v>788.74300000000005</v>
      </c>
      <c r="B1446" s="34" t="s">
        <v>60</v>
      </c>
      <c r="C1446" s="34">
        <v>53.299329999999998</v>
      </c>
      <c r="D1446" s="34">
        <v>8.6866439999999994</v>
      </c>
      <c r="E1446" s="34">
        <v>53.481999999999999</v>
      </c>
      <c r="F1446" s="34">
        <v>8.4000000000000892</v>
      </c>
      <c r="G1446" s="34">
        <v>87</v>
      </c>
      <c r="H1446" s="34">
        <v>3.365688</v>
      </c>
      <c r="I1446" s="34">
        <v>179.32480000000001</v>
      </c>
      <c r="L1446" s="34">
        <v>53.481999999999999</v>
      </c>
      <c r="M1446" s="34">
        <v>8.4000000000000892</v>
      </c>
      <c r="N1446" s="34">
        <v>57.6</v>
      </c>
      <c r="O1446" s="34">
        <v>87</v>
      </c>
      <c r="P1446" s="34">
        <v>5</v>
      </c>
      <c r="Q1446" s="34">
        <v>0</v>
      </c>
      <c r="R1446" s="34">
        <v>53.6</v>
      </c>
      <c r="S1446" s="34">
        <v>33</v>
      </c>
      <c r="T1446" s="34">
        <v>50.2</v>
      </c>
      <c r="U1446" s="34">
        <v>-160</v>
      </c>
      <c r="V1446" s="34">
        <v>28.6</v>
      </c>
      <c r="W1446" s="34">
        <v>29.6</v>
      </c>
      <c r="X1446" s="34">
        <v>29.1</v>
      </c>
      <c r="Y1446" s="34">
        <v>28.9</v>
      </c>
      <c r="Z1446" s="34">
        <v>28.7</v>
      </c>
      <c r="AA1446" s="34">
        <v>29</v>
      </c>
    </row>
    <row r="1447" spans="1:27">
      <c r="A1447" s="34">
        <v>789.24199999999996</v>
      </c>
      <c r="B1447" s="34" t="s">
        <v>60</v>
      </c>
      <c r="C1447" s="34">
        <v>53.299349999999997</v>
      </c>
      <c r="D1447" s="34">
        <v>8.6834039999999995</v>
      </c>
      <c r="E1447" s="34">
        <v>53.473999999999997</v>
      </c>
      <c r="F1447" s="34">
        <v>8.4000000000000892</v>
      </c>
      <c r="G1447" s="34">
        <v>87</v>
      </c>
      <c r="H1447" s="34">
        <v>3.3668879999999999</v>
      </c>
      <c r="I1447" s="34">
        <v>179.3888</v>
      </c>
      <c r="L1447" s="34">
        <v>53.473999999999997</v>
      </c>
      <c r="M1447" s="34">
        <v>8.4000000000000892</v>
      </c>
      <c r="N1447" s="34">
        <v>59.904000000000003</v>
      </c>
      <c r="O1447" s="34">
        <v>87</v>
      </c>
      <c r="P1447" s="34">
        <v>5</v>
      </c>
      <c r="Q1447" s="34">
        <v>0</v>
      </c>
      <c r="R1447" s="34">
        <v>53.6</v>
      </c>
      <c r="S1447" s="34">
        <v>33</v>
      </c>
      <c r="T1447" s="34">
        <v>50.2</v>
      </c>
      <c r="U1447" s="34">
        <v>-160</v>
      </c>
      <c r="V1447" s="34">
        <v>28.6</v>
      </c>
      <c r="W1447" s="34">
        <v>29.6</v>
      </c>
      <c r="X1447" s="34">
        <v>29.1</v>
      </c>
      <c r="Y1447" s="34">
        <v>28.9</v>
      </c>
      <c r="Z1447" s="34">
        <v>28.7</v>
      </c>
      <c r="AA1447" s="34">
        <v>29</v>
      </c>
    </row>
    <row r="1448" spans="1:27">
      <c r="A1448" s="34">
        <v>789.74199999999996</v>
      </c>
      <c r="B1448" s="34" t="s">
        <v>60</v>
      </c>
      <c r="C1448" s="34">
        <v>53.299320000000002</v>
      </c>
      <c r="D1448" s="34">
        <v>8.6792459999999991</v>
      </c>
      <c r="E1448" s="34">
        <v>53.484999999999999</v>
      </c>
      <c r="F1448" s="34">
        <v>8.4000000000000892</v>
      </c>
      <c r="G1448" s="34">
        <v>87</v>
      </c>
      <c r="H1448" s="34">
        <v>3.3680970000000001</v>
      </c>
      <c r="I1448" s="34">
        <v>179.45320000000001</v>
      </c>
      <c r="L1448" s="34">
        <v>53.484999999999999</v>
      </c>
      <c r="M1448" s="34">
        <v>8.4000000000000892</v>
      </c>
      <c r="N1448" s="34">
        <v>58.368000000000002</v>
      </c>
      <c r="O1448" s="34">
        <v>87</v>
      </c>
      <c r="P1448" s="34">
        <v>5</v>
      </c>
      <c r="Q1448" s="34">
        <v>0</v>
      </c>
      <c r="R1448" s="34">
        <v>53.6</v>
      </c>
      <c r="S1448" s="34">
        <v>33</v>
      </c>
      <c r="T1448" s="34">
        <v>50.2</v>
      </c>
      <c r="U1448" s="34">
        <v>-160</v>
      </c>
      <c r="V1448" s="34">
        <v>28.6</v>
      </c>
      <c r="W1448" s="34">
        <v>29.6</v>
      </c>
      <c r="X1448" s="34">
        <v>29.1</v>
      </c>
      <c r="Y1448" s="34">
        <v>28.9</v>
      </c>
      <c r="Z1448" s="34">
        <v>28.7</v>
      </c>
      <c r="AA1448" s="34">
        <v>29</v>
      </c>
    </row>
    <row r="1449" spans="1:27">
      <c r="A1449" s="34">
        <v>790.24199999999996</v>
      </c>
      <c r="B1449" s="34" t="s">
        <v>60</v>
      </c>
      <c r="C1449" s="34">
        <v>53.299370000000003</v>
      </c>
      <c r="D1449" s="34">
        <v>8.6760289999999998</v>
      </c>
      <c r="E1449" s="34">
        <v>53.472999999999999</v>
      </c>
      <c r="F1449" s="34">
        <v>8.4000000000000892</v>
      </c>
      <c r="G1449" s="34">
        <v>87</v>
      </c>
      <c r="H1449" s="34">
        <v>3.3692980000000001</v>
      </c>
      <c r="I1449" s="34">
        <v>179.5172</v>
      </c>
      <c r="L1449" s="34">
        <v>53.472999999999999</v>
      </c>
      <c r="M1449" s="34">
        <v>8.4000000000000892</v>
      </c>
      <c r="N1449" s="34">
        <v>57.856000000000002</v>
      </c>
      <c r="O1449" s="34">
        <v>87</v>
      </c>
      <c r="P1449" s="34">
        <v>5</v>
      </c>
      <c r="Q1449" s="34">
        <v>0</v>
      </c>
      <c r="R1449" s="34">
        <v>53.6</v>
      </c>
      <c r="S1449" s="34">
        <v>33</v>
      </c>
      <c r="T1449" s="34">
        <v>50.2</v>
      </c>
      <c r="U1449" s="34">
        <v>-160</v>
      </c>
      <c r="V1449" s="34">
        <v>28.6</v>
      </c>
      <c r="W1449" s="34">
        <v>29.6</v>
      </c>
      <c r="X1449" s="34">
        <v>29.1</v>
      </c>
      <c r="Y1449" s="34">
        <v>28.9</v>
      </c>
      <c r="Z1449" s="34">
        <v>28.7</v>
      </c>
      <c r="AA1449" s="34">
        <v>29</v>
      </c>
    </row>
    <row r="1450" spans="1:27">
      <c r="A1450" s="34">
        <v>790.74099999999999</v>
      </c>
      <c r="B1450" s="34" t="s">
        <v>60</v>
      </c>
      <c r="C1450" s="34">
        <v>53.299320000000002</v>
      </c>
      <c r="D1450" s="34">
        <v>8.6734770000000001</v>
      </c>
      <c r="E1450" s="34">
        <v>53.472999999999999</v>
      </c>
      <c r="F1450" s="34">
        <v>8.4000000000000892</v>
      </c>
      <c r="G1450" s="34">
        <v>87</v>
      </c>
      <c r="H1450" s="34">
        <v>3.3705120000000002</v>
      </c>
      <c r="I1450" s="34">
        <v>179.58199999999999</v>
      </c>
      <c r="L1450" s="34">
        <v>53.472999999999999</v>
      </c>
      <c r="M1450" s="34">
        <v>8.4000000000000892</v>
      </c>
      <c r="N1450" s="34">
        <v>57.856000000000002</v>
      </c>
      <c r="O1450" s="34">
        <v>87</v>
      </c>
      <c r="P1450" s="34">
        <v>5</v>
      </c>
      <c r="Q1450" s="34">
        <v>0</v>
      </c>
      <c r="R1450" s="34">
        <v>53.6</v>
      </c>
      <c r="S1450" s="34">
        <v>33</v>
      </c>
      <c r="T1450" s="34">
        <v>50.2</v>
      </c>
      <c r="U1450" s="34">
        <v>-160</v>
      </c>
      <c r="V1450" s="34">
        <v>28.6</v>
      </c>
      <c r="W1450" s="34">
        <v>29.6</v>
      </c>
      <c r="X1450" s="34">
        <v>29.1</v>
      </c>
      <c r="Y1450" s="34">
        <v>28.9</v>
      </c>
      <c r="Z1450" s="34">
        <v>28.7</v>
      </c>
      <c r="AA1450" s="34">
        <v>29</v>
      </c>
    </row>
    <row r="1451" spans="1:27">
      <c r="A1451" s="34">
        <v>791.24099999999999</v>
      </c>
      <c r="B1451" s="34" t="s">
        <v>60</v>
      </c>
      <c r="C1451" s="34">
        <v>53.299349999999997</v>
      </c>
      <c r="D1451" s="34">
        <v>8.669575</v>
      </c>
      <c r="E1451" s="34">
        <v>53.478000000000002</v>
      </c>
      <c r="F1451" s="34">
        <v>8.4000000000000892</v>
      </c>
      <c r="G1451" s="34">
        <v>87</v>
      </c>
      <c r="H1451" s="34">
        <v>3.371712</v>
      </c>
      <c r="I1451" s="34">
        <v>179.64599999999999</v>
      </c>
      <c r="L1451" s="34">
        <v>53.478000000000002</v>
      </c>
      <c r="M1451" s="34">
        <v>8.4000000000000892</v>
      </c>
      <c r="N1451" s="34">
        <v>59.392000000000003</v>
      </c>
      <c r="O1451" s="34">
        <v>87</v>
      </c>
      <c r="P1451" s="34">
        <v>5</v>
      </c>
      <c r="Q1451" s="34">
        <v>0</v>
      </c>
      <c r="R1451" s="34">
        <v>53.6</v>
      </c>
      <c r="S1451" s="34">
        <v>33</v>
      </c>
      <c r="T1451" s="34">
        <v>50.2</v>
      </c>
      <c r="U1451" s="34">
        <v>-160</v>
      </c>
      <c r="V1451" s="34">
        <v>28.6</v>
      </c>
      <c r="W1451" s="34">
        <v>29.6</v>
      </c>
      <c r="X1451" s="34">
        <v>29.1</v>
      </c>
      <c r="Y1451" s="34">
        <v>28.9</v>
      </c>
      <c r="Z1451" s="34">
        <v>28.7</v>
      </c>
      <c r="AA1451" s="34">
        <v>29</v>
      </c>
    </row>
    <row r="1452" spans="1:27">
      <c r="A1452" s="34">
        <v>791.74099999999999</v>
      </c>
      <c r="B1452" s="34" t="s">
        <v>60</v>
      </c>
      <c r="C1452" s="34">
        <v>53.299320000000002</v>
      </c>
      <c r="D1452" s="34">
        <v>8.6664159999999999</v>
      </c>
      <c r="E1452" s="34">
        <v>53.476999999999997</v>
      </c>
      <c r="F1452" s="34">
        <v>8.4000000000000892</v>
      </c>
      <c r="G1452" s="34">
        <v>87</v>
      </c>
      <c r="H1452" s="34">
        <v>3.3729119999999999</v>
      </c>
      <c r="I1452" s="34">
        <v>179.7098</v>
      </c>
      <c r="L1452" s="34">
        <v>53.476999999999997</v>
      </c>
      <c r="M1452" s="34">
        <v>8.4000000000000892</v>
      </c>
      <c r="N1452" s="34">
        <v>58.624000000000002</v>
      </c>
      <c r="O1452" s="34">
        <v>87</v>
      </c>
      <c r="P1452" s="34">
        <v>5</v>
      </c>
      <c r="Q1452" s="34">
        <v>0</v>
      </c>
      <c r="R1452" s="34">
        <v>53.6</v>
      </c>
      <c r="S1452" s="34">
        <v>33</v>
      </c>
      <c r="T1452" s="34">
        <v>50.2</v>
      </c>
      <c r="U1452" s="34">
        <v>-160</v>
      </c>
      <c r="V1452" s="34">
        <v>28.6</v>
      </c>
      <c r="W1452" s="34">
        <v>29.6</v>
      </c>
      <c r="X1452" s="34">
        <v>29.1</v>
      </c>
      <c r="Y1452" s="34">
        <v>28.9</v>
      </c>
      <c r="Z1452" s="34">
        <v>28.7</v>
      </c>
      <c r="AA1452" s="34">
        <v>29</v>
      </c>
    </row>
    <row r="1453" spans="1:27">
      <c r="A1453" s="34">
        <v>792.24</v>
      </c>
      <c r="B1453" s="34" t="s">
        <v>60</v>
      </c>
      <c r="C1453" s="34">
        <v>53.299320000000002</v>
      </c>
      <c r="D1453" s="34">
        <v>8.6665589999999995</v>
      </c>
      <c r="E1453" s="34">
        <v>53.481999999999999</v>
      </c>
      <c r="F1453" s="34">
        <v>8.4000000000000892</v>
      </c>
      <c r="G1453" s="34">
        <v>87</v>
      </c>
      <c r="H1453" s="34">
        <v>3.3741180000000002</v>
      </c>
      <c r="I1453" s="34">
        <v>179.7741</v>
      </c>
      <c r="L1453" s="34">
        <v>53.481999999999999</v>
      </c>
      <c r="M1453" s="34">
        <v>8.4000000000000892</v>
      </c>
      <c r="N1453" s="34">
        <v>59.648000000000003</v>
      </c>
      <c r="O1453" s="34">
        <v>87</v>
      </c>
      <c r="P1453" s="34">
        <v>5</v>
      </c>
      <c r="Q1453" s="34">
        <v>0</v>
      </c>
      <c r="R1453" s="34">
        <v>53.6</v>
      </c>
      <c r="S1453" s="34">
        <v>33</v>
      </c>
      <c r="T1453" s="34">
        <v>50.2</v>
      </c>
      <c r="U1453" s="34">
        <v>-160</v>
      </c>
      <c r="V1453" s="34">
        <v>28.6</v>
      </c>
      <c r="W1453" s="34">
        <v>29.6</v>
      </c>
      <c r="X1453" s="34">
        <v>29.1</v>
      </c>
      <c r="Y1453" s="34">
        <v>28.9</v>
      </c>
      <c r="Z1453" s="34">
        <v>28.7</v>
      </c>
      <c r="AA1453" s="34">
        <v>29</v>
      </c>
    </row>
    <row r="1454" spans="1:27">
      <c r="A1454" s="34">
        <v>792.74</v>
      </c>
      <c r="B1454" s="34" t="s">
        <v>60</v>
      </c>
      <c r="C1454" s="34">
        <v>53.299349999999997</v>
      </c>
      <c r="D1454" s="34">
        <v>8.6629330000000007</v>
      </c>
      <c r="E1454" s="34">
        <v>53.481000000000002</v>
      </c>
      <c r="F1454" s="34">
        <v>8.4000000000000892</v>
      </c>
      <c r="G1454" s="34">
        <v>87</v>
      </c>
      <c r="H1454" s="34">
        <v>3.3753160000000002</v>
      </c>
      <c r="I1454" s="34">
        <v>179.83799999999999</v>
      </c>
      <c r="L1454" s="34">
        <v>53.481000000000002</v>
      </c>
      <c r="M1454" s="34">
        <v>8.4000000000000892</v>
      </c>
      <c r="N1454" s="34">
        <v>59.392000000000003</v>
      </c>
      <c r="O1454" s="34">
        <v>87</v>
      </c>
      <c r="P1454" s="34">
        <v>5</v>
      </c>
      <c r="Q1454" s="34">
        <v>0</v>
      </c>
      <c r="R1454" s="34">
        <v>53.6</v>
      </c>
      <c r="S1454" s="34">
        <v>33</v>
      </c>
      <c r="T1454" s="34">
        <v>50.2</v>
      </c>
      <c r="U1454" s="34">
        <v>-160</v>
      </c>
      <c r="V1454" s="34">
        <v>28.6</v>
      </c>
      <c r="W1454" s="34">
        <v>29.6</v>
      </c>
      <c r="X1454" s="34">
        <v>29.1</v>
      </c>
      <c r="Y1454" s="34">
        <v>28.9</v>
      </c>
      <c r="Z1454" s="34">
        <v>28.7</v>
      </c>
      <c r="AA1454" s="34">
        <v>29</v>
      </c>
    </row>
    <row r="1455" spans="1:27">
      <c r="A1455" s="34">
        <v>793.24</v>
      </c>
      <c r="B1455" s="34" t="s">
        <v>60</v>
      </c>
      <c r="C1455" s="34">
        <v>53.299340000000001</v>
      </c>
      <c r="D1455" s="34">
        <v>8.6605790000000002</v>
      </c>
      <c r="E1455" s="34">
        <v>53.485999999999997</v>
      </c>
      <c r="F1455" s="34">
        <v>8.4000000000000892</v>
      </c>
      <c r="G1455" s="34">
        <v>87</v>
      </c>
      <c r="H1455" s="34">
        <v>3.376522</v>
      </c>
      <c r="I1455" s="34">
        <v>179.90219999999999</v>
      </c>
      <c r="L1455" s="34">
        <v>53.485999999999997</v>
      </c>
      <c r="M1455" s="34">
        <v>8.4000000000000892</v>
      </c>
      <c r="N1455" s="34">
        <v>59.904000000000003</v>
      </c>
      <c r="O1455" s="34">
        <v>87</v>
      </c>
      <c r="P1455" s="34">
        <v>5</v>
      </c>
      <c r="Q1455" s="34">
        <v>0</v>
      </c>
      <c r="R1455" s="34">
        <v>53.6</v>
      </c>
      <c r="S1455" s="34">
        <v>33</v>
      </c>
      <c r="T1455" s="34">
        <v>50.2</v>
      </c>
      <c r="U1455" s="34">
        <v>-160</v>
      </c>
      <c r="V1455" s="34">
        <v>28.6</v>
      </c>
      <c r="W1455" s="34">
        <v>29.6</v>
      </c>
      <c r="X1455" s="34">
        <v>29.1</v>
      </c>
      <c r="Y1455" s="34">
        <v>28.9</v>
      </c>
      <c r="Z1455" s="34">
        <v>28.7</v>
      </c>
      <c r="AA1455" s="34">
        <v>29</v>
      </c>
    </row>
    <row r="1456" spans="1:27">
      <c r="A1456" s="34">
        <v>793.73900000000003</v>
      </c>
      <c r="B1456" s="34" t="s">
        <v>60</v>
      </c>
      <c r="C1456" s="34">
        <v>53.299340000000001</v>
      </c>
      <c r="D1456" s="34">
        <v>8.6560100000000002</v>
      </c>
      <c r="E1456" s="34">
        <v>53.478999999999999</v>
      </c>
      <c r="F1456" s="34">
        <v>8.4000000000000892</v>
      </c>
      <c r="G1456" s="34">
        <v>87</v>
      </c>
      <c r="H1456" s="34">
        <v>3.3777189999999999</v>
      </c>
      <c r="I1456" s="34">
        <v>179.96600000000001</v>
      </c>
      <c r="L1456" s="34">
        <v>53.478999999999999</v>
      </c>
      <c r="M1456" s="34">
        <v>8.4000000000000892</v>
      </c>
      <c r="N1456" s="34">
        <v>57.856000000000002</v>
      </c>
      <c r="O1456" s="34">
        <v>87</v>
      </c>
      <c r="P1456" s="34">
        <v>5</v>
      </c>
      <c r="Q1456" s="34">
        <v>0</v>
      </c>
      <c r="R1456" s="34">
        <v>53.6</v>
      </c>
      <c r="S1456" s="34">
        <v>33</v>
      </c>
      <c r="T1456" s="34">
        <v>50.2</v>
      </c>
      <c r="U1456" s="34">
        <v>-160</v>
      </c>
      <c r="V1456" s="34">
        <v>28.6</v>
      </c>
      <c r="W1456" s="34">
        <v>29.6</v>
      </c>
      <c r="X1456" s="34">
        <v>29.1</v>
      </c>
      <c r="Y1456" s="34">
        <v>28.9</v>
      </c>
      <c r="Z1456" s="34">
        <v>28.7</v>
      </c>
      <c r="AA1456" s="34">
        <v>29</v>
      </c>
    </row>
    <row r="1457" spans="1:27">
      <c r="A1457" s="34">
        <v>794.23800000000006</v>
      </c>
      <c r="B1457" s="34" t="s">
        <v>60</v>
      </c>
      <c r="C1457" s="34">
        <v>53.299320000000002</v>
      </c>
      <c r="D1457" s="34">
        <v>8.6503580000000007</v>
      </c>
      <c r="E1457" s="34">
        <v>53.484999999999999</v>
      </c>
      <c r="F1457" s="34">
        <v>8.4000000000000892</v>
      </c>
      <c r="G1457" s="34">
        <v>87</v>
      </c>
      <c r="H1457" s="34">
        <v>3.378924</v>
      </c>
      <c r="I1457" s="34">
        <v>180.03030000000001</v>
      </c>
      <c r="L1457" s="34">
        <v>53.484999999999999</v>
      </c>
      <c r="M1457" s="34">
        <v>8.4000000000000892</v>
      </c>
      <c r="N1457" s="34">
        <v>59.392000000000003</v>
      </c>
      <c r="O1457" s="34">
        <v>87</v>
      </c>
      <c r="P1457" s="34">
        <v>5</v>
      </c>
      <c r="Q1457" s="34">
        <v>0</v>
      </c>
      <c r="R1457" s="34">
        <v>53.6</v>
      </c>
      <c r="S1457" s="34">
        <v>33</v>
      </c>
      <c r="T1457" s="34">
        <v>50.2</v>
      </c>
      <c r="U1457" s="34">
        <v>-160</v>
      </c>
      <c r="V1457" s="34">
        <v>28.6</v>
      </c>
      <c r="W1457" s="34">
        <v>29.6</v>
      </c>
      <c r="X1457" s="34">
        <v>29.1</v>
      </c>
      <c r="Y1457" s="34">
        <v>28.9</v>
      </c>
      <c r="Z1457" s="34">
        <v>28.7</v>
      </c>
      <c r="AA1457" s="34">
        <v>29</v>
      </c>
    </row>
    <row r="1458" spans="1:27">
      <c r="A1458" s="34">
        <v>794.73800000000006</v>
      </c>
      <c r="B1458" s="34" t="s">
        <v>60</v>
      </c>
      <c r="C1458" s="34">
        <v>53.299309999999998</v>
      </c>
      <c r="D1458" s="34">
        <v>8.6498000000000008</v>
      </c>
      <c r="E1458" s="34">
        <v>53.481999999999999</v>
      </c>
      <c r="F1458" s="34">
        <v>8.4000000000000892</v>
      </c>
      <c r="G1458" s="34">
        <v>87</v>
      </c>
      <c r="H1458" s="34">
        <v>3.3801199999999998</v>
      </c>
      <c r="I1458" s="34">
        <v>180.09399999999999</v>
      </c>
      <c r="L1458" s="34">
        <v>53.481999999999999</v>
      </c>
      <c r="M1458" s="34">
        <v>8.4000000000000892</v>
      </c>
      <c r="N1458" s="34">
        <v>57.6</v>
      </c>
      <c r="O1458" s="34">
        <v>87</v>
      </c>
      <c r="P1458" s="34">
        <v>5</v>
      </c>
      <c r="Q1458" s="34">
        <v>0</v>
      </c>
      <c r="R1458" s="34">
        <v>53.6</v>
      </c>
      <c r="S1458" s="34">
        <v>33</v>
      </c>
      <c r="T1458" s="34">
        <v>50.2</v>
      </c>
      <c r="U1458" s="34">
        <v>-160</v>
      </c>
      <c r="V1458" s="34">
        <v>28.6</v>
      </c>
      <c r="W1458" s="34">
        <v>29.6</v>
      </c>
      <c r="X1458" s="34">
        <v>29.1</v>
      </c>
      <c r="Y1458" s="34">
        <v>28.9</v>
      </c>
      <c r="Z1458" s="34">
        <v>28.7</v>
      </c>
      <c r="AA1458" s="34">
        <v>29</v>
      </c>
    </row>
    <row r="1459" spans="1:27">
      <c r="A1459" s="34">
        <v>795.23900000000003</v>
      </c>
      <c r="B1459" s="34" t="s">
        <v>60</v>
      </c>
      <c r="C1459" s="34">
        <v>53.299329999999998</v>
      </c>
      <c r="D1459" s="34">
        <v>8.6456949999999999</v>
      </c>
      <c r="E1459" s="34">
        <v>53.475999999999999</v>
      </c>
      <c r="F1459" s="34">
        <v>8.4000000000000892</v>
      </c>
      <c r="G1459" s="34">
        <v>87</v>
      </c>
      <c r="H1459" s="34">
        <v>3.3813240000000002</v>
      </c>
      <c r="I1459" s="34">
        <v>180.15819999999999</v>
      </c>
      <c r="L1459" s="34">
        <v>53.475999999999999</v>
      </c>
      <c r="M1459" s="34">
        <v>8.4000000000000892</v>
      </c>
      <c r="N1459" s="34">
        <v>58.624000000000002</v>
      </c>
      <c r="O1459" s="34">
        <v>87</v>
      </c>
      <c r="P1459" s="34">
        <v>5</v>
      </c>
      <c r="Q1459" s="34">
        <v>0</v>
      </c>
      <c r="R1459" s="34">
        <v>53.6</v>
      </c>
      <c r="S1459" s="34">
        <v>33</v>
      </c>
      <c r="T1459" s="34">
        <v>50.2</v>
      </c>
      <c r="U1459" s="34">
        <v>-160</v>
      </c>
      <c r="V1459" s="34">
        <v>28.6</v>
      </c>
      <c r="W1459" s="34">
        <v>29.6</v>
      </c>
      <c r="X1459" s="34">
        <v>29.1</v>
      </c>
      <c r="Y1459" s="34">
        <v>28.9</v>
      </c>
      <c r="Z1459" s="34">
        <v>28.7</v>
      </c>
      <c r="AA1459" s="34">
        <v>29</v>
      </c>
    </row>
    <row r="1460" spans="1:27">
      <c r="A1460" s="34">
        <v>795.73900000000003</v>
      </c>
      <c r="B1460" s="34" t="s">
        <v>60</v>
      </c>
      <c r="C1460" s="34">
        <v>53.299320000000002</v>
      </c>
      <c r="D1460" s="34">
        <v>8.6401009999999996</v>
      </c>
      <c r="E1460" s="34">
        <v>53.478000000000002</v>
      </c>
      <c r="F1460" s="34">
        <v>8.4000000000000892</v>
      </c>
      <c r="G1460" s="34">
        <v>87</v>
      </c>
      <c r="H1460" s="34">
        <v>3.3825270000000001</v>
      </c>
      <c r="I1460" s="34">
        <v>180.22229999999999</v>
      </c>
      <c r="L1460" s="34">
        <v>53.478000000000002</v>
      </c>
      <c r="M1460" s="34">
        <v>8.4000000000000892</v>
      </c>
      <c r="N1460" s="34">
        <v>57.856000000000002</v>
      </c>
      <c r="O1460" s="34">
        <v>87</v>
      </c>
      <c r="P1460" s="34">
        <v>5</v>
      </c>
      <c r="Q1460" s="34">
        <v>0</v>
      </c>
      <c r="R1460" s="34">
        <v>53.6</v>
      </c>
      <c r="S1460" s="34">
        <v>33</v>
      </c>
      <c r="T1460" s="34">
        <v>50.2</v>
      </c>
      <c r="U1460" s="34">
        <v>-160</v>
      </c>
      <c r="V1460" s="34">
        <v>28.6</v>
      </c>
      <c r="W1460" s="34">
        <v>29.6</v>
      </c>
      <c r="X1460" s="34">
        <v>29.1</v>
      </c>
      <c r="Y1460" s="34">
        <v>28.9</v>
      </c>
      <c r="Z1460" s="34">
        <v>28.7</v>
      </c>
      <c r="AA1460" s="34">
        <v>29</v>
      </c>
    </row>
    <row r="1461" spans="1:27">
      <c r="A1461" s="34">
        <v>796.23900000000003</v>
      </c>
      <c r="B1461" s="34" t="s">
        <v>60</v>
      </c>
      <c r="C1461" s="34">
        <v>53.299309999999998</v>
      </c>
      <c r="D1461" s="34">
        <v>8.6389139999999998</v>
      </c>
      <c r="E1461" s="34">
        <v>53.48</v>
      </c>
      <c r="F1461" s="34">
        <v>8.4000000000000892</v>
      </c>
      <c r="G1461" s="34">
        <v>87</v>
      </c>
      <c r="H1461" s="34">
        <v>3.3837229999999998</v>
      </c>
      <c r="I1461" s="34">
        <v>180.2861</v>
      </c>
      <c r="L1461" s="34">
        <v>53.48</v>
      </c>
      <c r="M1461" s="34">
        <v>8.4000000000000892</v>
      </c>
      <c r="N1461" s="34">
        <v>59.648000000000003</v>
      </c>
      <c r="O1461" s="34">
        <v>87</v>
      </c>
      <c r="P1461" s="34">
        <v>5</v>
      </c>
      <c r="Q1461" s="34">
        <v>0</v>
      </c>
      <c r="R1461" s="34">
        <v>53.6</v>
      </c>
      <c r="S1461" s="34">
        <v>33</v>
      </c>
      <c r="T1461" s="34">
        <v>50.2</v>
      </c>
      <c r="U1461" s="34">
        <v>-160</v>
      </c>
      <c r="V1461" s="34">
        <v>28.6</v>
      </c>
      <c r="W1461" s="34">
        <v>29.6</v>
      </c>
      <c r="X1461" s="34">
        <v>29.1</v>
      </c>
      <c r="Y1461" s="34">
        <v>28.9</v>
      </c>
      <c r="Z1461" s="34">
        <v>28.7</v>
      </c>
      <c r="AA1461" s="34">
        <v>29</v>
      </c>
    </row>
    <row r="1462" spans="1:27">
      <c r="A1462" s="34">
        <v>796.73800000000006</v>
      </c>
      <c r="B1462" s="34" t="s">
        <v>60</v>
      </c>
      <c r="C1462" s="34">
        <v>53.299329999999998</v>
      </c>
      <c r="D1462" s="34">
        <v>8.6387920000000005</v>
      </c>
      <c r="E1462" s="34">
        <v>53.48</v>
      </c>
      <c r="F1462" s="34">
        <v>8.4000000000000892</v>
      </c>
      <c r="G1462" s="34">
        <v>87</v>
      </c>
      <c r="H1462" s="34">
        <v>3.384925</v>
      </c>
      <c r="I1462" s="34">
        <v>180.3501</v>
      </c>
      <c r="L1462" s="34">
        <v>53.48</v>
      </c>
      <c r="M1462" s="34">
        <v>8.4000000000000892</v>
      </c>
      <c r="N1462" s="34">
        <v>58.88</v>
      </c>
      <c r="O1462" s="34">
        <v>87</v>
      </c>
      <c r="P1462" s="34">
        <v>5</v>
      </c>
      <c r="Q1462" s="34">
        <v>0</v>
      </c>
      <c r="R1462" s="34">
        <v>53.6</v>
      </c>
      <c r="S1462" s="34">
        <v>33</v>
      </c>
      <c r="T1462" s="34">
        <v>50.2</v>
      </c>
      <c r="U1462" s="34">
        <v>-160</v>
      </c>
      <c r="V1462" s="34">
        <v>28.6</v>
      </c>
      <c r="W1462" s="34">
        <v>29.6</v>
      </c>
      <c r="X1462" s="34">
        <v>29.1</v>
      </c>
      <c r="Y1462" s="34">
        <v>28.9</v>
      </c>
      <c r="Z1462" s="34">
        <v>28.7</v>
      </c>
      <c r="AA1462" s="34">
        <v>29</v>
      </c>
    </row>
    <row r="1463" spans="1:27">
      <c r="A1463" s="34">
        <v>797.23800000000006</v>
      </c>
      <c r="B1463" s="34" t="s">
        <v>60</v>
      </c>
      <c r="C1463" s="34">
        <v>53.299320000000002</v>
      </c>
      <c r="D1463" s="34">
        <v>8.6338360000000005</v>
      </c>
      <c r="E1463" s="34">
        <v>53.478999999999999</v>
      </c>
      <c r="F1463" s="34">
        <v>8.4000000000000892</v>
      </c>
      <c r="G1463" s="34">
        <v>87</v>
      </c>
      <c r="H1463" s="34">
        <v>3.38612</v>
      </c>
      <c r="I1463" s="34">
        <v>180.41380000000001</v>
      </c>
      <c r="L1463" s="34">
        <v>53.478999999999999</v>
      </c>
      <c r="M1463" s="34">
        <v>8.4000000000000892</v>
      </c>
      <c r="N1463" s="34">
        <v>57.856000000000002</v>
      </c>
      <c r="O1463" s="34">
        <v>87</v>
      </c>
      <c r="P1463" s="34">
        <v>5</v>
      </c>
      <c r="Q1463" s="34">
        <v>0</v>
      </c>
      <c r="R1463" s="34">
        <v>53.6</v>
      </c>
      <c r="S1463" s="34">
        <v>33</v>
      </c>
      <c r="T1463" s="34">
        <v>50.2</v>
      </c>
      <c r="U1463" s="34">
        <v>-160</v>
      </c>
      <c r="V1463" s="34">
        <v>28.6</v>
      </c>
      <c r="W1463" s="34">
        <v>29.6</v>
      </c>
      <c r="X1463" s="34">
        <v>29.1</v>
      </c>
      <c r="Y1463" s="34">
        <v>28.9</v>
      </c>
      <c r="Z1463" s="34">
        <v>28.7</v>
      </c>
      <c r="AA1463" s="34">
        <v>29</v>
      </c>
    </row>
    <row r="1464" spans="1:27">
      <c r="A1464" s="34">
        <v>797.73800000000006</v>
      </c>
      <c r="B1464" s="34" t="s">
        <v>60</v>
      </c>
      <c r="C1464" s="34">
        <v>53.299340000000001</v>
      </c>
      <c r="D1464" s="34">
        <v>8.6315200000000001</v>
      </c>
      <c r="E1464" s="34">
        <v>53.476999999999997</v>
      </c>
      <c r="F1464" s="34">
        <v>8.4000000000000892</v>
      </c>
      <c r="G1464" s="34">
        <v>87</v>
      </c>
      <c r="H1464" s="34">
        <v>3.387321</v>
      </c>
      <c r="I1464" s="34">
        <v>180.4778</v>
      </c>
      <c r="L1464" s="34">
        <v>53.476999999999997</v>
      </c>
      <c r="M1464" s="34">
        <v>8.4000000000000892</v>
      </c>
      <c r="N1464" s="34">
        <v>58.368000000000002</v>
      </c>
      <c r="O1464" s="34">
        <v>87</v>
      </c>
      <c r="P1464" s="34">
        <v>5</v>
      </c>
      <c r="Q1464" s="34">
        <v>0</v>
      </c>
      <c r="R1464" s="34">
        <v>53.6</v>
      </c>
      <c r="S1464" s="34">
        <v>33</v>
      </c>
      <c r="T1464" s="34">
        <v>50.2</v>
      </c>
      <c r="U1464" s="34">
        <v>-160</v>
      </c>
      <c r="V1464" s="34">
        <v>28.6</v>
      </c>
      <c r="W1464" s="34">
        <v>29.6</v>
      </c>
      <c r="X1464" s="34">
        <v>29.1</v>
      </c>
      <c r="Y1464" s="34">
        <v>28.9</v>
      </c>
      <c r="Z1464" s="34">
        <v>28.7</v>
      </c>
      <c r="AA1464" s="34">
        <v>29</v>
      </c>
    </row>
    <row r="1465" spans="1:27">
      <c r="A1465" s="34">
        <v>798.23900000000003</v>
      </c>
      <c r="B1465" s="34" t="s">
        <v>60</v>
      </c>
      <c r="C1465" s="34">
        <v>53.299340000000001</v>
      </c>
      <c r="D1465" s="34">
        <v>8.6277670000000004</v>
      </c>
      <c r="E1465" s="34">
        <v>53.469000000000001</v>
      </c>
      <c r="F1465" s="34">
        <v>8.4000000000000892</v>
      </c>
      <c r="G1465" s="34">
        <v>87</v>
      </c>
      <c r="H1465" s="34">
        <v>3.388522</v>
      </c>
      <c r="I1465" s="34">
        <v>180.54179999999999</v>
      </c>
      <c r="L1465" s="34">
        <v>53.469000000000001</v>
      </c>
      <c r="M1465" s="34">
        <v>8.4000000000000892</v>
      </c>
      <c r="N1465" s="34">
        <v>58.112000000000002</v>
      </c>
      <c r="O1465" s="34">
        <v>87</v>
      </c>
      <c r="P1465" s="34">
        <v>5</v>
      </c>
      <c r="Q1465" s="34">
        <v>0</v>
      </c>
      <c r="R1465" s="34">
        <v>53.6</v>
      </c>
      <c r="S1465" s="34">
        <v>33</v>
      </c>
      <c r="T1465" s="34">
        <v>50.2</v>
      </c>
      <c r="U1465" s="34">
        <v>-160</v>
      </c>
      <c r="V1465" s="34">
        <v>28.6</v>
      </c>
      <c r="W1465" s="34">
        <v>29.6</v>
      </c>
      <c r="X1465" s="34">
        <v>29.1</v>
      </c>
      <c r="Y1465" s="34">
        <v>28.9</v>
      </c>
      <c r="Z1465" s="34">
        <v>28.7</v>
      </c>
      <c r="AA1465" s="34">
        <v>29</v>
      </c>
    </row>
    <row r="1466" spans="1:27">
      <c r="A1466" s="34">
        <v>798.73900000000003</v>
      </c>
      <c r="B1466" s="34" t="s">
        <v>60</v>
      </c>
      <c r="C1466" s="34">
        <v>53.299340000000001</v>
      </c>
      <c r="D1466" s="34">
        <v>8.6246880000000008</v>
      </c>
      <c r="E1466" s="34">
        <v>53.473999999999997</v>
      </c>
      <c r="F1466" s="34">
        <v>8.4000000000000892</v>
      </c>
      <c r="G1466" s="34">
        <v>87</v>
      </c>
      <c r="H1466" s="34">
        <v>3.3897219999999999</v>
      </c>
      <c r="I1466" s="34">
        <v>180.60579999999999</v>
      </c>
      <c r="L1466" s="34">
        <v>53.473999999999997</v>
      </c>
      <c r="M1466" s="34">
        <v>8.4000000000000892</v>
      </c>
      <c r="N1466" s="34">
        <v>57.6</v>
      </c>
      <c r="O1466" s="34">
        <v>87</v>
      </c>
      <c r="P1466" s="34">
        <v>5</v>
      </c>
      <c r="Q1466" s="34">
        <v>0</v>
      </c>
      <c r="R1466" s="34">
        <v>53.6</v>
      </c>
      <c r="S1466" s="34">
        <v>33</v>
      </c>
      <c r="T1466" s="34">
        <v>50.2</v>
      </c>
      <c r="U1466" s="34">
        <v>-160</v>
      </c>
      <c r="V1466" s="34">
        <v>28.6</v>
      </c>
      <c r="W1466" s="34">
        <v>29.6</v>
      </c>
      <c r="X1466" s="34">
        <v>29.1</v>
      </c>
      <c r="Y1466" s="34">
        <v>28.9</v>
      </c>
      <c r="Z1466" s="34">
        <v>28.7</v>
      </c>
      <c r="AA1466" s="34">
        <v>29</v>
      </c>
    </row>
    <row r="1467" spans="1:27">
      <c r="A1467" s="34">
        <v>799.23900000000003</v>
      </c>
      <c r="B1467" s="34" t="s">
        <v>60</v>
      </c>
      <c r="C1467" s="34">
        <v>53.299320000000002</v>
      </c>
      <c r="D1467" s="34">
        <v>8.6234979999999997</v>
      </c>
      <c r="E1467" s="34">
        <v>53.481999999999999</v>
      </c>
      <c r="F1467" s="34">
        <v>8.4000000000000892</v>
      </c>
      <c r="G1467" s="34">
        <v>87</v>
      </c>
      <c r="H1467" s="34">
        <v>3.3909150000000001</v>
      </c>
      <c r="I1467" s="34">
        <v>180.6694</v>
      </c>
      <c r="L1467" s="34">
        <v>53.481999999999999</v>
      </c>
      <c r="M1467" s="34">
        <v>8.4000000000000892</v>
      </c>
      <c r="N1467" s="34">
        <v>59.648000000000003</v>
      </c>
      <c r="O1467" s="34">
        <v>87</v>
      </c>
      <c r="P1467" s="34">
        <v>5</v>
      </c>
      <c r="Q1467" s="34">
        <v>0</v>
      </c>
      <c r="R1467" s="34">
        <v>53.6</v>
      </c>
      <c r="S1467" s="34">
        <v>33</v>
      </c>
      <c r="T1467" s="34">
        <v>50.2</v>
      </c>
      <c r="U1467" s="34">
        <v>-160</v>
      </c>
      <c r="V1467" s="34">
        <v>28.6</v>
      </c>
      <c r="W1467" s="34">
        <v>29.6</v>
      </c>
      <c r="X1467" s="34">
        <v>29.1</v>
      </c>
      <c r="Y1467" s="34">
        <v>28.9</v>
      </c>
      <c r="Z1467" s="34">
        <v>28.7</v>
      </c>
      <c r="AA1467" s="34">
        <v>29</v>
      </c>
    </row>
    <row r="1468" spans="1:27">
      <c r="A1468" s="34">
        <v>799.73900000000003</v>
      </c>
      <c r="B1468" s="34" t="s">
        <v>60</v>
      </c>
      <c r="C1468" s="34">
        <v>53.299320000000002</v>
      </c>
      <c r="D1468" s="34">
        <v>8.6138600000000007</v>
      </c>
      <c r="E1468" s="34">
        <v>53.476999999999997</v>
      </c>
      <c r="F1468" s="34">
        <v>8.4000000000000892</v>
      </c>
      <c r="G1468" s="34">
        <v>87</v>
      </c>
      <c r="H1468" s="34">
        <v>3.392115</v>
      </c>
      <c r="I1468" s="34">
        <v>180.73330000000001</v>
      </c>
      <c r="L1468" s="34">
        <v>53.476999999999997</v>
      </c>
      <c r="M1468" s="34">
        <v>8.4000000000000892</v>
      </c>
      <c r="N1468" s="34">
        <v>60.415999999999997</v>
      </c>
      <c r="O1468" s="34">
        <v>87</v>
      </c>
      <c r="P1468" s="34">
        <v>5</v>
      </c>
      <c r="Q1468" s="34">
        <v>0</v>
      </c>
      <c r="R1468" s="34">
        <v>53.6</v>
      </c>
      <c r="S1468" s="34">
        <v>33</v>
      </c>
      <c r="T1468" s="34">
        <v>50.2</v>
      </c>
      <c r="U1468" s="34">
        <v>-160</v>
      </c>
      <c r="V1468" s="34">
        <v>28.6</v>
      </c>
      <c r="W1468" s="34">
        <v>29.6</v>
      </c>
      <c r="X1468" s="34">
        <v>29.1</v>
      </c>
      <c r="Y1468" s="34">
        <v>28.9</v>
      </c>
      <c r="Z1468" s="34">
        <v>28.7</v>
      </c>
      <c r="AA1468" s="34">
        <v>29</v>
      </c>
    </row>
    <row r="1469" spans="1:27">
      <c r="A1469" s="34">
        <v>800.23900000000003</v>
      </c>
      <c r="B1469" s="34" t="s">
        <v>60</v>
      </c>
      <c r="C1469" s="34">
        <v>53.299320000000002</v>
      </c>
      <c r="D1469" s="34">
        <v>8.6158099999999997</v>
      </c>
      <c r="E1469" s="34">
        <v>53.473999999999997</v>
      </c>
      <c r="F1469" s="34">
        <v>8.4000000000000892</v>
      </c>
      <c r="G1469" s="34">
        <v>87</v>
      </c>
      <c r="H1469" s="34">
        <v>3.3933140000000002</v>
      </c>
      <c r="I1469" s="34">
        <v>180.7972</v>
      </c>
      <c r="L1469" s="34">
        <v>53.473999999999997</v>
      </c>
      <c r="M1469" s="34">
        <v>8.4000000000000892</v>
      </c>
      <c r="N1469" s="34">
        <v>58.368000000000002</v>
      </c>
      <c r="O1469" s="34">
        <v>87</v>
      </c>
      <c r="P1469" s="34">
        <v>5</v>
      </c>
      <c r="Q1469" s="34">
        <v>0</v>
      </c>
      <c r="R1469" s="34">
        <v>53.6</v>
      </c>
      <c r="S1469" s="34">
        <v>33</v>
      </c>
      <c r="T1469" s="34">
        <v>50.2</v>
      </c>
      <c r="U1469" s="34">
        <v>-160</v>
      </c>
      <c r="V1469" s="34">
        <v>28.6</v>
      </c>
      <c r="W1469" s="34">
        <v>29.6</v>
      </c>
      <c r="X1469" s="34">
        <v>29.1</v>
      </c>
      <c r="Y1469" s="34">
        <v>28.9</v>
      </c>
      <c r="Z1469" s="34">
        <v>28.7</v>
      </c>
      <c r="AA1469" s="34">
        <v>29</v>
      </c>
    </row>
    <row r="1470" spans="1:27">
      <c r="A1470" s="34">
        <v>800.73800000000006</v>
      </c>
      <c r="B1470" s="34" t="s">
        <v>60</v>
      </c>
      <c r="C1470" s="34">
        <v>53.299329999999998</v>
      </c>
      <c r="D1470" s="34">
        <v>8.6120049999999999</v>
      </c>
      <c r="E1470" s="34">
        <v>53.484000000000002</v>
      </c>
      <c r="F1470" s="34">
        <v>8.4000000000000892</v>
      </c>
      <c r="G1470" s="34">
        <v>87</v>
      </c>
      <c r="H1470" s="34">
        <v>3.3945050000000001</v>
      </c>
      <c r="I1470" s="34">
        <v>180.86080000000001</v>
      </c>
      <c r="L1470" s="34">
        <v>53.484000000000002</v>
      </c>
      <c r="M1470" s="34">
        <v>8.4000000000000892</v>
      </c>
      <c r="N1470" s="34">
        <v>59.648000000000003</v>
      </c>
      <c r="O1470" s="34">
        <v>87</v>
      </c>
      <c r="P1470" s="34">
        <v>5</v>
      </c>
      <c r="Q1470" s="34">
        <v>0</v>
      </c>
      <c r="R1470" s="34">
        <v>53.6</v>
      </c>
      <c r="S1470" s="34">
        <v>33</v>
      </c>
      <c r="T1470" s="34">
        <v>50.2</v>
      </c>
      <c r="U1470" s="34">
        <v>-160</v>
      </c>
      <c r="V1470" s="34">
        <v>28.6</v>
      </c>
      <c r="W1470" s="34">
        <v>29.6</v>
      </c>
      <c r="X1470" s="34">
        <v>29.1</v>
      </c>
      <c r="Y1470" s="34">
        <v>28.9</v>
      </c>
      <c r="Z1470" s="34">
        <v>28.7</v>
      </c>
      <c r="AA1470" s="34">
        <v>29</v>
      </c>
    </row>
    <row r="1471" spans="1:27">
      <c r="A1471" s="34">
        <v>801.23900000000003</v>
      </c>
      <c r="B1471" s="34" t="s">
        <v>60</v>
      </c>
      <c r="C1471" s="34">
        <v>53.299340000000001</v>
      </c>
      <c r="D1471" s="34">
        <v>8.6081869999999991</v>
      </c>
      <c r="E1471" s="34">
        <v>53.472999999999999</v>
      </c>
      <c r="F1471" s="34">
        <v>8.4000000000000892</v>
      </c>
      <c r="G1471" s="34">
        <v>87</v>
      </c>
      <c r="H1471" s="34">
        <v>3.3957039999999998</v>
      </c>
      <c r="I1471" s="34">
        <v>180.9246</v>
      </c>
      <c r="L1471" s="34">
        <v>53.472999999999999</v>
      </c>
      <c r="M1471" s="34">
        <v>8.4000000000000892</v>
      </c>
      <c r="N1471" s="34">
        <v>57.856000000000002</v>
      </c>
      <c r="O1471" s="34">
        <v>87</v>
      </c>
      <c r="P1471" s="34">
        <v>5</v>
      </c>
      <c r="Q1471" s="34">
        <v>0</v>
      </c>
      <c r="R1471" s="34">
        <v>53.6</v>
      </c>
      <c r="S1471" s="34">
        <v>33</v>
      </c>
      <c r="T1471" s="34">
        <v>50.2</v>
      </c>
      <c r="U1471" s="34">
        <v>-160</v>
      </c>
      <c r="V1471" s="34">
        <v>28.6</v>
      </c>
      <c r="W1471" s="34">
        <v>29.6</v>
      </c>
      <c r="X1471" s="34">
        <v>29.1</v>
      </c>
      <c r="Y1471" s="34">
        <v>28.9</v>
      </c>
      <c r="Z1471" s="34">
        <v>28.7</v>
      </c>
      <c r="AA1471" s="34">
        <v>29</v>
      </c>
    </row>
    <row r="1472" spans="1:27">
      <c r="A1472" s="34">
        <v>801.73800000000006</v>
      </c>
      <c r="B1472" s="34" t="s">
        <v>60</v>
      </c>
      <c r="C1472" s="34">
        <v>53.299329999999998</v>
      </c>
      <c r="D1472" s="34">
        <v>8.6055729999999997</v>
      </c>
      <c r="E1472" s="34">
        <v>53.478000000000002</v>
      </c>
      <c r="F1472" s="34">
        <v>8.4000000000000892</v>
      </c>
      <c r="G1472" s="34">
        <v>87</v>
      </c>
      <c r="H1472" s="34">
        <v>3.3969019999999999</v>
      </c>
      <c r="I1472" s="34">
        <v>180.98849999999999</v>
      </c>
      <c r="L1472" s="34">
        <v>53.478000000000002</v>
      </c>
      <c r="M1472" s="34">
        <v>8.4000000000000892</v>
      </c>
      <c r="N1472" s="34">
        <v>59.648000000000003</v>
      </c>
      <c r="O1472" s="34">
        <v>87</v>
      </c>
      <c r="P1472" s="34">
        <v>5</v>
      </c>
      <c r="Q1472" s="34">
        <v>0</v>
      </c>
      <c r="R1472" s="34">
        <v>53.6</v>
      </c>
      <c r="S1472" s="34">
        <v>33</v>
      </c>
      <c r="T1472" s="34">
        <v>50.2</v>
      </c>
      <c r="U1472" s="34">
        <v>-160</v>
      </c>
      <c r="V1472" s="34">
        <v>28.6</v>
      </c>
      <c r="W1472" s="34">
        <v>29.6</v>
      </c>
      <c r="X1472" s="34">
        <v>29.1</v>
      </c>
      <c r="Y1472" s="34">
        <v>28.9</v>
      </c>
      <c r="Z1472" s="34">
        <v>28.7</v>
      </c>
      <c r="AA1472" s="34">
        <v>29</v>
      </c>
    </row>
    <row r="1473" spans="1:27">
      <c r="A1473" s="34">
        <v>802.23800000000006</v>
      </c>
      <c r="B1473" s="34" t="s">
        <v>60</v>
      </c>
      <c r="C1473" s="34">
        <v>53.299309999999998</v>
      </c>
      <c r="D1473" s="34">
        <v>8.5993709999999997</v>
      </c>
      <c r="E1473" s="34">
        <v>53.473999999999997</v>
      </c>
      <c r="F1473" s="34">
        <v>8.4000000000000892</v>
      </c>
      <c r="G1473" s="34">
        <v>87</v>
      </c>
      <c r="H1473" s="34">
        <v>3.3980980000000001</v>
      </c>
      <c r="I1473" s="34">
        <v>181.0522</v>
      </c>
      <c r="L1473" s="34">
        <v>53.473999999999997</v>
      </c>
      <c r="M1473" s="34">
        <v>8.4000000000000892</v>
      </c>
      <c r="N1473" s="34">
        <v>59.136000000000003</v>
      </c>
      <c r="O1473" s="34">
        <v>87</v>
      </c>
      <c r="P1473" s="34">
        <v>5</v>
      </c>
      <c r="Q1473" s="34">
        <v>0</v>
      </c>
      <c r="R1473" s="34">
        <v>53.6</v>
      </c>
      <c r="S1473" s="34">
        <v>33</v>
      </c>
      <c r="T1473" s="34">
        <v>50.2</v>
      </c>
      <c r="U1473" s="34">
        <v>-160</v>
      </c>
      <c r="V1473" s="34">
        <v>28.6</v>
      </c>
      <c r="W1473" s="34">
        <v>29.6</v>
      </c>
      <c r="X1473" s="34">
        <v>29.1</v>
      </c>
      <c r="Y1473" s="34">
        <v>28.9</v>
      </c>
      <c r="Z1473" s="34">
        <v>28.7</v>
      </c>
      <c r="AA1473" s="34">
        <v>29</v>
      </c>
    </row>
    <row r="1474" spans="1:27">
      <c r="A1474" s="34">
        <v>802.73800000000006</v>
      </c>
      <c r="B1474" s="34" t="s">
        <v>60</v>
      </c>
      <c r="C1474" s="34">
        <v>53.299349999999997</v>
      </c>
      <c r="D1474" s="34">
        <v>8.6003480000000003</v>
      </c>
      <c r="E1474" s="34">
        <v>53.481999999999999</v>
      </c>
      <c r="F1474" s="34">
        <v>8.4000000000000892</v>
      </c>
      <c r="G1474" s="34">
        <v>87</v>
      </c>
      <c r="H1474" s="34">
        <v>3.399289</v>
      </c>
      <c r="I1474" s="34">
        <v>181.1157</v>
      </c>
      <c r="L1474" s="34">
        <v>53.481999999999999</v>
      </c>
      <c r="M1474" s="34">
        <v>8.4000000000000892</v>
      </c>
      <c r="N1474" s="34">
        <v>57.6</v>
      </c>
      <c r="O1474" s="34">
        <v>87</v>
      </c>
      <c r="P1474" s="34">
        <v>5</v>
      </c>
      <c r="Q1474" s="34">
        <v>0</v>
      </c>
      <c r="R1474" s="34">
        <v>53.6</v>
      </c>
      <c r="S1474" s="34">
        <v>33</v>
      </c>
      <c r="T1474" s="34">
        <v>50.2</v>
      </c>
      <c r="U1474" s="34">
        <v>-160</v>
      </c>
      <c r="V1474" s="34">
        <v>28.6</v>
      </c>
      <c r="W1474" s="34">
        <v>29.6</v>
      </c>
      <c r="X1474" s="34">
        <v>29.1</v>
      </c>
      <c r="Y1474" s="34">
        <v>28.9</v>
      </c>
      <c r="Z1474" s="34">
        <v>28.7</v>
      </c>
      <c r="AA1474" s="34">
        <v>29</v>
      </c>
    </row>
    <row r="1475" spans="1:27">
      <c r="A1475" s="34">
        <v>803.23699999999997</v>
      </c>
      <c r="B1475" s="34" t="s">
        <v>60</v>
      </c>
      <c r="C1475" s="34">
        <v>53.299329999999998</v>
      </c>
      <c r="D1475" s="34">
        <v>8.5949539999999995</v>
      </c>
      <c r="E1475" s="34">
        <v>53.475999999999999</v>
      </c>
      <c r="F1475" s="34">
        <v>8.4000000000000892</v>
      </c>
      <c r="G1475" s="34">
        <v>87</v>
      </c>
      <c r="H1475" s="34">
        <v>3.4004810000000001</v>
      </c>
      <c r="I1475" s="34">
        <v>181.17930000000001</v>
      </c>
      <c r="L1475" s="34">
        <v>53.475999999999999</v>
      </c>
      <c r="M1475" s="34">
        <v>8.4000000000000892</v>
      </c>
      <c r="N1475" s="34">
        <v>58.368000000000002</v>
      </c>
      <c r="O1475" s="34">
        <v>87</v>
      </c>
      <c r="P1475" s="34">
        <v>5</v>
      </c>
      <c r="Q1475" s="34">
        <v>0</v>
      </c>
      <c r="R1475" s="34">
        <v>53.6</v>
      </c>
      <c r="S1475" s="34">
        <v>33</v>
      </c>
      <c r="T1475" s="34">
        <v>50.2</v>
      </c>
      <c r="U1475" s="34">
        <v>-160</v>
      </c>
      <c r="V1475" s="34">
        <v>28.6</v>
      </c>
      <c r="W1475" s="34">
        <v>29.6</v>
      </c>
      <c r="X1475" s="34">
        <v>29.1</v>
      </c>
      <c r="Y1475" s="34">
        <v>28.9</v>
      </c>
      <c r="Z1475" s="34">
        <v>28.7</v>
      </c>
      <c r="AA1475" s="34">
        <v>29</v>
      </c>
    </row>
    <row r="1476" spans="1:27">
      <c r="A1476" s="34">
        <v>803.73699999999997</v>
      </c>
      <c r="B1476" s="34" t="s">
        <v>60</v>
      </c>
      <c r="C1476" s="34">
        <v>53.299329999999998</v>
      </c>
      <c r="D1476" s="34">
        <v>8.5919749999999997</v>
      </c>
      <c r="E1476" s="34">
        <v>53.472999999999999</v>
      </c>
      <c r="F1476" s="34">
        <v>8.4000000000000892</v>
      </c>
      <c r="G1476" s="34">
        <v>87</v>
      </c>
      <c r="H1476" s="34">
        <v>3.401675</v>
      </c>
      <c r="I1476" s="34">
        <v>181.24289999999999</v>
      </c>
      <c r="L1476" s="34">
        <v>53.472999999999999</v>
      </c>
      <c r="M1476" s="34">
        <v>8.4000000000000892</v>
      </c>
      <c r="N1476" s="34">
        <v>57.6</v>
      </c>
      <c r="O1476" s="34">
        <v>87</v>
      </c>
      <c r="P1476" s="34">
        <v>5</v>
      </c>
      <c r="Q1476" s="34">
        <v>0</v>
      </c>
      <c r="R1476" s="34">
        <v>53.6</v>
      </c>
      <c r="S1476" s="34">
        <v>33</v>
      </c>
      <c r="T1476" s="34">
        <v>50.2</v>
      </c>
      <c r="U1476" s="34">
        <v>-160</v>
      </c>
      <c r="V1476" s="34">
        <v>28.6</v>
      </c>
      <c r="W1476" s="34">
        <v>29.6</v>
      </c>
      <c r="X1476" s="34">
        <v>29.1</v>
      </c>
      <c r="Y1476" s="34">
        <v>28.9</v>
      </c>
      <c r="Z1476" s="34">
        <v>28.7</v>
      </c>
      <c r="AA1476" s="34">
        <v>29</v>
      </c>
    </row>
    <row r="1477" spans="1:27">
      <c r="A1477" s="34">
        <v>804.23699999999997</v>
      </c>
      <c r="B1477" s="34" t="s">
        <v>60</v>
      </c>
      <c r="C1477" s="34">
        <v>53.299340000000001</v>
      </c>
      <c r="D1477" s="34">
        <v>8.5892060000000008</v>
      </c>
      <c r="E1477" s="34">
        <v>53.478000000000002</v>
      </c>
      <c r="F1477" s="34">
        <v>8.4000000000000892</v>
      </c>
      <c r="G1477" s="34">
        <v>87</v>
      </c>
      <c r="H1477" s="34">
        <v>3.402863</v>
      </c>
      <c r="I1477" s="34">
        <v>181.30619999999999</v>
      </c>
      <c r="L1477" s="34">
        <v>53.478000000000002</v>
      </c>
      <c r="M1477" s="34">
        <v>8.4000000000000892</v>
      </c>
      <c r="N1477" s="34">
        <v>58.112000000000002</v>
      </c>
      <c r="O1477" s="34">
        <v>87</v>
      </c>
      <c r="P1477" s="34">
        <v>5</v>
      </c>
      <c r="Q1477" s="34">
        <v>0</v>
      </c>
      <c r="R1477" s="34">
        <v>53.6</v>
      </c>
      <c r="S1477" s="34">
        <v>33</v>
      </c>
      <c r="T1477" s="34">
        <v>50.2</v>
      </c>
      <c r="U1477" s="34">
        <v>-160</v>
      </c>
      <c r="V1477" s="34">
        <v>28.6</v>
      </c>
      <c r="W1477" s="34">
        <v>29.6</v>
      </c>
      <c r="X1477" s="34">
        <v>29.1</v>
      </c>
      <c r="Y1477" s="34">
        <v>28.9</v>
      </c>
      <c r="Z1477" s="34">
        <v>28.7</v>
      </c>
      <c r="AA1477" s="34">
        <v>29</v>
      </c>
    </row>
    <row r="1478" spans="1:27">
      <c r="A1478" s="34">
        <v>804.73699999999997</v>
      </c>
      <c r="B1478" s="34" t="s">
        <v>60</v>
      </c>
      <c r="C1478" s="34">
        <v>53.299349999999997</v>
      </c>
      <c r="D1478" s="34">
        <v>8.5885899999999999</v>
      </c>
      <c r="E1478" s="34">
        <v>53.478999999999999</v>
      </c>
      <c r="F1478" s="34">
        <v>8.4000000000000892</v>
      </c>
      <c r="G1478" s="34">
        <v>87</v>
      </c>
      <c r="H1478" s="34">
        <v>3.4040590000000002</v>
      </c>
      <c r="I1478" s="34">
        <v>181.3699</v>
      </c>
      <c r="L1478" s="34">
        <v>53.478999999999999</v>
      </c>
      <c r="M1478" s="34">
        <v>8.4000000000000892</v>
      </c>
      <c r="N1478" s="34">
        <v>59.392000000000003</v>
      </c>
      <c r="O1478" s="34">
        <v>87</v>
      </c>
      <c r="P1478" s="34">
        <v>5</v>
      </c>
      <c r="Q1478" s="34">
        <v>0</v>
      </c>
      <c r="R1478" s="34">
        <v>53.6</v>
      </c>
      <c r="S1478" s="34">
        <v>33</v>
      </c>
      <c r="T1478" s="34">
        <v>50.2</v>
      </c>
      <c r="U1478" s="34">
        <v>-160</v>
      </c>
      <c r="V1478" s="34">
        <v>28.6</v>
      </c>
      <c r="W1478" s="34">
        <v>29.7</v>
      </c>
      <c r="X1478" s="34">
        <v>29.1</v>
      </c>
      <c r="Y1478" s="34">
        <v>28.9</v>
      </c>
      <c r="Z1478" s="34">
        <v>28.7</v>
      </c>
      <c r="AA1478" s="34">
        <v>29</v>
      </c>
    </row>
    <row r="1479" spans="1:27">
      <c r="A1479" s="34">
        <v>805.23699999999997</v>
      </c>
      <c r="B1479" s="34" t="s">
        <v>60</v>
      </c>
      <c r="C1479" s="34">
        <v>53.299320000000002</v>
      </c>
      <c r="D1479" s="34">
        <v>8.5798109999999994</v>
      </c>
      <c r="E1479" s="34">
        <v>53.481999999999999</v>
      </c>
      <c r="F1479" s="34">
        <v>8.4000000000000892</v>
      </c>
      <c r="G1479" s="34">
        <v>87</v>
      </c>
      <c r="H1479" s="34">
        <v>3.405246</v>
      </c>
      <c r="I1479" s="34">
        <v>181.4332</v>
      </c>
      <c r="L1479" s="34">
        <v>53.481999999999999</v>
      </c>
      <c r="M1479" s="34">
        <v>8.4000000000000892</v>
      </c>
      <c r="N1479" s="34">
        <v>59.648000000000003</v>
      </c>
      <c r="O1479" s="34">
        <v>87</v>
      </c>
      <c r="P1479" s="34">
        <v>5</v>
      </c>
      <c r="Q1479" s="34">
        <v>0</v>
      </c>
      <c r="R1479" s="34">
        <v>53.6</v>
      </c>
      <c r="S1479" s="34">
        <v>33</v>
      </c>
      <c r="T1479" s="34">
        <v>50.2</v>
      </c>
      <c r="U1479" s="34">
        <v>-160</v>
      </c>
      <c r="V1479" s="34">
        <v>28.6</v>
      </c>
      <c r="W1479" s="34">
        <v>29.6</v>
      </c>
      <c r="X1479" s="34">
        <v>29.1</v>
      </c>
      <c r="Y1479" s="34">
        <v>28.9</v>
      </c>
      <c r="Z1479" s="34">
        <v>28.7</v>
      </c>
      <c r="AA1479" s="34">
        <v>29</v>
      </c>
    </row>
    <row r="1480" spans="1:27">
      <c r="A1480" s="34">
        <v>805.73699999999997</v>
      </c>
      <c r="B1480" s="34" t="s">
        <v>60</v>
      </c>
      <c r="C1480" s="34">
        <v>53.299320000000002</v>
      </c>
      <c r="D1480" s="34">
        <v>8.5816879999999998</v>
      </c>
      <c r="E1480" s="34">
        <v>53.481000000000002</v>
      </c>
      <c r="F1480" s="34">
        <v>8.4000000000000892</v>
      </c>
      <c r="G1480" s="34">
        <v>87</v>
      </c>
      <c r="H1480" s="34">
        <v>3.4064480000000001</v>
      </c>
      <c r="I1480" s="34">
        <v>181.4973</v>
      </c>
      <c r="L1480" s="34">
        <v>53.481000000000002</v>
      </c>
      <c r="M1480" s="34">
        <v>8.4000000000000892</v>
      </c>
      <c r="N1480" s="34">
        <v>58.624000000000002</v>
      </c>
      <c r="O1480" s="34">
        <v>87</v>
      </c>
      <c r="P1480" s="34">
        <v>5</v>
      </c>
      <c r="Q1480" s="34">
        <v>0</v>
      </c>
      <c r="R1480" s="34">
        <v>53.6</v>
      </c>
      <c r="S1480" s="34">
        <v>33</v>
      </c>
      <c r="T1480" s="34">
        <v>50.2</v>
      </c>
      <c r="U1480" s="34">
        <v>-160</v>
      </c>
      <c r="V1480" s="34">
        <v>28.6</v>
      </c>
      <c r="W1480" s="34">
        <v>29.6</v>
      </c>
      <c r="X1480" s="34">
        <v>29.1</v>
      </c>
      <c r="Y1480" s="34">
        <v>28.9</v>
      </c>
      <c r="Z1480" s="34">
        <v>28.7</v>
      </c>
      <c r="AA1480" s="34">
        <v>29</v>
      </c>
    </row>
    <row r="1481" spans="1:27">
      <c r="A1481" s="34">
        <v>806.23699999999997</v>
      </c>
      <c r="B1481" s="34" t="s">
        <v>60</v>
      </c>
      <c r="C1481" s="34">
        <v>53.299329999999998</v>
      </c>
      <c r="D1481" s="34">
        <v>8.5759539999999994</v>
      </c>
      <c r="E1481" s="34">
        <v>53.481999999999999</v>
      </c>
      <c r="F1481" s="34">
        <v>8.4000000000000892</v>
      </c>
      <c r="G1481" s="34">
        <v>87</v>
      </c>
      <c r="H1481" s="34">
        <v>3.407635</v>
      </c>
      <c r="I1481" s="34">
        <v>181.56049999999999</v>
      </c>
      <c r="L1481" s="34">
        <v>53.481999999999999</v>
      </c>
      <c r="M1481" s="34">
        <v>8.4000000000000892</v>
      </c>
      <c r="N1481" s="34">
        <v>59.392000000000003</v>
      </c>
      <c r="O1481" s="34">
        <v>87</v>
      </c>
      <c r="P1481" s="34">
        <v>5</v>
      </c>
      <c r="Q1481" s="34">
        <v>0</v>
      </c>
      <c r="R1481" s="34">
        <v>53.6</v>
      </c>
      <c r="S1481" s="34">
        <v>33</v>
      </c>
      <c r="T1481" s="34">
        <v>50.2</v>
      </c>
      <c r="U1481" s="34">
        <v>-160</v>
      </c>
      <c r="V1481" s="34">
        <v>28.6</v>
      </c>
      <c r="W1481" s="34">
        <v>29.6</v>
      </c>
      <c r="X1481" s="34">
        <v>29.1</v>
      </c>
      <c r="Y1481" s="34">
        <v>28.9</v>
      </c>
      <c r="Z1481" s="34">
        <v>28.7</v>
      </c>
      <c r="AA1481" s="34">
        <v>29</v>
      </c>
    </row>
    <row r="1482" spans="1:27">
      <c r="A1482" s="34">
        <v>806.73599999999999</v>
      </c>
      <c r="B1482" s="34" t="s">
        <v>60</v>
      </c>
      <c r="C1482" s="34">
        <v>53.299320000000002</v>
      </c>
      <c r="D1482" s="34">
        <v>8.5729640000000007</v>
      </c>
      <c r="E1482" s="34">
        <v>53.475000000000001</v>
      </c>
      <c r="F1482" s="34">
        <v>8.4000000000000892</v>
      </c>
      <c r="G1482" s="34">
        <v>87</v>
      </c>
      <c r="H1482" s="34">
        <v>3.4088210000000001</v>
      </c>
      <c r="I1482" s="34">
        <v>181.62379999999999</v>
      </c>
      <c r="L1482" s="34">
        <v>53.475000000000001</v>
      </c>
      <c r="M1482" s="34">
        <v>8.4000000000000892</v>
      </c>
      <c r="N1482" s="34">
        <v>58.112000000000002</v>
      </c>
      <c r="O1482" s="34">
        <v>87</v>
      </c>
      <c r="P1482" s="34">
        <v>5</v>
      </c>
      <c r="Q1482" s="34">
        <v>0</v>
      </c>
      <c r="R1482" s="34">
        <v>53.6</v>
      </c>
      <c r="S1482" s="34">
        <v>33</v>
      </c>
      <c r="T1482" s="34">
        <v>50.2</v>
      </c>
      <c r="U1482" s="34">
        <v>-160</v>
      </c>
      <c r="V1482" s="34">
        <v>28.6</v>
      </c>
      <c r="W1482" s="34">
        <v>29.6</v>
      </c>
      <c r="X1482" s="34">
        <v>29.1</v>
      </c>
      <c r="Y1482" s="34">
        <v>28.9</v>
      </c>
      <c r="Z1482" s="34">
        <v>28.7</v>
      </c>
      <c r="AA1482" s="34">
        <v>29</v>
      </c>
    </row>
    <row r="1483" spans="1:27">
      <c r="A1483" s="34">
        <v>807.23599999999999</v>
      </c>
      <c r="B1483" s="34" t="s">
        <v>60</v>
      </c>
      <c r="C1483" s="34">
        <v>53.299320000000002</v>
      </c>
      <c r="D1483" s="34">
        <v>8.5711709999999997</v>
      </c>
      <c r="E1483" s="34">
        <v>53.478000000000002</v>
      </c>
      <c r="F1483" s="34">
        <v>8.4000000000000892</v>
      </c>
      <c r="G1483" s="34">
        <v>87</v>
      </c>
      <c r="H1483" s="34">
        <v>3.4100139999999999</v>
      </c>
      <c r="I1483" s="34">
        <v>181.6874</v>
      </c>
      <c r="L1483" s="34">
        <v>53.478000000000002</v>
      </c>
      <c r="M1483" s="34">
        <v>8.4000000000000892</v>
      </c>
      <c r="N1483" s="34">
        <v>57.856000000000002</v>
      </c>
      <c r="O1483" s="34">
        <v>87</v>
      </c>
      <c r="P1483" s="34">
        <v>5</v>
      </c>
      <c r="Q1483" s="34">
        <v>0</v>
      </c>
      <c r="R1483" s="34">
        <v>53.6</v>
      </c>
      <c r="S1483" s="34">
        <v>33</v>
      </c>
      <c r="T1483" s="34">
        <v>50.2</v>
      </c>
      <c r="U1483" s="34">
        <v>-160</v>
      </c>
      <c r="V1483" s="34">
        <v>28.6</v>
      </c>
      <c r="W1483" s="34">
        <v>29.6</v>
      </c>
      <c r="X1483" s="34">
        <v>29.1</v>
      </c>
      <c r="Y1483" s="34">
        <v>28.9</v>
      </c>
      <c r="Z1483" s="34">
        <v>28.7</v>
      </c>
      <c r="AA1483" s="34">
        <v>29</v>
      </c>
    </row>
    <row r="1484" spans="1:27">
      <c r="A1484" s="34">
        <v>807.73500000000001</v>
      </c>
      <c r="B1484" s="34" t="s">
        <v>60</v>
      </c>
      <c r="C1484" s="34">
        <v>53.299320000000002</v>
      </c>
      <c r="D1484" s="34">
        <v>8.5665840000000006</v>
      </c>
      <c r="E1484" s="34">
        <v>53.484999999999999</v>
      </c>
      <c r="F1484" s="34">
        <v>8.4000000000000892</v>
      </c>
      <c r="G1484" s="34">
        <v>87</v>
      </c>
      <c r="H1484" s="34">
        <v>3.4112010000000001</v>
      </c>
      <c r="I1484" s="34">
        <v>181.75059999999999</v>
      </c>
      <c r="L1484" s="34">
        <v>53.484999999999999</v>
      </c>
      <c r="M1484" s="34">
        <v>8.4000000000000892</v>
      </c>
      <c r="N1484" s="34">
        <v>59.136000000000003</v>
      </c>
      <c r="O1484" s="34">
        <v>87</v>
      </c>
      <c r="P1484" s="34">
        <v>5</v>
      </c>
      <c r="Q1484" s="34">
        <v>0</v>
      </c>
      <c r="R1484" s="34">
        <v>53.6</v>
      </c>
      <c r="S1484" s="34">
        <v>33</v>
      </c>
      <c r="T1484" s="34">
        <v>50.2</v>
      </c>
      <c r="U1484" s="34">
        <v>-160</v>
      </c>
      <c r="V1484" s="34">
        <v>28.6</v>
      </c>
      <c r="W1484" s="34">
        <v>29.6</v>
      </c>
      <c r="X1484" s="34">
        <v>29.1</v>
      </c>
      <c r="Y1484" s="34">
        <v>29</v>
      </c>
      <c r="Z1484" s="34">
        <v>28.7</v>
      </c>
      <c r="AA1484" s="34">
        <v>29</v>
      </c>
    </row>
    <row r="1485" spans="1:27">
      <c r="A1485" s="34">
        <v>808.23500000000001</v>
      </c>
      <c r="B1485" s="34" t="s">
        <v>60</v>
      </c>
      <c r="C1485" s="34">
        <v>53.299309999999998</v>
      </c>
      <c r="D1485" s="34">
        <v>8.5659720000000004</v>
      </c>
      <c r="E1485" s="34">
        <v>53.48</v>
      </c>
      <c r="F1485" s="34">
        <v>8.4000000000000892</v>
      </c>
      <c r="G1485" s="34">
        <v>87</v>
      </c>
      <c r="H1485" s="34">
        <v>3.4123920000000001</v>
      </c>
      <c r="I1485" s="34">
        <v>181.8141</v>
      </c>
      <c r="L1485" s="34">
        <v>53.48</v>
      </c>
      <c r="M1485" s="34">
        <v>8.4000000000000892</v>
      </c>
      <c r="N1485" s="34">
        <v>58.368000000000002</v>
      </c>
      <c r="O1485" s="34">
        <v>87</v>
      </c>
      <c r="P1485" s="34">
        <v>5</v>
      </c>
      <c r="Q1485" s="34">
        <v>0</v>
      </c>
      <c r="R1485" s="34">
        <v>53.6</v>
      </c>
      <c r="S1485" s="34">
        <v>33</v>
      </c>
      <c r="T1485" s="34">
        <v>50.2</v>
      </c>
      <c r="U1485" s="34">
        <v>-160</v>
      </c>
      <c r="V1485" s="34">
        <v>28.6</v>
      </c>
      <c r="W1485" s="34">
        <v>29.6</v>
      </c>
      <c r="X1485" s="34">
        <v>29.1</v>
      </c>
      <c r="Y1485" s="34">
        <v>29</v>
      </c>
      <c r="Z1485" s="34">
        <v>28.7</v>
      </c>
      <c r="AA1485" s="34">
        <v>29</v>
      </c>
    </row>
    <row r="1486" spans="1:27">
      <c r="A1486" s="34">
        <v>808.73500000000001</v>
      </c>
      <c r="B1486" s="34" t="s">
        <v>60</v>
      </c>
      <c r="C1486" s="34">
        <v>53.299349999999997</v>
      </c>
      <c r="D1486" s="34">
        <v>8.5634080000000008</v>
      </c>
      <c r="E1486" s="34">
        <v>53.484000000000002</v>
      </c>
      <c r="F1486" s="34">
        <v>8.4000000000000892</v>
      </c>
      <c r="G1486" s="34">
        <v>87</v>
      </c>
      <c r="H1486" s="34">
        <v>3.4135779999999998</v>
      </c>
      <c r="I1486" s="34">
        <v>181.87729999999999</v>
      </c>
      <c r="L1486" s="34">
        <v>53.484000000000002</v>
      </c>
      <c r="M1486" s="34">
        <v>8.4000000000000892</v>
      </c>
      <c r="N1486" s="34">
        <v>59.136000000000003</v>
      </c>
      <c r="O1486" s="34">
        <v>87</v>
      </c>
      <c r="P1486" s="34">
        <v>5</v>
      </c>
      <c r="Q1486" s="34">
        <v>0</v>
      </c>
      <c r="R1486" s="34">
        <v>53.6</v>
      </c>
      <c r="S1486" s="34">
        <v>33</v>
      </c>
      <c r="T1486" s="34">
        <v>50.2</v>
      </c>
      <c r="U1486" s="34">
        <v>-160</v>
      </c>
      <c r="V1486" s="34">
        <v>28.6</v>
      </c>
      <c r="W1486" s="34">
        <v>29.6</v>
      </c>
      <c r="X1486" s="34">
        <v>29.1</v>
      </c>
      <c r="Y1486" s="34">
        <v>29</v>
      </c>
      <c r="Z1486" s="34">
        <v>28.7</v>
      </c>
      <c r="AA1486" s="34">
        <v>29</v>
      </c>
    </row>
    <row r="1487" spans="1:27">
      <c r="A1487" s="34">
        <v>809.23500000000001</v>
      </c>
      <c r="B1487" s="34" t="s">
        <v>60</v>
      </c>
      <c r="C1487" s="34">
        <v>53.299320000000002</v>
      </c>
      <c r="D1487" s="34">
        <v>8.5588909999999991</v>
      </c>
      <c r="E1487" s="34">
        <v>53.482999999999997</v>
      </c>
      <c r="F1487" s="34">
        <v>8.4000000000000892</v>
      </c>
      <c r="G1487" s="34">
        <v>87</v>
      </c>
      <c r="H1487" s="34">
        <v>3.414771</v>
      </c>
      <c r="I1487" s="34">
        <v>181.941</v>
      </c>
      <c r="L1487" s="34">
        <v>53.482999999999997</v>
      </c>
      <c r="M1487" s="34">
        <v>8.4000000000000892</v>
      </c>
      <c r="N1487" s="34">
        <v>59.136000000000003</v>
      </c>
      <c r="O1487" s="34">
        <v>87</v>
      </c>
      <c r="P1487" s="34">
        <v>5</v>
      </c>
      <c r="Q1487" s="34">
        <v>0</v>
      </c>
      <c r="R1487" s="34">
        <v>53.6</v>
      </c>
      <c r="S1487" s="34">
        <v>33</v>
      </c>
      <c r="T1487" s="34">
        <v>50.2</v>
      </c>
      <c r="U1487" s="34">
        <v>-160</v>
      </c>
      <c r="V1487" s="34">
        <v>28.6</v>
      </c>
      <c r="W1487" s="34">
        <v>29.6</v>
      </c>
      <c r="X1487" s="34">
        <v>29.1</v>
      </c>
      <c r="Y1487" s="34">
        <v>29</v>
      </c>
      <c r="Z1487" s="34">
        <v>28.7</v>
      </c>
      <c r="AA1487" s="34">
        <v>29</v>
      </c>
    </row>
    <row r="1488" spans="1:27">
      <c r="A1488" s="34">
        <v>809.73400000000004</v>
      </c>
      <c r="B1488" s="34" t="s">
        <v>60</v>
      </c>
      <c r="C1488" s="34">
        <v>53.299329999999998</v>
      </c>
      <c r="D1488" s="34">
        <v>8.5557789999999994</v>
      </c>
      <c r="E1488" s="34">
        <v>53.481999999999999</v>
      </c>
      <c r="F1488" s="34">
        <v>8.4000000000000892</v>
      </c>
      <c r="G1488" s="34">
        <v>87</v>
      </c>
      <c r="H1488" s="34">
        <v>3.4159600000000001</v>
      </c>
      <c r="I1488" s="34">
        <v>182.0043</v>
      </c>
      <c r="L1488" s="34">
        <v>53.481999999999999</v>
      </c>
      <c r="M1488" s="34">
        <v>8.4000000000000892</v>
      </c>
      <c r="N1488" s="34">
        <v>57.856000000000002</v>
      </c>
      <c r="O1488" s="34">
        <v>87</v>
      </c>
      <c r="P1488" s="34">
        <v>5</v>
      </c>
      <c r="Q1488" s="34">
        <v>0</v>
      </c>
      <c r="R1488" s="34">
        <v>53.6</v>
      </c>
      <c r="S1488" s="34">
        <v>33</v>
      </c>
      <c r="T1488" s="34">
        <v>50.2</v>
      </c>
      <c r="U1488" s="34">
        <v>-160</v>
      </c>
      <c r="V1488" s="34">
        <v>28.6</v>
      </c>
      <c r="W1488" s="34">
        <v>29.7</v>
      </c>
      <c r="X1488" s="34">
        <v>29.1</v>
      </c>
      <c r="Y1488" s="34">
        <v>29</v>
      </c>
      <c r="Z1488" s="34">
        <v>28.7</v>
      </c>
      <c r="AA1488" s="34">
        <v>29</v>
      </c>
    </row>
    <row r="1489" spans="1:27">
      <c r="A1489" s="34">
        <v>810.23400000000004</v>
      </c>
      <c r="B1489" s="34" t="s">
        <v>60</v>
      </c>
      <c r="C1489" s="34">
        <v>53.299349999999997</v>
      </c>
      <c r="D1489" s="34">
        <v>8.5533129999999993</v>
      </c>
      <c r="E1489" s="34">
        <v>53.48</v>
      </c>
      <c r="F1489" s="34">
        <v>8.4000000000000892</v>
      </c>
      <c r="G1489" s="34">
        <v>87</v>
      </c>
      <c r="H1489" s="34">
        <v>3.417144</v>
      </c>
      <c r="I1489" s="34">
        <v>182.06739999999999</v>
      </c>
      <c r="L1489" s="34">
        <v>53.48</v>
      </c>
      <c r="M1489" s="34">
        <v>8.4000000000000892</v>
      </c>
      <c r="N1489" s="34">
        <v>58.112000000000002</v>
      </c>
      <c r="O1489" s="34">
        <v>87</v>
      </c>
      <c r="P1489" s="34">
        <v>5</v>
      </c>
      <c r="Q1489" s="34">
        <v>0</v>
      </c>
      <c r="R1489" s="34">
        <v>53.6</v>
      </c>
      <c r="S1489" s="34">
        <v>33</v>
      </c>
      <c r="T1489" s="34">
        <v>50.2</v>
      </c>
      <c r="U1489" s="34">
        <v>-160</v>
      </c>
      <c r="V1489" s="34">
        <v>28.6</v>
      </c>
      <c r="W1489" s="34">
        <v>29.7</v>
      </c>
      <c r="X1489" s="34">
        <v>29.1</v>
      </c>
      <c r="Y1489" s="34">
        <v>29</v>
      </c>
      <c r="Z1489" s="34">
        <v>28.7</v>
      </c>
      <c r="AA1489" s="34">
        <v>29</v>
      </c>
    </row>
    <row r="1490" spans="1:27">
      <c r="A1490" s="34">
        <v>810.73299999999995</v>
      </c>
      <c r="B1490" s="34" t="s">
        <v>60</v>
      </c>
      <c r="C1490" s="34">
        <v>53.299340000000001</v>
      </c>
      <c r="D1490" s="34">
        <v>8.5500139999999991</v>
      </c>
      <c r="E1490" s="34">
        <v>53.475999999999999</v>
      </c>
      <c r="F1490" s="34">
        <v>8.4000000000000892</v>
      </c>
      <c r="G1490" s="34">
        <v>87</v>
      </c>
      <c r="H1490" s="34">
        <v>3.4183349999999999</v>
      </c>
      <c r="I1490" s="34">
        <v>182.1309</v>
      </c>
      <c r="L1490" s="34">
        <v>53.475999999999999</v>
      </c>
      <c r="M1490" s="34">
        <v>8.4000000000000892</v>
      </c>
      <c r="N1490" s="34">
        <v>59.648000000000003</v>
      </c>
      <c r="O1490" s="34">
        <v>87</v>
      </c>
      <c r="P1490" s="34">
        <v>5</v>
      </c>
      <c r="Q1490" s="34">
        <v>0</v>
      </c>
      <c r="R1490" s="34">
        <v>53.6</v>
      </c>
      <c r="S1490" s="34">
        <v>33</v>
      </c>
      <c r="T1490" s="34">
        <v>50.2</v>
      </c>
      <c r="U1490" s="34">
        <v>-160</v>
      </c>
      <c r="V1490" s="34">
        <v>28.6</v>
      </c>
      <c r="W1490" s="34">
        <v>29.6</v>
      </c>
      <c r="X1490" s="34">
        <v>29.1</v>
      </c>
      <c r="Y1490" s="34">
        <v>29</v>
      </c>
      <c r="Z1490" s="34">
        <v>28.7</v>
      </c>
      <c r="AA1490" s="34">
        <v>29</v>
      </c>
    </row>
    <row r="1491" spans="1:27">
      <c r="A1491" s="34">
        <v>811.23299999999995</v>
      </c>
      <c r="B1491" s="34" t="s">
        <v>60</v>
      </c>
      <c r="C1491" s="34">
        <v>53.299320000000002</v>
      </c>
      <c r="D1491" s="34">
        <v>8.5497549999999993</v>
      </c>
      <c r="E1491" s="34">
        <v>53.478000000000002</v>
      </c>
      <c r="F1491" s="34">
        <v>8.4000000000000892</v>
      </c>
      <c r="G1491" s="34">
        <v>87</v>
      </c>
      <c r="H1491" s="34">
        <v>3.4195169999999999</v>
      </c>
      <c r="I1491" s="34">
        <v>182.19390000000001</v>
      </c>
      <c r="L1491" s="34">
        <v>53.478000000000002</v>
      </c>
      <c r="M1491" s="34">
        <v>8.4000000000000892</v>
      </c>
      <c r="N1491" s="34">
        <v>59.392000000000003</v>
      </c>
      <c r="O1491" s="34">
        <v>87</v>
      </c>
      <c r="P1491" s="34">
        <v>5</v>
      </c>
      <c r="Q1491" s="34">
        <v>0</v>
      </c>
      <c r="R1491" s="34">
        <v>53.6</v>
      </c>
      <c r="S1491" s="34">
        <v>33</v>
      </c>
      <c r="T1491" s="34">
        <v>50.2</v>
      </c>
      <c r="U1491" s="34">
        <v>-160</v>
      </c>
      <c r="V1491" s="34">
        <v>28.6</v>
      </c>
      <c r="W1491" s="34">
        <v>29.7</v>
      </c>
      <c r="X1491" s="34">
        <v>29.1</v>
      </c>
      <c r="Y1491" s="34">
        <v>29</v>
      </c>
      <c r="Z1491" s="34">
        <v>28.7</v>
      </c>
      <c r="AA1491" s="34">
        <v>29</v>
      </c>
    </row>
    <row r="1492" spans="1:27">
      <c r="A1492" s="34">
        <v>811.73299999999995</v>
      </c>
      <c r="B1492" s="34" t="s">
        <v>60</v>
      </c>
      <c r="C1492" s="34">
        <v>53.299320000000002</v>
      </c>
      <c r="D1492" s="34">
        <v>8.5400829999999992</v>
      </c>
      <c r="E1492" s="34">
        <v>53.478000000000002</v>
      </c>
      <c r="F1492" s="34">
        <v>8.4000000000000892</v>
      </c>
      <c r="G1492" s="34">
        <v>87</v>
      </c>
      <c r="H1492" s="34">
        <v>3.420706</v>
      </c>
      <c r="I1492" s="34">
        <v>182.25720000000001</v>
      </c>
      <c r="L1492" s="34">
        <v>53.478000000000002</v>
      </c>
      <c r="M1492" s="34">
        <v>8.4000000000000892</v>
      </c>
      <c r="N1492" s="34">
        <v>59.392000000000003</v>
      </c>
      <c r="O1492" s="34">
        <v>87</v>
      </c>
      <c r="P1492" s="34">
        <v>5</v>
      </c>
      <c r="Q1492" s="34">
        <v>0</v>
      </c>
      <c r="R1492" s="34">
        <v>53.6</v>
      </c>
      <c r="S1492" s="34">
        <v>33</v>
      </c>
      <c r="T1492" s="34">
        <v>50.2</v>
      </c>
      <c r="U1492" s="34">
        <v>-160</v>
      </c>
      <c r="V1492" s="34">
        <v>28.6</v>
      </c>
      <c r="W1492" s="34">
        <v>29.7</v>
      </c>
      <c r="X1492" s="34">
        <v>29.1</v>
      </c>
      <c r="Y1492" s="34">
        <v>29</v>
      </c>
      <c r="Z1492" s="34">
        <v>28.7</v>
      </c>
      <c r="AA1492" s="34">
        <v>29</v>
      </c>
    </row>
    <row r="1493" spans="1:27">
      <c r="A1493" s="34">
        <v>812.23299999999995</v>
      </c>
      <c r="B1493" s="34" t="s">
        <v>60</v>
      </c>
      <c r="C1493" s="34">
        <v>53.299340000000001</v>
      </c>
      <c r="D1493" s="34">
        <v>8.5426269999999995</v>
      </c>
      <c r="E1493" s="34">
        <v>53.482999999999997</v>
      </c>
      <c r="F1493" s="34">
        <v>8.4000000000000892</v>
      </c>
      <c r="G1493" s="34">
        <v>87</v>
      </c>
      <c r="H1493" s="34">
        <v>3.4218950000000001</v>
      </c>
      <c r="I1493" s="34">
        <v>182.32060000000001</v>
      </c>
      <c r="L1493" s="34">
        <v>53.482999999999997</v>
      </c>
      <c r="M1493" s="34">
        <v>8.4000000000000892</v>
      </c>
      <c r="N1493" s="34">
        <v>59.136000000000003</v>
      </c>
      <c r="O1493" s="34">
        <v>87</v>
      </c>
      <c r="P1493" s="34">
        <v>5</v>
      </c>
      <c r="Q1493" s="34">
        <v>0</v>
      </c>
      <c r="R1493" s="34">
        <v>53.6</v>
      </c>
      <c r="S1493" s="34">
        <v>33</v>
      </c>
      <c r="T1493" s="34">
        <v>50.2</v>
      </c>
      <c r="U1493" s="34">
        <v>-160</v>
      </c>
      <c r="V1493" s="34">
        <v>28.6</v>
      </c>
      <c r="W1493" s="34">
        <v>29.7</v>
      </c>
      <c r="X1493" s="34">
        <v>29.1</v>
      </c>
      <c r="Y1493" s="34">
        <v>29</v>
      </c>
      <c r="Z1493" s="34">
        <v>28.7</v>
      </c>
      <c r="AA1493" s="34">
        <v>29</v>
      </c>
    </row>
    <row r="1494" spans="1:27">
      <c r="A1494" s="34">
        <v>812.73299999999995</v>
      </c>
      <c r="B1494" s="34" t="s">
        <v>60</v>
      </c>
      <c r="C1494" s="34">
        <v>53.299309999999998</v>
      </c>
      <c r="D1494" s="34">
        <v>8.535774</v>
      </c>
      <c r="E1494" s="34">
        <v>53.482999999999997</v>
      </c>
      <c r="F1494" s="34">
        <v>8.4000000000000892</v>
      </c>
      <c r="G1494" s="34">
        <v>87</v>
      </c>
      <c r="H1494" s="34">
        <v>3.423076</v>
      </c>
      <c r="I1494" s="34">
        <v>182.3835</v>
      </c>
      <c r="L1494" s="34">
        <v>53.482999999999997</v>
      </c>
      <c r="M1494" s="34">
        <v>8.4000000000000892</v>
      </c>
      <c r="N1494" s="34">
        <v>59.136000000000003</v>
      </c>
      <c r="O1494" s="34">
        <v>87</v>
      </c>
      <c r="P1494" s="34">
        <v>5</v>
      </c>
      <c r="Q1494" s="34">
        <v>0</v>
      </c>
      <c r="R1494" s="34">
        <v>53.6</v>
      </c>
      <c r="S1494" s="34">
        <v>33</v>
      </c>
      <c r="T1494" s="34">
        <v>50.2</v>
      </c>
      <c r="U1494" s="34">
        <v>-160</v>
      </c>
      <c r="V1494" s="34">
        <v>28.6</v>
      </c>
      <c r="W1494" s="34">
        <v>29.7</v>
      </c>
      <c r="X1494" s="34">
        <v>29.1</v>
      </c>
      <c r="Y1494" s="34">
        <v>29</v>
      </c>
      <c r="Z1494" s="34">
        <v>28.7</v>
      </c>
      <c r="AA1494" s="34">
        <v>29</v>
      </c>
    </row>
    <row r="1495" spans="1:27">
      <c r="A1495" s="34">
        <v>813.23299999999995</v>
      </c>
      <c r="B1495" s="34" t="s">
        <v>60</v>
      </c>
      <c r="C1495" s="34">
        <v>53.299349999999997</v>
      </c>
      <c r="D1495" s="34">
        <v>8.5359870000000004</v>
      </c>
      <c r="E1495" s="34">
        <v>53.484999999999999</v>
      </c>
      <c r="F1495" s="34">
        <v>8.4000000000000892</v>
      </c>
      <c r="G1495" s="34">
        <v>87</v>
      </c>
      <c r="H1495" s="34">
        <v>3.4242650000000001</v>
      </c>
      <c r="I1495" s="34">
        <v>182.4469</v>
      </c>
      <c r="L1495" s="34">
        <v>53.484999999999999</v>
      </c>
      <c r="M1495" s="34">
        <v>8.4000000000000892</v>
      </c>
      <c r="N1495" s="34">
        <v>60.16</v>
      </c>
      <c r="O1495" s="34">
        <v>87</v>
      </c>
      <c r="P1495" s="34">
        <v>5</v>
      </c>
      <c r="Q1495" s="34">
        <v>0</v>
      </c>
      <c r="R1495" s="34">
        <v>53.6</v>
      </c>
      <c r="S1495" s="34">
        <v>33</v>
      </c>
      <c r="T1495" s="34">
        <v>50.2</v>
      </c>
      <c r="U1495" s="34">
        <v>-160</v>
      </c>
      <c r="V1495" s="34">
        <v>28.6</v>
      </c>
      <c r="W1495" s="34">
        <v>29.7</v>
      </c>
      <c r="X1495" s="34">
        <v>29.1</v>
      </c>
      <c r="Y1495" s="34">
        <v>29</v>
      </c>
      <c r="Z1495" s="34">
        <v>28.7</v>
      </c>
      <c r="AA1495" s="34">
        <v>29</v>
      </c>
    </row>
    <row r="1496" spans="1:27">
      <c r="A1496" s="34">
        <v>813.73299999999995</v>
      </c>
      <c r="B1496" s="34" t="s">
        <v>60</v>
      </c>
      <c r="C1496" s="34">
        <v>53.299309999999998</v>
      </c>
      <c r="D1496" s="34">
        <v>8.5302550000000004</v>
      </c>
      <c r="E1496" s="34">
        <v>53.484000000000002</v>
      </c>
      <c r="F1496" s="34">
        <v>8.4000000000000892</v>
      </c>
      <c r="G1496" s="34">
        <v>87</v>
      </c>
      <c r="H1496" s="34">
        <v>3.4254449999999999</v>
      </c>
      <c r="I1496" s="34">
        <v>182.50980000000001</v>
      </c>
      <c r="L1496" s="34">
        <v>53.484000000000002</v>
      </c>
      <c r="M1496" s="34">
        <v>8.4000000000000892</v>
      </c>
      <c r="N1496" s="34">
        <v>58.624000000000002</v>
      </c>
      <c r="O1496" s="34">
        <v>87</v>
      </c>
      <c r="P1496" s="34">
        <v>5</v>
      </c>
      <c r="Q1496" s="34">
        <v>0</v>
      </c>
      <c r="R1496" s="34">
        <v>53.6</v>
      </c>
      <c r="S1496" s="34">
        <v>33</v>
      </c>
      <c r="T1496" s="34">
        <v>50.2</v>
      </c>
      <c r="U1496" s="34">
        <v>-160</v>
      </c>
      <c r="V1496" s="34">
        <v>28.6</v>
      </c>
      <c r="W1496" s="34">
        <v>29.7</v>
      </c>
      <c r="X1496" s="34">
        <v>29.1</v>
      </c>
      <c r="Y1496" s="34">
        <v>29</v>
      </c>
      <c r="Z1496" s="34">
        <v>28.7</v>
      </c>
      <c r="AA1496" s="34">
        <v>29</v>
      </c>
    </row>
    <row r="1497" spans="1:27">
      <c r="A1497" s="34">
        <v>814.23299999999995</v>
      </c>
      <c r="B1497" s="34" t="s">
        <v>60</v>
      </c>
      <c r="C1497" s="34">
        <v>53.299320000000002</v>
      </c>
      <c r="D1497" s="34">
        <v>8.5275479999999995</v>
      </c>
      <c r="E1497" s="34">
        <v>53.487000000000002</v>
      </c>
      <c r="F1497" s="34">
        <v>8.4000000000000892</v>
      </c>
      <c r="G1497" s="34">
        <v>87</v>
      </c>
      <c r="H1497" s="34">
        <v>3.4266329999999998</v>
      </c>
      <c r="I1497" s="34">
        <v>182.57310000000001</v>
      </c>
      <c r="L1497" s="34">
        <v>53.487000000000002</v>
      </c>
      <c r="M1497" s="34">
        <v>8.4000000000000892</v>
      </c>
      <c r="N1497" s="34">
        <v>60.671999999999997</v>
      </c>
      <c r="O1497" s="34">
        <v>87</v>
      </c>
      <c r="P1497" s="34">
        <v>5</v>
      </c>
      <c r="Q1497" s="34">
        <v>0</v>
      </c>
      <c r="R1497" s="34">
        <v>53.6</v>
      </c>
      <c r="S1497" s="34">
        <v>33</v>
      </c>
      <c r="T1497" s="34">
        <v>50.2</v>
      </c>
      <c r="U1497" s="34">
        <v>-160</v>
      </c>
      <c r="V1497" s="34">
        <v>28.6</v>
      </c>
      <c r="W1497" s="34">
        <v>29.7</v>
      </c>
      <c r="X1497" s="34">
        <v>29.1</v>
      </c>
      <c r="Y1497" s="34">
        <v>29</v>
      </c>
      <c r="Z1497" s="34">
        <v>28.7</v>
      </c>
      <c r="AA1497" s="34">
        <v>29</v>
      </c>
    </row>
    <row r="1498" spans="1:27">
      <c r="A1498" s="34">
        <v>814.73299999999995</v>
      </c>
      <c r="B1498" s="34" t="s">
        <v>60</v>
      </c>
      <c r="C1498" s="34">
        <v>53.299300000000002</v>
      </c>
      <c r="D1498" s="34">
        <v>8.5263709999999993</v>
      </c>
      <c r="E1498" s="34">
        <v>53.475999999999999</v>
      </c>
      <c r="F1498" s="34">
        <v>8.4000000000000892</v>
      </c>
      <c r="G1498" s="34">
        <v>87</v>
      </c>
      <c r="H1498" s="34">
        <v>3.4278189999999999</v>
      </c>
      <c r="I1498" s="34">
        <v>182.63630000000001</v>
      </c>
      <c r="L1498" s="34">
        <v>53.475999999999999</v>
      </c>
      <c r="M1498" s="34">
        <v>8.4000000000000892</v>
      </c>
      <c r="N1498" s="34">
        <v>60.415999999999997</v>
      </c>
      <c r="O1498" s="34">
        <v>87</v>
      </c>
      <c r="P1498" s="34">
        <v>5</v>
      </c>
      <c r="Q1498" s="34">
        <v>0</v>
      </c>
      <c r="R1498" s="34">
        <v>53.6</v>
      </c>
      <c r="S1498" s="34">
        <v>33</v>
      </c>
      <c r="T1498" s="34">
        <v>50.2</v>
      </c>
      <c r="U1498" s="34">
        <v>-160</v>
      </c>
      <c r="V1498" s="34">
        <v>28.6</v>
      </c>
      <c r="W1498" s="34">
        <v>29.7</v>
      </c>
      <c r="X1498" s="34">
        <v>29.1</v>
      </c>
      <c r="Y1498" s="34">
        <v>29</v>
      </c>
      <c r="Z1498" s="34">
        <v>28.7</v>
      </c>
      <c r="AA1498" s="34">
        <v>29</v>
      </c>
    </row>
    <row r="1499" spans="1:27">
      <c r="A1499" s="34">
        <v>815.23199999999997</v>
      </c>
      <c r="B1499" s="34" t="s">
        <v>60</v>
      </c>
      <c r="C1499" s="34">
        <v>53.299349999999997</v>
      </c>
      <c r="D1499" s="34">
        <v>8.5239419999999999</v>
      </c>
      <c r="E1499" s="34">
        <v>53.478999999999999</v>
      </c>
      <c r="F1499" s="34">
        <v>8.4000000000000892</v>
      </c>
      <c r="G1499" s="34">
        <v>87</v>
      </c>
      <c r="H1499" s="34">
        <v>3.428998</v>
      </c>
      <c r="I1499" s="34">
        <v>182.69919999999999</v>
      </c>
      <c r="L1499" s="34">
        <v>53.478999999999999</v>
      </c>
      <c r="M1499" s="34">
        <v>8.4000000000000892</v>
      </c>
      <c r="N1499" s="34">
        <v>58.88</v>
      </c>
      <c r="O1499" s="34">
        <v>87</v>
      </c>
      <c r="P1499" s="34">
        <v>5</v>
      </c>
      <c r="Q1499" s="34">
        <v>0</v>
      </c>
      <c r="R1499" s="34">
        <v>53.6</v>
      </c>
      <c r="S1499" s="34">
        <v>33</v>
      </c>
      <c r="T1499" s="34">
        <v>50.2</v>
      </c>
      <c r="U1499" s="34">
        <v>-160</v>
      </c>
      <c r="V1499" s="34">
        <v>28.6</v>
      </c>
      <c r="W1499" s="34">
        <v>29.7</v>
      </c>
      <c r="X1499" s="34">
        <v>29.1</v>
      </c>
      <c r="Y1499" s="34">
        <v>29</v>
      </c>
      <c r="Z1499" s="34">
        <v>28.7</v>
      </c>
      <c r="AA1499" s="34">
        <v>29</v>
      </c>
    </row>
    <row r="1500" spans="1:27">
      <c r="A1500" s="34">
        <v>815.73199999999997</v>
      </c>
      <c r="B1500" s="34" t="s">
        <v>60</v>
      </c>
      <c r="C1500" s="34">
        <v>53.299329999999998</v>
      </c>
      <c r="D1500" s="34">
        <v>8.5183700000000009</v>
      </c>
      <c r="E1500" s="34">
        <v>53.487000000000002</v>
      </c>
      <c r="F1500" s="34">
        <v>8.4000000000000892</v>
      </c>
      <c r="G1500" s="34">
        <v>87</v>
      </c>
      <c r="H1500" s="34">
        <v>3.4301840000000001</v>
      </c>
      <c r="I1500" s="34">
        <v>182.76240000000001</v>
      </c>
      <c r="L1500" s="34">
        <v>53.487000000000002</v>
      </c>
      <c r="M1500" s="34">
        <v>8.4000000000000892</v>
      </c>
      <c r="N1500" s="34">
        <v>61.183999999999997</v>
      </c>
      <c r="O1500" s="34">
        <v>87</v>
      </c>
      <c r="P1500" s="34">
        <v>5</v>
      </c>
      <c r="Q1500" s="34">
        <v>0</v>
      </c>
      <c r="R1500" s="34">
        <v>53.6</v>
      </c>
      <c r="S1500" s="34">
        <v>33</v>
      </c>
      <c r="T1500" s="34">
        <v>50.2</v>
      </c>
      <c r="U1500" s="34">
        <v>-160</v>
      </c>
      <c r="V1500" s="34">
        <v>28.6</v>
      </c>
      <c r="W1500" s="34">
        <v>29.7</v>
      </c>
      <c r="X1500" s="34">
        <v>29.1</v>
      </c>
      <c r="Y1500" s="34">
        <v>29</v>
      </c>
      <c r="Z1500" s="34">
        <v>28.7</v>
      </c>
      <c r="AA1500" s="34">
        <v>29</v>
      </c>
    </row>
    <row r="1501" spans="1:27">
      <c r="A1501" s="34">
        <v>816.23099999999999</v>
      </c>
      <c r="B1501" s="34" t="s">
        <v>60</v>
      </c>
      <c r="C1501" s="34">
        <v>53.299340000000001</v>
      </c>
      <c r="D1501" s="34">
        <v>8.5162200000000006</v>
      </c>
      <c r="E1501" s="34">
        <v>53.487000000000002</v>
      </c>
      <c r="F1501" s="34">
        <v>8.4000000000000892</v>
      </c>
      <c r="G1501" s="34">
        <v>87</v>
      </c>
      <c r="H1501" s="34">
        <v>3.4313630000000002</v>
      </c>
      <c r="I1501" s="34">
        <v>182.8252</v>
      </c>
      <c r="L1501" s="34">
        <v>53.487000000000002</v>
      </c>
      <c r="M1501" s="34">
        <v>8.4000000000000892</v>
      </c>
      <c r="N1501" s="34">
        <v>61.183999999999997</v>
      </c>
      <c r="O1501" s="34">
        <v>87</v>
      </c>
      <c r="P1501" s="34">
        <v>5</v>
      </c>
      <c r="Q1501" s="34">
        <v>0</v>
      </c>
      <c r="R1501" s="34">
        <v>53.6</v>
      </c>
      <c r="S1501" s="34">
        <v>33</v>
      </c>
      <c r="T1501" s="34">
        <v>50.2</v>
      </c>
      <c r="U1501" s="34">
        <v>-160</v>
      </c>
      <c r="V1501" s="34">
        <v>28.6</v>
      </c>
      <c r="W1501" s="34">
        <v>29.7</v>
      </c>
      <c r="X1501" s="34">
        <v>29.1</v>
      </c>
      <c r="Y1501" s="34">
        <v>28.9</v>
      </c>
      <c r="Z1501" s="34">
        <v>28.7</v>
      </c>
      <c r="AA1501" s="34">
        <v>29</v>
      </c>
    </row>
    <row r="1502" spans="1:27">
      <c r="A1502" s="34">
        <v>816.73099999999999</v>
      </c>
      <c r="B1502" s="34" t="s">
        <v>60</v>
      </c>
      <c r="C1502" s="34">
        <v>53.299340000000001</v>
      </c>
      <c r="D1502" s="34">
        <v>8.5137990000000006</v>
      </c>
      <c r="E1502" s="34">
        <v>53.484000000000002</v>
      </c>
      <c r="F1502" s="34">
        <v>8.4000000000000892</v>
      </c>
      <c r="G1502" s="34">
        <v>87</v>
      </c>
      <c r="H1502" s="34">
        <v>3.4325480000000002</v>
      </c>
      <c r="I1502" s="34">
        <v>182.88839999999999</v>
      </c>
      <c r="L1502" s="34">
        <v>53.484000000000002</v>
      </c>
      <c r="M1502" s="34">
        <v>8.4000000000000892</v>
      </c>
      <c r="N1502" s="34">
        <v>60.16</v>
      </c>
      <c r="O1502" s="34">
        <v>87</v>
      </c>
      <c r="P1502" s="34">
        <v>5</v>
      </c>
      <c r="Q1502" s="34">
        <v>0</v>
      </c>
      <c r="R1502" s="34">
        <v>53.6</v>
      </c>
      <c r="S1502" s="34">
        <v>33</v>
      </c>
      <c r="T1502" s="34">
        <v>50.2</v>
      </c>
      <c r="U1502" s="34">
        <v>-160</v>
      </c>
      <c r="V1502" s="34">
        <v>28.6</v>
      </c>
      <c r="W1502" s="34">
        <v>29.7</v>
      </c>
      <c r="X1502" s="34">
        <v>29.1</v>
      </c>
      <c r="Y1502" s="34">
        <v>28.9</v>
      </c>
      <c r="Z1502" s="34">
        <v>28.7</v>
      </c>
      <c r="AA1502" s="34">
        <v>29</v>
      </c>
    </row>
    <row r="1503" spans="1:27">
      <c r="A1503" s="34">
        <v>817.23099999999999</v>
      </c>
      <c r="B1503" s="34" t="s">
        <v>60</v>
      </c>
      <c r="C1503" s="34">
        <v>53.299340000000001</v>
      </c>
      <c r="D1503" s="34">
        <v>8.5089500000000005</v>
      </c>
      <c r="E1503" s="34">
        <v>53.475999999999999</v>
      </c>
      <c r="F1503" s="34">
        <v>8.4000000000000892</v>
      </c>
      <c r="G1503" s="34">
        <v>87</v>
      </c>
      <c r="H1503" s="34">
        <v>3.433732</v>
      </c>
      <c r="I1503" s="34">
        <v>182.95150000000001</v>
      </c>
      <c r="L1503" s="34">
        <v>53.475999999999999</v>
      </c>
      <c r="M1503" s="34">
        <v>8.4000000000000892</v>
      </c>
      <c r="N1503" s="34">
        <v>59.904000000000003</v>
      </c>
      <c r="O1503" s="34">
        <v>87</v>
      </c>
      <c r="P1503" s="34">
        <v>5</v>
      </c>
      <c r="Q1503" s="34">
        <v>0</v>
      </c>
      <c r="R1503" s="34">
        <v>53.6</v>
      </c>
      <c r="S1503" s="34">
        <v>33</v>
      </c>
      <c r="T1503" s="34">
        <v>50.2</v>
      </c>
      <c r="U1503" s="34">
        <v>-160</v>
      </c>
      <c r="V1503" s="34">
        <v>28.6</v>
      </c>
      <c r="W1503" s="34">
        <v>29.7</v>
      </c>
      <c r="X1503" s="34">
        <v>29.1</v>
      </c>
      <c r="Y1503" s="34">
        <v>28.9</v>
      </c>
      <c r="Z1503" s="34">
        <v>28.7</v>
      </c>
      <c r="AA1503" s="34">
        <v>29</v>
      </c>
    </row>
    <row r="1504" spans="1:27">
      <c r="A1504" s="34">
        <v>817.73099999999999</v>
      </c>
      <c r="B1504" s="34" t="s">
        <v>60</v>
      </c>
      <c r="C1504" s="34">
        <v>53.299300000000002</v>
      </c>
      <c r="D1504" s="34">
        <v>8.5062639999999998</v>
      </c>
      <c r="E1504" s="34">
        <v>53.48</v>
      </c>
      <c r="F1504" s="34">
        <v>8.4000000000000892</v>
      </c>
      <c r="G1504" s="34">
        <v>87</v>
      </c>
      <c r="H1504" s="34">
        <v>3.4349099999999999</v>
      </c>
      <c r="I1504" s="34">
        <v>183.01429999999999</v>
      </c>
      <c r="L1504" s="34">
        <v>53.48</v>
      </c>
      <c r="M1504" s="34">
        <v>8.4000000000000892</v>
      </c>
      <c r="N1504" s="34">
        <v>59.136000000000003</v>
      </c>
      <c r="O1504" s="34">
        <v>87</v>
      </c>
      <c r="P1504" s="34">
        <v>5</v>
      </c>
      <c r="Q1504" s="34">
        <v>0</v>
      </c>
      <c r="R1504" s="34">
        <v>53.6</v>
      </c>
      <c r="S1504" s="34">
        <v>33</v>
      </c>
      <c r="T1504" s="34">
        <v>50.2</v>
      </c>
      <c r="U1504" s="34">
        <v>-160</v>
      </c>
      <c r="V1504" s="34">
        <v>28.6</v>
      </c>
      <c r="W1504" s="34">
        <v>29.7</v>
      </c>
      <c r="X1504" s="34">
        <v>29.1</v>
      </c>
      <c r="Y1504" s="34">
        <v>28.9</v>
      </c>
      <c r="Z1504" s="34">
        <v>28.7</v>
      </c>
      <c r="AA1504" s="34">
        <v>29</v>
      </c>
    </row>
    <row r="1505" spans="1:27">
      <c r="A1505" s="34">
        <v>818.23099999999999</v>
      </c>
      <c r="B1505" s="34" t="s">
        <v>60</v>
      </c>
      <c r="C1505" s="34">
        <v>53.299340000000001</v>
      </c>
      <c r="D1505" s="34">
        <v>8.5013419999999993</v>
      </c>
      <c r="E1505" s="34">
        <v>53.484999999999999</v>
      </c>
      <c r="F1505" s="34">
        <v>8.0000000000001101</v>
      </c>
      <c r="G1505" s="34">
        <v>87</v>
      </c>
      <c r="H1505" s="34">
        <v>3.4360930000000001</v>
      </c>
      <c r="I1505" s="34">
        <v>183.07730000000001</v>
      </c>
      <c r="L1505" s="34">
        <v>53.484999999999999</v>
      </c>
      <c r="M1505" s="34">
        <v>8.0000000000001101</v>
      </c>
      <c r="N1505" s="34">
        <v>59.904000000000003</v>
      </c>
      <c r="O1505" s="34">
        <v>87</v>
      </c>
      <c r="P1505" s="34">
        <v>5</v>
      </c>
      <c r="Q1505" s="34">
        <v>0</v>
      </c>
      <c r="R1505" s="34">
        <v>53.6</v>
      </c>
      <c r="S1505" s="34">
        <v>33</v>
      </c>
      <c r="T1505" s="34">
        <v>50.2</v>
      </c>
      <c r="U1505" s="34">
        <v>-160</v>
      </c>
      <c r="V1505" s="34">
        <v>28.6</v>
      </c>
      <c r="W1505" s="34">
        <v>29.7</v>
      </c>
      <c r="X1505" s="34">
        <v>29.1</v>
      </c>
      <c r="Y1505" s="34">
        <v>28.9</v>
      </c>
      <c r="Z1505" s="34">
        <v>28.7</v>
      </c>
      <c r="AA1505" s="34">
        <v>29</v>
      </c>
    </row>
    <row r="1506" spans="1:27">
      <c r="A1506" s="34">
        <v>818.73099999999999</v>
      </c>
      <c r="B1506" s="34" t="s">
        <v>60</v>
      </c>
      <c r="C1506" s="34">
        <v>53.299340000000001</v>
      </c>
      <c r="D1506" s="34">
        <v>8.5025709999999997</v>
      </c>
      <c r="E1506" s="34">
        <v>53.473999999999997</v>
      </c>
      <c r="F1506" s="34">
        <v>8.4000000000000892</v>
      </c>
      <c r="G1506" s="34">
        <v>87</v>
      </c>
      <c r="H1506" s="34">
        <v>3.4372699999999998</v>
      </c>
      <c r="I1506" s="34">
        <v>183.14009999999999</v>
      </c>
      <c r="L1506" s="34">
        <v>53.473999999999997</v>
      </c>
      <c r="M1506" s="34">
        <v>8.4000000000000892</v>
      </c>
      <c r="N1506" s="34">
        <v>57.6</v>
      </c>
      <c r="O1506" s="34">
        <v>87</v>
      </c>
      <c r="P1506" s="34">
        <v>5</v>
      </c>
      <c r="Q1506" s="34">
        <v>0</v>
      </c>
      <c r="R1506" s="34">
        <v>53.6</v>
      </c>
      <c r="S1506" s="34">
        <v>33</v>
      </c>
      <c r="T1506" s="34">
        <v>50.2</v>
      </c>
      <c r="U1506" s="34">
        <v>-160</v>
      </c>
      <c r="V1506" s="34">
        <v>28.6</v>
      </c>
      <c r="W1506" s="34">
        <v>29.7</v>
      </c>
      <c r="X1506" s="34">
        <v>29.1</v>
      </c>
      <c r="Y1506" s="34">
        <v>29</v>
      </c>
      <c r="Z1506" s="34">
        <v>28.7</v>
      </c>
      <c r="AA1506" s="34">
        <v>29</v>
      </c>
    </row>
    <row r="1507" spans="1:27">
      <c r="A1507" s="34">
        <v>819.23099999999999</v>
      </c>
      <c r="B1507" s="34" t="s">
        <v>60</v>
      </c>
      <c r="C1507" s="34">
        <v>53.299340000000001</v>
      </c>
      <c r="D1507" s="34">
        <v>8.5014470000000006</v>
      </c>
      <c r="E1507" s="34">
        <v>53.468000000000004</v>
      </c>
      <c r="F1507" s="34">
        <v>8.0000000000001101</v>
      </c>
      <c r="G1507" s="34">
        <v>87</v>
      </c>
      <c r="H1507" s="34">
        <v>3.438453</v>
      </c>
      <c r="I1507" s="34">
        <v>183.20310000000001</v>
      </c>
      <c r="L1507" s="34">
        <v>53.468000000000004</v>
      </c>
      <c r="M1507" s="34">
        <v>8.0000000000001101</v>
      </c>
      <c r="N1507" s="34">
        <v>57.856000000000002</v>
      </c>
      <c r="O1507" s="34">
        <v>87</v>
      </c>
      <c r="P1507" s="34">
        <v>5</v>
      </c>
      <c r="Q1507" s="34">
        <v>0</v>
      </c>
      <c r="R1507" s="34">
        <v>53.6</v>
      </c>
      <c r="S1507" s="34">
        <v>33</v>
      </c>
      <c r="T1507" s="34">
        <v>50.2</v>
      </c>
      <c r="U1507" s="34">
        <v>-160</v>
      </c>
      <c r="V1507" s="34">
        <v>28.6</v>
      </c>
      <c r="W1507" s="34">
        <v>29.7</v>
      </c>
      <c r="X1507" s="34">
        <v>29.1</v>
      </c>
      <c r="Y1507" s="34">
        <v>29</v>
      </c>
      <c r="Z1507" s="34">
        <v>28.7</v>
      </c>
      <c r="AA1507" s="34">
        <v>29</v>
      </c>
    </row>
    <row r="1508" spans="1:27">
      <c r="A1508" s="34">
        <v>819.73</v>
      </c>
      <c r="B1508" s="34" t="s">
        <v>60</v>
      </c>
      <c r="C1508" s="34">
        <v>53.299309999999998</v>
      </c>
      <c r="D1508" s="34">
        <v>8.494434</v>
      </c>
      <c r="E1508" s="34">
        <v>53.484999999999999</v>
      </c>
      <c r="F1508" s="34">
        <v>8.0000000000001101</v>
      </c>
      <c r="G1508" s="34">
        <v>87</v>
      </c>
      <c r="H1508" s="34">
        <v>3.439635</v>
      </c>
      <c r="I1508" s="34">
        <v>183.26609999999999</v>
      </c>
      <c r="L1508" s="34">
        <v>53.484999999999999</v>
      </c>
      <c r="M1508" s="34">
        <v>8.0000000000001101</v>
      </c>
      <c r="N1508" s="34">
        <v>59.648000000000003</v>
      </c>
      <c r="O1508" s="34">
        <v>87</v>
      </c>
      <c r="P1508" s="34">
        <v>5</v>
      </c>
      <c r="Q1508" s="34">
        <v>0</v>
      </c>
      <c r="R1508" s="34">
        <v>53.6</v>
      </c>
      <c r="S1508" s="34">
        <v>33</v>
      </c>
      <c r="T1508" s="34">
        <v>50.2</v>
      </c>
      <c r="U1508" s="34">
        <v>-160</v>
      </c>
      <c r="V1508" s="34">
        <v>28.6</v>
      </c>
      <c r="W1508" s="34">
        <v>29.7</v>
      </c>
      <c r="X1508" s="34">
        <v>29.1</v>
      </c>
      <c r="Y1508" s="34">
        <v>29</v>
      </c>
      <c r="Z1508" s="34">
        <v>28.7</v>
      </c>
      <c r="AA1508" s="34">
        <v>29</v>
      </c>
    </row>
    <row r="1509" spans="1:27">
      <c r="A1509" s="34">
        <v>820.22900000000004</v>
      </c>
      <c r="B1509" s="34" t="s">
        <v>60</v>
      </c>
      <c r="C1509" s="34">
        <v>53.29936</v>
      </c>
      <c r="D1509" s="34">
        <v>8.4936589999999992</v>
      </c>
      <c r="E1509" s="34">
        <v>53.484999999999999</v>
      </c>
      <c r="F1509" s="34">
        <v>8.4000000000000892</v>
      </c>
      <c r="G1509" s="34">
        <v>87</v>
      </c>
      <c r="H1509" s="34">
        <v>3.4408129999999999</v>
      </c>
      <c r="I1509" s="34">
        <v>183.3289</v>
      </c>
      <c r="L1509" s="34">
        <v>53.484999999999999</v>
      </c>
      <c r="M1509" s="34">
        <v>8.4000000000000892</v>
      </c>
      <c r="N1509" s="34">
        <v>59.136000000000003</v>
      </c>
      <c r="O1509" s="34">
        <v>87</v>
      </c>
      <c r="P1509" s="34">
        <v>5</v>
      </c>
      <c r="Q1509" s="34">
        <v>0</v>
      </c>
      <c r="R1509" s="34">
        <v>53.6</v>
      </c>
      <c r="S1509" s="34">
        <v>33</v>
      </c>
      <c r="T1509" s="34">
        <v>50.2</v>
      </c>
      <c r="U1509" s="34">
        <v>-160</v>
      </c>
      <c r="V1509" s="34">
        <v>28.6</v>
      </c>
      <c r="W1509" s="34">
        <v>29.7</v>
      </c>
      <c r="X1509" s="34">
        <v>29.1</v>
      </c>
      <c r="Y1509" s="34">
        <v>29</v>
      </c>
      <c r="Z1509" s="34">
        <v>28.7</v>
      </c>
      <c r="AA1509" s="34">
        <v>29</v>
      </c>
    </row>
    <row r="1510" spans="1:27">
      <c r="A1510" s="34">
        <v>820.72799999999995</v>
      </c>
      <c r="B1510" s="34" t="s">
        <v>60</v>
      </c>
      <c r="C1510" s="34">
        <v>53.299349999999997</v>
      </c>
      <c r="D1510" s="34">
        <v>8.4923730000000006</v>
      </c>
      <c r="E1510" s="34">
        <v>53.484999999999999</v>
      </c>
      <c r="F1510" s="34">
        <v>8.4000000000000892</v>
      </c>
      <c r="G1510" s="34">
        <v>87</v>
      </c>
      <c r="H1510" s="34">
        <v>3.441986</v>
      </c>
      <c r="I1510" s="34">
        <v>183.3914</v>
      </c>
      <c r="L1510" s="34">
        <v>53.484999999999999</v>
      </c>
      <c r="M1510" s="34">
        <v>8.4000000000000892</v>
      </c>
      <c r="N1510" s="34">
        <v>59.136000000000003</v>
      </c>
      <c r="O1510" s="34">
        <v>87</v>
      </c>
      <c r="P1510" s="34">
        <v>5</v>
      </c>
      <c r="Q1510" s="34">
        <v>0</v>
      </c>
      <c r="R1510" s="34">
        <v>53.6</v>
      </c>
      <c r="S1510" s="34">
        <v>33</v>
      </c>
      <c r="T1510" s="34">
        <v>50.2</v>
      </c>
      <c r="U1510" s="34">
        <v>-160</v>
      </c>
      <c r="V1510" s="34">
        <v>28.6</v>
      </c>
      <c r="W1510" s="34">
        <v>29.7</v>
      </c>
      <c r="X1510" s="34">
        <v>29.1</v>
      </c>
      <c r="Y1510" s="34">
        <v>29</v>
      </c>
      <c r="Z1510" s="34">
        <v>28.7</v>
      </c>
      <c r="AA1510" s="34">
        <v>29</v>
      </c>
    </row>
    <row r="1511" spans="1:27">
      <c r="A1511" s="34">
        <v>821.22799999999995</v>
      </c>
      <c r="B1511" s="34" t="s">
        <v>60</v>
      </c>
      <c r="C1511" s="34">
        <v>53.299340000000001</v>
      </c>
      <c r="D1511" s="34">
        <v>8.486974</v>
      </c>
      <c r="E1511" s="34">
        <v>53.484999999999999</v>
      </c>
      <c r="F1511" s="34">
        <v>8.0000000000001101</v>
      </c>
      <c r="G1511" s="34">
        <v>87</v>
      </c>
      <c r="H1511" s="34">
        <v>3.4431669999999999</v>
      </c>
      <c r="I1511" s="34">
        <v>183.45439999999999</v>
      </c>
      <c r="L1511" s="34">
        <v>53.484999999999999</v>
      </c>
      <c r="M1511" s="34">
        <v>8.0000000000001101</v>
      </c>
      <c r="N1511" s="34">
        <v>59.648000000000003</v>
      </c>
      <c r="O1511" s="34">
        <v>87</v>
      </c>
      <c r="P1511" s="34">
        <v>5</v>
      </c>
      <c r="Q1511" s="34">
        <v>0</v>
      </c>
      <c r="R1511" s="34">
        <v>53.6</v>
      </c>
      <c r="S1511" s="34">
        <v>33</v>
      </c>
      <c r="T1511" s="34">
        <v>50.2</v>
      </c>
      <c r="U1511" s="34">
        <v>-160</v>
      </c>
      <c r="V1511" s="34">
        <v>28.6</v>
      </c>
      <c r="W1511" s="34">
        <v>29.7</v>
      </c>
      <c r="X1511" s="34">
        <v>29.1</v>
      </c>
      <c r="Y1511" s="34">
        <v>29</v>
      </c>
      <c r="Z1511" s="34">
        <v>28.7</v>
      </c>
      <c r="AA1511" s="34">
        <v>29</v>
      </c>
    </row>
    <row r="1512" spans="1:27">
      <c r="A1512" s="34">
        <v>821.72799999999995</v>
      </c>
      <c r="B1512" s="34" t="s">
        <v>60</v>
      </c>
      <c r="C1512" s="34">
        <v>53.299320000000002</v>
      </c>
      <c r="D1512" s="34">
        <v>8.4847070000000002</v>
      </c>
      <c r="E1512" s="34">
        <v>53.481000000000002</v>
      </c>
      <c r="F1512" s="34">
        <v>8.0000000000001101</v>
      </c>
      <c r="G1512" s="34">
        <v>87</v>
      </c>
      <c r="H1512" s="34">
        <v>3.44434</v>
      </c>
      <c r="I1512" s="34">
        <v>183.517</v>
      </c>
      <c r="L1512" s="34">
        <v>53.481000000000002</v>
      </c>
      <c r="M1512" s="34">
        <v>8.0000000000001101</v>
      </c>
      <c r="N1512" s="34">
        <v>59.648000000000003</v>
      </c>
      <c r="O1512" s="34">
        <v>87</v>
      </c>
      <c r="P1512" s="34">
        <v>5</v>
      </c>
      <c r="Q1512" s="34">
        <v>0</v>
      </c>
      <c r="R1512" s="34">
        <v>53.6</v>
      </c>
      <c r="S1512" s="34">
        <v>33</v>
      </c>
      <c r="T1512" s="34">
        <v>50.2</v>
      </c>
      <c r="U1512" s="34">
        <v>-160</v>
      </c>
      <c r="V1512" s="34">
        <v>28.6</v>
      </c>
      <c r="W1512" s="34">
        <v>29.7</v>
      </c>
      <c r="X1512" s="34">
        <v>29.1</v>
      </c>
      <c r="Y1512" s="34">
        <v>29</v>
      </c>
      <c r="Z1512" s="34">
        <v>28.7</v>
      </c>
      <c r="AA1512" s="34">
        <v>29</v>
      </c>
    </row>
    <row r="1513" spans="1:27">
      <c r="A1513" s="34">
        <v>822.22799999999995</v>
      </c>
      <c r="B1513" s="34" t="s">
        <v>60</v>
      </c>
      <c r="C1513" s="34">
        <v>53.299340000000001</v>
      </c>
      <c r="D1513" s="34">
        <v>8.4817459999999993</v>
      </c>
      <c r="E1513" s="34">
        <v>53.484999999999999</v>
      </c>
      <c r="F1513" s="34">
        <v>8.0000000000001101</v>
      </c>
      <c r="G1513" s="34">
        <v>87</v>
      </c>
      <c r="H1513" s="34">
        <v>3.4455209999999998</v>
      </c>
      <c r="I1513" s="34">
        <v>183.57980000000001</v>
      </c>
      <c r="L1513" s="34">
        <v>53.484999999999999</v>
      </c>
      <c r="M1513" s="34">
        <v>8.0000000000001101</v>
      </c>
      <c r="N1513" s="34">
        <v>57.6</v>
      </c>
      <c r="O1513" s="34">
        <v>87</v>
      </c>
      <c r="P1513" s="34">
        <v>5</v>
      </c>
      <c r="Q1513" s="34">
        <v>0</v>
      </c>
      <c r="R1513" s="34">
        <v>53.6</v>
      </c>
      <c r="S1513" s="34">
        <v>33</v>
      </c>
      <c r="T1513" s="34">
        <v>50.2</v>
      </c>
      <c r="U1513" s="34">
        <v>-160</v>
      </c>
      <c r="V1513" s="34">
        <v>28.6</v>
      </c>
      <c r="W1513" s="34">
        <v>29.7</v>
      </c>
      <c r="X1513" s="34">
        <v>29.1</v>
      </c>
      <c r="Y1513" s="34">
        <v>29</v>
      </c>
      <c r="Z1513" s="34">
        <v>28.7</v>
      </c>
      <c r="AA1513" s="34">
        <v>29</v>
      </c>
    </row>
    <row r="1514" spans="1:27">
      <c r="A1514" s="34">
        <v>822.72799999999995</v>
      </c>
      <c r="B1514" s="34" t="s">
        <v>60</v>
      </c>
      <c r="C1514" s="34">
        <v>53.299320000000002</v>
      </c>
      <c r="D1514" s="34">
        <v>8.4804949999999995</v>
      </c>
      <c r="E1514" s="34">
        <v>53.481999999999999</v>
      </c>
      <c r="F1514" s="34">
        <v>8.0000000000001101</v>
      </c>
      <c r="G1514" s="34">
        <v>87</v>
      </c>
      <c r="H1514" s="34">
        <v>3.4467140000000001</v>
      </c>
      <c r="I1514" s="34">
        <v>183.64340000000001</v>
      </c>
      <c r="L1514" s="34">
        <v>53.481999999999999</v>
      </c>
      <c r="M1514" s="34">
        <v>8.0000000000001101</v>
      </c>
      <c r="N1514" s="34">
        <v>59.392000000000003</v>
      </c>
      <c r="O1514" s="34">
        <v>87</v>
      </c>
      <c r="P1514" s="34">
        <v>5</v>
      </c>
      <c r="Q1514" s="34">
        <v>0</v>
      </c>
      <c r="R1514" s="34">
        <v>53.6</v>
      </c>
      <c r="S1514" s="34">
        <v>33</v>
      </c>
      <c r="T1514" s="34">
        <v>50.2</v>
      </c>
      <c r="U1514" s="34">
        <v>-160</v>
      </c>
      <c r="V1514" s="34">
        <v>28.6</v>
      </c>
      <c r="W1514" s="34">
        <v>29.7</v>
      </c>
      <c r="X1514" s="34">
        <v>29.1</v>
      </c>
      <c r="Y1514" s="34">
        <v>29</v>
      </c>
      <c r="Z1514" s="34">
        <v>28.7</v>
      </c>
      <c r="AA1514" s="34">
        <v>29</v>
      </c>
    </row>
    <row r="1515" spans="1:27">
      <c r="A1515" s="34">
        <v>823.22799999999995</v>
      </c>
      <c r="B1515" s="34" t="s">
        <v>60</v>
      </c>
      <c r="C1515" s="34">
        <v>53.29936</v>
      </c>
      <c r="D1515" s="34">
        <v>8.4750219999999992</v>
      </c>
      <c r="E1515" s="34">
        <v>53.481999999999999</v>
      </c>
      <c r="F1515" s="34">
        <v>8.0000000000001101</v>
      </c>
      <c r="G1515" s="34">
        <v>87</v>
      </c>
      <c r="H1515" s="34">
        <v>3.4478740000000001</v>
      </c>
      <c r="I1515" s="34">
        <v>183.70529999999999</v>
      </c>
      <c r="L1515" s="34">
        <v>53.481999999999999</v>
      </c>
      <c r="M1515" s="34">
        <v>8.0000000000001101</v>
      </c>
      <c r="N1515" s="34">
        <v>59.392000000000003</v>
      </c>
      <c r="O1515" s="34">
        <v>87</v>
      </c>
      <c r="P1515" s="34">
        <v>5</v>
      </c>
      <c r="Q1515" s="34">
        <v>0</v>
      </c>
      <c r="R1515" s="34">
        <v>53.6</v>
      </c>
      <c r="S1515" s="34">
        <v>33</v>
      </c>
      <c r="T1515" s="34">
        <v>50.2</v>
      </c>
      <c r="U1515" s="34">
        <v>-160</v>
      </c>
      <c r="V1515" s="34">
        <v>28.6</v>
      </c>
      <c r="W1515" s="34">
        <v>29.7</v>
      </c>
      <c r="X1515" s="34">
        <v>29.1</v>
      </c>
      <c r="Y1515" s="34">
        <v>29</v>
      </c>
      <c r="Z1515" s="34">
        <v>28.7</v>
      </c>
      <c r="AA1515" s="34">
        <v>29</v>
      </c>
    </row>
    <row r="1516" spans="1:27">
      <c r="A1516" s="34">
        <v>823.72699999999998</v>
      </c>
      <c r="B1516" s="34" t="s">
        <v>60</v>
      </c>
      <c r="C1516" s="34">
        <v>53.299329999999998</v>
      </c>
      <c r="D1516" s="34">
        <v>8.4737469999999995</v>
      </c>
      <c r="E1516" s="34">
        <v>53.481000000000002</v>
      </c>
      <c r="F1516" s="34">
        <v>8.0000000000001101</v>
      </c>
      <c r="G1516" s="34">
        <v>87</v>
      </c>
      <c r="H1516" s="34">
        <v>3.449055</v>
      </c>
      <c r="I1516" s="34">
        <v>183.76820000000001</v>
      </c>
      <c r="L1516" s="34">
        <v>53.481000000000002</v>
      </c>
      <c r="M1516" s="34">
        <v>8.0000000000001101</v>
      </c>
      <c r="N1516" s="34">
        <v>60.16</v>
      </c>
      <c r="O1516" s="34">
        <v>87</v>
      </c>
      <c r="P1516" s="34">
        <v>5</v>
      </c>
      <c r="Q1516" s="34">
        <v>0</v>
      </c>
      <c r="R1516" s="34">
        <v>53.6</v>
      </c>
      <c r="S1516" s="34">
        <v>33</v>
      </c>
      <c r="T1516" s="34">
        <v>50.2</v>
      </c>
      <c r="U1516" s="34">
        <v>-160</v>
      </c>
      <c r="V1516" s="34">
        <v>28.6</v>
      </c>
      <c r="W1516" s="34">
        <v>29.7</v>
      </c>
      <c r="X1516" s="34">
        <v>29.1</v>
      </c>
      <c r="Y1516" s="34">
        <v>29</v>
      </c>
      <c r="Z1516" s="34">
        <v>28.7</v>
      </c>
      <c r="AA1516" s="34">
        <v>29</v>
      </c>
    </row>
    <row r="1517" spans="1:27">
      <c r="A1517" s="34">
        <v>824.22699999999998</v>
      </c>
      <c r="B1517" s="34" t="s">
        <v>60</v>
      </c>
      <c r="C1517" s="34">
        <v>53.299320000000002</v>
      </c>
      <c r="D1517" s="34">
        <v>8.467943</v>
      </c>
      <c r="E1517" s="34">
        <v>53.481000000000002</v>
      </c>
      <c r="F1517" s="34">
        <v>8.0000000000001101</v>
      </c>
      <c r="G1517" s="34">
        <v>87</v>
      </c>
      <c r="H1517" s="34">
        <v>3.4502250000000001</v>
      </c>
      <c r="I1517" s="34">
        <v>183.8306</v>
      </c>
      <c r="L1517" s="34">
        <v>53.481000000000002</v>
      </c>
      <c r="M1517" s="34">
        <v>8.0000000000001101</v>
      </c>
      <c r="N1517" s="34">
        <v>60.16</v>
      </c>
      <c r="O1517" s="34">
        <v>87</v>
      </c>
      <c r="P1517" s="34">
        <v>5</v>
      </c>
      <c r="Q1517" s="34">
        <v>0</v>
      </c>
      <c r="R1517" s="34">
        <v>53.6</v>
      </c>
      <c r="S1517" s="34">
        <v>33</v>
      </c>
      <c r="T1517" s="34">
        <v>50.2</v>
      </c>
      <c r="U1517" s="34">
        <v>-160</v>
      </c>
      <c r="V1517" s="34">
        <v>28.6</v>
      </c>
      <c r="W1517" s="34">
        <v>29.7</v>
      </c>
      <c r="X1517" s="34">
        <v>29.2</v>
      </c>
      <c r="Y1517" s="34">
        <v>29</v>
      </c>
      <c r="Z1517" s="34">
        <v>28.7</v>
      </c>
      <c r="AA1517" s="34">
        <v>29</v>
      </c>
    </row>
    <row r="1518" spans="1:27">
      <c r="A1518" s="34">
        <v>824.72699999999998</v>
      </c>
      <c r="B1518" s="34" t="s">
        <v>60</v>
      </c>
      <c r="C1518" s="34">
        <v>53.299309999999998</v>
      </c>
      <c r="D1518" s="34">
        <v>8.4663009999999996</v>
      </c>
      <c r="E1518" s="34">
        <v>53.48</v>
      </c>
      <c r="F1518" s="34">
        <v>8.0000000000001101</v>
      </c>
      <c r="G1518" s="34">
        <v>87</v>
      </c>
      <c r="H1518" s="34">
        <v>3.4514040000000001</v>
      </c>
      <c r="I1518" s="34">
        <v>183.89359999999999</v>
      </c>
      <c r="L1518" s="34">
        <v>53.48</v>
      </c>
      <c r="M1518" s="34">
        <v>8.0000000000001101</v>
      </c>
      <c r="N1518" s="34">
        <v>59.136000000000003</v>
      </c>
      <c r="O1518" s="34">
        <v>87</v>
      </c>
      <c r="P1518" s="34">
        <v>5</v>
      </c>
      <c r="Q1518" s="34">
        <v>0</v>
      </c>
      <c r="R1518" s="34">
        <v>53.6</v>
      </c>
      <c r="S1518" s="34">
        <v>33</v>
      </c>
      <c r="T1518" s="34">
        <v>50.2</v>
      </c>
      <c r="U1518" s="34">
        <v>-160</v>
      </c>
      <c r="V1518" s="34">
        <v>28.6</v>
      </c>
      <c r="W1518" s="34">
        <v>29.7</v>
      </c>
      <c r="X1518" s="34">
        <v>29.2</v>
      </c>
      <c r="Y1518" s="34">
        <v>29</v>
      </c>
      <c r="Z1518" s="34">
        <v>28.7</v>
      </c>
      <c r="AA1518" s="34">
        <v>29</v>
      </c>
    </row>
    <row r="1519" spans="1:27">
      <c r="A1519" s="34">
        <v>825.22699999999998</v>
      </c>
      <c r="B1519" s="34" t="s">
        <v>60</v>
      </c>
      <c r="C1519" s="34">
        <v>53.299320000000002</v>
      </c>
      <c r="D1519" s="34">
        <v>8.4626000000000001</v>
      </c>
      <c r="E1519" s="34">
        <v>53.482999999999997</v>
      </c>
      <c r="F1519" s="34">
        <v>8.0000000000001101</v>
      </c>
      <c r="G1519" s="34">
        <v>87</v>
      </c>
      <c r="H1519" s="34">
        <v>3.4525839999999999</v>
      </c>
      <c r="I1519" s="34">
        <v>183.9563</v>
      </c>
      <c r="L1519" s="34">
        <v>53.482999999999997</v>
      </c>
      <c r="M1519" s="34">
        <v>8.0000000000001101</v>
      </c>
      <c r="N1519" s="34">
        <v>58.112000000000002</v>
      </c>
      <c r="O1519" s="34">
        <v>87</v>
      </c>
      <c r="P1519" s="34">
        <v>5</v>
      </c>
      <c r="Q1519" s="34">
        <v>0</v>
      </c>
      <c r="R1519" s="34">
        <v>53.6</v>
      </c>
      <c r="S1519" s="34">
        <v>33</v>
      </c>
      <c r="T1519" s="34">
        <v>50.2</v>
      </c>
      <c r="U1519" s="34">
        <v>-160</v>
      </c>
      <c r="V1519" s="34">
        <v>28.6</v>
      </c>
      <c r="W1519" s="34">
        <v>29.7</v>
      </c>
      <c r="X1519" s="34">
        <v>29.2</v>
      </c>
      <c r="Y1519" s="34">
        <v>29</v>
      </c>
      <c r="Z1519" s="34">
        <v>28.7</v>
      </c>
      <c r="AA1519" s="34">
        <v>29</v>
      </c>
    </row>
    <row r="1520" spans="1:27">
      <c r="A1520" s="34">
        <v>825.726</v>
      </c>
      <c r="B1520" s="34" t="s">
        <v>60</v>
      </c>
      <c r="C1520" s="34">
        <v>53.299300000000002</v>
      </c>
      <c r="D1520" s="34">
        <v>8.4633070000000004</v>
      </c>
      <c r="E1520" s="34">
        <v>53.485999999999997</v>
      </c>
      <c r="F1520" s="34">
        <v>8.0000000000001101</v>
      </c>
      <c r="G1520" s="34">
        <v>87</v>
      </c>
      <c r="H1520" s="34">
        <v>3.4537529999999999</v>
      </c>
      <c r="I1520" s="34">
        <v>184.01859999999999</v>
      </c>
      <c r="L1520" s="34">
        <v>53.485999999999997</v>
      </c>
      <c r="M1520" s="34">
        <v>8.0000000000001101</v>
      </c>
      <c r="N1520" s="34">
        <v>61.183999999999997</v>
      </c>
      <c r="O1520" s="34">
        <v>87</v>
      </c>
      <c r="P1520" s="34">
        <v>5</v>
      </c>
      <c r="Q1520" s="34">
        <v>0</v>
      </c>
      <c r="R1520" s="34">
        <v>53.6</v>
      </c>
      <c r="S1520" s="34">
        <v>33</v>
      </c>
      <c r="T1520" s="34">
        <v>50.2</v>
      </c>
      <c r="U1520" s="34">
        <v>-160</v>
      </c>
      <c r="V1520" s="34">
        <v>28.6</v>
      </c>
      <c r="W1520" s="34">
        <v>29.7</v>
      </c>
      <c r="X1520" s="34">
        <v>29.2</v>
      </c>
      <c r="Y1520" s="34">
        <v>29</v>
      </c>
      <c r="Z1520" s="34">
        <v>28.7</v>
      </c>
      <c r="AA1520" s="34">
        <v>29</v>
      </c>
    </row>
    <row r="1521" spans="1:27">
      <c r="A1521" s="34">
        <v>826.226</v>
      </c>
      <c r="B1521" s="34" t="s">
        <v>60</v>
      </c>
      <c r="C1521" s="34">
        <v>53.299370000000003</v>
      </c>
      <c r="D1521" s="34">
        <v>8.4594190000000005</v>
      </c>
      <c r="E1521" s="34">
        <v>53.487000000000002</v>
      </c>
      <c r="F1521" s="34">
        <v>8.0000000000001101</v>
      </c>
      <c r="G1521" s="34">
        <v>87</v>
      </c>
      <c r="H1521" s="34">
        <v>3.4549300000000001</v>
      </c>
      <c r="I1521" s="34">
        <v>184.0814</v>
      </c>
      <c r="L1521" s="34">
        <v>53.487000000000002</v>
      </c>
      <c r="M1521" s="34">
        <v>8.0000000000001101</v>
      </c>
      <c r="N1521" s="34">
        <v>61.183999999999997</v>
      </c>
      <c r="O1521" s="34">
        <v>87</v>
      </c>
      <c r="P1521" s="34">
        <v>5</v>
      </c>
      <c r="Q1521" s="34">
        <v>0</v>
      </c>
      <c r="R1521" s="34">
        <v>53.6</v>
      </c>
      <c r="S1521" s="34">
        <v>33</v>
      </c>
      <c r="T1521" s="34">
        <v>50.2</v>
      </c>
      <c r="U1521" s="34">
        <v>-160</v>
      </c>
      <c r="V1521" s="34">
        <v>28.6</v>
      </c>
      <c r="W1521" s="34">
        <v>29.7</v>
      </c>
      <c r="X1521" s="34">
        <v>29.2</v>
      </c>
      <c r="Y1521" s="34">
        <v>29</v>
      </c>
      <c r="Z1521" s="34">
        <v>28.7</v>
      </c>
      <c r="AA1521" s="34">
        <v>29</v>
      </c>
    </row>
    <row r="1522" spans="1:27">
      <c r="A1522" s="34">
        <v>826.726</v>
      </c>
      <c r="B1522" s="34" t="s">
        <v>60</v>
      </c>
      <c r="C1522" s="34">
        <v>53.299340000000001</v>
      </c>
      <c r="D1522" s="34">
        <v>8.4585740000000005</v>
      </c>
      <c r="E1522" s="34">
        <v>53.484000000000002</v>
      </c>
      <c r="F1522" s="34">
        <v>8.0000000000001101</v>
      </c>
      <c r="G1522" s="34">
        <v>87</v>
      </c>
      <c r="H1522" s="34">
        <v>3.456108</v>
      </c>
      <c r="I1522" s="34">
        <v>184.14410000000001</v>
      </c>
      <c r="L1522" s="34">
        <v>53.484000000000002</v>
      </c>
      <c r="M1522" s="34">
        <v>8.0000000000001101</v>
      </c>
      <c r="N1522" s="34">
        <v>60.415999999999997</v>
      </c>
      <c r="O1522" s="34">
        <v>87</v>
      </c>
      <c r="P1522" s="34">
        <v>5</v>
      </c>
      <c r="Q1522" s="34">
        <v>0</v>
      </c>
      <c r="R1522" s="34">
        <v>53.6</v>
      </c>
      <c r="S1522" s="34">
        <v>33</v>
      </c>
      <c r="T1522" s="34">
        <v>50.2</v>
      </c>
      <c r="U1522" s="34">
        <v>-160</v>
      </c>
      <c r="V1522" s="34">
        <v>28.6</v>
      </c>
      <c r="W1522" s="34">
        <v>29.7</v>
      </c>
      <c r="X1522" s="34">
        <v>29.2</v>
      </c>
      <c r="Y1522" s="34">
        <v>29</v>
      </c>
      <c r="Z1522" s="34">
        <v>28.7</v>
      </c>
      <c r="AA1522" s="34">
        <v>29</v>
      </c>
    </row>
    <row r="1523" spans="1:27">
      <c r="A1523" s="34">
        <v>827.226</v>
      </c>
      <c r="B1523" s="34" t="s">
        <v>60</v>
      </c>
      <c r="C1523" s="34">
        <v>53.299320000000002</v>
      </c>
      <c r="D1523" s="34">
        <v>8.4528739999999996</v>
      </c>
      <c r="E1523" s="34">
        <v>53.48</v>
      </c>
      <c r="F1523" s="34">
        <v>8.0000000000001101</v>
      </c>
      <c r="G1523" s="34">
        <v>87</v>
      </c>
      <c r="H1523" s="34">
        <v>3.4572769999999999</v>
      </c>
      <c r="I1523" s="34">
        <v>184.2064</v>
      </c>
      <c r="L1523" s="34">
        <v>53.48</v>
      </c>
      <c r="M1523" s="34">
        <v>8.0000000000001101</v>
      </c>
      <c r="N1523" s="34">
        <v>59.392000000000003</v>
      </c>
      <c r="O1523" s="34">
        <v>87</v>
      </c>
      <c r="P1523" s="34">
        <v>5</v>
      </c>
      <c r="Q1523" s="34">
        <v>0</v>
      </c>
      <c r="R1523" s="34">
        <v>53.6</v>
      </c>
      <c r="S1523" s="34">
        <v>33</v>
      </c>
      <c r="T1523" s="34">
        <v>50.2</v>
      </c>
      <c r="U1523" s="34">
        <v>-160</v>
      </c>
      <c r="V1523" s="34">
        <v>28.6</v>
      </c>
      <c r="W1523" s="34">
        <v>29.7</v>
      </c>
      <c r="X1523" s="34">
        <v>29.2</v>
      </c>
      <c r="Y1523" s="34">
        <v>29</v>
      </c>
      <c r="Z1523" s="34">
        <v>28.7</v>
      </c>
      <c r="AA1523" s="34">
        <v>29</v>
      </c>
    </row>
    <row r="1524" spans="1:27">
      <c r="A1524" s="34">
        <v>827.726</v>
      </c>
      <c r="B1524" s="34" t="s">
        <v>60</v>
      </c>
      <c r="C1524" s="34">
        <v>53.299320000000002</v>
      </c>
      <c r="D1524" s="34">
        <v>8.4491440000000004</v>
      </c>
      <c r="E1524" s="34">
        <v>53.487000000000002</v>
      </c>
      <c r="F1524" s="34">
        <v>8.0000000000001101</v>
      </c>
      <c r="G1524" s="34">
        <v>87</v>
      </c>
      <c r="H1524" s="34">
        <v>3.458453</v>
      </c>
      <c r="I1524" s="34">
        <v>184.26910000000001</v>
      </c>
      <c r="L1524" s="34">
        <v>53.487000000000002</v>
      </c>
      <c r="M1524" s="34">
        <v>8.0000000000001101</v>
      </c>
      <c r="N1524" s="34">
        <v>58.112000000000002</v>
      </c>
      <c r="O1524" s="34">
        <v>87</v>
      </c>
      <c r="P1524" s="34">
        <v>5</v>
      </c>
      <c r="Q1524" s="34">
        <v>0</v>
      </c>
      <c r="R1524" s="34">
        <v>53.6</v>
      </c>
      <c r="S1524" s="34">
        <v>33</v>
      </c>
      <c r="T1524" s="34">
        <v>50.2</v>
      </c>
      <c r="U1524" s="34">
        <v>-160</v>
      </c>
      <c r="V1524" s="34">
        <v>28.6</v>
      </c>
      <c r="W1524" s="34">
        <v>29.7</v>
      </c>
      <c r="X1524" s="34">
        <v>29.2</v>
      </c>
      <c r="Y1524" s="34">
        <v>29</v>
      </c>
      <c r="Z1524" s="34">
        <v>28.7</v>
      </c>
      <c r="AA1524" s="34">
        <v>29</v>
      </c>
    </row>
    <row r="1525" spans="1:27">
      <c r="A1525" s="34">
        <v>828.22500000000002</v>
      </c>
      <c r="B1525" s="34" t="s">
        <v>60</v>
      </c>
      <c r="C1525" s="34">
        <v>53.299329999999998</v>
      </c>
      <c r="D1525" s="34">
        <v>8.4476910000000007</v>
      </c>
      <c r="E1525" s="34">
        <v>53.487000000000002</v>
      </c>
      <c r="F1525" s="34">
        <v>8.0000000000001101</v>
      </c>
      <c r="G1525" s="34">
        <v>87</v>
      </c>
      <c r="H1525" s="34">
        <v>3.4596209999999998</v>
      </c>
      <c r="I1525" s="34">
        <v>184.3314</v>
      </c>
      <c r="L1525" s="34">
        <v>53.487000000000002</v>
      </c>
      <c r="M1525" s="34">
        <v>8.0000000000001101</v>
      </c>
      <c r="N1525" s="34">
        <v>57.856000000000002</v>
      </c>
      <c r="O1525" s="34">
        <v>87</v>
      </c>
      <c r="P1525" s="34">
        <v>5</v>
      </c>
      <c r="Q1525" s="34">
        <v>0</v>
      </c>
      <c r="R1525" s="34">
        <v>53.6</v>
      </c>
      <c r="S1525" s="34">
        <v>33</v>
      </c>
      <c r="T1525" s="34">
        <v>50.2</v>
      </c>
      <c r="U1525" s="34">
        <v>-160</v>
      </c>
      <c r="V1525" s="34">
        <v>28.6</v>
      </c>
      <c r="W1525" s="34">
        <v>29.7</v>
      </c>
      <c r="X1525" s="34">
        <v>29.2</v>
      </c>
      <c r="Y1525" s="34">
        <v>29</v>
      </c>
      <c r="Z1525" s="34">
        <v>28.7</v>
      </c>
      <c r="AA1525" s="34">
        <v>29</v>
      </c>
    </row>
    <row r="1526" spans="1:27">
      <c r="A1526" s="34">
        <v>828.726</v>
      </c>
      <c r="B1526" s="34" t="s">
        <v>60</v>
      </c>
      <c r="C1526" s="34">
        <v>53.299320000000002</v>
      </c>
      <c r="D1526" s="34">
        <v>8.443524</v>
      </c>
      <c r="E1526" s="34">
        <v>53.484000000000002</v>
      </c>
      <c r="F1526" s="34">
        <v>8.0000000000001101</v>
      </c>
      <c r="G1526" s="34">
        <v>87</v>
      </c>
      <c r="H1526" s="34">
        <v>3.4607969999999999</v>
      </c>
      <c r="I1526" s="34">
        <v>184.39400000000001</v>
      </c>
      <c r="L1526" s="34">
        <v>53.484000000000002</v>
      </c>
      <c r="M1526" s="34">
        <v>8.0000000000001101</v>
      </c>
      <c r="N1526" s="34">
        <v>60.671999999999997</v>
      </c>
      <c r="O1526" s="34">
        <v>87</v>
      </c>
      <c r="P1526" s="34">
        <v>5</v>
      </c>
      <c r="Q1526" s="34">
        <v>0</v>
      </c>
      <c r="R1526" s="34">
        <v>53.6</v>
      </c>
      <c r="S1526" s="34">
        <v>33</v>
      </c>
      <c r="T1526" s="34">
        <v>50.2</v>
      </c>
      <c r="U1526" s="34">
        <v>-160</v>
      </c>
      <c r="V1526" s="34">
        <v>28.6</v>
      </c>
      <c r="W1526" s="34">
        <v>29.7</v>
      </c>
      <c r="X1526" s="34">
        <v>29.2</v>
      </c>
      <c r="Y1526" s="34">
        <v>29</v>
      </c>
      <c r="Z1526" s="34">
        <v>28.7</v>
      </c>
      <c r="AA1526" s="34">
        <v>29</v>
      </c>
    </row>
    <row r="1527" spans="1:27">
      <c r="A1527" s="34">
        <v>829.226</v>
      </c>
      <c r="B1527" s="34" t="s">
        <v>60</v>
      </c>
      <c r="C1527" s="34">
        <v>53.299329999999998</v>
      </c>
      <c r="D1527" s="34">
        <v>8.4365079999999999</v>
      </c>
      <c r="E1527" s="34">
        <v>53.484000000000002</v>
      </c>
      <c r="F1527" s="34">
        <v>8.0000000000001101</v>
      </c>
      <c r="G1527" s="34">
        <v>87</v>
      </c>
      <c r="H1527" s="34">
        <v>3.4619719999999998</v>
      </c>
      <c r="I1527" s="34">
        <v>184.45670000000001</v>
      </c>
      <c r="L1527" s="34">
        <v>53.484000000000002</v>
      </c>
      <c r="M1527" s="34">
        <v>8.0000000000001101</v>
      </c>
      <c r="N1527" s="34">
        <v>60.671999999999997</v>
      </c>
      <c r="O1527" s="34">
        <v>87</v>
      </c>
      <c r="P1527" s="34">
        <v>5</v>
      </c>
      <c r="Q1527" s="34">
        <v>0</v>
      </c>
      <c r="R1527" s="34">
        <v>53.6</v>
      </c>
      <c r="S1527" s="34">
        <v>33</v>
      </c>
      <c r="T1527" s="34">
        <v>50.2</v>
      </c>
      <c r="U1527" s="34">
        <v>-160</v>
      </c>
      <c r="V1527" s="34">
        <v>28.6</v>
      </c>
      <c r="W1527" s="34">
        <v>29.7</v>
      </c>
      <c r="X1527" s="34">
        <v>29.2</v>
      </c>
      <c r="Y1527" s="34">
        <v>29</v>
      </c>
      <c r="Z1527" s="34">
        <v>28.7</v>
      </c>
      <c r="AA1527" s="34">
        <v>29</v>
      </c>
    </row>
    <row r="1528" spans="1:27">
      <c r="A1528" s="34">
        <v>829.726</v>
      </c>
      <c r="B1528" s="34" t="s">
        <v>60</v>
      </c>
      <c r="C1528" s="34">
        <v>53.299320000000002</v>
      </c>
      <c r="D1528" s="34">
        <v>8.4391700000000007</v>
      </c>
      <c r="E1528" s="34">
        <v>53.473999999999997</v>
      </c>
      <c r="F1528" s="34">
        <v>8.0000000000001101</v>
      </c>
      <c r="G1528" s="34">
        <v>87</v>
      </c>
      <c r="H1528" s="34">
        <v>3.4631400000000001</v>
      </c>
      <c r="I1528" s="34">
        <v>184.5189</v>
      </c>
      <c r="L1528" s="34">
        <v>53.473999999999997</v>
      </c>
      <c r="M1528" s="34">
        <v>8.0000000000001101</v>
      </c>
      <c r="N1528" s="34">
        <v>57.6</v>
      </c>
      <c r="O1528" s="34">
        <v>87</v>
      </c>
      <c r="P1528" s="34">
        <v>5</v>
      </c>
      <c r="Q1528" s="34">
        <v>0</v>
      </c>
      <c r="R1528" s="34">
        <v>53.6</v>
      </c>
      <c r="S1528" s="34">
        <v>33</v>
      </c>
      <c r="T1528" s="34">
        <v>50.2</v>
      </c>
      <c r="U1528" s="34">
        <v>-160</v>
      </c>
      <c r="V1528" s="34">
        <v>28.6</v>
      </c>
      <c r="W1528" s="34">
        <v>29.7</v>
      </c>
      <c r="X1528" s="34">
        <v>29.1</v>
      </c>
      <c r="Y1528" s="34">
        <v>29</v>
      </c>
      <c r="Z1528" s="34">
        <v>28.7</v>
      </c>
      <c r="AA1528" s="34">
        <v>29.1</v>
      </c>
    </row>
    <row r="1529" spans="1:27">
      <c r="A1529" s="34">
        <v>830.22500000000002</v>
      </c>
      <c r="B1529" s="34" t="s">
        <v>60</v>
      </c>
      <c r="C1529" s="34">
        <v>53.299320000000002</v>
      </c>
      <c r="D1529" s="34">
        <v>8.4352440000000009</v>
      </c>
      <c r="E1529" s="34">
        <v>53.487000000000002</v>
      </c>
      <c r="F1529" s="34">
        <v>8.0000000000001101</v>
      </c>
      <c r="G1529" s="34">
        <v>87</v>
      </c>
      <c r="H1529" s="34">
        <v>3.4643139999999999</v>
      </c>
      <c r="I1529" s="34">
        <v>184.58150000000001</v>
      </c>
      <c r="L1529" s="34">
        <v>53.487000000000002</v>
      </c>
      <c r="M1529" s="34">
        <v>8.0000000000001101</v>
      </c>
      <c r="N1529" s="34">
        <v>61.183999999999997</v>
      </c>
      <c r="O1529" s="34">
        <v>87</v>
      </c>
      <c r="P1529" s="34">
        <v>5</v>
      </c>
      <c r="Q1529" s="34">
        <v>0</v>
      </c>
      <c r="R1529" s="34">
        <v>53.6</v>
      </c>
      <c r="S1529" s="34">
        <v>33</v>
      </c>
      <c r="T1529" s="34">
        <v>50.2</v>
      </c>
      <c r="U1529" s="34">
        <v>-160</v>
      </c>
      <c r="V1529" s="34">
        <v>28.6</v>
      </c>
      <c r="W1529" s="34">
        <v>29.7</v>
      </c>
      <c r="X1529" s="34">
        <v>29.1</v>
      </c>
      <c r="Y1529" s="34">
        <v>29</v>
      </c>
      <c r="Z1529" s="34">
        <v>28.7</v>
      </c>
      <c r="AA1529" s="34">
        <v>29.1</v>
      </c>
    </row>
    <row r="1530" spans="1:27">
      <c r="A1530" s="34">
        <v>830.72500000000002</v>
      </c>
      <c r="B1530" s="34" t="s">
        <v>60</v>
      </c>
      <c r="C1530" s="34">
        <v>53.299340000000001</v>
      </c>
      <c r="D1530" s="34">
        <v>8.4326120000000007</v>
      </c>
      <c r="E1530" s="34">
        <v>53.481999999999999</v>
      </c>
      <c r="F1530" s="34">
        <v>8.0000000000001101</v>
      </c>
      <c r="G1530" s="34">
        <v>87</v>
      </c>
      <c r="H1530" s="34">
        <v>3.4654799999999999</v>
      </c>
      <c r="I1530" s="34">
        <v>184.6437</v>
      </c>
      <c r="L1530" s="34">
        <v>53.481999999999999</v>
      </c>
      <c r="M1530" s="34">
        <v>8.0000000000001101</v>
      </c>
      <c r="N1530" s="34">
        <v>60.415999999999997</v>
      </c>
      <c r="O1530" s="34">
        <v>87</v>
      </c>
      <c r="P1530" s="34">
        <v>5</v>
      </c>
      <c r="Q1530" s="34">
        <v>0</v>
      </c>
      <c r="R1530" s="34">
        <v>53.6</v>
      </c>
      <c r="S1530" s="34">
        <v>33</v>
      </c>
      <c r="T1530" s="34">
        <v>50.2</v>
      </c>
      <c r="U1530" s="34">
        <v>-160</v>
      </c>
      <c r="V1530" s="34">
        <v>28.6</v>
      </c>
      <c r="W1530" s="34">
        <v>29.7</v>
      </c>
      <c r="X1530" s="34">
        <v>29.2</v>
      </c>
      <c r="Y1530" s="34">
        <v>29</v>
      </c>
      <c r="Z1530" s="34">
        <v>28.7</v>
      </c>
      <c r="AA1530" s="34">
        <v>29.1</v>
      </c>
    </row>
    <row r="1531" spans="1:27">
      <c r="A1531" s="34">
        <v>831.22500000000002</v>
      </c>
      <c r="B1531" s="34" t="s">
        <v>60</v>
      </c>
      <c r="C1531" s="34">
        <v>53.299289999999999</v>
      </c>
      <c r="D1531" s="34">
        <v>8.4313439999999993</v>
      </c>
      <c r="E1531" s="34">
        <v>53.484999999999999</v>
      </c>
      <c r="F1531" s="34">
        <v>8.0000000000001101</v>
      </c>
      <c r="G1531" s="34">
        <v>87</v>
      </c>
      <c r="H1531" s="34">
        <v>3.4666540000000001</v>
      </c>
      <c r="I1531" s="34">
        <v>184.7062</v>
      </c>
      <c r="L1531" s="34">
        <v>53.484999999999999</v>
      </c>
      <c r="M1531" s="34">
        <v>8.0000000000001101</v>
      </c>
      <c r="N1531" s="34">
        <v>58.368000000000002</v>
      </c>
      <c r="O1531" s="34">
        <v>87</v>
      </c>
      <c r="P1531" s="34">
        <v>5</v>
      </c>
      <c r="Q1531" s="34">
        <v>0</v>
      </c>
      <c r="R1531" s="34">
        <v>53.6</v>
      </c>
      <c r="S1531" s="34">
        <v>33</v>
      </c>
      <c r="T1531" s="34">
        <v>50.2</v>
      </c>
      <c r="U1531" s="34">
        <v>-160</v>
      </c>
      <c r="V1531" s="34">
        <v>28.6</v>
      </c>
      <c r="W1531" s="34">
        <v>29.7</v>
      </c>
      <c r="X1531" s="34">
        <v>29.2</v>
      </c>
      <c r="Y1531" s="34">
        <v>29</v>
      </c>
      <c r="Z1531" s="34">
        <v>28.7</v>
      </c>
      <c r="AA1531" s="34">
        <v>29.1</v>
      </c>
    </row>
    <row r="1532" spans="1:27">
      <c r="A1532" s="34">
        <v>831.72500000000002</v>
      </c>
      <c r="B1532" s="34" t="s">
        <v>60</v>
      </c>
      <c r="C1532" s="34">
        <v>53.299300000000002</v>
      </c>
      <c r="D1532" s="34">
        <v>8.4255510000000005</v>
      </c>
      <c r="E1532" s="34">
        <v>53.481999999999999</v>
      </c>
      <c r="F1532" s="34">
        <v>8.0000000000001101</v>
      </c>
      <c r="G1532" s="34">
        <v>87</v>
      </c>
      <c r="H1532" s="34">
        <v>3.467819</v>
      </c>
      <c r="I1532" s="34">
        <v>184.76840000000001</v>
      </c>
      <c r="L1532" s="34">
        <v>53.481999999999999</v>
      </c>
      <c r="M1532" s="34">
        <v>8.0000000000001101</v>
      </c>
      <c r="N1532" s="34">
        <v>58.624000000000002</v>
      </c>
      <c r="O1532" s="34">
        <v>87</v>
      </c>
      <c r="P1532" s="34">
        <v>5</v>
      </c>
      <c r="Q1532" s="34">
        <v>0</v>
      </c>
      <c r="R1532" s="34">
        <v>53.6</v>
      </c>
      <c r="S1532" s="34">
        <v>33</v>
      </c>
      <c r="T1532" s="34">
        <v>50.2</v>
      </c>
      <c r="U1532" s="34">
        <v>-160</v>
      </c>
      <c r="V1532" s="34">
        <v>28.6</v>
      </c>
      <c r="W1532" s="34">
        <v>29.7</v>
      </c>
      <c r="X1532" s="34">
        <v>29.2</v>
      </c>
      <c r="Y1532" s="34">
        <v>29</v>
      </c>
      <c r="Z1532" s="34">
        <v>28.7</v>
      </c>
      <c r="AA1532" s="34">
        <v>29.1</v>
      </c>
    </row>
    <row r="1533" spans="1:27">
      <c r="A1533" s="34">
        <v>832.22500000000002</v>
      </c>
      <c r="B1533" s="34" t="s">
        <v>60</v>
      </c>
      <c r="C1533" s="34">
        <v>53.299349999999997</v>
      </c>
      <c r="D1533" s="34">
        <v>8.4222479999999997</v>
      </c>
      <c r="E1533" s="34">
        <v>53.487000000000002</v>
      </c>
      <c r="F1533" s="34">
        <v>8.0000000000001101</v>
      </c>
      <c r="G1533" s="34">
        <v>87</v>
      </c>
      <c r="H1533" s="34">
        <v>3.4689930000000002</v>
      </c>
      <c r="I1533" s="34">
        <v>184.83090000000001</v>
      </c>
      <c r="L1533" s="34">
        <v>53.487000000000002</v>
      </c>
      <c r="M1533" s="34">
        <v>8.0000000000001101</v>
      </c>
      <c r="N1533" s="34">
        <v>61.183999999999997</v>
      </c>
      <c r="O1533" s="34">
        <v>87</v>
      </c>
      <c r="P1533" s="34">
        <v>5</v>
      </c>
      <c r="Q1533" s="34">
        <v>0</v>
      </c>
      <c r="R1533" s="34">
        <v>53.6</v>
      </c>
      <c r="S1533" s="34">
        <v>33</v>
      </c>
      <c r="T1533" s="34">
        <v>50.2</v>
      </c>
      <c r="U1533" s="34">
        <v>-160</v>
      </c>
      <c r="V1533" s="34">
        <v>28.6</v>
      </c>
      <c r="W1533" s="34">
        <v>29.7</v>
      </c>
      <c r="X1533" s="34">
        <v>29.2</v>
      </c>
      <c r="Y1533" s="34">
        <v>29</v>
      </c>
      <c r="Z1533" s="34">
        <v>28.7</v>
      </c>
      <c r="AA1533" s="34">
        <v>29.1</v>
      </c>
    </row>
    <row r="1534" spans="1:27">
      <c r="A1534" s="34">
        <v>832.72500000000002</v>
      </c>
      <c r="B1534" s="34" t="s">
        <v>60</v>
      </c>
      <c r="C1534" s="34">
        <v>53.299320000000002</v>
      </c>
      <c r="D1534" s="34">
        <v>8.4216370000000005</v>
      </c>
      <c r="E1534" s="34">
        <v>53.484000000000002</v>
      </c>
      <c r="F1534" s="34">
        <v>8.0000000000001101</v>
      </c>
      <c r="G1534" s="34">
        <v>87</v>
      </c>
      <c r="H1534" s="34">
        <v>3.4701650000000002</v>
      </c>
      <c r="I1534" s="34">
        <v>184.89330000000001</v>
      </c>
      <c r="L1534" s="34">
        <v>53.484000000000002</v>
      </c>
      <c r="M1534" s="34">
        <v>8.0000000000001101</v>
      </c>
      <c r="N1534" s="34">
        <v>59.392000000000003</v>
      </c>
      <c r="O1534" s="34">
        <v>87</v>
      </c>
      <c r="P1534" s="34">
        <v>5</v>
      </c>
      <c r="Q1534" s="34">
        <v>0</v>
      </c>
      <c r="R1534" s="34">
        <v>53.6</v>
      </c>
      <c r="S1534" s="34">
        <v>33</v>
      </c>
      <c r="T1534" s="34">
        <v>50.2</v>
      </c>
      <c r="U1534" s="34">
        <v>-160</v>
      </c>
      <c r="V1534" s="34">
        <v>28.6</v>
      </c>
      <c r="W1534" s="34">
        <v>29.7</v>
      </c>
      <c r="X1534" s="34">
        <v>29.2</v>
      </c>
      <c r="Y1534" s="34">
        <v>29</v>
      </c>
      <c r="Z1534" s="34">
        <v>28.7</v>
      </c>
      <c r="AA1534" s="34">
        <v>29.1</v>
      </c>
    </row>
    <row r="1535" spans="1:27">
      <c r="A1535" s="34">
        <v>833.226</v>
      </c>
      <c r="B1535" s="34" t="s">
        <v>60</v>
      </c>
      <c r="C1535" s="34">
        <v>53.299349999999997</v>
      </c>
      <c r="D1535" s="34">
        <v>8.4162499999999998</v>
      </c>
      <c r="E1535" s="34">
        <v>53.481999999999999</v>
      </c>
      <c r="F1535" s="34">
        <v>8.0000000000001101</v>
      </c>
      <c r="G1535" s="34">
        <v>87</v>
      </c>
      <c r="H1535" s="34">
        <v>3.471336</v>
      </c>
      <c r="I1535" s="34">
        <v>184.95580000000001</v>
      </c>
      <c r="L1535" s="34">
        <v>53.481999999999999</v>
      </c>
      <c r="M1535" s="34">
        <v>8.0000000000001101</v>
      </c>
      <c r="N1535" s="34">
        <v>60.927999999999997</v>
      </c>
      <c r="O1535" s="34">
        <v>87</v>
      </c>
      <c r="P1535" s="34">
        <v>5</v>
      </c>
      <c r="Q1535" s="34">
        <v>0</v>
      </c>
      <c r="R1535" s="34">
        <v>53.6</v>
      </c>
      <c r="S1535" s="34">
        <v>33</v>
      </c>
      <c r="T1535" s="34">
        <v>50.2</v>
      </c>
      <c r="U1535" s="34">
        <v>-160</v>
      </c>
      <c r="V1535" s="34">
        <v>28.6</v>
      </c>
      <c r="W1535" s="34">
        <v>29.7</v>
      </c>
      <c r="X1535" s="34">
        <v>29.2</v>
      </c>
      <c r="Y1535" s="34">
        <v>29</v>
      </c>
      <c r="Z1535" s="34">
        <v>28.7</v>
      </c>
      <c r="AA1535" s="34">
        <v>29.1</v>
      </c>
    </row>
    <row r="1536" spans="1:27">
      <c r="A1536" s="34">
        <v>833.72500000000002</v>
      </c>
      <c r="B1536" s="34" t="s">
        <v>60</v>
      </c>
      <c r="C1536" s="34">
        <v>53.299340000000001</v>
      </c>
      <c r="D1536" s="34">
        <v>8.4176280000000006</v>
      </c>
      <c r="E1536" s="34">
        <v>53.484999999999999</v>
      </c>
      <c r="F1536" s="34">
        <v>8.0000000000001101</v>
      </c>
      <c r="G1536" s="34">
        <v>87</v>
      </c>
      <c r="H1536" s="34">
        <v>3.4725000000000001</v>
      </c>
      <c r="I1536" s="34">
        <v>185.01779999999999</v>
      </c>
      <c r="L1536" s="34">
        <v>53.484999999999999</v>
      </c>
      <c r="M1536" s="34">
        <v>8.0000000000001101</v>
      </c>
      <c r="N1536" s="34">
        <v>58.624000000000002</v>
      </c>
      <c r="O1536" s="34">
        <v>87</v>
      </c>
      <c r="P1536" s="34">
        <v>5</v>
      </c>
      <c r="Q1536" s="34">
        <v>0</v>
      </c>
      <c r="R1536" s="34">
        <v>53.6</v>
      </c>
      <c r="S1536" s="34">
        <v>33</v>
      </c>
      <c r="T1536" s="34">
        <v>50.2</v>
      </c>
      <c r="U1536" s="34">
        <v>-160</v>
      </c>
      <c r="V1536" s="34">
        <v>28.6</v>
      </c>
      <c r="W1536" s="34">
        <v>29.7</v>
      </c>
      <c r="X1536" s="34">
        <v>29.2</v>
      </c>
      <c r="Y1536" s="34">
        <v>29</v>
      </c>
      <c r="Z1536" s="34">
        <v>28.7</v>
      </c>
      <c r="AA1536" s="34">
        <v>29.1</v>
      </c>
    </row>
    <row r="1537" spans="1:27">
      <c r="A1537" s="34">
        <v>834.226</v>
      </c>
      <c r="B1537" s="34" t="s">
        <v>60</v>
      </c>
      <c r="C1537" s="34">
        <v>53.299340000000001</v>
      </c>
      <c r="D1537" s="34">
        <v>8.4117320000000007</v>
      </c>
      <c r="E1537" s="34">
        <v>53.484999999999999</v>
      </c>
      <c r="F1537" s="34">
        <v>8.0000000000001101</v>
      </c>
      <c r="G1537" s="34">
        <v>87</v>
      </c>
      <c r="H1537" s="34">
        <v>3.473671</v>
      </c>
      <c r="I1537" s="34">
        <v>185.08019999999999</v>
      </c>
      <c r="L1537" s="34">
        <v>53.484999999999999</v>
      </c>
      <c r="M1537" s="34">
        <v>8.0000000000001101</v>
      </c>
      <c r="N1537" s="34">
        <v>58.624000000000002</v>
      </c>
      <c r="O1537" s="34">
        <v>87</v>
      </c>
      <c r="P1537" s="34">
        <v>5</v>
      </c>
      <c r="Q1537" s="34">
        <v>0</v>
      </c>
      <c r="R1537" s="34">
        <v>53.6</v>
      </c>
      <c r="S1537" s="34">
        <v>33</v>
      </c>
      <c r="T1537" s="34">
        <v>50.2</v>
      </c>
      <c r="U1537" s="34">
        <v>-160</v>
      </c>
      <c r="V1537" s="34">
        <v>28.6</v>
      </c>
      <c r="W1537" s="34">
        <v>29.7</v>
      </c>
      <c r="X1537" s="34">
        <v>29.2</v>
      </c>
      <c r="Y1537" s="34">
        <v>29</v>
      </c>
      <c r="Z1537" s="34">
        <v>28.7</v>
      </c>
      <c r="AA1537" s="34">
        <v>29.1</v>
      </c>
    </row>
    <row r="1538" spans="1:27">
      <c r="A1538" s="34">
        <v>834.726</v>
      </c>
      <c r="B1538" s="34" t="s">
        <v>60</v>
      </c>
      <c r="C1538" s="34">
        <v>53.299340000000001</v>
      </c>
      <c r="D1538" s="34">
        <v>8.4085579999999993</v>
      </c>
      <c r="E1538" s="34">
        <v>53.484999999999999</v>
      </c>
      <c r="F1538" s="34">
        <v>8.0000000000001101</v>
      </c>
      <c r="G1538" s="34">
        <v>87</v>
      </c>
      <c r="H1538" s="34">
        <v>3.4748420000000002</v>
      </c>
      <c r="I1538" s="34">
        <v>185.14269999999999</v>
      </c>
      <c r="L1538" s="34">
        <v>53.484999999999999</v>
      </c>
      <c r="M1538" s="34">
        <v>8.0000000000001101</v>
      </c>
      <c r="N1538" s="34">
        <v>58.624000000000002</v>
      </c>
      <c r="O1538" s="34">
        <v>87</v>
      </c>
      <c r="P1538" s="34">
        <v>5</v>
      </c>
      <c r="Q1538" s="34">
        <v>0</v>
      </c>
      <c r="R1538" s="34">
        <v>53.6</v>
      </c>
      <c r="S1538" s="34">
        <v>33</v>
      </c>
      <c r="T1538" s="34">
        <v>50.2</v>
      </c>
      <c r="U1538" s="34">
        <v>-160</v>
      </c>
      <c r="V1538" s="34">
        <v>28.6</v>
      </c>
      <c r="W1538" s="34">
        <v>29.7</v>
      </c>
      <c r="X1538" s="34">
        <v>29.2</v>
      </c>
      <c r="Y1538" s="34">
        <v>29</v>
      </c>
      <c r="Z1538" s="34">
        <v>28.7</v>
      </c>
      <c r="AA1538" s="34">
        <v>29.1</v>
      </c>
    </row>
    <row r="1539" spans="1:27">
      <c r="A1539" s="34">
        <v>835.22500000000002</v>
      </c>
      <c r="B1539" s="34" t="s">
        <v>60</v>
      </c>
      <c r="C1539" s="34">
        <v>53.299329999999998</v>
      </c>
      <c r="D1539" s="34">
        <v>8.4074690000000007</v>
      </c>
      <c r="E1539" s="34">
        <v>53.484999999999999</v>
      </c>
      <c r="F1539" s="34">
        <v>8.0000000000001101</v>
      </c>
      <c r="G1539" s="34">
        <v>87</v>
      </c>
      <c r="H1539" s="34">
        <v>3.4760049999999998</v>
      </c>
      <c r="I1539" s="34">
        <v>185.2046</v>
      </c>
      <c r="L1539" s="34">
        <v>53.484999999999999</v>
      </c>
      <c r="M1539" s="34">
        <v>8.0000000000001101</v>
      </c>
      <c r="N1539" s="34">
        <v>58.624000000000002</v>
      </c>
      <c r="O1539" s="34">
        <v>87</v>
      </c>
      <c r="P1539" s="34">
        <v>5</v>
      </c>
      <c r="Q1539" s="34">
        <v>0</v>
      </c>
      <c r="R1539" s="34">
        <v>53.6</v>
      </c>
      <c r="S1539" s="34">
        <v>33</v>
      </c>
      <c r="T1539" s="34">
        <v>50.2</v>
      </c>
      <c r="U1539" s="34">
        <v>-160</v>
      </c>
      <c r="V1539" s="34">
        <v>28.6</v>
      </c>
      <c r="W1539" s="34">
        <v>29.7</v>
      </c>
      <c r="X1539" s="34">
        <v>29.2</v>
      </c>
      <c r="Y1539" s="34">
        <v>29</v>
      </c>
      <c r="Z1539" s="34">
        <v>28.7</v>
      </c>
      <c r="AA1539" s="34">
        <v>29</v>
      </c>
    </row>
    <row r="1540" spans="1:27">
      <c r="A1540" s="34">
        <v>835.726</v>
      </c>
      <c r="B1540" s="34" t="s">
        <v>60</v>
      </c>
      <c r="C1540" s="34">
        <v>53.299340000000001</v>
      </c>
      <c r="D1540" s="34">
        <v>8.4045299999999994</v>
      </c>
      <c r="E1540" s="34">
        <v>53.478999999999999</v>
      </c>
      <c r="F1540" s="34">
        <v>8.0000000000001101</v>
      </c>
      <c r="G1540" s="34">
        <v>87</v>
      </c>
      <c r="H1540" s="34">
        <v>3.4771740000000002</v>
      </c>
      <c r="I1540" s="34">
        <v>185.26689999999999</v>
      </c>
      <c r="L1540" s="34">
        <v>53.478999999999999</v>
      </c>
      <c r="M1540" s="34">
        <v>8.0000000000001101</v>
      </c>
      <c r="N1540" s="34">
        <v>57.6</v>
      </c>
      <c r="O1540" s="34">
        <v>87</v>
      </c>
      <c r="P1540" s="34">
        <v>5</v>
      </c>
      <c r="Q1540" s="34">
        <v>0</v>
      </c>
      <c r="R1540" s="34">
        <v>53.6</v>
      </c>
      <c r="S1540" s="34">
        <v>33</v>
      </c>
      <c r="T1540" s="34">
        <v>50.2</v>
      </c>
      <c r="U1540" s="34">
        <v>-160</v>
      </c>
      <c r="V1540" s="34">
        <v>28.6</v>
      </c>
      <c r="W1540" s="34">
        <v>29.7</v>
      </c>
      <c r="X1540" s="34">
        <v>29.2</v>
      </c>
      <c r="Y1540" s="34">
        <v>29</v>
      </c>
      <c r="Z1540" s="34">
        <v>28.7</v>
      </c>
      <c r="AA1540" s="34">
        <v>29</v>
      </c>
    </row>
    <row r="1541" spans="1:27">
      <c r="A1541" s="34">
        <v>836.22500000000002</v>
      </c>
      <c r="B1541" s="34" t="s">
        <v>60</v>
      </c>
      <c r="C1541" s="34">
        <v>53.299289999999999</v>
      </c>
      <c r="D1541" s="34">
        <v>8.4026840000000007</v>
      </c>
      <c r="E1541" s="34">
        <v>53.478999999999999</v>
      </c>
      <c r="F1541" s="34">
        <v>8.0000000000001101</v>
      </c>
      <c r="G1541" s="34">
        <v>87</v>
      </c>
      <c r="H1541" s="34">
        <v>3.4783439999999999</v>
      </c>
      <c r="I1541" s="34">
        <v>185.32929999999999</v>
      </c>
      <c r="L1541" s="34">
        <v>53.478999999999999</v>
      </c>
      <c r="M1541" s="34">
        <v>8.0000000000001101</v>
      </c>
      <c r="N1541" s="34">
        <v>57.6</v>
      </c>
      <c r="O1541" s="34">
        <v>87</v>
      </c>
      <c r="P1541" s="34">
        <v>5</v>
      </c>
      <c r="Q1541" s="34">
        <v>0</v>
      </c>
      <c r="R1541" s="34">
        <v>53.6</v>
      </c>
      <c r="S1541" s="34">
        <v>33</v>
      </c>
      <c r="T1541" s="34">
        <v>50.2</v>
      </c>
      <c r="U1541" s="34">
        <v>-160</v>
      </c>
      <c r="V1541" s="34">
        <v>28.6</v>
      </c>
      <c r="W1541" s="34">
        <v>29.7</v>
      </c>
      <c r="X1541" s="34">
        <v>29.2</v>
      </c>
      <c r="Y1541" s="34">
        <v>29</v>
      </c>
      <c r="Z1541" s="34">
        <v>28.7</v>
      </c>
      <c r="AA1541" s="34">
        <v>29</v>
      </c>
    </row>
    <row r="1542" spans="1:27">
      <c r="A1542" s="34">
        <v>836.72500000000002</v>
      </c>
      <c r="B1542" s="34" t="s">
        <v>60</v>
      </c>
      <c r="C1542" s="34">
        <v>53.299340000000001</v>
      </c>
      <c r="D1542" s="34">
        <v>8.3987350000000003</v>
      </c>
      <c r="E1542" s="34">
        <v>53.484000000000002</v>
      </c>
      <c r="F1542" s="34">
        <v>8.0000000000001101</v>
      </c>
      <c r="G1542" s="34">
        <v>87</v>
      </c>
      <c r="H1542" s="34">
        <v>3.4795060000000002</v>
      </c>
      <c r="I1542" s="34">
        <v>185.3912</v>
      </c>
      <c r="L1542" s="34">
        <v>53.484000000000002</v>
      </c>
      <c r="M1542" s="34">
        <v>8.0000000000001101</v>
      </c>
      <c r="N1542" s="34">
        <v>59.392000000000003</v>
      </c>
      <c r="O1542" s="34">
        <v>87</v>
      </c>
      <c r="P1542" s="34">
        <v>5</v>
      </c>
      <c r="Q1542" s="34">
        <v>0</v>
      </c>
      <c r="R1542" s="34">
        <v>53.6</v>
      </c>
      <c r="S1542" s="34">
        <v>33</v>
      </c>
      <c r="T1542" s="34">
        <v>50.2</v>
      </c>
      <c r="U1542" s="34">
        <v>-160</v>
      </c>
      <c r="V1542" s="34">
        <v>28.6</v>
      </c>
      <c r="W1542" s="34">
        <v>29.7</v>
      </c>
      <c r="X1542" s="34">
        <v>29.2</v>
      </c>
      <c r="Y1542" s="34">
        <v>29</v>
      </c>
      <c r="Z1542" s="34">
        <v>28.7</v>
      </c>
      <c r="AA1542" s="34">
        <v>29</v>
      </c>
    </row>
    <row r="1543" spans="1:27">
      <c r="A1543" s="34">
        <v>837.22500000000002</v>
      </c>
      <c r="B1543" s="34" t="s">
        <v>60</v>
      </c>
      <c r="C1543" s="34">
        <v>53.299320000000002</v>
      </c>
      <c r="D1543" s="34">
        <v>8.3931480000000001</v>
      </c>
      <c r="E1543" s="34">
        <v>53.484000000000002</v>
      </c>
      <c r="F1543" s="34">
        <v>8.0000000000001101</v>
      </c>
      <c r="G1543" s="34">
        <v>87</v>
      </c>
      <c r="H1543" s="34">
        <v>3.4806750000000002</v>
      </c>
      <c r="I1543" s="34">
        <v>185.45349999999999</v>
      </c>
      <c r="L1543" s="34">
        <v>53.484000000000002</v>
      </c>
      <c r="M1543" s="34">
        <v>8.0000000000001101</v>
      </c>
      <c r="N1543" s="34">
        <v>59.392000000000003</v>
      </c>
      <c r="O1543" s="34">
        <v>87</v>
      </c>
      <c r="P1543" s="34">
        <v>5</v>
      </c>
      <c r="Q1543" s="34">
        <v>0</v>
      </c>
      <c r="R1543" s="34">
        <v>53.6</v>
      </c>
      <c r="S1543" s="34">
        <v>33</v>
      </c>
      <c r="T1543" s="34">
        <v>50.2</v>
      </c>
      <c r="U1543" s="34">
        <v>-160</v>
      </c>
      <c r="V1543" s="34">
        <v>28.6</v>
      </c>
      <c r="W1543" s="34">
        <v>29.7</v>
      </c>
      <c r="X1543" s="34">
        <v>29.2</v>
      </c>
      <c r="Y1543" s="34">
        <v>29</v>
      </c>
      <c r="Z1543" s="34">
        <v>28.7</v>
      </c>
      <c r="AA1543" s="34">
        <v>29</v>
      </c>
    </row>
    <row r="1544" spans="1:27">
      <c r="A1544" s="34">
        <v>837.72500000000002</v>
      </c>
      <c r="B1544" s="34" t="s">
        <v>60</v>
      </c>
      <c r="C1544" s="34">
        <v>53.299329999999998</v>
      </c>
      <c r="D1544" s="34">
        <v>8.3942910000000008</v>
      </c>
      <c r="E1544" s="34">
        <v>53.482999999999997</v>
      </c>
      <c r="F1544" s="34">
        <v>8.0000000000001101</v>
      </c>
      <c r="G1544" s="34">
        <v>87</v>
      </c>
      <c r="H1544" s="34">
        <v>3.4818349999999998</v>
      </c>
      <c r="I1544" s="34">
        <v>185.5154</v>
      </c>
      <c r="L1544" s="34">
        <v>53.482999999999997</v>
      </c>
      <c r="M1544" s="34">
        <v>8.0000000000001101</v>
      </c>
      <c r="N1544" s="34">
        <v>58.88</v>
      </c>
      <c r="O1544" s="34">
        <v>87</v>
      </c>
      <c r="P1544" s="34">
        <v>5</v>
      </c>
      <c r="Q1544" s="34">
        <v>0</v>
      </c>
      <c r="R1544" s="34">
        <v>53.6</v>
      </c>
      <c r="S1544" s="34">
        <v>33</v>
      </c>
      <c r="T1544" s="34">
        <v>50.2</v>
      </c>
      <c r="U1544" s="34">
        <v>-160</v>
      </c>
      <c r="V1544" s="34">
        <v>28.6</v>
      </c>
      <c r="W1544" s="34">
        <v>29.7</v>
      </c>
      <c r="X1544" s="34">
        <v>29.2</v>
      </c>
      <c r="Y1544" s="34">
        <v>29</v>
      </c>
      <c r="Z1544" s="34">
        <v>28.7</v>
      </c>
      <c r="AA1544" s="34">
        <v>29</v>
      </c>
    </row>
    <row r="1545" spans="1:27">
      <c r="A1545" s="34">
        <v>838.22400000000005</v>
      </c>
      <c r="B1545" s="34" t="s">
        <v>60</v>
      </c>
      <c r="C1545" s="34">
        <v>53.299320000000002</v>
      </c>
      <c r="D1545" s="34">
        <v>8.3903879999999997</v>
      </c>
      <c r="E1545" s="34">
        <v>53.475999999999999</v>
      </c>
      <c r="F1545" s="34">
        <v>8.0000000000001101</v>
      </c>
      <c r="G1545" s="34">
        <v>87</v>
      </c>
      <c r="H1545" s="34">
        <v>3.4830030000000001</v>
      </c>
      <c r="I1545" s="34">
        <v>185.57759999999999</v>
      </c>
      <c r="L1545" s="34">
        <v>53.475999999999999</v>
      </c>
      <c r="M1545" s="34">
        <v>8.0000000000001101</v>
      </c>
      <c r="N1545" s="34">
        <v>59.904000000000003</v>
      </c>
      <c r="O1545" s="34">
        <v>87</v>
      </c>
      <c r="P1545" s="34">
        <v>5</v>
      </c>
      <c r="Q1545" s="34">
        <v>0</v>
      </c>
      <c r="R1545" s="34">
        <v>53.6</v>
      </c>
      <c r="S1545" s="34">
        <v>33</v>
      </c>
      <c r="T1545" s="34">
        <v>50.2</v>
      </c>
      <c r="U1545" s="34">
        <v>-160</v>
      </c>
      <c r="V1545" s="34">
        <v>28.6</v>
      </c>
      <c r="W1545" s="34">
        <v>29.7</v>
      </c>
      <c r="X1545" s="34">
        <v>29.2</v>
      </c>
      <c r="Y1545" s="34">
        <v>29</v>
      </c>
      <c r="Z1545" s="34">
        <v>28.7</v>
      </c>
      <c r="AA1545" s="34">
        <v>29.1</v>
      </c>
    </row>
    <row r="1546" spans="1:27">
      <c r="A1546" s="34">
        <v>838.72400000000005</v>
      </c>
      <c r="B1546" s="34" t="s">
        <v>60</v>
      </c>
      <c r="C1546" s="34">
        <v>53.299349999999997</v>
      </c>
      <c r="D1546" s="34">
        <v>8.385192</v>
      </c>
      <c r="E1546" s="34">
        <v>53.48</v>
      </c>
      <c r="F1546" s="34">
        <v>8.0000000000001101</v>
      </c>
      <c r="G1546" s="34">
        <v>87</v>
      </c>
      <c r="H1546" s="34">
        <v>3.4841709999999999</v>
      </c>
      <c r="I1546" s="34">
        <v>185.63980000000001</v>
      </c>
      <c r="L1546" s="34">
        <v>53.48</v>
      </c>
      <c r="M1546" s="34">
        <v>8.0000000000001101</v>
      </c>
      <c r="N1546" s="34">
        <v>57.856000000000002</v>
      </c>
      <c r="O1546" s="34">
        <v>87</v>
      </c>
      <c r="P1546" s="34">
        <v>5</v>
      </c>
      <c r="Q1546" s="34">
        <v>0</v>
      </c>
      <c r="R1546" s="34">
        <v>53.6</v>
      </c>
      <c r="S1546" s="34">
        <v>33</v>
      </c>
      <c r="T1546" s="34">
        <v>50.2</v>
      </c>
      <c r="U1546" s="34">
        <v>-160</v>
      </c>
      <c r="V1546" s="34">
        <v>28.6</v>
      </c>
      <c r="W1546" s="34">
        <v>29.7</v>
      </c>
      <c r="X1546" s="34">
        <v>29.2</v>
      </c>
      <c r="Y1546" s="34">
        <v>29</v>
      </c>
      <c r="Z1546" s="34">
        <v>28.7</v>
      </c>
      <c r="AA1546" s="34">
        <v>29.1</v>
      </c>
    </row>
    <row r="1547" spans="1:27">
      <c r="A1547" s="34">
        <v>839.22400000000005</v>
      </c>
      <c r="B1547" s="34" t="s">
        <v>60</v>
      </c>
      <c r="C1547" s="34">
        <v>53.299329999999998</v>
      </c>
      <c r="D1547" s="34">
        <v>8.3845209999999994</v>
      </c>
      <c r="E1547" s="34">
        <v>53.48</v>
      </c>
      <c r="F1547" s="34">
        <v>8.0000000000001101</v>
      </c>
      <c r="G1547" s="34">
        <v>87</v>
      </c>
      <c r="H1547" s="34">
        <v>3.485331</v>
      </c>
      <c r="I1547" s="34">
        <v>185.70169999999999</v>
      </c>
      <c r="L1547" s="34">
        <v>53.48</v>
      </c>
      <c r="M1547" s="34">
        <v>8.0000000000001101</v>
      </c>
      <c r="N1547" s="34">
        <v>57.856000000000002</v>
      </c>
      <c r="O1547" s="34">
        <v>87</v>
      </c>
      <c r="P1547" s="34">
        <v>5</v>
      </c>
      <c r="Q1547" s="34">
        <v>0</v>
      </c>
      <c r="R1547" s="34">
        <v>53.6</v>
      </c>
      <c r="S1547" s="34">
        <v>33</v>
      </c>
      <c r="T1547" s="34">
        <v>50.2</v>
      </c>
      <c r="U1547" s="34">
        <v>-160</v>
      </c>
      <c r="V1547" s="34">
        <v>28.6</v>
      </c>
      <c r="W1547" s="34">
        <v>29.7</v>
      </c>
      <c r="X1547" s="34">
        <v>29.2</v>
      </c>
      <c r="Y1547" s="34">
        <v>29</v>
      </c>
      <c r="Z1547" s="34">
        <v>28.7</v>
      </c>
      <c r="AA1547" s="34">
        <v>29.1</v>
      </c>
    </row>
    <row r="1548" spans="1:27">
      <c r="A1548" s="34">
        <v>839.72400000000005</v>
      </c>
      <c r="B1548" s="34" t="s">
        <v>60</v>
      </c>
      <c r="C1548" s="34">
        <v>53.299320000000002</v>
      </c>
      <c r="D1548" s="34">
        <v>8.3810120000000001</v>
      </c>
      <c r="E1548" s="34">
        <v>53.478000000000002</v>
      </c>
      <c r="F1548" s="34">
        <v>8.0000000000001101</v>
      </c>
      <c r="G1548" s="34">
        <v>87</v>
      </c>
      <c r="H1548" s="34">
        <v>3.4864980000000001</v>
      </c>
      <c r="I1548" s="34">
        <v>185.76390000000001</v>
      </c>
      <c r="L1548" s="34">
        <v>53.478000000000002</v>
      </c>
      <c r="M1548" s="34">
        <v>8.0000000000001101</v>
      </c>
      <c r="N1548" s="34">
        <v>60.16</v>
      </c>
      <c r="O1548" s="34">
        <v>87</v>
      </c>
      <c r="P1548" s="34">
        <v>5</v>
      </c>
      <c r="Q1548" s="34">
        <v>0</v>
      </c>
      <c r="R1548" s="34">
        <v>53.6</v>
      </c>
      <c r="S1548" s="34">
        <v>33</v>
      </c>
      <c r="T1548" s="34">
        <v>50.2</v>
      </c>
      <c r="U1548" s="34">
        <v>-160</v>
      </c>
      <c r="V1548" s="34">
        <v>28.6</v>
      </c>
      <c r="W1548" s="34">
        <v>29.7</v>
      </c>
      <c r="X1548" s="34">
        <v>29.2</v>
      </c>
      <c r="Y1548" s="34">
        <v>29</v>
      </c>
      <c r="Z1548" s="34">
        <v>28.7</v>
      </c>
      <c r="AA1548" s="34">
        <v>29.1</v>
      </c>
    </row>
    <row r="1549" spans="1:27">
      <c r="A1549" s="34">
        <v>840.22400000000005</v>
      </c>
      <c r="B1549" s="34" t="s">
        <v>60</v>
      </c>
      <c r="C1549" s="34">
        <v>53.299379999999999</v>
      </c>
      <c r="D1549" s="34">
        <v>8.3768030000000007</v>
      </c>
      <c r="E1549" s="34">
        <v>53.475999999999999</v>
      </c>
      <c r="F1549" s="34">
        <v>8.0000000000001101</v>
      </c>
      <c r="G1549" s="34">
        <v>87</v>
      </c>
      <c r="H1549" s="34">
        <v>3.4876559999999999</v>
      </c>
      <c r="I1549" s="34">
        <v>185.82560000000001</v>
      </c>
      <c r="L1549" s="34">
        <v>53.475999999999999</v>
      </c>
      <c r="M1549" s="34">
        <v>8.0000000000001101</v>
      </c>
      <c r="N1549" s="34">
        <v>58.624000000000002</v>
      </c>
      <c r="O1549" s="34">
        <v>87</v>
      </c>
      <c r="P1549" s="34">
        <v>5</v>
      </c>
      <c r="Q1549" s="34">
        <v>0</v>
      </c>
      <c r="R1549" s="34">
        <v>53.6</v>
      </c>
      <c r="S1549" s="34">
        <v>33</v>
      </c>
      <c r="T1549" s="34">
        <v>50.2</v>
      </c>
      <c r="U1549" s="34">
        <v>-160</v>
      </c>
      <c r="V1549" s="34">
        <v>28.6</v>
      </c>
      <c r="W1549" s="34">
        <v>29.7</v>
      </c>
      <c r="X1549" s="34">
        <v>29.2</v>
      </c>
      <c r="Y1549" s="34">
        <v>29</v>
      </c>
      <c r="Z1549" s="34">
        <v>28.7</v>
      </c>
      <c r="AA1549" s="34">
        <v>29.1</v>
      </c>
    </row>
    <row r="1550" spans="1:27">
      <c r="A1550" s="34">
        <v>840.72400000000005</v>
      </c>
      <c r="B1550" s="34" t="s">
        <v>60</v>
      </c>
      <c r="C1550" s="34">
        <v>53.299340000000001</v>
      </c>
      <c r="D1550" s="34">
        <v>8.3746919999999996</v>
      </c>
      <c r="E1550" s="34">
        <v>53.487000000000002</v>
      </c>
      <c r="F1550" s="34">
        <v>8.0000000000001101</v>
      </c>
      <c r="G1550" s="34">
        <v>87</v>
      </c>
      <c r="H1550" s="34">
        <v>3.488823</v>
      </c>
      <c r="I1550" s="34">
        <v>185.8878</v>
      </c>
      <c r="L1550" s="34">
        <v>53.487000000000002</v>
      </c>
      <c r="M1550" s="34">
        <v>8.0000000000001101</v>
      </c>
      <c r="N1550" s="34">
        <v>60.16</v>
      </c>
      <c r="O1550" s="34">
        <v>87</v>
      </c>
      <c r="P1550" s="34">
        <v>5</v>
      </c>
      <c r="Q1550" s="34">
        <v>0</v>
      </c>
      <c r="R1550" s="34">
        <v>53.6</v>
      </c>
      <c r="S1550" s="34">
        <v>33</v>
      </c>
      <c r="T1550" s="34">
        <v>50.2</v>
      </c>
      <c r="U1550" s="34">
        <v>-160</v>
      </c>
      <c r="V1550" s="34">
        <v>28.6</v>
      </c>
      <c r="W1550" s="34">
        <v>29.7</v>
      </c>
      <c r="X1550" s="34">
        <v>29.2</v>
      </c>
      <c r="Y1550" s="34">
        <v>29</v>
      </c>
      <c r="Z1550" s="34">
        <v>28.7</v>
      </c>
      <c r="AA1550" s="34">
        <v>29.1</v>
      </c>
    </row>
    <row r="1551" spans="1:27">
      <c r="A1551" s="34">
        <v>841.22400000000005</v>
      </c>
      <c r="B1551" s="34" t="s">
        <v>60</v>
      </c>
      <c r="C1551" s="34">
        <v>53.299320000000002</v>
      </c>
      <c r="D1551" s="34">
        <v>8.3717710000000007</v>
      </c>
      <c r="E1551" s="34">
        <v>53.478999999999999</v>
      </c>
      <c r="F1551" s="34">
        <v>8.0000000000001101</v>
      </c>
      <c r="G1551" s="34">
        <v>87</v>
      </c>
      <c r="H1551" s="34">
        <v>3.4899879999999999</v>
      </c>
      <c r="I1551" s="34">
        <v>185.94990000000001</v>
      </c>
      <c r="L1551" s="34">
        <v>53.478999999999999</v>
      </c>
      <c r="M1551" s="34">
        <v>8.0000000000001101</v>
      </c>
      <c r="N1551" s="34">
        <v>58.368000000000002</v>
      </c>
      <c r="O1551" s="34">
        <v>87</v>
      </c>
      <c r="P1551" s="34">
        <v>5</v>
      </c>
      <c r="Q1551" s="34">
        <v>0</v>
      </c>
      <c r="R1551" s="34">
        <v>53.6</v>
      </c>
      <c r="S1551" s="34">
        <v>33</v>
      </c>
      <c r="T1551" s="34">
        <v>50.2</v>
      </c>
      <c r="U1551" s="34">
        <v>-160</v>
      </c>
      <c r="V1551" s="34">
        <v>28.6</v>
      </c>
      <c r="W1551" s="34">
        <v>29.7</v>
      </c>
      <c r="X1551" s="34">
        <v>29.2</v>
      </c>
      <c r="Y1551" s="34">
        <v>29</v>
      </c>
      <c r="Z1551" s="34">
        <v>28.7</v>
      </c>
      <c r="AA1551" s="34">
        <v>29.1</v>
      </c>
    </row>
    <row r="1552" spans="1:27">
      <c r="A1552" s="34">
        <v>841.72299999999996</v>
      </c>
      <c r="B1552" s="34" t="s">
        <v>60</v>
      </c>
      <c r="C1552" s="34">
        <v>53.299320000000002</v>
      </c>
      <c r="D1552" s="34">
        <v>8.3717249999999996</v>
      </c>
      <c r="E1552" s="34">
        <v>53.478000000000002</v>
      </c>
      <c r="F1552" s="34">
        <v>8.0000000000001101</v>
      </c>
      <c r="G1552" s="34">
        <v>87</v>
      </c>
      <c r="H1552" s="34">
        <v>3.4911460000000001</v>
      </c>
      <c r="I1552" s="34">
        <v>186.01159999999999</v>
      </c>
      <c r="L1552" s="34">
        <v>53.478000000000002</v>
      </c>
      <c r="M1552" s="34">
        <v>8.0000000000001101</v>
      </c>
      <c r="N1552" s="34">
        <v>58.88</v>
      </c>
      <c r="O1552" s="34">
        <v>87</v>
      </c>
      <c r="P1552" s="34">
        <v>5</v>
      </c>
      <c r="Q1552" s="34">
        <v>0</v>
      </c>
      <c r="R1552" s="34">
        <v>53.6</v>
      </c>
      <c r="S1552" s="34">
        <v>33</v>
      </c>
      <c r="T1552" s="34">
        <v>50.2</v>
      </c>
      <c r="U1552" s="34">
        <v>-160</v>
      </c>
      <c r="V1552" s="34">
        <v>28.6</v>
      </c>
      <c r="W1552" s="34">
        <v>29.7</v>
      </c>
      <c r="X1552" s="34">
        <v>29.2</v>
      </c>
      <c r="Y1552" s="34">
        <v>29</v>
      </c>
      <c r="Z1552" s="34">
        <v>28.7</v>
      </c>
      <c r="AA1552" s="34">
        <v>29.1</v>
      </c>
    </row>
    <row r="1553" spans="1:27">
      <c r="A1553" s="34">
        <v>842.22299999999996</v>
      </c>
      <c r="B1553" s="34" t="s">
        <v>60</v>
      </c>
      <c r="C1553" s="34">
        <v>53.299340000000001</v>
      </c>
      <c r="D1553" s="34">
        <v>8.3699069999999995</v>
      </c>
      <c r="E1553" s="34">
        <v>53.487000000000002</v>
      </c>
      <c r="F1553" s="34">
        <v>8.0000000000001101</v>
      </c>
      <c r="G1553" s="34">
        <v>87</v>
      </c>
      <c r="H1553" s="34">
        <v>3.4923109999999999</v>
      </c>
      <c r="I1553" s="34">
        <v>186.0737</v>
      </c>
      <c r="L1553" s="34">
        <v>53.487000000000002</v>
      </c>
      <c r="M1553" s="34">
        <v>8.0000000000001101</v>
      </c>
      <c r="N1553" s="34">
        <v>58.88</v>
      </c>
      <c r="O1553" s="34">
        <v>87</v>
      </c>
      <c r="P1553" s="34">
        <v>5</v>
      </c>
      <c r="Q1553" s="34">
        <v>0</v>
      </c>
      <c r="R1553" s="34">
        <v>53.6</v>
      </c>
      <c r="S1553" s="34">
        <v>33</v>
      </c>
      <c r="T1553" s="34">
        <v>50.2</v>
      </c>
      <c r="U1553" s="34">
        <v>-160</v>
      </c>
      <c r="V1553" s="34">
        <v>28.6</v>
      </c>
      <c r="W1553" s="34">
        <v>29.7</v>
      </c>
      <c r="X1553" s="34">
        <v>29.2</v>
      </c>
      <c r="Y1553" s="34">
        <v>29</v>
      </c>
      <c r="Z1553" s="34">
        <v>28.7</v>
      </c>
      <c r="AA1553" s="34">
        <v>29.1</v>
      </c>
    </row>
    <row r="1554" spans="1:27">
      <c r="A1554" s="34">
        <v>842.72299999999996</v>
      </c>
      <c r="B1554" s="34" t="s">
        <v>60</v>
      </c>
      <c r="C1554" s="34">
        <v>53.299349999999997</v>
      </c>
      <c r="D1554" s="34">
        <v>8.3635990000000007</v>
      </c>
      <c r="E1554" s="34">
        <v>53.487000000000002</v>
      </c>
      <c r="F1554" s="34">
        <v>8.0000000000001101</v>
      </c>
      <c r="G1554" s="34">
        <v>87</v>
      </c>
      <c r="H1554" s="34">
        <v>3.4934750000000001</v>
      </c>
      <c r="I1554" s="34">
        <v>186.13579999999999</v>
      </c>
      <c r="L1554" s="34">
        <v>53.487000000000002</v>
      </c>
      <c r="M1554" s="34">
        <v>8.0000000000001101</v>
      </c>
      <c r="N1554" s="34">
        <v>58.88</v>
      </c>
      <c r="O1554" s="34">
        <v>87</v>
      </c>
      <c r="P1554" s="34">
        <v>5</v>
      </c>
      <c r="Q1554" s="34">
        <v>0</v>
      </c>
      <c r="R1554" s="34">
        <v>53.6</v>
      </c>
      <c r="S1554" s="34">
        <v>33</v>
      </c>
      <c r="T1554" s="34">
        <v>50.2</v>
      </c>
      <c r="U1554" s="34">
        <v>-160</v>
      </c>
      <c r="V1554" s="34">
        <v>28.6</v>
      </c>
      <c r="W1554" s="34">
        <v>29.7</v>
      </c>
      <c r="X1554" s="34">
        <v>29.2</v>
      </c>
      <c r="Y1554" s="34">
        <v>29</v>
      </c>
      <c r="Z1554" s="34">
        <v>28.7</v>
      </c>
      <c r="AA1554" s="34">
        <v>29.1</v>
      </c>
    </row>
    <row r="1555" spans="1:27">
      <c r="A1555" s="34">
        <v>843.22299999999996</v>
      </c>
      <c r="B1555" s="34" t="s">
        <v>60</v>
      </c>
      <c r="C1555" s="34">
        <v>53.299340000000001</v>
      </c>
      <c r="D1555" s="34">
        <v>8.3612179999999992</v>
      </c>
      <c r="E1555" s="34">
        <v>53.487000000000002</v>
      </c>
      <c r="F1555" s="34">
        <v>8.0000000000001101</v>
      </c>
      <c r="G1555" s="34">
        <v>87</v>
      </c>
      <c r="H1555" s="34">
        <v>3.4946320000000002</v>
      </c>
      <c r="I1555" s="34">
        <v>186.19739999999999</v>
      </c>
      <c r="L1555" s="34">
        <v>53.487000000000002</v>
      </c>
      <c r="M1555" s="34">
        <v>8.0000000000001101</v>
      </c>
      <c r="N1555" s="34">
        <v>58.88</v>
      </c>
      <c r="O1555" s="34">
        <v>87</v>
      </c>
      <c r="P1555" s="34">
        <v>5</v>
      </c>
      <c r="Q1555" s="34">
        <v>0</v>
      </c>
      <c r="R1555" s="34">
        <v>53.6</v>
      </c>
      <c r="S1555" s="34">
        <v>33</v>
      </c>
      <c r="T1555" s="34">
        <v>50.2</v>
      </c>
      <c r="U1555" s="34">
        <v>-160</v>
      </c>
      <c r="V1555" s="34">
        <v>28.6</v>
      </c>
      <c r="W1555" s="34">
        <v>29.7</v>
      </c>
      <c r="X1555" s="34">
        <v>29.2</v>
      </c>
      <c r="Y1555" s="34">
        <v>29</v>
      </c>
      <c r="Z1555" s="34">
        <v>28.7</v>
      </c>
      <c r="AA1555" s="34">
        <v>29.1</v>
      </c>
    </row>
    <row r="1556" spans="1:27">
      <c r="A1556" s="34">
        <v>843.72299999999996</v>
      </c>
      <c r="B1556" s="34" t="s">
        <v>60</v>
      </c>
      <c r="C1556" s="34">
        <v>53.299349999999997</v>
      </c>
      <c r="D1556" s="34">
        <v>8.3589479999999998</v>
      </c>
      <c r="E1556" s="34">
        <v>53.484999999999999</v>
      </c>
      <c r="F1556" s="34">
        <v>8.0000000000001101</v>
      </c>
      <c r="G1556" s="34">
        <v>87</v>
      </c>
      <c r="H1556" s="34">
        <v>3.4957950000000002</v>
      </c>
      <c r="I1556" s="34">
        <v>186.2594</v>
      </c>
      <c r="L1556" s="34">
        <v>53.484999999999999</v>
      </c>
      <c r="M1556" s="34">
        <v>8.0000000000001101</v>
      </c>
      <c r="N1556" s="34">
        <v>59.392000000000003</v>
      </c>
      <c r="O1556" s="34">
        <v>87</v>
      </c>
      <c r="P1556" s="34">
        <v>5</v>
      </c>
      <c r="Q1556" s="34">
        <v>0</v>
      </c>
      <c r="R1556" s="34">
        <v>53.6</v>
      </c>
      <c r="S1556" s="34">
        <v>33</v>
      </c>
      <c r="T1556" s="34">
        <v>50.2</v>
      </c>
      <c r="U1556" s="34">
        <v>-160</v>
      </c>
      <c r="V1556" s="34">
        <v>28.6</v>
      </c>
      <c r="W1556" s="34">
        <v>29.7</v>
      </c>
      <c r="X1556" s="34">
        <v>29.2</v>
      </c>
      <c r="Y1556" s="34">
        <v>29</v>
      </c>
      <c r="Z1556" s="34">
        <v>28.7</v>
      </c>
      <c r="AA1556" s="34">
        <v>29.1</v>
      </c>
    </row>
    <row r="1557" spans="1:27">
      <c r="A1557" s="34">
        <v>844.22299999999996</v>
      </c>
      <c r="B1557" s="34" t="s">
        <v>60</v>
      </c>
      <c r="C1557" s="34">
        <v>53.299349999999997</v>
      </c>
      <c r="D1557" s="34">
        <v>8.3545200000000008</v>
      </c>
      <c r="E1557" s="34">
        <v>53.484000000000002</v>
      </c>
      <c r="F1557" s="34">
        <v>8.0000000000001101</v>
      </c>
      <c r="G1557" s="34">
        <v>87</v>
      </c>
      <c r="H1557" s="34">
        <v>3.4969519999999998</v>
      </c>
      <c r="I1557" s="34">
        <v>186.321</v>
      </c>
      <c r="L1557" s="34">
        <v>53.484000000000002</v>
      </c>
      <c r="M1557" s="34">
        <v>8.0000000000001101</v>
      </c>
      <c r="N1557" s="34">
        <v>58.112000000000002</v>
      </c>
      <c r="O1557" s="34">
        <v>87</v>
      </c>
      <c r="P1557" s="34">
        <v>5</v>
      </c>
      <c r="Q1557" s="34">
        <v>0</v>
      </c>
      <c r="R1557" s="34">
        <v>53.6</v>
      </c>
      <c r="S1557" s="34">
        <v>33</v>
      </c>
      <c r="T1557" s="34">
        <v>50.2</v>
      </c>
      <c r="U1557" s="34">
        <v>-160</v>
      </c>
      <c r="V1557" s="34">
        <v>28.6</v>
      </c>
      <c r="W1557" s="34">
        <v>29.7</v>
      </c>
      <c r="X1557" s="34">
        <v>29.2</v>
      </c>
      <c r="Y1557" s="34">
        <v>29</v>
      </c>
      <c r="Z1557" s="34">
        <v>28.7</v>
      </c>
      <c r="AA1557" s="34">
        <v>29.1</v>
      </c>
    </row>
    <row r="1558" spans="1:27">
      <c r="A1558" s="34">
        <v>844.72199999999998</v>
      </c>
      <c r="B1558" s="34" t="s">
        <v>60</v>
      </c>
      <c r="C1558" s="34">
        <v>53.299340000000001</v>
      </c>
      <c r="D1558" s="34">
        <v>8.3540580000000002</v>
      </c>
      <c r="E1558" s="34">
        <v>53.475000000000001</v>
      </c>
      <c r="F1558" s="34">
        <v>8.0000000000001101</v>
      </c>
      <c r="G1558" s="34">
        <v>87</v>
      </c>
      <c r="H1558" s="34">
        <v>3.4981140000000002</v>
      </c>
      <c r="I1558" s="34">
        <v>186.38300000000001</v>
      </c>
      <c r="L1558" s="34">
        <v>53.475000000000001</v>
      </c>
      <c r="M1558" s="34">
        <v>8.0000000000001101</v>
      </c>
      <c r="N1558" s="34">
        <v>60.415999999999997</v>
      </c>
      <c r="O1558" s="34">
        <v>87</v>
      </c>
      <c r="P1558" s="34">
        <v>5</v>
      </c>
      <c r="Q1558" s="34">
        <v>0</v>
      </c>
      <c r="R1558" s="34">
        <v>53.6</v>
      </c>
      <c r="S1558" s="34">
        <v>33</v>
      </c>
      <c r="T1558" s="34">
        <v>50.2</v>
      </c>
      <c r="U1558" s="34">
        <v>-160</v>
      </c>
      <c r="V1558" s="34">
        <v>28.6</v>
      </c>
      <c r="W1558" s="34">
        <v>29.7</v>
      </c>
      <c r="X1558" s="34">
        <v>29.2</v>
      </c>
      <c r="Y1558" s="34">
        <v>29</v>
      </c>
      <c r="Z1558" s="34">
        <v>28.7</v>
      </c>
      <c r="AA1558" s="34">
        <v>29.1</v>
      </c>
    </row>
    <row r="1559" spans="1:27">
      <c r="A1559" s="34">
        <v>845.22199999999998</v>
      </c>
      <c r="B1559" s="34" t="s">
        <v>60</v>
      </c>
      <c r="C1559" s="34">
        <v>53.299309999999998</v>
      </c>
      <c r="D1559" s="34">
        <v>8.3491350000000004</v>
      </c>
      <c r="E1559" s="34">
        <v>53.475000000000001</v>
      </c>
      <c r="F1559" s="34">
        <v>8.0000000000001101</v>
      </c>
      <c r="G1559" s="34">
        <v>87</v>
      </c>
      <c r="H1559" s="34">
        <v>3.499269</v>
      </c>
      <c r="I1559" s="34">
        <v>186.44460000000001</v>
      </c>
      <c r="L1559" s="34">
        <v>53.475000000000001</v>
      </c>
      <c r="M1559" s="34">
        <v>8.0000000000001101</v>
      </c>
      <c r="N1559" s="34">
        <v>61.183999999999997</v>
      </c>
      <c r="O1559" s="34">
        <v>87</v>
      </c>
      <c r="P1559" s="34">
        <v>5</v>
      </c>
      <c r="Q1559" s="34">
        <v>0</v>
      </c>
      <c r="R1559" s="34">
        <v>53.6</v>
      </c>
      <c r="S1559" s="34">
        <v>33</v>
      </c>
      <c r="T1559" s="34">
        <v>50.2</v>
      </c>
      <c r="U1559" s="34">
        <v>-160</v>
      </c>
      <c r="V1559" s="34">
        <v>28.6</v>
      </c>
      <c r="W1559" s="34">
        <v>29.7</v>
      </c>
      <c r="X1559" s="34">
        <v>29.2</v>
      </c>
      <c r="Y1559" s="34">
        <v>29</v>
      </c>
      <c r="Z1559" s="34">
        <v>28.7</v>
      </c>
      <c r="AA1559" s="34">
        <v>29.1</v>
      </c>
    </row>
    <row r="1560" spans="1:27">
      <c r="A1560" s="34">
        <v>845.721</v>
      </c>
      <c r="B1560" s="34" t="s">
        <v>60</v>
      </c>
      <c r="C1560" s="34">
        <v>53.299340000000001</v>
      </c>
      <c r="D1560" s="34">
        <v>8.3498129999999993</v>
      </c>
      <c r="E1560" s="34">
        <v>53.487000000000002</v>
      </c>
      <c r="F1560" s="34">
        <v>8.0000000000001101</v>
      </c>
      <c r="G1560" s="34">
        <v>87</v>
      </c>
      <c r="H1560" s="34">
        <v>3.500435</v>
      </c>
      <c r="I1560" s="34">
        <v>186.5067</v>
      </c>
      <c r="L1560" s="34">
        <v>53.487000000000002</v>
      </c>
      <c r="M1560" s="34">
        <v>8.0000000000001101</v>
      </c>
      <c r="N1560" s="34">
        <v>60.671999999999997</v>
      </c>
      <c r="O1560" s="34">
        <v>87</v>
      </c>
      <c r="P1560" s="34">
        <v>5</v>
      </c>
      <c r="Q1560" s="34">
        <v>0</v>
      </c>
      <c r="R1560" s="34">
        <v>53.6</v>
      </c>
      <c r="S1560" s="34">
        <v>33</v>
      </c>
      <c r="T1560" s="34">
        <v>50.2</v>
      </c>
      <c r="U1560" s="34">
        <v>-160</v>
      </c>
      <c r="V1560" s="34">
        <v>28.6</v>
      </c>
      <c r="W1560" s="34">
        <v>29.7</v>
      </c>
      <c r="X1560" s="34">
        <v>29.2</v>
      </c>
      <c r="Y1560" s="34">
        <v>29</v>
      </c>
      <c r="Z1560" s="34">
        <v>28.7</v>
      </c>
      <c r="AA1560" s="34">
        <v>29.1</v>
      </c>
    </row>
    <row r="1561" spans="1:27">
      <c r="A1561" s="34">
        <v>846.22199999999998</v>
      </c>
      <c r="B1561" s="34" t="s">
        <v>60</v>
      </c>
      <c r="C1561" s="34">
        <v>53.299329999999998</v>
      </c>
      <c r="D1561" s="34">
        <v>8.3458140000000007</v>
      </c>
      <c r="E1561" s="34">
        <v>53.488</v>
      </c>
      <c r="F1561" s="34">
        <v>8.0000000000001101</v>
      </c>
      <c r="G1561" s="34">
        <v>87</v>
      </c>
      <c r="H1561" s="34">
        <v>3.5015860000000001</v>
      </c>
      <c r="I1561" s="34">
        <v>186.56800000000001</v>
      </c>
      <c r="L1561" s="34">
        <v>53.488</v>
      </c>
      <c r="M1561" s="34">
        <v>8.0000000000001101</v>
      </c>
      <c r="N1561" s="34">
        <v>60.671999999999997</v>
      </c>
      <c r="O1561" s="34">
        <v>87</v>
      </c>
      <c r="P1561" s="34">
        <v>5</v>
      </c>
      <c r="Q1561" s="34">
        <v>0</v>
      </c>
      <c r="R1561" s="34">
        <v>53.6</v>
      </c>
      <c r="S1561" s="34">
        <v>33</v>
      </c>
      <c r="T1561" s="34">
        <v>50.2</v>
      </c>
      <c r="U1561" s="34">
        <v>-160</v>
      </c>
      <c r="V1561" s="34">
        <v>28.6</v>
      </c>
      <c r="W1561" s="34">
        <v>29.7</v>
      </c>
      <c r="X1561" s="34">
        <v>29.2</v>
      </c>
      <c r="Y1561" s="34">
        <v>29</v>
      </c>
      <c r="Z1561" s="34">
        <v>28.7</v>
      </c>
      <c r="AA1561" s="34">
        <v>29.1</v>
      </c>
    </row>
    <row r="1562" spans="1:27">
      <c r="A1562" s="34">
        <v>846.721</v>
      </c>
      <c r="B1562" s="34" t="s">
        <v>60</v>
      </c>
      <c r="C1562" s="34">
        <v>53.299340000000001</v>
      </c>
      <c r="D1562" s="34">
        <v>8.3423770000000008</v>
      </c>
      <c r="E1562" s="34">
        <v>53.488</v>
      </c>
      <c r="F1562" s="34">
        <v>8.0000000000001101</v>
      </c>
      <c r="G1562" s="34">
        <v>87</v>
      </c>
      <c r="H1562" s="34">
        <v>3.5027469999999998</v>
      </c>
      <c r="I1562" s="34">
        <v>186.62989999999999</v>
      </c>
      <c r="L1562" s="34">
        <v>53.488</v>
      </c>
      <c r="M1562" s="34">
        <v>8.0000000000001101</v>
      </c>
      <c r="N1562" s="34">
        <v>60.415999999999997</v>
      </c>
      <c r="O1562" s="34">
        <v>87</v>
      </c>
      <c r="P1562" s="34">
        <v>5</v>
      </c>
      <c r="Q1562" s="34">
        <v>0</v>
      </c>
      <c r="R1562" s="34">
        <v>53.6</v>
      </c>
      <c r="S1562" s="34">
        <v>33</v>
      </c>
      <c r="T1562" s="34">
        <v>50.2</v>
      </c>
      <c r="U1562" s="34">
        <v>-160</v>
      </c>
      <c r="V1562" s="34">
        <v>28.6</v>
      </c>
      <c r="W1562" s="34">
        <v>29.7</v>
      </c>
      <c r="X1562" s="34">
        <v>29.2</v>
      </c>
      <c r="Y1562" s="34">
        <v>29</v>
      </c>
      <c r="Z1562" s="34">
        <v>28.7</v>
      </c>
      <c r="AA1562" s="34">
        <v>29.1</v>
      </c>
    </row>
    <row r="1563" spans="1:27">
      <c r="A1563" s="34">
        <v>847.221</v>
      </c>
      <c r="B1563" s="34" t="s">
        <v>60</v>
      </c>
      <c r="C1563" s="34">
        <v>53.299320000000002</v>
      </c>
      <c r="D1563" s="34">
        <v>8.3379049999999992</v>
      </c>
      <c r="E1563" s="34">
        <v>53.488</v>
      </c>
      <c r="F1563" s="34">
        <v>8.0000000000001101</v>
      </c>
      <c r="G1563" s="34">
        <v>87</v>
      </c>
      <c r="H1563" s="34">
        <v>3.503908</v>
      </c>
      <c r="I1563" s="34">
        <v>186.6918</v>
      </c>
      <c r="L1563" s="34">
        <v>53.488</v>
      </c>
      <c r="M1563" s="34">
        <v>8.0000000000001101</v>
      </c>
      <c r="N1563" s="34">
        <v>61.183999999999997</v>
      </c>
      <c r="O1563" s="34">
        <v>87</v>
      </c>
      <c r="P1563" s="34">
        <v>5</v>
      </c>
      <c r="Q1563" s="34">
        <v>0</v>
      </c>
      <c r="R1563" s="34">
        <v>53.6</v>
      </c>
      <c r="S1563" s="34">
        <v>33</v>
      </c>
      <c r="T1563" s="34">
        <v>50.2</v>
      </c>
      <c r="U1563" s="34">
        <v>-160</v>
      </c>
      <c r="V1563" s="34">
        <v>28.6</v>
      </c>
      <c r="W1563" s="34">
        <v>29.7</v>
      </c>
      <c r="X1563" s="34">
        <v>29.2</v>
      </c>
      <c r="Y1563" s="34">
        <v>29</v>
      </c>
      <c r="Z1563" s="34">
        <v>28.7</v>
      </c>
      <c r="AA1563" s="34">
        <v>29.1</v>
      </c>
    </row>
    <row r="1564" spans="1:27">
      <c r="A1564" s="34">
        <v>847.721</v>
      </c>
      <c r="B1564" s="34" t="s">
        <v>60</v>
      </c>
      <c r="C1564" s="34">
        <v>53.299340000000001</v>
      </c>
      <c r="D1564" s="34">
        <v>8.3351360000000003</v>
      </c>
      <c r="E1564" s="34">
        <v>53.487000000000002</v>
      </c>
      <c r="F1564" s="34">
        <v>8.0000000000001101</v>
      </c>
      <c r="G1564" s="34">
        <v>87</v>
      </c>
      <c r="H1564" s="34">
        <v>3.505061</v>
      </c>
      <c r="I1564" s="34">
        <v>186.7533</v>
      </c>
      <c r="L1564" s="34">
        <v>53.487000000000002</v>
      </c>
      <c r="M1564" s="34">
        <v>8.0000000000001101</v>
      </c>
      <c r="N1564" s="34">
        <v>61.183999999999997</v>
      </c>
      <c r="O1564" s="34">
        <v>87</v>
      </c>
      <c r="P1564" s="34">
        <v>5</v>
      </c>
      <c r="Q1564" s="34">
        <v>0</v>
      </c>
      <c r="R1564" s="34">
        <v>53.6</v>
      </c>
      <c r="S1564" s="34">
        <v>33</v>
      </c>
      <c r="T1564" s="34">
        <v>50.2</v>
      </c>
      <c r="U1564" s="34">
        <v>-160</v>
      </c>
      <c r="V1564" s="34">
        <v>28.6</v>
      </c>
      <c r="W1564" s="34">
        <v>29.7</v>
      </c>
      <c r="X1564" s="34">
        <v>29.2</v>
      </c>
      <c r="Y1564" s="34">
        <v>29</v>
      </c>
      <c r="Z1564" s="34">
        <v>28.7</v>
      </c>
      <c r="AA1564" s="34">
        <v>29.1</v>
      </c>
    </row>
    <row r="1565" spans="1:27">
      <c r="A1565" s="34">
        <v>848.221</v>
      </c>
      <c r="B1565" s="34" t="s">
        <v>60</v>
      </c>
      <c r="C1565" s="34">
        <v>53.299340000000001</v>
      </c>
      <c r="D1565" s="34">
        <v>8.3347250000000006</v>
      </c>
      <c r="E1565" s="34">
        <v>53.487000000000002</v>
      </c>
      <c r="F1565" s="34">
        <v>8.0000000000001101</v>
      </c>
      <c r="G1565" s="34">
        <v>87</v>
      </c>
      <c r="H1565" s="34">
        <v>3.506221</v>
      </c>
      <c r="I1565" s="34">
        <v>186.8151</v>
      </c>
      <c r="L1565" s="34">
        <v>53.487000000000002</v>
      </c>
      <c r="M1565" s="34">
        <v>8.0000000000001101</v>
      </c>
      <c r="N1565" s="34">
        <v>59.904000000000003</v>
      </c>
      <c r="O1565" s="34">
        <v>87</v>
      </c>
      <c r="P1565" s="34">
        <v>5</v>
      </c>
      <c r="Q1565" s="34">
        <v>0</v>
      </c>
      <c r="R1565" s="34">
        <v>53.6</v>
      </c>
      <c r="S1565" s="34">
        <v>33</v>
      </c>
      <c r="T1565" s="34">
        <v>50.2</v>
      </c>
      <c r="U1565" s="34">
        <v>-160</v>
      </c>
      <c r="V1565" s="34">
        <v>28.6</v>
      </c>
      <c r="W1565" s="34">
        <v>29.7</v>
      </c>
      <c r="X1565" s="34">
        <v>29.2</v>
      </c>
      <c r="Y1565" s="34">
        <v>29</v>
      </c>
      <c r="Z1565" s="34">
        <v>28.7</v>
      </c>
      <c r="AA1565" s="34">
        <v>29.1</v>
      </c>
    </row>
    <row r="1566" spans="1:27">
      <c r="A1566" s="34">
        <v>848.72</v>
      </c>
      <c r="B1566" s="34" t="s">
        <v>60</v>
      </c>
      <c r="C1566" s="34">
        <v>53.299349999999997</v>
      </c>
      <c r="D1566" s="34">
        <v>8.3298059999999996</v>
      </c>
      <c r="E1566" s="34">
        <v>53.487000000000002</v>
      </c>
      <c r="F1566" s="34">
        <v>8.0000000000001101</v>
      </c>
      <c r="G1566" s="34">
        <v>87</v>
      </c>
      <c r="H1566" s="34">
        <v>3.5073799999999999</v>
      </c>
      <c r="I1566" s="34">
        <v>186.87690000000001</v>
      </c>
      <c r="L1566" s="34">
        <v>53.487000000000002</v>
      </c>
      <c r="M1566" s="34">
        <v>8.0000000000001101</v>
      </c>
      <c r="N1566" s="34">
        <v>59.904000000000003</v>
      </c>
      <c r="O1566" s="34">
        <v>87</v>
      </c>
      <c r="P1566" s="34">
        <v>5</v>
      </c>
      <c r="Q1566" s="34">
        <v>0</v>
      </c>
      <c r="R1566" s="34">
        <v>53.6</v>
      </c>
      <c r="S1566" s="34">
        <v>33</v>
      </c>
      <c r="T1566" s="34">
        <v>50.2</v>
      </c>
      <c r="U1566" s="34">
        <v>-160</v>
      </c>
      <c r="V1566" s="34">
        <v>28.6</v>
      </c>
      <c r="W1566" s="34">
        <v>29.7</v>
      </c>
      <c r="X1566" s="34">
        <v>29.2</v>
      </c>
      <c r="Y1566" s="34">
        <v>29</v>
      </c>
      <c r="Z1566" s="34">
        <v>28.7</v>
      </c>
      <c r="AA1566" s="34">
        <v>29.1</v>
      </c>
    </row>
    <row r="1567" spans="1:27">
      <c r="A1567" s="34">
        <v>849.22</v>
      </c>
      <c r="B1567" s="34" t="s">
        <v>60</v>
      </c>
      <c r="C1567" s="34">
        <v>53.299329999999998</v>
      </c>
      <c r="D1567" s="34">
        <v>8.3264580000000006</v>
      </c>
      <c r="E1567" s="34">
        <v>53.487000000000002</v>
      </c>
      <c r="F1567" s="34">
        <v>8.0000000000001101</v>
      </c>
      <c r="G1567" s="34">
        <v>88</v>
      </c>
      <c r="H1567" s="34">
        <v>3.5085329999999999</v>
      </c>
      <c r="I1567" s="34">
        <v>186.9383</v>
      </c>
      <c r="L1567" s="34">
        <v>53.487000000000002</v>
      </c>
      <c r="M1567" s="34">
        <v>8.0000000000001101</v>
      </c>
      <c r="N1567" s="34">
        <v>59.904000000000003</v>
      </c>
      <c r="O1567" s="34">
        <v>88</v>
      </c>
      <c r="P1567" s="34">
        <v>5</v>
      </c>
      <c r="Q1567" s="34">
        <v>0</v>
      </c>
      <c r="R1567" s="34">
        <v>53.6</v>
      </c>
      <c r="S1567" s="34">
        <v>33</v>
      </c>
      <c r="T1567" s="34">
        <v>50.2</v>
      </c>
      <c r="U1567" s="34">
        <v>-160</v>
      </c>
      <c r="V1567" s="34">
        <v>28.6</v>
      </c>
      <c r="W1567" s="34">
        <v>29.7</v>
      </c>
      <c r="X1567" s="34">
        <v>29.2</v>
      </c>
      <c r="Y1567" s="34">
        <v>29</v>
      </c>
      <c r="Z1567" s="34">
        <v>28.7</v>
      </c>
      <c r="AA1567" s="34">
        <v>29.1</v>
      </c>
    </row>
    <row r="1568" spans="1:27">
      <c r="A1568" s="34">
        <v>849.721</v>
      </c>
      <c r="B1568" s="34" t="s">
        <v>60</v>
      </c>
      <c r="C1568" s="34">
        <v>53.299320000000002</v>
      </c>
      <c r="D1568" s="34">
        <v>8.3248960000000007</v>
      </c>
      <c r="E1568" s="34">
        <v>53.484000000000002</v>
      </c>
      <c r="F1568" s="34">
        <v>8.0000000000001101</v>
      </c>
      <c r="G1568" s="34">
        <v>88</v>
      </c>
      <c r="H1568" s="34">
        <v>3.5097119999999999</v>
      </c>
      <c r="I1568" s="34">
        <v>187.00120000000001</v>
      </c>
      <c r="L1568" s="34">
        <v>53.484000000000002</v>
      </c>
      <c r="M1568" s="34">
        <v>8.0000000000001101</v>
      </c>
      <c r="N1568" s="34">
        <v>59.904000000000003</v>
      </c>
      <c r="O1568" s="34">
        <v>88</v>
      </c>
      <c r="P1568" s="34">
        <v>5</v>
      </c>
      <c r="Q1568" s="34">
        <v>0</v>
      </c>
      <c r="R1568" s="34">
        <v>53.6</v>
      </c>
      <c r="S1568" s="34">
        <v>33</v>
      </c>
      <c r="T1568" s="34">
        <v>50.2</v>
      </c>
      <c r="U1568" s="34">
        <v>-160</v>
      </c>
      <c r="V1568" s="34">
        <v>28.6</v>
      </c>
      <c r="W1568" s="34">
        <v>29.7</v>
      </c>
      <c r="X1568" s="34">
        <v>29.2</v>
      </c>
      <c r="Y1568" s="34">
        <v>29</v>
      </c>
      <c r="Z1568" s="34">
        <v>28.7</v>
      </c>
      <c r="AA1568" s="34">
        <v>29.1</v>
      </c>
    </row>
    <row r="1569" spans="1:27">
      <c r="A1569" s="34">
        <v>850.221</v>
      </c>
      <c r="B1569" s="34" t="s">
        <v>60</v>
      </c>
      <c r="C1569" s="34">
        <v>53.299320000000002</v>
      </c>
      <c r="D1569" s="34">
        <v>8.3212150000000005</v>
      </c>
      <c r="E1569" s="34">
        <v>53.482999999999997</v>
      </c>
      <c r="F1569" s="34">
        <v>8.0000000000001101</v>
      </c>
      <c r="G1569" s="34">
        <v>88</v>
      </c>
      <c r="H1569" s="34">
        <v>3.51085</v>
      </c>
      <c r="I1569" s="34">
        <v>187.06180000000001</v>
      </c>
      <c r="L1569" s="34">
        <v>53.482999999999997</v>
      </c>
      <c r="M1569" s="34">
        <v>8.0000000000001101</v>
      </c>
      <c r="N1569" s="34">
        <v>58.88</v>
      </c>
      <c r="O1569" s="34">
        <v>88</v>
      </c>
      <c r="P1569" s="34">
        <v>5</v>
      </c>
      <c r="Q1569" s="34">
        <v>0</v>
      </c>
      <c r="R1569" s="34">
        <v>53.6</v>
      </c>
      <c r="S1569" s="34">
        <v>33</v>
      </c>
      <c r="T1569" s="34">
        <v>50.2</v>
      </c>
      <c r="U1569" s="34">
        <v>-160</v>
      </c>
      <c r="V1569" s="34">
        <v>28.6</v>
      </c>
      <c r="W1569" s="34">
        <v>29.7</v>
      </c>
      <c r="X1569" s="34">
        <v>29.2</v>
      </c>
      <c r="Y1569" s="34">
        <v>29</v>
      </c>
      <c r="Z1569" s="34">
        <v>28.7</v>
      </c>
      <c r="AA1569" s="34">
        <v>29.1</v>
      </c>
    </row>
    <row r="1570" spans="1:27">
      <c r="A1570" s="34">
        <v>850.721</v>
      </c>
      <c r="B1570" s="34" t="s">
        <v>60</v>
      </c>
      <c r="C1570" s="34">
        <v>53.299340000000001</v>
      </c>
      <c r="D1570" s="34">
        <v>8.3188209999999998</v>
      </c>
      <c r="E1570" s="34">
        <v>53.482999999999997</v>
      </c>
      <c r="F1570" s="34">
        <v>8.0000000000001101</v>
      </c>
      <c r="G1570" s="34">
        <v>88</v>
      </c>
      <c r="H1570" s="34">
        <v>3.5120019999999998</v>
      </c>
      <c r="I1570" s="34">
        <v>187.1232</v>
      </c>
      <c r="L1570" s="34">
        <v>53.482999999999997</v>
      </c>
      <c r="M1570" s="34">
        <v>8.0000000000001101</v>
      </c>
      <c r="N1570" s="34">
        <v>58.88</v>
      </c>
      <c r="O1570" s="34">
        <v>88</v>
      </c>
      <c r="P1570" s="34">
        <v>5</v>
      </c>
      <c r="Q1570" s="34">
        <v>0</v>
      </c>
      <c r="R1570" s="34">
        <v>53.6</v>
      </c>
      <c r="S1570" s="34">
        <v>33</v>
      </c>
      <c r="T1570" s="34">
        <v>50.2</v>
      </c>
      <c r="U1570" s="34">
        <v>-160</v>
      </c>
      <c r="V1570" s="34">
        <v>28.6</v>
      </c>
      <c r="W1570" s="34">
        <v>29.7</v>
      </c>
      <c r="X1570" s="34">
        <v>29.2</v>
      </c>
      <c r="Y1570" s="34">
        <v>29</v>
      </c>
      <c r="Z1570" s="34">
        <v>28.7</v>
      </c>
      <c r="AA1570" s="34">
        <v>29.1</v>
      </c>
    </row>
    <row r="1571" spans="1:27">
      <c r="A1571" s="34">
        <v>851.221</v>
      </c>
      <c r="B1571" s="34" t="s">
        <v>60</v>
      </c>
      <c r="C1571" s="34">
        <v>53.299320000000002</v>
      </c>
      <c r="D1571" s="34">
        <v>8.3186140000000002</v>
      </c>
      <c r="E1571" s="34">
        <v>53.484000000000002</v>
      </c>
      <c r="F1571" s="34">
        <v>8.0000000000001101</v>
      </c>
      <c r="G1571" s="34">
        <v>88</v>
      </c>
      <c r="H1571" s="34">
        <v>3.5131589999999999</v>
      </c>
      <c r="I1571" s="34">
        <v>187.1849</v>
      </c>
      <c r="L1571" s="34">
        <v>53.484000000000002</v>
      </c>
      <c r="M1571" s="34">
        <v>8.0000000000001101</v>
      </c>
      <c r="N1571" s="34">
        <v>61.44</v>
      </c>
      <c r="O1571" s="34">
        <v>88</v>
      </c>
      <c r="P1571" s="34">
        <v>5</v>
      </c>
      <c r="Q1571" s="34">
        <v>0</v>
      </c>
      <c r="R1571" s="34">
        <v>53.6</v>
      </c>
      <c r="S1571" s="34">
        <v>33</v>
      </c>
      <c r="T1571" s="34">
        <v>50.2</v>
      </c>
      <c r="U1571" s="34">
        <v>-160</v>
      </c>
      <c r="V1571" s="34">
        <v>28.6</v>
      </c>
      <c r="W1571" s="34">
        <v>29.7</v>
      </c>
      <c r="X1571" s="34">
        <v>29.2</v>
      </c>
      <c r="Y1571" s="34">
        <v>29</v>
      </c>
      <c r="Z1571" s="34">
        <v>28.7</v>
      </c>
      <c r="AA1571" s="34">
        <v>29.1</v>
      </c>
    </row>
    <row r="1572" spans="1:27">
      <c r="A1572" s="34">
        <v>851.721</v>
      </c>
      <c r="B1572" s="34" t="s">
        <v>60</v>
      </c>
      <c r="C1572" s="34">
        <v>53.299320000000002</v>
      </c>
      <c r="D1572" s="34">
        <v>8.3134499999999996</v>
      </c>
      <c r="E1572" s="34">
        <v>53.487000000000002</v>
      </c>
      <c r="F1572" s="34">
        <v>8.0000000000001101</v>
      </c>
      <c r="G1572" s="34">
        <v>88</v>
      </c>
      <c r="H1572" s="34">
        <v>3.514316</v>
      </c>
      <c r="I1572" s="34">
        <v>187.2466</v>
      </c>
      <c r="L1572" s="34">
        <v>53.487000000000002</v>
      </c>
      <c r="M1572" s="34">
        <v>8.0000000000001101</v>
      </c>
      <c r="N1572" s="34">
        <v>60.16</v>
      </c>
      <c r="O1572" s="34">
        <v>88</v>
      </c>
      <c r="P1572" s="34">
        <v>5</v>
      </c>
      <c r="Q1572" s="34">
        <v>0</v>
      </c>
      <c r="R1572" s="34">
        <v>53.6</v>
      </c>
      <c r="S1572" s="34">
        <v>33</v>
      </c>
      <c r="T1572" s="34">
        <v>50.2</v>
      </c>
      <c r="U1572" s="34">
        <v>-160</v>
      </c>
      <c r="V1572" s="34">
        <v>28.6</v>
      </c>
      <c r="W1572" s="34">
        <v>29.7</v>
      </c>
      <c r="X1572" s="34">
        <v>29.2</v>
      </c>
      <c r="Y1572" s="34">
        <v>29</v>
      </c>
      <c r="Z1572" s="34">
        <v>28.7</v>
      </c>
      <c r="AA1572" s="34">
        <v>29.1</v>
      </c>
    </row>
    <row r="1573" spans="1:27">
      <c r="A1573" s="34">
        <v>852.221</v>
      </c>
      <c r="B1573" s="34" t="s">
        <v>60</v>
      </c>
      <c r="C1573" s="34">
        <v>53.299309999999998</v>
      </c>
      <c r="D1573" s="34">
        <v>8.3124160000000007</v>
      </c>
      <c r="E1573" s="34">
        <v>53.485999999999997</v>
      </c>
      <c r="F1573" s="34">
        <v>8.0000000000001101</v>
      </c>
      <c r="G1573" s="34">
        <v>88</v>
      </c>
      <c r="H1573" s="34">
        <v>3.5154719999999999</v>
      </c>
      <c r="I1573" s="34">
        <v>187.3082</v>
      </c>
      <c r="L1573" s="34">
        <v>53.485999999999997</v>
      </c>
      <c r="M1573" s="34">
        <v>8.0000000000001101</v>
      </c>
      <c r="N1573" s="34">
        <v>59.392000000000003</v>
      </c>
      <c r="O1573" s="34">
        <v>88</v>
      </c>
      <c r="P1573" s="34">
        <v>5</v>
      </c>
      <c r="Q1573" s="34">
        <v>0</v>
      </c>
      <c r="R1573" s="34">
        <v>53.6</v>
      </c>
      <c r="S1573" s="34">
        <v>33</v>
      </c>
      <c r="T1573" s="34">
        <v>50.2</v>
      </c>
      <c r="U1573" s="34">
        <v>-160</v>
      </c>
      <c r="V1573" s="34">
        <v>28.6</v>
      </c>
      <c r="W1573" s="34">
        <v>29.7</v>
      </c>
      <c r="X1573" s="34">
        <v>29.2</v>
      </c>
      <c r="Y1573" s="34">
        <v>29</v>
      </c>
      <c r="Z1573" s="34">
        <v>28.7</v>
      </c>
      <c r="AA1573" s="34">
        <v>29.1</v>
      </c>
    </row>
    <row r="1574" spans="1:27">
      <c r="A1574" s="34">
        <v>852.721</v>
      </c>
      <c r="B1574" s="34" t="s">
        <v>60</v>
      </c>
      <c r="C1574" s="34">
        <v>53.299340000000001</v>
      </c>
      <c r="D1574" s="34">
        <v>8.3068120000000008</v>
      </c>
      <c r="E1574" s="34">
        <v>53.488</v>
      </c>
      <c r="F1574" s="34">
        <v>8.0000000000001101</v>
      </c>
      <c r="G1574" s="34">
        <v>88</v>
      </c>
      <c r="H1574" s="34">
        <v>3.5166219999999999</v>
      </c>
      <c r="I1574" s="34">
        <v>187.36949999999999</v>
      </c>
      <c r="L1574" s="34">
        <v>53.488</v>
      </c>
      <c r="M1574" s="34">
        <v>8.0000000000001101</v>
      </c>
      <c r="N1574" s="34">
        <v>60.671999999999997</v>
      </c>
      <c r="O1574" s="34">
        <v>88</v>
      </c>
      <c r="P1574" s="34">
        <v>5</v>
      </c>
      <c r="Q1574" s="34">
        <v>0</v>
      </c>
      <c r="R1574" s="34">
        <v>53.6</v>
      </c>
      <c r="S1574" s="34">
        <v>33</v>
      </c>
      <c r="T1574" s="34">
        <v>50.2</v>
      </c>
      <c r="U1574" s="34">
        <v>-160</v>
      </c>
      <c r="V1574" s="34">
        <v>28.6</v>
      </c>
      <c r="W1574" s="34">
        <v>29.7</v>
      </c>
      <c r="X1574" s="34">
        <v>29.2</v>
      </c>
      <c r="Y1574" s="34">
        <v>29</v>
      </c>
      <c r="Z1574" s="34">
        <v>28.7</v>
      </c>
      <c r="AA1574" s="34">
        <v>29.1</v>
      </c>
    </row>
    <row r="1575" spans="1:27">
      <c r="A1575" s="34">
        <v>853.22199999999998</v>
      </c>
      <c r="B1575" s="34" t="s">
        <v>60</v>
      </c>
      <c r="C1575" s="34">
        <v>53.299340000000001</v>
      </c>
      <c r="D1575" s="34">
        <v>8.3083799999999997</v>
      </c>
      <c r="E1575" s="34">
        <v>53.49</v>
      </c>
      <c r="F1575" s="34">
        <v>8.0000000000001101</v>
      </c>
      <c r="G1575" s="34">
        <v>88</v>
      </c>
      <c r="H1575" s="34">
        <v>3.5177779999999998</v>
      </c>
      <c r="I1575" s="34">
        <v>187.43109999999999</v>
      </c>
      <c r="L1575" s="34">
        <v>53.49</v>
      </c>
      <c r="M1575" s="34">
        <v>8.0000000000001101</v>
      </c>
      <c r="N1575" s="34">
        <v>62.207999999999998</v>
      </c>
      <c r="O1575" s="34">
        <v>88</v>
      </c>
      <c r="P1575" s="34">
        <v>5</v>
      </c>
      <c r="Q1575" s="34">
        <v>0</v>
      </c>
      <c r="R1575" s="34">
        <v>53.6</v>
      </c>
      <c r="S1575" s="34">
        <v>33</v>
      </c>
      <c r="T1575" s="34">
        <v>50.2</v>
      </c>
      <c r="U1575" s="34">
        <v>-160</v>
      </c>
      <c r="V1575" s="34">
        <v>28.6</v>
      </c>
      <c r="W1575" s="34">
        <v>29.7</v>
      </c>
      <c r="X1575" s="34">
        <v>29.2</v>
      </c>
      <c r="Y1575" s="34">
        <v>29</v>
      </c>
      <c r="Z1575" s="34">
        <v>28.7</v>
      </c>
      <c r="AA1575" s="34">
        <v>29.1</v>
      </c>
    </row>
    <row r="1576" spans="1:27">
      <c r="A1576" s="34">
        <v>853.721</v>
      </c>
      <c r="B1576" s="34" t="s">
        <v>60</v>
      </c>
      <c r="C1576" s="34">
        <v>53.299340000000001</v>
      </c>
      <c r="D1576" s="34">
        <v>8.3017470000000007</v>
      </c>
      <c r="E1576" s="34">
        <v>53.488</v>
      </c>
      <c r="F1576" s="34">
        <v>8.0000000000001101</v>
      </c>
      <c r="G1576" s="34">
        <v>88</v>
      </c>
      <c r="H1576" s="34">
        <v>3.5189270000000001</v>
      </c>
      <c r="I1576" s="34">
        <v>187.4923</v>
      </c>
      <c r="L1576" s="34">
        <v>53.488</v>
      </c>
      <c r="M1576" s="34">
        <v>8.0000000000001101</v>
      </c>
      <c r="N1576" s="34">
        <v>61.183999999999997</v>
      </c>
      <c r="O1576" s="34">
        <v>88</v>
      </c>
      <c r="P1576" s="34">
        <v>5</v>
      </c>
      <c r="Q1576" s="34">
        <v>0</v>
      </c>
      <c r="R1576" s="34">
        <v>53.6</v>
      </c>
      <c r="S1576" s="34">
        <v>33</v>
      </c>
      <c r="T1576" s="34">
        <v>50.2</v>
      </c>
      <c r="U1576" s="34">
        <v>-160</v>
      </c>
      <c r="V1576" s="34">
        <v>28.6</v>
      </c>
      <c r="W1576" s="34">
        <v>29.7</v>
      </c>
      <c r="X1576" s="34">
        <v>29.2</v>
      </c>
      <c r="Y1576" s="34">
        <v>29</v>
      </c>
      <c r="Z1576" s="34">
        <v>28.7</v>
      </c>
      <c r="AA1576" s="34">
        <v>29.1</v>
      </c>
    </row>
    <row r="1577" spans="1:27">
      <c r="A1577" s="34">
        <v>854.22</v>
      </c>
      <c r="B1577" s="34" t="s">
        <v>60</v>
      </c>
      <c r="C1577" s="34">
        <v>53.299340000000001</v>
      </c>
      <c r="D1577" s="34">
        <v>8.2996490000000005</v>
      </c>
      <c r="E1577" s="34">
        <v>53.482999999999997</v>
      </c>
      <c r="F1577" s="34">
        <v>8.0000000000001101</v>
      </c>
      <c r="G1577" s="34">
        <v>88</v>
      </c>
      <c r="H1577" s="34">
        <v>3.5200819999999999</v>
      </c>
      <c r="I1577" s="34">
        <v>187.5539</v>
      </c>
      <c r="L1577" s="34">
        <v>53.482999999999997</v>
      </c>
      <c r="M1577" s="34">
        <v>8.0000000000001101</v>
      </c>
      <c r="N1577" s="34">
        <v>58.88</v>
      </c>
      <c r="O1577" s="34">
        <v>88</v>
      </c>
      <c r="P1577" s="34">
        <v>5</v>
      </c>
      <c r="Q1577" s="34">
        <v>0</v>
      </c>
      <c r="R1577" s="34">
        <v>53.6</v>
      </c>
      <c r="S1577" s="34">
        <v>33</v>
      </c>
      <c r="T1577" s="34">
        <v>50.2</v>
      </c>
      <c r="U1577" s="34">
        <v>-160</v>
      </c>
      <c r="V1577" s="34">
        <v>28.6</v>
      </c>
      <c r="W1577" s="34">
        <v>29.7</v>
      </c>
      <c r="X1577" s="34">
        <v>29.2</v>
      </c>
      <c r="Y1577" s="34">
        <v>29</v>
      </c>
      <c r="Z1577" s="34">
        <v>28.7</v>
      </c>
      <c r="AA1577" s="34">
        <v>29.1</v>
      </c>
    </row>
    <row r="1578" spans="1:27">
      <c r="A1578" s="34">
        <v>854.72</v>
      </c>
      <c r="B1578" s="34" t="s">
        <v>60</v>
      </c>
      <c r="C1578" s="34">
        <v>53.29936</v>
      </c>
      <c r="D1578" s="34">
        <v>8.2959019999999999</v>
      </c>
      <c r="E1578" s="34">
        <v>53.487000000000002</v>
      </c>
      <c r="F1578" s="34">
        <v>8.0000000000001101</v>
      </c>
      <c r="G1578" s="34">
        <v>88</v>
      </c>
      <c r="H1578" s="34">
        <v>3.5212300000000001</v>
      </c>
      <c r="I1578" s="34">
        <v>187.61500000000001</v>
      </c>
      <c r="L1578" s="34">
        <v>53.487000000000002</v>
      </c>
      <c r="M1578" s="34">
        <v>8.0000000000001101</v>
      </c>
      <c r="N1578" s="34">
        <v>58.624000000000002</v>
      </c>
      <c r="O1578" s="34">
        <v>88</v>
      </c>
      <c r="P1578" s="34">
        <v>5</v>
      </c>
      <c r="Q1578" s="34">
        <v>0</v>
      </c>
      <c r="R1578" s="34">
        <v>53.6</v>
      </c>
      <c r="S1578" s="34">
        <v>33</v>
      </c>
      <c r="T1578" s="34">
        <v>50.2</v>
      </c>
      <c r="U1578" s="34">
        <v>-160</v>
      </c>
      <c r="V1578" s="34">
        <v>28.6</v>
      </c>
      <c r="W1578" s="34">
        <v>29.7</v>
      </c>
      <c r="X1578" s="34">
        <v>29.2</v>
      </c>
      <c r="Y1578" s="34">
        <v>29</v>
      </c>
      <c r="Z1578" s="34">
        <v>28.7</v>
      </c>
      <c r="AA1578" s="34">
        <v>29.1</v>
      </c>
    </row>
    <row r="1579" spans="1:27">
      <c r="A1579" s="34">
        <v>855.22</v>
      </c>
      <c r="B1579" s="34" t="s">
        <v>60</v>
      </c>
      <c r="C1579" s="34">
        <v>53.299320000000002</v>
      </c>
      <c r="D1579" s="34">
        <v>8.2934190000000001</v>
      </c>
      <c r="E1579" s="34">
        <v>53.485999999999997</v>
      </c>
      <c r="F1579" s="34">
        <v>8.0000000000001101</v>
      </c>
      <c r="G1579" s="34">
        <v>88</v>
      </c>
      <c r="H1579" s="34">
        <v>3.5223840000000002</v>
      </c>
      <c r="I1579" s="34">
        <v>187.67660000000001</v>
      </c>
      <c r="L1579" s="34">
        <v>53.485999999999997</v>
      </c>
      <c r="M1579" s="34">
        <v>8.0000000000001101</v>
      </c>
      <c r="N1579" s="34">
        <v>61.44</v>
      </c>
      <c r="O1579" s="34">
        <v>88</v>
      </c>
      <c r="P1579" s="34">
        <v>5</v>
      </c>
      <c r="Q1579" s="34">
        <v>0</v>
      </c>
      <c r="R1579" s="34">
        <v>53.6</v>
      </c>
      <c r="S1579" s="34">
        <v>33</v>
      </c>
      <c r="T1579" s="34">
        <v>50.2</v>
      </c>
      <c r="U1579" s="34">
        <v>-160</v>
      </c>
      <c r="V1579" s="34">
        <v>28.6</v>
      </c>
      <c r="W1579" s="34">
        <v>29.7</v>
      </c>
      <c r="X1579" s="34">
        <v>29.2</v>
      </c>
      <c r="Y1579" s="34">
        <v>29</v>
      </c>
      <c r="Z1579" s="34">
        <v>28.7</v>
      </c>
      <c r="AA1579" s="34">
        <v>29.1</v>
      </c>
    </row>
    <row r="1580" spans="1:27">
      <c r="A1580" s="34">
        <v>855.72</v>
      </c>
      <c r="B1580" s="34" t="s">
        <v>60</v>
      </c>
      <c r="C1580" s="34">
        <v>53.299329999999998</v>
      </c>
      <c r="D1580" s="34">
        <v>8.2896239999999999</v>
      </c>
      <c r="E1580" s="34">
        <v>53.481999999999999</v>
      </c>
      <c r="F1580" s="34">
        <v>8.0000000000001101</v>
      </c>
      <c r="G1580" s="34">
        <v>88</v>
      </c>
      <c r="H1580" s="34">
        <v>3.5235379999999998</v>
      </c>
      <c r="I1580" s="34">
        <v>187.7381</v>
      </c>
      <c r="L1580" s="34">
        <v>53.481999999999999</v>
      </c>
      <c r="M1580" s="34">
        <v>8.0000000000001101</v>
      </c>
      <c r="N1580" s="34">
        <v>59.648000000000003</v>
      </c>
      <c r="O1580" s="34">
        <v>88</v>
      </c>
      <c r="P1580" s="34">
        <v>5</v>
      </c>
      <c r="Q1580" s="34">
        <v>0</v>
      </c>
      <c r="R1580" s="34">
        <v>53.6</v>
      </c>
      <c r="S1580" s="34">
        <v>33</v>
      </c>
      <c r="T1580" s="34">
        <v>50.2</v>
      </c>
      <c r="U1580" s="34">
        <v>-160</v>
      </c>
      <c r="V1580" s="34">
        <v>28.6</v>
      </c>
      <c r="W1580" s="34">
        <v>29.7</v>
      </c>
      <c r="X1580" s="34">
        <v>29.2</v>
      </c>
      <c r="Y1580" s="34">
        <v>29</v>
      </c>
      <c r="Z1580" s="34">
        <v>28.7</v>
      </c>
      <c r="AA1580" s="34">
        <v>29.1</v>
      </c>
    </row>
    <row r="1581" spans="1:27">
      <c r="A1581" s="34">
        <v>856.221</v>
      </c>
      <c r="B1581" s="34" t="s">
        <v>60</v>
      </c>
      <c r="C1581" s="34">
        <v>53.299329999999998</v>
      </c>
      <c r="D1581" s="34">
        <v>8.2883030000000009</v>
      </c>
      <c r="E1581" s="34">
        <v>53.48</v>
      </c>
      <c r="F1581" s="34">
        <v>8.0000000000001101</v>
      </c>
      <c r="G1581" s="34">
        <v>88</v>
      </c>
      <c r="H1581" s="34">
        <v>3.5246849999999998</v>
      </c>
      <c r="I1581" s="34">
        <v>187.79920000000001</v>
      </c>
      <c r="L1581" s="34">
        <v>53.48</v>
      </c>
      <c r="M1581" s="34">
        <v>8.0000000000001101</v>
      </c>
      <c r="N1581" s="34">
        <v>59.136000000000003</v>
      </c>
      <c r="O1581" s="34">
        <v>88</v>
      </c>
      <c r="P1581" s="34">
        <v>5</v>
      </c>
      <c r="Q1581" s="34">
        <v>0</v>
      </c>
      <c r="R1581" s="34">
        <v>53.6</v>
      </c>
      <c r="S1581" s="34">
        <v>33</v>
      </c>
      <c r="T1581" s="34">
        <v>50.2</v>
      </c>
      <c r="U1581" s="34">
        <v>-160</v>
      </c>
      <c r="V1581" s="34">
        <v>28.6</v>
      </c>
      <c r="W1581" s="34">
        <v>29.7</v>
      </c>
      <c r="X1581" s="34">
        <v>29.2</v>
      </c>
      <c r="Y1581" s="34">
        <v>29</v>
      </c>
      <c r="Z1581" s="34">
        <v>28.7</v>
      </c>
      <c r="AA1581" s="34">
        <v>29.1</v>
      </c>
    </row>
    <row r="1582" spans="1:27">
      <c r="A1582" s="34">
        <v>856.721</v>
      </c>
      <c r="B1582" s="34" t="s">
        <v>60</v>
      </c>
      <c r="C1582" s="34">
        <v>53.299329999999998</v>
      </c>
      <c r="D1582" s="34">
        <v>8.2848349999999993</v>
      </c>
      <c r="E1582" s="34">
        <v>53.487000000000002</v>
      </c>
      <c r="F1582" s="34">
        <v>8.0000000000001101</v>
      </c>
      <c r="G1582" s="34">
        <v>88</v>
      </c>
      <c r="H1582" s="34">
        <v>3.525846</v>
      </c>
      <c r="I1582" s="34">
        <v>187.86109999999999</v>
      </c>
      <c r="L1582" s="34">
        <v>53.487000000000002</v>
      </c>
      <c r="M1582" s="34">
        <v>8.0000000000001101</v>
      </c>
      <c r="N1582" s="34">
        <v>61.44</v>
      </c>
      <c r="O1582" s="34">
        <v>88</v>
      </c>
      <c r="P1582" s="34">
        <v>5</v>
      </c>
      <c r="Q1582" s="34">
        <v>0</v>
      </c>
      <c r="R1582" s="34">
        <v>53.6</v>
      </c>
      <c r="S1582" s="34">
        <v>33</v>
      </c>
      <c r="T1582" s="34">
        <v>50.2</v>
      </c>
      <c r="U1582" s="34">
        <v>-160</v>
      </c>
      <c r="V1582" s="34">
        <v>28.6</v>
      </c>
      <c r="W1582" s="34">
        <v>29.7</v>
      </c>
      <c r="X1582" s="34">
        <v>29.2</v>
      </c>
      <c r="Y1582" s="34">
        <v>29</v>
      </c>
      <c r="Z1582" s="34">
        <v>28.7</v>
      </c>
      <c r="AA1582" s="34">
        <v>29.1</v>
      </c>
    </row>
    <row r="1583" spans="1:27">
      <c r="A1583" s="34">
        <v>857.221</v>
      </c>
      <c r="B1583" s="34" t="s">
        <v>60</v>
      </c>
      <c r="C1583" s="34">
        <v>53.299309999999998</v>
      </c>
      <c r="D1583" s="34">
        <v>8.281803</v>
      </c>
      <c r="E1583" s="34">
        <v>53.484000000000002</v>
      </c>
      <c r="F1583" s="34">
        <v>8.0000000000001101</v>
      </c>
      <c r="G1583" s="34">
        <v>88</v>
      </c>
      <c r="H1583" s="34">
        <v>3.5269910000000002</v>
      </c>
      <c r="I1583" s="34">
        <v>187.9221</v>
      </c>
      <c r="L1583" s="34">
        <v>53.484000000000002</v>
      </c>
      <c r="M1583" s="34">
        <v>8.0000000000001101</v>
      </c>
      <c r="N1583" s="34">
        <v>60.671999999999997</v>
      </c>
      <c r="O1583" s="34">
        <v>88</v>
      </c>
      <c r="P1583" s="34">
        <v>5</v>
      </c>
      <c r="Q1583" s="34">
        <v>0</v>
      </c>
      <c r="R1583" s="34">
        <v>53.6</v>
      </c>
      <c r="S1583" s="34">
        <v>33</v>
      </c>
      <c r="T1583" s="34">
        <v>50.2</v>
      </c>
      <c r="U1583" s="34">
        <v>-160</v>
      </c>
      <c r="V1583" s="34">
        <v>28.6</v>
      </c>
      <c r="W1583" s="34">
        <v>29.7</v>
      </c>
      <c r="X1583" s="34">
        <v>29.2</v>
      </c>
      <c r="Y1583" s="34">
        <v>29</v>
      </c>
      <c r="Z1583" s="34">
        <v>28.7</v>
      </c>
      <c r="AA1583" s="34">
        <v>29.1</v>
      </c>
    </row>
    <row r="1584" spans="1:27">
      <c r="A1584" s="34">
        <v>857.72</v>
      </c>
      <c r="B1584" s="34" t="s">
        <v>60</v>
      </c>
      <c r="C1584" s="34">
        <v>53.299329999999998</v>
      </c>
      <c r="D1584" s="34">
        <v>8.2779310000000006</v>
      </c>
      <c r="E1584" s="34">
        <v>53.487000000000002</v>
      </c>
      <c r="F1584" s="34">
        <v>8.0000000000001101</v>
      </c>
      <c r="G1584" s="34">
        <v>88</v>
      </c>
      <c r="H1584" s="34">
        <v>3.5281370000000001</v>
      </c>
      <c r="I1584" s="34">
        <v>187.98320000000001</v>
      </c>
      <c r="L1584" s="34">
        <v>53.487000000000002</v>
      </c>
      <c r="M1584" s="34">
        <v>8.0000000000001101</v>
      </c>
      <c r="N1584" s="34">
        <v>61.44</v>
      </c>
      <c r="O1584" s="34">
        <v>88</v>
      </c>
      <c r="P1584" s="34">
        <v>5</v>
      </c>
      <c r="Q1584" s="34">
        <v>0</v>
      </c>
      <c r="R1584" s="34">
        <v>53.6</v>
      </c>
      <c r="S1584" s="34">
        <v>33</v>
      </c>
      <c r="T1584" s="34">
        <v>50.2</v>
      </c>
      <c r="U1584" s="34">
        <v>-160</v>
      </c>
      <c r="V1584" s="34">
        <v>28.6</v>
      </c>
      <c r="W1584" s="34">
        <v>29.7</v>
      </c>
      <c r="X1584" s="34">
        <v>29.2</v>
      </c>
      <c r="Y1584" s="34">
        <v>29</v>
      </c>
      <c r="Z1584" s="34">
        <v>28.7</v>
      </c>
      <c r="AA1584" s="34">
        <v>29.1</v>
      </c>
    </row>
    <row r="1585" spans="1:27">
      <c r="A1585" s="34">
        <v>858.22</v>
      </c>
      <c r="B1585" s="34" t="s">
        <v>60</v>
      </c>
      <c r="C1585" s="34">
        <v>53.299320000000002</v>
      </c>
      <c r="D1585" s="34">
        <v>8.277215</v>
      </c>
      <c r="E1585" s="34">
        <v>53.481999999999999</v>
      </c>
      <c r="F1585" s="34">
        <v>8.0000000000001101</v>
      </c>
      <c r="G1585" s="34">
        <v>88</v>
      </c>
      <c r="H1585" s="34">
        <v>3.5292889999999999</v>
      </c>
      <c r="I1585" s="34">
        <v>188.0446</v>
      </c>
      <c r="L1585" s="34">
        <v>53.481999999999999</v>
      </c>
      <c r="M1585" s="34">
        <v>8.0000000000001101</v>
      </c>
      <c r="N1585" s="34">
        <v>59.648000000000003</v>
      </c>
      <c r="O1585" s="34">
        <v>88</v>
      </c>
      <c r="P1585" s="34">
        <v>5</v>
      </c>
      <c r="Q1585" s="34">
        <v>0</v>
      </c>
      <c r="R1585" s="34">
        <v>53.6</v>
      </c>
      <c r="S1585" s="34">
        <v>33</v>
      </c>
      <c r="T1585" s="34">
        <v>50.2</v>
      </c>
      <c r="U1585" s="34">
        <v>-160</v>
      </c>
      <c r="V1585" s="34">
        <v>28.6</v>
      </c>
      <c r="W1585" s="34">
        <v>29.7</v>
      </c>
      <c r="X1585" s="34">
        <v>29.2</v>
      </c>
      <c r="Y1585" s="34">
        <v>29</v>
      </c>
      <c r="Z1585" s="34">
        <v>28.7</v>
      </c>
      <c r="AA1585" s="34">
        <v>29.1</v>
      </c>
    </row>
    <row r="1586" spans="1:27">
      <c r="A1586" s="34">
        <v>858.72</v>
      </c>
      <c r="B1586" s="34" t="s">
        <v>60</v>
      </c>
      <c r="C1586" s="34">
        <v>53.299340000000001</v>
      </c>
      <c r="D1586" s="34">
        <v>8.2770030000000006</v>
      </c>
      <c r="E1586" s="34">
        <v>53.487000000000002</v>
      </c>
      <c r="F1586" s="34">
        <v>8.0000000000001101</v>
      </c>
      <c r="G1586" s="34">
        <v>88</v>
      </c>
      <c r="H1586" s="34">
        <v>3.5304410000000002</v>
      </c>
      <c r="I1586" s="34">
        <v>188.10599999999999</v>
      </c>
      <c r="L1586" s="34">
        <v>53.487000000000002</v>
      </c>
      <c r="M1586" s="34">
        <v>8.0000000000001101</v>
      </c>
      <c r="N1586" s="34">
        <v>60.671999999999997</v>
      </c>
      <c r="O1586" s="34">
        <v>88</v>
      </c>
      <c r="P1586" s="34">
        <v>5</v>
      </c>
      <c r="Q1586" s="34">
        <v>0</v>
      </c>
      <c r="R1586" s="34">
        <v>53.6</v>
      </c>
      <c r="S1586" s="34">
        <v>33</v>
      </c>
      <c r="T1586" s="34">
        <v>50.2</v>
      </c>
      <c r="U1586" s="34">
        <v>-160</v>
      </c>
      <c r="V1586" s="34">
        <v>28.6</v>
      </c>
      <c r="W1586" s="34">
        <v>29.7</v>
      </c>
      <c r="X1586" s="34">
        <v>29.2</v>
      </c>
      <c r="Y1586" s="34">
        <v>29</v>
      </c>
      <c r="Z1586" s="34">
        <v>28.7</v>
      </c>
      <c r="AA1586" s="34">
        <v>29.1</v>
      </c>
    </row>
    <row r="1587" spans="1:27">
      <c r="A1587" s="34">
        <v>859.22</v>
      </c>
      <c r="B1587" s="34" t="s">
        <v>60</v>
      </c>
      <c r="C1587" s="34">
        <v>53.299300000000002</v>
      </c>
      <c r="D1587" s="34">
        <v>8.2695249999999998</v>
      </c>
      <c r="E1587" s="34">
        <v>53.485999999999997</v>
      </c>
      <c r="F1587" s="34">
        <v>8.0000000000001101</v>
      </c>
      <c r="G1587" s="34">
        <v>88</v>
      </c>
      <c r="H1587" s="34">
        <v>3.5315850000000002</v>
      </c>
      <c r="I1587" s="34">
        <v>188.167</v>
      </c>
      <c r="L1587" s="34">
        <v>53.485999999999997</v>
      </c>
      <c r="M1587" s="34">
        <v>8.0000000000001101</v>
      </c>
      <c r="N1587" s="34">
        <v>60.16</v>
      </c>
      <c r="O1587" s="34">
        <v>88</v>
      </c>
      <c r="P1587" s="34">
        <v>5</v>
      </c>
      <c r="Q1587" s="34">
        <v>0</v>
      </c>
      <c r="R1587" s="34">
        <v>53.6</v>
      </c>
      <c r="S1587" s="34">
        <v>33</v>
      </c>
      <c r="T1587" s="34">
        <v>50.2</v>
      </c>
      <c r="U1587" s="34">
        <v>-160</v>
      </c>
      <c r="V1587" s="34">
        <v>28.6</v>
      </c>
      <c r="W1587" s="34">
        <v>29.7</v>
      </c>
      <c r="X1587" s="34">
        <v>29.2</v>
      </c>
      <c r="Y1587" s="34">
        <v>29</v>
      </c>
      <c r="Z1587" s="34">
        <v>28.7</v>
      </c>
      <c r="AA1587" s="34">
        <v>29.1</v>
      </c>
    </row>
    <row r="1588" spans="1:27">
      <c r="A1588" s="34">
        <v>859.71900000000005</v>
      </c>
      <c r="B1588" s="34" t="s">
        <v>60</v>
      </c>
      <c r="C1588" s="34">
        <v>53.299349999999997</v>
      </c>
      <c r="D1588" s="34">
        <v>8.2683149999999994</v>
      </c>
      <c r="E1588" s="34">
        <v>53.488</v>
      </c>
      <c r="F1588" s="34">
        <v>8.0000000000001101</v>
      </c>
      <c r="G1588" s="34">
        <v>88</v>
      </c>
      <c r="H1588" s="34">
        <v>3.532737</v>
      </c>
      <c r="I1588" s="34">
        <v>188.22839999999999</v>
      </c>
      <c r="L1588" s="34">
        <v>53.488</v>
      </c>
      <c r="M1588" s="34">
        <v>8.0000000000001101</v>
      </c>
      <c r="N1588" s="34">
        <v>60.16</v>
      </c>
      <c r="O1588" s="34">
        <v>88</v>
      </c>
      <c r="P1588" s="34">
        <v>5</v>
      </c>
      <c r="Q1588" s="34">
        <v>0</v>
      </c>
      <c r="R1588" s="34">
        <v>53.6</v>
      </c>
      <c r="S1588" s="34">
        <v>33</v>
      </c>
      <c r="T1588" s="34">
        <v>50.2</v>
      </c>
      <c r="U1588" s="34">
        <v>-160</v>
      </c>
      <c r="V1588" s="34">
        <v>28.6</v>
      </c>
      <c r="W1588" s="34">
        <v>29.7</v>
      </c>
      <c r="X1588" s="34">
        <v>29.2</v>
      </c>
      <c r="Y1588" s="34">
        <v>29</v>
      </c>
      <c r="Z1588" s="34">
        <v>28.7</v>
      </c>
      <c r="AA1588" s="34">
        <v>29.1</v>
      </c>
    </row>
    <row r="1589" spans="1:27">
      <c r="A1589" s="34">
        <v>860.21900000000005</v>
      </c>
      <c r="B1589" s="34" t="s">
        <v>60</v>
      </c>
      <c r="C1589" s="34">
        <v>53.299309999999998</v>
      </c>
      <c r="D1589" s="34">
        <v>8.2653390000000009</v>
      </c>
      <c r="E1589" s="34">
        <v>53.484999999999999</v>
      </c>
      <c r="F1589" s="34">
        <v>8.0000000000001101</v>
      </c>
      <c r="G1589" s="34">
        <v>88</v>
      </c>
      <c r="H1589" s="34">
        <v>3.5338799999999999</v>
      </c>
      <c r="I1589" s="34">
        <v>188.2893</v>
      </c>
      <c r="L1589" s="34">
        <v>53.484999999999999</v>
      </c>
      <c r="M1589" s="34">
        <v>8.0000000000001101</v>
      </c>
      <c r="N1589" s="34">
        <v>60.16</v>
      </c>
      <c r="O1589" s="34">
        <v>88</v>
      </c>
      <c r="P1589" s="34">
        <v>5</v>
      </c>
      <c r="Q1589" s="34">
        <v>0</v>
      </c>
      <c r="R1589" s="34">
        <v>53.6</v>
      </c>
      <c r="S1589" s="34">
        <v>33</v>
      </c>
      <c r="T1589" s="34">
        <v>50.2</v>
      </c>
      <c r="U1589" s="34">
        <v>-160</v>
      </c>
      <c r="V1589" s="34">
        <v>28.6</v>
      </c>
      <c r="W1589" s="34">
        <v>29.7</v>
      </c>
      <c r="X1589" s="34">
        <v>29.2</v>
      </c>
      <c r="Y1589" s="34">
        <v>29</v>
      </c>
      <c r="Z1589" s="34">
        <v>28.7</v>
      </c>
      <c r="AA1589" s="34">
        <v>29.1</v>
      </c>
    </row>
    <row r="1590" spans="1:27">
      <c r="A1590" s="34">
        <v>860.71799999999996</v>
      </c>
      <c r="B1590" s="34" t="s">
        <v>60</v>
      </c>
      <c r="C1590" s="34">
        <v>53.299300000000002</v>
      </c>
      <c r="D1590" s="34">
        <v>8.2632849999999998</v>
      </c>
      <c r="E1590" s="34">
        <v>53.485999999999997</v>
      </c>
      <c r="F1590" s="34">
        <v>8.0000000000001101</v>
      </c>
      <c r="G1590" s="34">
        <v>88</v>
      </c>
      <c r="H1590" s="34">
        <v>3.535037</v>
      </c>
      <c r="I1590" s="34">
        <v>188.351</v>
      </c>
      <c r="L1590" s="34">
        <v>53.485999999999997</v>
      </c>
      <c r="M1590" s="34">
        <v>8.0000000000001101</v>
      </c>
      <c r="N1590" s="34">
        <v>59.904000000000003</v>
      </c>
      <c r="O1590" s="34">
        <v>88</v>
      </c>
      <c r="P1590" s="34">
        <v>5</v>
      </c>
      <c r="Q1590" s="34">
        <v>0</v>
      </c>
      <c r="R1590" s="34">
        <v>53.6</v>
      </c>
      <c r="S1590" s="34">
        <v>33</v>
      </c>
      <c r="T1590" s="34">
        <v>50.2</v>
      </c>
      <c r="U1590" s="34">
        <v>-160</v>
      </c>
      <c r="V1590" s="34">
        <v>28.6</v>
      </c>
      <c r="W1590" s="34">
        <v>29.7</v>
      </c>
      <c r="X1590" s="34">
        <v>29.2</v>
      </c>
      <c r="Y1590" s="34">
        <v>29</v>
      </c>
      <c r="Z1590" s="34">
        <v>28.7</v>
      </c>
      <c r="AA1590" s="34">
        <v>29.1</v>
      </c>
    </row>
    <row r="1591" spans="1:27">
      <c r="A1591" s="34">
        <v>861.21799999999996</v>
      </c>
      <c r="B1591" s="34" t="s">
        <v>60</v>
      </c>
      <c r="C1591" s="34">
        <v>53.299349999999997</v>
      </c>
      <c r="D1591" s="34">
        <v>8.2623470000000001</v>
      </c>
      <c r="E1591" s="34">
        <v>53.48</v>
      </c>
      <c r="F1591" s="34">
        <v>8.0000000000001101</v>
      </c>
      <c r="G1591" s="34">
        <v>88</v>
      </c>
      <c r="H1591" s="34">
        <v>3.5361739999999999</v>
      </c>
      <c r="I1591" s="34">
        <v>188.41159999999999</v>
      </c>
      <c r="L1591" s="34">
        <v>53.48</v>
      </c>
      <c r="M1591" s="34">
        <v>8.0000000000001101</v>
      </c>
      <c r="N1591" s="34">
        <v>59.136000000000003</v>
      </c>
      <c r="O1591" s="34">
        <v>88</v>
      </c>
      <c r="P1591" s="34">
        <v>5</v>
      </c>
      <c r="Q1591" s="34">
        <v>0</v>
      </c>
      <c r="R1591" s="34">
        <v>53.6</v>
      </c>
      <c r="S1591" s="34">
        <v>33</v>
      </c>
      <c r="T1591" s="34">
        <v>50.2</v>
      </c>
      <c r="U1591" s="34">
        <v>-160</v>
      </c>
      <c r="V1591" s="34">
        <v>28.6</v>
      </c>
      <c r="W1591" s="34">
        <v>29.7</v>
      </c>
      <c r="X1591" s="34">
        <v>29.2</v>
      </c>
      <c r="Y1591" s="34">
        <v>29</v>
      </c>
      <c r="Z1591" s="34">
        <v>28.7</v>
      </c>
      <c r="AA1591" s="34">
        <v>29.1</v>
      </c>
    </row>
    <row r="1592" spans="1:27">
      <c r="A1592" s="34">
        <v>861.71799999999996</v>
      </c>
      <c r="B1592" s="34" t="s">
        <v>60</v>
      </c>
      <c r="C1592" s="34">
        <v>53.299309999999998</v>
      </c>
      <c r="D1592" s="34">
        <v>8.2601770000000005</v>
      </c>
      <c r="E1592" s="34">
        <v>53.48</v>
      </c>
      <c r="F1592" s="34">
        <v>8.0000000000001101</v>
      </c>
      <c r="G1592" s="34">
        <v>88</v>
      </c>
      <c r="H1592" s="34">
        <v>3.5373230000000002</v>
      </c>
      <c r="I1592" s="34">
        <v>188.47280000000001</v>
      </c>
      <c r="L1592" s="34">
        <v>53.48</v>
      </c>
      <c r="M1592" s="34">
        <v>8.0000000000001101</v>
      </c>
      <c r="N1592" s="34">
        <v>59.136000000000003</v>
      </c>
      <c r="O1592" s="34">
        <v>88</v>
      </c>
      <c r="P1592" s="34">
        <v>5</v>
      </c>
      <c r="Q1592" s="34">
        <v>0</v>
      </c>
      <c r="R1592" s="34">
        <v>53.6</v>
      </c>
      <c r="S1592" s="34">
        <v>33</v>
      </c>
      <c r="T1592" s="34">
        <v>50.2</v>
      </c>
      <c r="U1592" s="34">
        <v>-160</v>
      </c>
      <c r="V1592" s="34">
        <v>28.6</v>
      </c>
      <c r="W1592" s="34">
        <v>29.7</v>
      </c>
      <c r="X1592" s="34">
        <v>29.2</v>
      </c>
      <c r="Y1592" s="34">
        <v>29</v>
      </c>
      <c r="Z1592" s="34">
        <v>28.7</v>
      </c>
      <c r="AA1592" s="34">
        <v>29.1</v>
      </c>
    </row>
    <row r="1593" spans="1:27">
      <c r="A1593" s="34">
        <v>862.21799999999996</v>
      </c>
      <c r="B1593" s="34" t="s">
        <v>60</v>
      </c>
      <c r="C1593" s="34">
        <v>53.299309999999998</v>
      </c>
      <c r="D1593" s="34">
        <v>8.2584940000000007</v>
      </c>
      <c r="E1593" s="34">
        <v>53.48</v>
      </c>
      <c r="F1593" s="34">
        <v>8.0000000000001101</v>
      </c>
      <c r="G1593" s="34">
        <v>88</v>
      </c>
      <c r="H1593" s="34">
        <v>3.5384730000000002</v>
      </c>
      <c r="I1593" s="34">
        <v>188.5341</v>
      </c>
      <c r="L1593" s="34">
        <v>53.48</v>
      </c>
      <c r="M1593" s="34">
        <v>8.0000000000001101</v>
      </c>
      <c r="N1593" s="34">
        <v>59.136000000000003</v>
      </c>
      <c r="O1593" s="34">
        <v>88</v>
      </c>
      <c r="P1593" s="34">
        <v>5</v>
      </c>
      <c r="Q1593" s="34">
        <v>0</v>
      </c>
      <c r="R1593" s="34">
        <v>53.6</v>
      </c>
      <c r="S1593" s="34">
        <v>33</v>
      </c>
      <c r="T1593" s="34">
        <v>50.2</v>
      </c>
      <c r="U1593" s="34">
        <v>-160</v>
      </c>
      <c r="V1593" s="34">
        <v>28.6</v>
      </c>
      <c r="W1593" s="34">
        <v>29.7</v>
      </c>
      <c r="X1593" s="34">
        <v>29.2</v>
      </c>
      <c r="Y1593" s="34">
        <v>29</v>
      </c>
      <c r="Z1593" s="34">
        <v>28.7</v>
      </c>
      <c r="AA1593" s="34">
        <v>29.1</v>
      </c>
    </row>
    <row r="1594" spans="1:27">
      <c r="A1594" s="34">
        <v>862.71900000000005</v>
      </c>
      <c r="B1594" s="34" t="s">
        <v>60</v>
      </c>
      <c r="C1594" s="34">
        <v>53.299309999999998</v>
      </c>
      <c r="D1594" s="34">
        <v>8.2547999999999995</v>
      </c>
      <c r="E1594" s="34">
        <v>53.481000000000002</v>
      </c>
      <c r="F1594" s="34">
        <v>8.0000000000001101</v>
      </c>
      <c r="G1594" s="34">
        <v>88</v>
      </c>
      <c r="H1594" s="34">
        <v>3.539615</v>
      </c>
      <c r="I1594" s="34">
        <v>188.5949</v>
      </c>
      <c r="L1594" s="34">
        <v>53.481000000000002</v>
      </c>
      <c r="M1594" s="34">
        <v>8.0000000000001101</v>
      </c>
      <c r="N1594" s="34">
        <v>59.136000000000003</v>
      </c>
      <c r="O1594" s="34">
        <v>88</v>
      </c>
      <c r="P1594" s="34">
        <v>5</v>
      </c>
      <c r="Q1594" s="34">
        <v>0</v>
      </c>
      <c r="R1594" s="34">
        <v>53.6</v>
      </c>
      <c r="S1594" s="34">
        <v>33</v>
      </c>
      <c r="T1594" s="34">
        <v>50.2</v>
      </c>
      <c r="U1594" s="34">
        <v>-160</v>
      </c>
      <c r="V1594" s="34">
        <v>28.6</v>
      </c>
      <c r="W1594" s="34">
        <v>29.7</v>
      </c>
      <c r="X1594" s="34">
        <v>29.2</v>
      </c>
      <c r="Y1594" s="34">
        <v>29</v>
      </c>
      <c r="Z1594" s="34">
        <v>28.7</v>
      </c>
      <c r="AA1594" s="34">
        <v>29.1</v>
      </c>
    </row>
    <row r="1595" spans="1:27">
      <c r="A1595" s="34">
        <v>863.21799999999996</v>
      </c>
      <c r="B1595" s="34" t="s">
        <v>60</v>
      </c>
      <c r="C1595" s="34">
        <v>53.29936</v>
      </c>
      <c r="D1595" s="34">
        <v>8.2507479999999997</v>
      </c>
      <c r="E1595" s="34">
        <v>53.487000000000002</v>
      </c>
      <c r="F1595" s="34">
        <v>8.0000000000001101</v>
      </c>
      <c r="G1595" s="34">
        <v>88</v>
      </c>
      <c r="H1595" s="34">
        <v>3.5407760000000001</v>
      </c>
      <c r="I1595" s="34">
        <v>188.6568</v>
      </c>
      <c r="L1595" s="34">
        <v>53.487000000000002</v>
      </c>
      <c r="M1595" s="34">
        <v>8.0000000000001101</v>
      </c>
      <c r="N1595" s="34">
        <v>60.671999999999997</v>
      </c>
      <c r="O1595" s="34">
        <v>88</v>
      </c>
      <c r="P1595" s="34">
        <v>5</v>
      </c>
      <c r="Q1595" s="34">
        <v>0</v>
      </c>
      <c r="R1595" s="34">
        <v>53.6</v>
      </c>
      <c r="S1595" s="34">
        <v>33</v>
      </c>
      <c r="T1595" s="34">
        <v>50.2</v>
      </c>
      <c r="U1595" s="34">
        <v>-160</v>
      </c>
      <c r="V1595" s="34">
        <v>28.6</v>
      </c>
      <c r="W1595" s="34">
        <v>29.7</v>
      </c>
      <c r="X1595" s="34">
        <v>29.2</v>
      </c>
      <c r="Y1595" s="34">
        <v>29</v>
      </c>
      <c r="Z1595" s="34">
        <v>28.7</v>
      </c>
      <c r="AA1595" s="34">
        <v>29.1</v>
      </c>
    </row>
    <row r="1596" spans="1:27">
      <c r="A1596" s="34">
        <v>863.71699999999998</v>
      </c>
      <c r="B1596" s="34" t="s">
        <v>60</v>
      </c>
      <c r="C1596" s="34">
        <v>53.299309999999998</v>
      </c>
      <c r="D1596" s="34">
        <v>8.2476850000000006</v>
      </c>
      <c r="E1596" s="34">
        <v>53.487000000000002</v>
      </c>
      <c r="F1596" s="34">
        <v>8.0000000000001101</v>
      </c>
      <c r="G1596" s="34">
        <v>88</v>
      </c>
      <c r="H1596" s="34">
        <v>3.5419040000000002</v>
      </c>
      <c r="I1596" s="34">
        <v>188.71700000000001</v>
      </c>
      <c r="L1596" s="34">
        <v>53.487000000000002</v>
      </c>
      <c r="M1596" s="34">
        <v>8.0000000000001101</v>
      </c>
      <c r="N1596" s="34">
        <v>60.671999999999997</v>
      </c>
      <c r="O1596" s="34">
        <v>88</v>
      </c>
      <c r="P1596" s="34">
        <v>5</v>
      </c>
      <c r="Q1596" s="34">
        <v>0</v>
      </c>
      <c r="R1596" s="34">
        <v>53.6</v>
      </c>
      <c r="S1596" s="34">
        <v>33</v>
      </c>
      <c r="T1596" s="34">
        <v>50.2</v>
      </c>
      <c r="U1596" s="34">
        <v>-160</v>
      </c>
      <c r="V1596" s="34">
        <v>28.6</v>
      </c>
      <c r="W1596" s="34">
        <v>29.7</v>
      </c>
      <c r="X1596" s="34">
        <v>29.2</v>
      </c>
      <c r="Y1596" s="34">
        <v>29</v>
      </c>
      <c r="Z1596" s="34">
        <v>28.7</v>
      </c>
      <c r="AA1596" s="34">
        <v>29.1</v>
      </c>
    </row>
    <row r="1597" spans="1:27">
      <c r="A1597" s="34">
        <v>864.21600000000001</v>
      </c>
      <c r="B1597" s="34" t="s">
        <v>60</v>
      </c>
      <c r="C1597" s="34">
        <v>53.299340000000001</v>
      </c>
      <c r="D1597" s="34">
        <v>8.2437909999999999</v>
      </c>
      <c r="E1597" s="34">
        <v>53.484999999999999</v>
      </c>
      <c r="F1597" s="34">
        <v>8.0000000000001101</v>
      </c>
      <c r="G1597" s="34">
        <v>88</v>
      </c>
      <c r="H1597" s="34">
        <v>3.5430519999999999</v>
      </c>
      <c r="I1597" s="34">
        <v>188.7782</v>
      </c>
      <c r="L1597" s="34">
        <v>53.484999999999999</v>
      </c>
      <c r="M1597" s="34">
        <v>8.0000000000001101</v>
      </c>
      <c r="N1597" s="34">
        <v>60.671999999999997</v>
      </c>
      <c r="O1597" s="34">
        <v>88</v>
      </c>
      <c r="P1597" s="34">
        <v>5</v>
      </c>
      <c r="Q1597" s="34">
        <v>0</v>
      </c>
      <c r="R1597" s="34">
        <v>53.6</v>
      </c>
      <c r="S1597" s="34">
        <v>33</v>
      </c>
      <c r="T1597" s="34">
        <v>50.2</v>
      </c>
      <c r="U1597" s="34">
        <v>-160</v>
      </c>
      <c r="V1597" s="34">
        <v>28.6</v>
      </c>
      <c r="W1597" s="34">
        <v>29.7</v>
      </c>
      <c r="X1597" s="34">
        <v>29.2</v>
      </c>
      <c r="Y1597" s="34">
        <v>29</v>
      </c>
      <c r="Z1597" s="34">
        <v>28.7</v>
      </c>
      <c r="AA1597" s="34">
        <v>29.1</v>
      </c>
    </row>
    <row r="1598" spans="1:27">
      <c r="A1598" s="34">
        <v>864.71699999999998</v>
      </c>
      <c r="B1598" s="34" t="s">
        <v>60</v>
      </c>
      <c r="C1598" s="34">
        <v>53.299340000000001</v>
      </c>
      <c r="D1598" s="34">
        <v>8.2458659999999995</v>
      </c>
      <c r="E1598" s="34">
        <v>53.484000000000002</v>
      </c>
      <c r="F1598" s="34">
        <v>8.0000000000001101</v>
      </c>
      <c r="G1598" s="34">
        <v>88</v>
      </c>
      <c r="H1598" s="34">
        <v>3.5441929999999999</v>
      </c>
      <c r="I1598" s="34">
        <v>188.8389</v>
      </c>
      <c r="L1598" s="34">
        <v>53.484000000000002</v>
      </c>
      <c r="M1598" s="34">
        <v>8.0000000000001101</v>
      </c>
      <c r="N1598" s="34">
        <v>59.136000000000003</v>
      </c>
      <c r="O1598" s="34">
        <v>88</v>
      </c>
      <c r="P1598" s="34">
        <v>5</v>
      </c>
      <c r="Q1598" s="34">
        <v>0</v>
      </c>
      <c r="R1598" s="34">
        <v>53.6</v>
      </c>
      <c r="S1598" s="34">
        <v>33</v>
      </c>
      <c r="T1598" s="34">
        <v>50.2</v>
      </c>
      <c r="U1598" s="34">
        <v>-160</v>
      </c>
      <c r="V1598" s="34">
        <v>28.6</v>
      </c>
      <c r="W1598" s="34">
        <v>29.7</v>
      </c>
      <c r="X1598" s="34">
        <v>29.2</v>
      </c>
      <c r="Y1598" s="34">
        <v>29</v>
      </c>
      <c r="Z1598" s="34">
        <v>28.7</v>
      </c>
      <c r="AA1598" s="34">
        <v>29.1</v>
      </c>
    </row>
    <row r="1599" spans="1:27">
      <c r="A1599" s="34">
        <v>865.21600000000001</v>
      </c>
      <c r="B1599" s="34" t="s">
        <v>60</v>
      </c>
      <c r="C1599" s="34">
        <v>53.299320000000002</v>
      </c>
      <c r="D1599" s="34">
        <v>8.2439330000000002</v>
      </c>
      <c r="E1599" s="34">
        <v>53.484000000000002</v>
      </c>
      <c r="F1599" s="34">
        <v>8.0000000000001101</v>
      </c>
      <c r="G1599" s="34">
        <v>88</v>
      </c>
      <c r="H1599" s="34">
        <v>3.5453389999999998</v>
      </c>
      <c r="I1599" s="34">
        <v>188.90010000000001</v>
      </c>
      <c r="L1599" s="34">
        <v>53.484000000000002</v>
      </c>
      <c r="M1599" s="34">
        <v>8.0000000000001101</v>
      </c>
      <c r="N1599" s="34">
        <v>59.136000000000003</v>
      </c>
      <c r="O1599" s="34">
        <v>88</v>
      </c>
      <c r="P1599" s="34">
        <v>5</v>
      </c>
      <c r="Q1599" s="34">
        <v>0</v>
      </c>
      <c r="R1599" s="34">
        <v>53.6</v>
      </c>
      <c r="S1599" s="34">
        <v>33</v>
      </c>
      <c r="T1599" s="34">
        <v>50.2</v>
      </c>
      <c r="U1599" s="34">
        <v>-160</v>
      </c>
      <c r="V1599" s="34">
        <v>28.6</v>
      </c>
      <c r="W1599" s="34">
        <v>29.7</v>
      </c>
      <c r="X1599" s="34">
        <v>29.2</v>
      </c>
      <c r="Y1599" s="34">
        <v>29</v>
      </c>
      <c r="Z1599" s="34">
        <v>28.7</v>
      </c>
      <c r="AA1599" s="34">
        <v>29.1</v>
      </c>
    </row>
    <row r="1600" spans="1:27">
      <c r="A1600" s="34">
        <v>865.71600000000001</v>
      </c>
      <c r="B1600" s="34" t="s">
        <v>60</v>
      </c>
      <c r="C1600" s="34">
        <v>53.299309999999998</v>
      </c>
      <c r="D1600" s="34">
        <v>8.235989</v>
      </c>
      <c r="E1600" s="34">
        <v>53.487000000000002</v>
      </c>
      <c r="F1600" s="34">
        <v>8.0000000000001101</v>
      </c>
      <c r="G1600" s="34">
        <v>88</v>
      </c>
      <c r="H1600" s="34">
        <v>3.5464790000000002</v>
      </c>
      <c r="I1600" s="34">
        <v>188.96080000000001</v>
      </c>
      <c r="L1600" s="34">
        <v>53.487000000000002</v>
      </c>
      <c r="M1600" s="34">
        <v>8.0000000000001101</v>
      </c>
      <c r="N1600" s="34">
        <v>60.671999999999997</v>
      </c>
      <c r="O1600" s="34">
        <v>88</v>
      </c>
      <c r="P1600" s="34">
        <v>5</v>
      </c>
      <c r="Q1600" s="34">
        <v>0</v>
      </c>
      <c r="R1600" s="34">
        <v>53.6</v>
      </c>
      <c r="S1600" s="34">
        <v>33</v>
      </c>
      <c r="T1600" s="34">
        <v>50.2</v>
      </c>
      <c r="U1600" s="34">
        <v>-160</v>
      </c>
      <c r="V1600" s="34">
        <v>28.6</v>
      </c>
      <c r="W1600" s="34">
        <v>29.7</v>
      </c>
      <c r="X1600" s="34">
        <v>29.2</v>
      </c>
      <c r="Y1600" s="34">
        <v>29</v>
      </c>
      <c r="Z1600" s="34">
        <v>28.7</v>
      </c>
      <c r="AA1600" s="34">
        <v>29.1</v>
      </c>
    </row>
    <row r="1601" spans="1:27">
      <c r="A1601" s="34">
        <v>866.21600000000001</v>
      </c>
      <c r="B1601" s="34" t="s">
        <v>60</v>
      </c>
      <c r="C1601" s="34">
        <v>53.299320000000002</v>
      </c>
      <c r="D1601" s="34">
        <v>8.2327539999999999</v>
      </c>
      <c r="E1601" s="34">
        <v>53.487000000000002</v>
      </c>
      <c r="F1601" s="34">
        <v>8.0000000000001101</v>
      </c>
      <c r="G1601" s="34">
        <v>88</v>
      </c>
      <c r="H1601" s="34">
        <v>3.5476260000000002</v>
      </c>
      <c r="I1601" s="34">
        <v>189.02199999999999</v>
      </c>
      <c r="L1601" s="34">
        <v>53.487000000000002</v>
      </c>
      <c r="M1601" s="34">
        <v>8.0000000000001101</v>
      </c>
      <c r="N1601" s="34">
        <v>59.904000000000003</v>
      </c>
      <c r="O1601" s="34">
        <v>88</v>
      </c>
      <c r="P1601" s="34">
        <v>5</v>
      </c>
      <c r="Q1601" s="34">
        <v>0</v>
      </c>
      <c r="R1601" s="34">
        <v>53.6</v>
      </c>
      <c r="S1601" s="34">
        <v>33</v>
      </c>
      <c r="T1601" s="34">
        <v>50.2</v>
      </c>
      <c r="U1601" s="34">
        <v>-160</v>
      </c>
      <c r="V1601" s="34">
        <v>28.6</v>
      </c>
      <c r="W1601" s="34">
        <v>29.7</v>
      </c>
      <c r="X1601" s="34">
        <v>29.2</v>
      </c>
      <c r="Y1601" s="34">
        <v>29</v>
      </c>
      <c r="Z1601" s="34">
        <v>28.7</v>
      </c>
      <c r="AA1601" s="34">
        <v>29.1</v>
      </c>
    </row>
    <row r="1602" spans="1:27">
      <c r="A1602" s="34">
        <v>866.71500000000003</v>
      </c>
      <c r="B1602" s="34" t="s">
        <v>60</v>
      </c>
      <c r="C1602" s="34">
        <v>53.299340000000001</v>
      </c>
      <c r="D1602" s="34">
        <v>8.231897</v>
      </c>
      <c r="E1602" s="34">
        <v>53.485999999999997</v>
      </c>
      <c r="F1602" s="34">
        <v>8.0000000000001101</v>
      </c>
      <c r="G1602" s="34">
        <v>88</v>
      </c>
      <c r="H1602" s="34">
        <v>3.548772</v>
      </c>
      <c r="I1602" s="34">
        <v>189.083</v>
      </c>
      <c r="L1602" s="34">
        <v>53.485999999999997</v>
      </c>
      <c r="M1602" s="34">
        <v>8.0000000000001101</v>
      </c>
      <c r="N1602" s="34">
        <v>60.927999999999997</v>
      </c>
      <c r="O1602" s="34">
        <v>88</v>
      </c>
      <c r="P1602" s="34">
        <v>5</v>
      </c>
      <c r="Q1602" s="34">
        <v>0</v>
      </c>
      <c r="R1602" s="34">
        <v>53.6</v>
      </c>
      <c r="S1602" s="34">
        <v>33</v>
      </c>
      <c r="T1602" s="34">
        <v>50.2</v>
      </c>
      <c r="U1602" s="34">
        <v>-160</v>
      </c>
      <c r="V1602" s="34">
        <v>28.6</v>
      </c>
      <c r="W1602" s="34">
        <v>29.7</v>
      </c>
      <c r="X1602" s="34">
        <v>29.2</v>
      </c>
      <c r="Y1602" s="34">
        <v>29</v>
      </c>
      <c r="Z1602" s="34">
        <v>28.7</v>
      </c>
      <c r="AA1602" s="34">
        <v>29.1</v>
      </c>
    </row>
    <row r="1603" spans="1:27">
      <c r="A1603" s="34">
        <v>867.21500000000003</v>
      </c>
      <c r="B1603" s="34" t="s">
        <v>60</v>
      </c>
      <c r="C1603" s="34">
        <v>53.299349999999997</v>
      </c>
      <c r="D1603" s="34">
        <v>8.2273639999999997</v>
      </c>
      <c r="E1603" s="34">
        <v>53.484999999999999</v>
      </c>
      <c r="F1603" s="34">
        <v>8.0000000000001101</v>
      </c>
      <c r="G1603" s="34">
        <v>88</v>
      </c>
      <c r="H1603" s="34">
        <v>3.5499109999999998</v>
      </c>
      <c r="I1603" s="34">
        <v>189.1438</v>
      </c>
      <c r="L1603" s="34">
        <v>53.484999999999999</v>
      </c>
      <c r="M1603" s="34">
        <v>8.0000000000001101</v>
      </c>
      <c r="N1603" s="34">
        <v>60.927999999999997</v>
      </c>
      <c r="O1603" s="34">
        <v>88</v>
      </c>
      <c r="P1603" s="34">
        <v>5</v>
      </c>
      <c r="Q1603" s="34">
        <v>0</v>
      </c>
      <c r="R1603" s="34">
        <v>53.6</v>
      </c>
      <c r="S1603" s="34">
        <v>33</v>
      </c>
      <c r="T1603" s="34">
        <v>50.2</v>
      </c>
      <c r="U1603" s="34">
        <v>-160</v>
      </c>
      <c r="V1603" s="34">
        <v>28.7</v>
      </c>
      <c r="W1603" s="34">
        <v>29.7</v>
      </c>
      <c r="X1603" s="34">
        <v>29.2</v>
      </c>
      <c r="Y1603" s="34">
        <v>29</v>
      </c>
      <c r="Z1603" s="34">
        <v>28.7</v>
      </c>
      <c r="AA1603" s="34">
        <v>29.1</v>
      </c>
    </row>
    <row r="1604" spans="1:27">
      <c r="A1604" s="34">
        <v>867.71500000000003</v>
      </c>
      <c r="B1604" s="34" t="s">
        <v>60</v>
      </c>
      <c r="C1604" s="34">
        <v>53.29936</v>
      </c>
      <c r="D1604" s="34">
        <v>8.2268709999999992</v>
      </c>
      <c r="E1604" s="34">
        <v>53.485999999999997</v>
      </c>
      <c r="F1604" s="34">
        <v>8.0000000000001101</v>
      </c>
      <c r="G1604" s="34">
        <v>88</v>
      </c>
      <c r="H1604" s="34">
        <v>3.5510540000000002</v>
      </c>
      <c r="I1604" s="34">
        <v>189.2047</v>
      </c>
      <c r="L1604" s="34">
        <v>53.485999999999997</v>
      </c>
      <c r="M1604" s="34">
        <v>8.0000000000001101</v>
      </c>
      <c r="N1604" s="34">
        <v>58.624000000000002</v>
      </c>
      <c r="O1604" s="34">
        <v>88</v>
      </c>
      <c r="P1604" s="34">
        <v>5</v>
      </c>
      <c r="Q1604" s="34">
        <v>0</v>
      </c>
      <c r="R1604" s="34">
        <v>53.6</v>
      </c>
      <c r="S1604" s="34">
        <v>33</v>
      </c>
      <c r="T1604" s="34">
        <v>50.2</v>
      </c>
      <c r="U1604" s="34">
        <v>-160</v>
      </c>
      <c r="V1604" s="34">
        <v>28.6</v>
      </c>
      <c r="W1604" s="34">
        <v>29.7</v>
      </c>
      <c r="X1604" s="34">
        <v>29.2</v>
      </c>
      <c r="Y1604" s="34">
        <v>29</v>
      </c>
      <c r="Z1604" s="34">
        <v>28.7</v>
      </c>
      <c r="AA1604" s="34">
        <v>29.1</v>
      </c>
    </row>
    <row r="1605" spans="1:27">
      <c r="A1605" s="34">
        <v>868.21500000000003</v>
      </c>
      <c r="B1605" s="34" t="s">
        <v>60</v>
      </c>
      <c r="C1605" s="34">
        <v>53.299320000000002</v>
      </c>
      <c r="D1605" s="34">
        <v>8.2225239999999999</v>
      </c>
      <c r="E1605" s="34">
        <v>53.48</v>
      </c>
      <c r="F1605" s="34">
        <v>8.0000000000001101</v>
      </c>
      <c r="G1605" s="34">
        <v>88</v>
      </c>
      <c r="H1605" s="34">
        <v>3.5521919999999998</v>
      </c>
      <c r="I1605" s="34">
        <v>189.2654</v>
      </c>
      <c r="L1605" s="34">
        <v>53.48</v>
      </c>
      <c r="M1605" s="34">
        <v>8.0000000000001101</v>
      </c>
      <c r="N1605" s="34">
        <v>58.88</v>
      </c>
      <c r="O1605" s="34">
        <v>88</v>
      </c>
      <c r="P1605" s="34">
        <v>5</v>
      </c>
      <c r="Q1605" s="34">
        <v>0</v>
      </c>
      <c r="R1605" s="34">
        <v>53.6</v>
      </c>
      <c r="S1605" s="34">
        <v>33</v>
      </c>
      <c r="T1605" s="34">
        <v>50.2</v>
      </c>
      <c r="U1605" s="34">
        <v>-160</v>
      </c>
      <c r="V1605" s="34">
        <v>28.6</v>
      </c>
      <c r="W1605" s="34">
        <v>29.7</v>
      </c>
      <c r="X1605" s="34">
        <v>29.2</v>
      </c>
      <c r="Y1605" s="34">
        <v>29</v>
      </c>
      <c r="Z1605" s="34">
        <v>28.7</v>
      </c>
      <c r="AA1605" s="34">
        <v>29.1</v>
      </c>
    </row>
    <row r="1606" spans="1:27">
      <c r="A1606" s="34">
        <v>868.71500000000003</v>
      </c>
      <c r="B1606" s="34" t="s">
        <v>60</v>
      </c>
      <c r="C1606" s="34">
        <v>53.299349999999997</v>
      </c>
      <c r="D1606" s="34">
        <v>8.2239380000000004</v>
      </c>
      <c r="E1606" s="34">
        <v>53.478999999999999</v>
      </c>
      <c r="F1606" s="34">
        <v>8.0000000000001101</v>
      </c>
      <c r="G1606" s="34">
        <v>88</v>
      </c>
      <c r="H1606" s="34">
        <v>3.553337</v>
      </c>
      <c r="I1606" s="34">
        <v>189.3263</v>
      </c>
      <c r="L1606" s="34">
        <v>53.478999999999999</v>
      </c>
      <c r="M1606" s="34">
        <v>8.0000000000001101</v>
      </c>
      <c r="N1606" s="34">
        <v>61.183999999999997</v>
      </c>
      <c r="O1606" s="34">
        <v>88</v>
      </c>
      <c r="P1606" s="34">
        <v>5</v>
      </c>
      <c r="Q1606" s="34">
        <v>0</v>
      </c>
      <c r="R1606" s="34">
        <v>53.6</v>
      </c>
      <c r="S1606" s="34">
        <v>33</v>
      </c>
      <c r="T1606" s="34">
        <v>50.2</v>
      </c>
      <c r="U1606" s="34">
        <v>-160</v>
      </c>
      <c r="V1606" s="34">
        <v>28.6</v>
      </c>
      <c r="W1606" s="34">
        <v>29.7</v>
      </c>
      <c r="X1606" s="34">
        <v>29.2</v>
      </c>
      <c r="Y1606" s="34">
        <v>29</v>
      </c>
      <c r="Z1606" s="34">
        <v>28.7</v>
      </c>
      <c r="AA1606" s="34">
        <v>29.1</v>
      </c>
    </row>
    <row r="1607" spans="1:27">
      <c r="A1607" s="34">
        <v>869.21500000000003</v>
      </c>
      <c r="B1607" s="34" t="s">
        <v>60</v>
      </c>
      <c r="C1607" s="34">
        <v>53.299329999999998</v>
      </c>
      <c r="D1607" s="34">
        <v>8.2167390000000005</v>
      </c>
      <c r="E1607" s="34">
        <v>53.484999999999999</v>
      </c>
      <c r="F1607" s="34">
        <v>8.0000000000001101</v>
      </c>
      <c r="G1607" s="34">
        <v>88</v>
      </c>
      <c r="H1607" s="34">
        <v>3.5544799999999999</v>
      </c>
      <c r="I1607" s="34">
        <v>189.38730000000001</v>
      </c>
      <c r="L1607" s="34">
        <v>53.484999999999999</v>
      </c>
      <c r="M1607" s="34">
        <v>8.0000000000001101</v>
      </c>
      <c r="N1607" s="34">
        <v>61.183999999999997</v>
      </c>
      <c r="O1607" s="34">
        <v>88</v>
      </c>
      <c r="P1607" s="34">
        <v>5</v>
      </c>
      <c r="Q1607" s="34">
        <v>0</v>
      </c>
      <c r="R1607" s="34">
        <v>53.6</v>
      </c>
      <c r="S1607" s="34">
        <v>33</v>
      </c>
      <c r="T1607" s="34">
        <v>50.2</v>
      </c>
      <c r="U1607" s="34">
        <v>-160</v>
      </c>
      <c r="V1607" s="34">
        <v>28.6</v>
      </c>
      <c r="W1607" s="34">
        <v>29.7</v>
      </c>
      <c r="X1607" s="34">
        <v>29.2</v>
      </c>
      <c r="Y1607" s="34">
        <v>29</v>
      </c>
      <c r="Z1607" s="34">
        <v>28.7</v>
      </c>
      <c r="AA1607" s="34">
        <v>29.1</v>
      </c>
    </row>
    <row r="1608" spans="1:27">
      <c r="A1608" s="34">
        <v>869.71400000000006</v>
      </c>
      <c r="B1608" s="34" t="s">
        <v>60</v>
      </c>
      <c r="C1608" s="34">
        <v>53.299329999999998</v>
      </c>
      <c r="D1608" s="34">
        <v>8.2143339999999991</v>
      </c>
      <c r="E1608" s="34">
        <v>53.478999999999999</v>
      </c>
      <c r="F1608" s="34">
        <v>8.0000000000001101</v>
      </c>
      <c r="G1608" s="34">
        <v>88</v>
      </c>
      <c r="H1608" s="34">
        <v>3.5556169999999998</v>
      </c>
      <c r="I1608" s="34">
        <v>189.4479</v>
      </c>
      <c r="L1608" s="34">
        <v>53.478999999999999</v>
      </c>
      <c r="M1608" s="34">
        <v>8.0000000000001101</v>
      </c>
      <c r="N1608" s="34">
        <v>59.648000000000003</v>
      </c>
      <c r="O1608" s="34">
        <v>88</v>
      </c>
      <c r="P1608" s="34">
        <v>5</v>
      </c>
      <c r="Q1608" s="34">
        <v>0</v>
      </c>
      <c r="R1608" s="34">
        <v>53.6</v>
      </c>
      <c r="S1608" s="34">
        <v>33</v>
      </c>
      <c r="T1608" s="34">
        <v>50.2</v>
      </c>
      <c r="U1608" s="34">
        <v>-160</v>
      </c>
      <c r="V1608" s="34">
        <v>28.7</v>
      </c>
      <c r="W1608" s="34">
        <v>29.7</v>
      </c>
      <c r="X1608" s="34">
        <v>29.2</v>
      </c>
      <c r="Y1608" s="34">
        <v>29</v>
      </c>
      <c r="Z1608" s="34">
        <v>28.7</v>
      </c>
      <c r="AA1608" s="34">
        <v>29.1</v>
      </c>
    </row>
    <row r="1609" spans="1:27">
      <c r="A1609" s="34">
        <v>870.21400000000006</v>
      </c>
      <c r="B1609" s="34" t="s">
        <v>60</v>
      </c>
      <c r="C1609" s="34">
        <v>53.299320000000002</v>
      </c>
      <c r="D1609" s="34">
        <v>8.2128569999999996</v>
      </c>
      <c r="E1609" s="34">
        <v>53.488</v>
      </c>
      <c r="F1609" s="34">
        <v>8.0000000000001101</v>
      </c>
      <c r="G1609" s="34">
        <v>88</v>
      </c>
      <c r="H1609" s="34">
        <v>3.5567600000000001</v>
      </c>
      <c r="I1609" s="34">
        <v>189.50880000000001</v>
      </c>
      <c r="L1609" s="34">
        <v>53.488</v>
      </c>
      <c r="M1609" s="34">
        <v>8.0000000000001101</v>
      </c>
      <c r="N1609" s="34">
        <v>61.183999999999997</v>
      </c>
      <c r="O1609" s="34">
        <v>88</v>
      </c>
      <c r="P1609" s="34">
        <v>5</v>
      </c>
      <c r="Q1609" s="34">
        <v>0</v>
      </c>
      <c r="R1609" s="34">
        <v>53.6</v>
      </c>
      <c r="S1609" s="34">
        <v>33</v>
      </c>
      <c r="T1609" s="34">
        <v>50.2</v>
      </c>
      <c r="U1609" s="34">
        <v>-160</v>
      </c>
      <c r="V1609" s="34">
        <v>28.6</v>
      </c>
      <c r="W1609" s="34">
        <v>29.7</v>
      </c>
      <c r="X1609" s="34">
        <v>29.2</v>
      </c>
      <c r="Y1609" s="34">
        <v>29</v>
      </c>
      <c r="Z1609" s="34">
        <v>28.7</v>
      </c>
      <c r="AA1609" s="34">
        <v>29.1</v>
      </c>
    </row>
    <row r="1610" spans="1:27">
      <c r="A1610" s="34">
        <v>870.71400000000006</v>
      </c>
      <c r="B1610" s="34" t="s">
        <v>60</v>
      </c>
      <c r="C1610" s="34">
        <v>53.299349999999997</v>
      </c>
      <c r="D1610" s="34">
        <v>8.2089309999999998</v>
      </c>
      <c r="E1610" s="34">
        <v>53.488</v>
      </c>
      <c r="F1610" s="34">
        <v>8.0000000000001101</v>
      </c>
      <c r="G1610" s="34">
        <v>88</v>
      </c>
      <c r="H1610" s="34">
        <v>3.5578959999999999</v>
      </c>
      <c r="I1610" s="34">
        <v>189.5694</v>
      </c>
      <c r="L1610" s="34">
        <v>53.488</v>
      </c>
      <c r="M1610" s="34">
        <v>8.0000000000001101</v>
      </c>
      <c r="N1610" s="34">
        <v>61.44</v>
      </c>
      <c r="O1610" s="34">
        <v>88</v>
      </c>
      <c r="P1610" s="34">
        <v>5</v>
      </c>
      <c r="Q1610" s="34">
        <v>0</v>
      </c>
      <c r="R1610" s="34">
        <v>53.6</v>
      </c>
      <c r="S1610" s="34">
        <v>33</v>
      </c>
      <c r="T1610" s="34">
        <v>50.2</v>
      </c>
      <c r="U1610" s="34">
        <v>-160</v>
      </c>
      <c r="V1610" s="34">
        <v>28.6</v>
      </c>
      <c r="W1610" s="34">
        <v>29.7</v>
      </c>
      <c r="X1610" s="34">
        <v>29.2</v>
      </c>
      <c r="Y1610" s="34">
        <v>29</v>
      </c>
      <c r="Z1610" s="34">
        <v>28.7</v>
      </c>
      <c r="AA1610" s="34">
        <v>29.1</v>
      </c>
    </row>
    <row r="1611" spans="1:27">
      <c r="A1611" s="34">
        <v>871.21400000000006</v>
      </c>
      <c r="B1611" s="34" t="s">
        <v>60</v>
      </c>
      <c r="C1611" s="34">
        <v>53.29936</v>
      </c>
      <c r="D1611" s="34">
        <v>8.2083549999999992</v>
      </c>
      <c r="E1611" s="34">
        <v>53.48</v>
      </c>
      <c r="F1611" s="34">
        <v>8.0000000000001101</v>
      </c>
      <c r="G1611" s="34">
        <v>88</v>
      </c>
      <c r="H1611" s="34">
        <v>3.5590389999999998</v>
      </c>
      <c r="I1611" s="34">
        <v>189.63030000000001</v>
      </c>
      <c r="L1611" s="34">
        <v>53.48</v>
      </c>
      <c r="M1611" s="34">
        <v>8.0000000000001101</v>
      </c>
      <c r="N1611" s="34">
        <v>59.648000000000003</v>
      </c>
      <c r="O1611" s="34">
        <v>88</v>
      </c>
      <c r="P1611" s="34">
        <v>5</v>
      </c>
      <c r="Q1611" s="34">
        <v>0</v>
      </c>
      <c r="R1611" s="34">
        <v>53.6</v>
      </c>
      <c r="S1611" s="34">
        <v>33</v>
      </c>
      <c r="T1611" s="34">
        <v>50.2</v>
      </c>
      <c r="U1611" s="34">
        <v>-160</v>
      </c>
      <c r="V1611" s="34">
        <v>28.6</v>
      </c>
      <c r="W1611" s="34">
        <v>29.7</v>
      </c>
      <c r="X1611" s="34">
        <v>29.2</v>
      </c>
      <c r="Y1611" s="34">
        <v>29</v>
      </c>
      <c r="Z1611" s="34">
        <v>28.7</v>
      </c>
      <c r="AA1611" s="34">
        <v>29.1</v>
      </c>
    </row>
    <row r="1612" spans="1:27">
      <c r="A1612" s="34">
        <v>871.71400000000006</v>
      </c>
      <c r="B1612" s="34" t="s">
        <v>60</v>
      </c>
      <c r="C1612" s="34">
        <v>53.299340000000001</v>
      </c>
      <c r="D1612" s="34">
        <v>8.2041389999999996</v>
      </c>
      <c r="E1612" s="34">
        <v>53.487000000000002</v>
      </c>
      <c r="F1612" s="34">
        <v>8.0000000000001101</v>
      </c>
      <c r="G1612" s="34">
        <v>88</v>
      </c>
      <c r="H1612" s="34">
        <v>3.5601739999999999</v>
      </c>
      <c r="I1612" s="34">
        <v>189.69069999999999</v>
      </c>
      <c r="L1612" s="34">
        <v>53.487000000000002</v>
      </c>
      <c r="M1612" s="34">
        <v>8.0000000000001101</v>
      </c>
      <c r="N1612" s="34">
        <v>61.183999999999997</v>
      </c>
      <c r="O1612" s="34">
        <v>88</v>
      </c>
      <c r="P1612" s="34">
        <v>5</v>
      </c>
      <c r="Q1612" s="34">
        <v>0</v>
      </c>
      <c r="R1612" s="34">
        <v>53.6</v>
      </c>
      <c r="S1612" s="34">
        <v>33</v>
      </c>
      <c r="T1612" s="34">
        <v>50.2</v>
      </c>
      <c r="U1612" s="34">
        <v>-160</v>
      </c>
      <c r="V1612" s="34">
        <v>28.6</v>
      </c>
      <c r="W1612" s="34">
        <v>29.7</v>
      </c>
      <c r="X1612" s="34">
        <v>29.2</v>
      </c>
      <c r="Y1612" s="34">
        <v>29</v>
      </c>
      <c r="Z1612" s="34">
        <v>28.7</v>
      </c>
      <c r="AA1612" s="34">
        <v>29.1</v>
      </c>
    </row>
    <row r="1613" spans="1:27">
      <c r="A1613" s="34">
        <v>872.21400000000006</v>
      </c>
      <c r="B1613" s="34" t="s">
        <v>60</v>
      </c>
      <c r="C1613" s="34">
        <v>53.299329999999998</v>
      </c>
      <c r="D1613" s="34">
        <v>8.2021940000000004</v>
      </c>
      <c r="E1613" s="34">
        <v>53.49</v>
      </c>
      <c r="F1613" s="34">
        <v>8.0000000000001101</v>
      </c>
      <c r="G1613" s="34">
        <v>88</v>
      </c>
      <c r="H1613" s="34">
        <v>3.5613160000000001</v>
      </c>
      <c r="I1613" s="34">
        <v>189.7516</v>
      </c>
      <c r="L1613" s="34">
        <v>53.49</v>
      </c>
      <c r="M1613" s="34">
        <v>8.0000000000001101</v>
      </c>
      <c r="N1613" s="34">
        <v>62.207999999999998</v>
      </c>
      <c r="O1613" s="34">
        <v>88</v>
      </c>
      <c r="P1613" s="34">
        <v>5</v>
      </c>
      <c r="Q1613" s="34">
        <v>0</v>
      </c>
      <c r="R1613" s="34">
        <v>53.6</v>
      </c>
      <c r="S1613" s="34">
        <v>33</v>
      </c>
      <c r="T1613" s="34">
        <v>50.2</v>
      </c>
      <c r="U1613" s="34">
        <v>-160</v>
      </c>
      <c r="V1613" s="34">
        <v>28.6</v>
      </c>
      <c r="W1613" s="34">
        <v>29.7</v>
      </c>
      <c r="X1613" s="34">
        <v>29.2</v>
      </c>
      <c r="Y1613" s="34">
        <v>29</v>
      </c>
      <c r="Z1613" s="34">
        <v>28.7</v>
      </c>
      <c r="AA1613" s="34">
        <v>29.1</v>
      </c>
    </row>
    <row r="1614" spans="1:27">
      <c r="A1614" s="34">
        <v>872.71299999999997</v>
      </c>
      <c r="B1614" s="34" t="s">
        <v>60</v>
      </c>
      <c r="C1614" s="34">
        <v>53.299320000000002</v>
      </c>
      <c r="D1614" s="34">
        <v>8.1981450000000002</v>
      </c>
      <c r="E1614" s="34">
        <v>53.481999999999999</v>
      </c>
      <c r="F1614" s="34">
        <v>8.0000000000001101</v>
      </c>
      <c r="G1614" s="34">
        <v>88</v>
      </c>
      <c r="H1614" s="34">
        <v>3.5624570000000002</v>
      </c>
      <c r="I1614" s="34">
        <v>189.8124</v>
      </c>
      <c r="L1614" s="34">
        <v>53.481999999999999</v>
      </c>
      <c r="M1614" s="34">
        <v>8.0000000000001101</v>
      </c>
      <c r="N1614" s="34">
        <v>60.415999999999997</v>
      </c>
      <c r="O1614" s="34">
        <v>88</v>
      </c>
      <c r="P1614" s="34">
        <v>5</v>
      </c>
      <c r="Q1614" s="34">
        <v>0</v>
      </c>
      <c r="R1614" s="34">
        <v>53.6</v>
      </c>
      <c r="S1614" s="34">
        <v>33</v>
      </c>
      <c r="T1614" s="34">
        <v>50.2</v>
      </c>
      <c r="U1614" s="34">
        <v>-160</v>
      </c>
      <c r="V1614" s="34">
        <v>28.6</v>
      </c>
      <c r="W1614" s="34">
        <v>29.7</v>
      </c>
      <c r="X1614" s="34">
        <v>29.2</v>
      </c>
      <c r="Y1614" s="34">
        <v>29</v>
      </c>
      <c r="Z1614" s="34">
        <v>28.7</v>
      </c>
      <c r="AA1614" s="34">
        <v>29.1</v>
      </c>
    </row>
    <row r="1615" spans="1:27">
      <c r="A1615" s="34">
        <v>873.21299999999997</v>
      </c>
      <c r="B1615" s="34" t="s">
        <v>60</v>
      </c>
      <c r="C1615" s="34">
        <v>53.299320000000002</v>
      </c>
      <c r="D1615" s="34">
        <v>8.1973629999999993</v>
      </c>
      <c r="E1615" s="34">
        <v>53.484000000000002</v>
      </c>
      <c r="F1615" s="34">
        <v>8.0000000000001101</v>
      </c>
      <c r="G1615" s="34">
        <v>88</v>
      </c>
      <c r="H1615" s="34">
        <v>3.5635910000000002</v>
      </c>
      <c r="I1615" s="34">
        <v>189.87289999999999</v>
      </c>
      <c r="L1615" s="34">
        <v>53.484000000000002</v>
      </c>
      <c r="M1615" s="34">
        <v>8.0000000000001101</v>
      </c>
      <c r="N1615" s="34">
        <v>57.856000000000002</v>
      </c>
      <c r="O1615" s="34">
        <v>88</v>
      </c>
      <c r="P1615" s="34">
        <v>5</v>
      </c>
      <c r="Q1615" s="34">
        <v>0</v>
      </c>
      <c r="R1615" s="34">
        <v>53.6</v>
      </c>
      <c r="S1615" s="34">
        <v>33</v>
      </c>
      <c r="T1615" s="34">
        <v>50.2</v>
      </c>
      <c r="U1615" s="34">
        <v>-160</v>
      </c>
      <c r="V1615" s="34">
        <v>28.6</v>
      </c>
      <c r="W1615" s="34">
        <v>29.7</v>
      </c>
      <c r="X1615" s="34">
        <v>29.2</v>
      </c>
      <c r="Y1615" s="34">
        <v>29</v>
      </c>
      <c r="Z1615" s="34">
        <v>28.7</v>
      </c>
      <c r="AA1615" s="34">
        <v>29.1</v>
      </c>
    </row>
    <row r="1616" spans="1:27">
      <c r="A1616" s="34">
        <v>873.71299999999997</v>
      </c>
      <c r="B1616" s="34" t="s">
        <v>60</v>
      </c>
      <c r="C1616" s="34">
        <v>53.299340000000001</v>
      </c>
      <c r="D1616" s="34">
        <v>8.1930119999999995</v>
      </c>
      <c r="E1616" s="34">
        <v>53.488</v>
      </c>
      <c r="F1616" s="34">
        <v>8.0000000000001101</v>
      </c>
      <c r="G1616" s="34">
        <v>88</v>
      </c>
      <c r="H1616" s="34">
        <v>3.5647310000000001</v>
      </c>
      <c r="I1616" s="34">
        <v>189.93360000000001</v>
      </c>
      <c r="L1616" s="34">
        <v>53.488</v>
      </c>
      <c r="M1616" s="34">
        <v>8.0000000000001101</v>
      </c>
      <c r="N1616" s="34">
        <v>61.44</v>
      </c>
      <c r="O1616" s="34">
        <v>88</v>
      </c>
      <c r="P1616" s="34">
        <v>5</v>
      </c>
      <c r="Q1616" s="34">
        <v>0</v>
      </c>
      <c r="R1616" s="34">
        <v>53.6</v>
      </c>
      <c r="S1616" s="34">
        <v>33</v>
      </c>
      <c r="T1616" s="34">
        <v>50.2</v>
      </c>
      <c r="U1616" s="34">
        <v>-160</v>
      </c>
      <c r="V1616" s="34">
        <v>28.6</v>
      </c>
      <c r="W1616" s="34">
        <v>29.7</v>
      </c>
      <c r="X1616" s="34">
        <v>29.2</v>
      </c>
      <c r="Y1616" s="34">
        <v>29</v>
      </c>
      <c r="Z1616" s="34">
        <v>28.7</v>
      </c>
      <c r="AA1616" s="34">
        <v>29.1</v>
      </c>
    </row>
    <row r="1617" spans="1:27">
      <c r="A1617" s="34">
        <v>874.21299999999997</v>
      </c>
      <c r="B1617" s="34" t="s">
        <v>60</v>
      </c>
      <c r="C1617" s="34">
        <v>53.299329999999998</v>
      </c>
      <c r="D1617" s="34">
        <v>8.1940530000000003</v>
      </c>
      <c r="E1617" s="34">
        <v>53.481000000000002</v>
      </c>
      <c r="F1617" s="34">
        <v>8.0000000000001101</v>
      </c>
      <c r="G1617" s="34">
        <v>88</v>
      </c>
      <c r="H1617" s="34">
        <v>3.5658850000000002</v>
      </c>
      <c r="I1617" s="34">
        <v>189.99510000000001</v>
      </c>
      <c r="L1617" s="34">
        <v>53.481000000000002</v>
      </c>
      <c r="M1617" s="34">
        <v>8.0000000000001101</v>
      </c>
      <c r="N1617" s="34">
        <v>61.183999999999997</v>
      </c>
      <c r="O1617" s="34">
        <v>88</v>
      </c>
      <c r="P1617" s="34">
        <v>5</v>
      </c>
      <c r="Q1617" s="34">
        <v>0</v>
      </c>
      <c r="R1617" s="34">
        <v>53.6</v>
      </c>
      <c r="S1617" s="34">
        <v>33</v>
      </c>
      <c r="T1617" s="34">
        <v>50.2</v>
      </c>
      <c r="U1617" s="34">
        <v>-160</v>
      </c>
      <c r="V1617" s="34">
        <v>28.6</v>
      </c>
      <c r="W1617" s="34">
        <v>29.7</v>
      </c>
      <c r="X1617" s="34">
        <v>29.2</v>
      </c>
      <c r="Y1617" s="34">
        <v>29</v>
      </c>
      <c r="Z1617" s="34">
        <v>28.7</v>
      </c>
      <c r="AA1617" s="34">
        <v>29.1</v>
      </c>
    </row>
    <row r="1618" spans="1:27">
      <c r="A1618" s="34">
        <v>874.71199999999999</v>
      </c>
      <c r="B1618" s="34" t="s">
        <v>60</v>
      </c>
      <c r="C1618" s="34">
        <v>53.299320000000002</v>
      </c>
      <c r="D1618" s="34">
        <v>8.1869999999999994</v>
      </c>
      <c r="E1618" s="34">
        <v>53.487000000000002</v>
      </c>
      <c r="F1618" s="34">
        <v>8.0000000000001101</v>
      </c>
      <c r="G1618" s="34">
        <v>88</v>
      </c>
      <c r="H1618" s="34">
        <v>3.567005</v>
      </c>
      <c r="I1618" s="34">
        <v>190.0549</v>
      </c>
      <c r="L1618" s="34">
        <v>53.487000000000002</v>
      </c>
      <c r="M1618" s="34">
        <v>8.0000000000001101</v>
      </c>
      <c r="N1618" s="34">
        <v>60.927999999999997</v>
      </c>
      <c r="O1618" s="34">
        <v>88</v>
      </c>
      <c r="P1618" s="34">
        <v>5</v>
      </c>
      <c r="Q1618" s="34">
        <v>0</v>
      </c>
      <c r="R1618" s="34">
        <v>53.6</v>
      </c>
      <c r="S1618" s="34">
        <v>33</v>
      </c>
      <c r="T1618" s="34">
        <v>50.2</v>
      </c>
      <c r="U1618" s="34">
        <v>-160</v>
      </c>
      <c r="V1618" s="34">
        <v>28.6</v>
      </c>
      <c r="W1618" s="34">
        <v>29.7</v>
      </c>
      <c r="X1618" s="34">
        <v>29.2</v>
      </c>
      <c r="Y1618" s="34">
        <v>29</v>
      </c>
      <c r="Z1618" s="34">
        <v>28.7</v>
      </c>
      <c r="AA1618" s="34">
        <v>29.1</v>
      </c>
    </row>
    <row r="1619" spans="1:27">
      <c r="A1619" s="34">
        <v>875.21199999999999</v>
      </c>
      <c r="B1619" s="34" t="s">
        <v>60</v>
      </c>
      <c r="C1619" s="34">
        <v>53.299329999999998</v>
      </c>
      <c r="D1619" s="34">
        <v>8.1870069999999995</v>
      </c>
      <c r="E1619" s="34">
        <v>53.487000000000002</v>
      </c>
      <c r="F1619" s="34">
        <v>8.0000000000001101</v>
      </c>
      <c r="G1619" s="34">
        <v>88</v>
      </c>
      <c r="H1619" s="34">
        <v>3.5681440000000002</v>
      </c>
      <c r="I1619" s="34">
        <v>190.1156</v>
      </c>
      <c r="L1619" s="34">
        <v>53.487000000000002</v>
      </c>
      <c r="M1619" s="34">
        <v>8.0000000000001101</v>
      </c>
      <c r="N1619" s="34">
        <v>60.927999999999997</v>
      </c>
      <c r="O1619" s="34">
        <v>88</v>
      </c>
      <c r="P1619" s="34">
        <v>5</v>
      </c>
      <c r="Q1619" s="34">
        <v>0</v>
      </c>
      <c r="R1619" s="34">
        <v>53.6</v>
      </c>
      <c r="S1619" s="34">
        <v>33</v>
      </c>
      <c r="T1619" s="34">
        <v>50.2</v>
      </c>
      <c r="U1619" s="34">
        <v>-160</v>
      </c>
      <c r="V1619" s="34">
        <v>28.6</v>
      </c>
      <c r="W1619" s="34">
        <v>29.7</v>
      </c>
      <c r="X1619" s="34">
        <v>29.2</v>
      </c>
      <c r="Y1619" s="34">
        <v>29</v>
      </c>
      <c r="Z1619" s="34">
        <v>28.7</v>
      </c>
      <c r="AA1619" s="34">
        <v>29.1</v>
      </c>
    </row>
    <row r="1620" spans="1:27">
      <c r="A1620" s="34">
        <v>875.71199999999999</v>
      </c>
      <c r="B1620" s="34" t="s">
        <v>60</v>
      </c>
      <c r="C1620" s="34">
        <v>53.299309999999998</v>
      </c>
      <c r="D1620" s="34">
        <v>8.1836610000000007</v>
      </c>
      <c r="E1620" s="34">
        <v>53.487000000000002</v>
      </c>
      <c r="F1620" s="34">
        <v>8.0000000000001101</v>
      </c>
      <c r="G1620" s="34">
        <v>88</v>
      </c>
      <c r="H1620" s="34">
        <v>3.569277</v>
      </c>
      <c r="I1620" s="34">
        <v>190.17590000000001</v>
      </c>
      <c r="L1620" s="34">
        <v>53.487000000000002</v>
      </c>
      <c r="M1620" s="34">
        <v>8.0000000000001101</v>
      </c>
      <c r="N1620" s="34">
        <v>60.415999999999997</v>
      </c>
      <c r="O1620" s="34">
        <v>88</v>
      </c>
      <c r="P1620" s="34">
        <v>5</v>
      </c>
      <c r="Q1620" s="34">
        <v>0</v>
      </c>
      <c r="R1620" s="34">
        <v>53.6</v>
      </c>
      <c r="S1620" s="34">
        <v>33</v>
      </c>
      <c r="T1620" s="34">
        <v>50.2</v>
      </c>
      <c r="U1620" s="34">
        <v>-160</v>
      </c>
      <c r="V1620" s="34">
        <v>28.6</v>
      </c>
      <c r="W1620" s="34">
        <v>29.7</v>
      </c>
      <c r="X1620" s="34">
        <v>29.2</v>
      </c>
      <c r="Y1620" s="34">
        <v>29</v>
      </c>
      <c r="Z1620" s="34">
        <v>28.7</v>
      </c>
      <c r="AA1620" s="34">
        <v>29.1</v>
      </c>
    </row>
    <row r="1621" spans="1:27">
      <c r="A1621" s="34">
        <v>876.21199999999999</v>
      </c>
      <c r="B1621" s="34" t="s">
        <v>60</v>
      </c>
      <c r="C1621" s="34">
        <v>53.299349999999997</v>
      </c>
      <c r="D1621" s="34">
        <v>8.1819600000000001</v>
      </c>
      <c r="E1621" s="34">
        <v>53.487000000000002</v>
      </c>
      <c r="F1621" s="34">
        <v>8.0000000000001101</v>
      </c>
      <c r="G1621" s="34">
        <v>88</v>
      </c>
      <c r="H1621" s="34">
        <v>3.5704150000000001</v>
      </c>
      <c r="I1621" s="34">
        <v>190.23660000000001</v>
      </c>
      <c r="L1621" s="34">
        <v>53.487000000000002</v>
      </c>
      <c r="M1621" s="34">
        <v>8.0000000000001101</v>
      </c>
      <c r="N1621" s="34">
        <v>60.415999999999997</v>
      </c>
      <c r="O1621" s="34">
        <v>88</v>
      </c>
      <c r="P1621" s="34">
        <v>5</v>
      </c>
      <c r="Q1621" s="34">
        <v>0</v>
      </c>
      <c r="R1621" s="34">
        <v>53.6</v>
      </c>
      <c r="S1621" s="34">
        <v>33</v>
      </c>
      <c r="T1621" s="34">
        <v>50.2</v>
      </c>
      <c r="U1621" s="34">
        <v>-160</v>
      </c>
      <c r="V1621" s="34">
        <v>28.6</v>
      </c>
      <c r="W1621" s="34">
        <v>29.7</v>
      </c>
      <c r="X1621" s="34">
        <v>29.2</v>
      </c>
      <c r="Y1621" s="34">
        <v>29</v>
      </c>
      <c r="Z1621" s="34">
        <v>28.7</v>
      </c>
      <c r="AA1621" s="34">
        <v>29.1</v>
      </c>
    </row>
    <row r="1622" spans="1:27">
      <c r="A1622" s="34">
        <v>876.71100000000001</v>
      </c>
      <c r="B1622" s="34" t="s">
        <v>60</v>
      </c>
      <c r="C1622" s="34">
        <v>53.299300000000002</v>
      </c>
      <c r="D1622" s="34">
        <v>8.1761189999999999</v>
      </c>
      <c r="E1622" s="34">
        <v>53.482999999999997</v>
      </c>
      <c r="F1622" s="34">
        <v>8.0000000000001101</v>
      </c>
      <c r="G1622" s="34">
        <v>88</v>
      </c>
      <c r="H1622" s="34">
        <v>3.5715469999999998</v>
      </c>
      <c r="I1622" s="34">
        <v>190.297</v>
      </c>
      <c r="L1622" s="34">
        <v>53.482999999999997</v>
      </c>
      <c r="M1622" s="34">
        <v>8.0000000000001101</v>
      </c>
      <c r="N1622" s="34">
        <v>59.136000000000003</v>
      </c>
      <c r="O1622" s="34">
        <v>88</v>
      </c>
      <c r="P1622" s="34">
        <v>5</v>
      </c>
      <c r="Q1622" s="34">
        <v>0</v>
      </c>
      <c r="R1622" s="34">
        <v>53.6</v>
      </c>
      <c r="S1622" s="34">
        <v>33</v>
      </c>
      <c r="T1622" s="34">
        <v>50.2</v>
      </c>
      <c r="U1622" s="34">
        <v>-160</v>
      </c>
      <c r="V1622" s="34">
        <v>28.6</v>
      </c>
      <c r="W1622" s="34">
        <v>29.7</v>
      </c>
      <c r="X1622" s="34">
        <v>29.2</v>
      </c>
      <c r="Y1622" s="34">
        <v>29</v>
      </c>
      <c r="Z1622" s="34">
        <v>28.7</v>
      </c>
      <c r="AA1622" s="34">
        <v>29.1</v>
      </c>
    </row>
    <row r="1623" spans="1:27">
      <c r="A1623" s="34">
        <v>877.21100000000001</v>
      </c>
      <c r="B1623" s="34" t="s">
        <v>60</v>
      </c>
      <c r="C1623" s="34">
        <v>53.29936</v>
      </c>
      <c r="D1623" s="34">
        <v>8.1771709999999995</v>
      </c>
      <c r="E1623" s="34">
        <v>53.485999999999997</v>
      </c>
      <c r="F1623" s="34">
        <v>8.0000000000001101</v>
      </c>
      <c r="G1623" s="34">
        <v>88</v>
      </c>
      <c r="H1623" s="34">
        <v>3.5726849999999999</v>
      </c>
      <c r="I1623" s="34">
        <v>190.35759999999999</v>
      </c>
      <c r="L1623" s="34">
        <v>53.485999999999997</v>
      </c>
      <c r="M1623" s="34">
        <v>8.0000000000001101</v>
      </c>
      <c r="N1623" s="34">
        <v>60.16</v>
      </c>
      <c r="O1623" s="34">
        <v>88</v>
      </c>
      <c r="P1623" s="34">
        <v>5</v>
      </c>
      <c r="Q1623" s="34">
        <v>0</v>
      </c>
      <c r="R1623" s="34">
        <v>53.6</v>
      </c>
      <c r="S1623" s="34">
        <v>33</v>
      </c>
      <c r="T1623" s="34">
        <v>50.2</v>
      </c>
      <c r="U1623" s="34">
        <v>-160</v>
      </c>
      <c r="V1623" s="34">
        <v>28.6</v>
      </c>
      <c r="W1623" s="34">
        <v>29.7</v>
      </c>
      <c r="X1623" s="34">
        <v>29.2</v>
      </c>
      <c r="Y1623" s="34">
        <v>29</v>
      </c>
      <c r="Z1623" s="34">
        <v>28.7</v>
      </c>
      <c r="AA1623" s="34">
        <v>29.1</v>
      </c>
    </row>
    <row r="1624" spans="1:27">
      <c r="A1624" s="34">
        <v>877.71199999999999</v>
      </c>
      <c r="B1624" s="34" t="s">
        <v>60</v>
      </c>
      <c r="C1624" s="34">
        <v>53.299349999999997</v>
      </c>
      <c r="D1624" s="34">
        <v>8.1724169999999994</v>
      </c>
      <c r="E1624" s="34">
        <v>53.488</v>
      </c>
      <c r="F1624" s="34">
        <v>8.0000000000001101</v>
      </c>
      <c r="G1624" s="34">
        <v>88</v>
      </c>
      <c r="H1624" s="34">
        <v>3.5738219999999998</v>
      </c>
      <c r="I1624" s="34">
        <v>190.41820000000001</v>
      </c>
      <c r="L1624" s="34">
        <v>53.488</v>
      </c>
      <c r="M1624" s="34">
        <v>8.0000000000001101</v>
      </c>
      <c r="N1624" s="34">
        <v>61.183999999999997</v>
      </c>
      <c r="O1624" s="34">
        <v>88</v>
      </c>
      <c r="P1624" s="34">
        <v>5</v>
      </c>
      <c r="Q1624" s="34">
        <v>0</v>
      </c>
      <c r="R1624" s="34">
        <v>53.6</v>
      </c>
      <c r="S1624" s="34">
        <v>33</v>
      </c>
      <c r="T1624" s="34">
        <v>50.2</v>
      </c>
      <c r="U1624" s="34">
        <v>-160</v>
      </c>
      <c r="V1624" s="34">
        <v>28.6</v>
      </c>
      <c r="W1624" s="34">
        <v>29.7</v>
      </c>
      <c r="X1624" s="34">
        <v>29.2</v>
      </c>
      <c r="Y1624" s="34">
        <v>29</v>
      </c>
      <c r="Z1624" s="34">
        <v>28.7</v>
      </c>
      <c r="AA1624" s="34">
        <v>29.1</v>
      </c>
    </row>
    <row r="1625" spans="1:27">
      <c r="A1625" s="34">
        <v>878.21100000000001</v>
      </c>
      <c r="B1625" s="34" t="s">
        <v>60</v>
      </c>
      <c r="C1625" s="34">
        <v>53.299340000000001</v>
      </c>
      <c r="D1625" s="34">
        <v>8.1694490000000002</v>
      </c>
      <c r="E1625" s="34">
        <v>53.485999999999997</v>
      </c>
      <c r="F1625" s="34">
        <v>8.0000000000001101</v>
      </c>
      <c r="G1625" s="34">
        <v>88</v>
      </c>
      <c r="H1625" s="34">
        <v>3.5749529999999998</v>
      </c>
      <c r="I1625" s="34">
        <v>190.4786</v>
      </c>
      <c r="L1625" s="34">
        <v>53.485999999999997</v>
      </c>
      <c r="M1625" s="34">
        <v>8.0000000000001101</v>
      </c>
      <c r="N1625" s="34">
        <v>60.671999999999997</v>
      </c>
      <c r="O1625" s="34">
        <v>88</v>
      </c>
      <c r="P1625" s="34">
        <v>5</v>
      </c>
      <c r="Q1625" s="34">
        <v>0</v>
      </c>
      <c r="R1625" s="34">
        <v>53.6</v>
      </c>
      <c r="S1625" s="34">
        <v>33</v>
      </c>
      <c r="T1625" s="34">
        <v>50.2</v>
      </c>
      <c r="U1625" s="34">
        <v>-160</v>
      </c>
      <c r="V1625" s="34">
        <v>28.7</v>
      </c>
      <c r="W1625" s="34">
        <v>29.7</v>
      </c>
      <c r="X1625" s="34">
        <v>29.2</v>
      </c>
      <c r="Y1625" s="34">
        <v>29</v>
      </c>
      <c r="Z1625" s="34">
        <v>28.7</v>
      </c>
      <c r="AA1625" s="34">
        <v>29.1</v>
      </c>
    </row>
    <row r="1626" spans="1:27">
      <c r="A1626" s="34">
        <v>878.71100000000001</v>
      </c>
      <c r="B1626" s="34" t="s">
        <v>60</v>
      </c>
      <c r="C1626" s="34">
        <v>53.299329999999998</v>
      </c>
      <c r="D1626" s="34">
        <v>8.1675850000000008</v>
      </c>
      <c r="E1626" s="34">
        <v>53.482999999999997</v>
      </c>
      <c r="F1626" s="34">
        <v>8.0000000000001101</v>
      </c>
      <c r="G1626" s="34">
        <v>88</v>
      </c>
      <c r="H1626" s="34">
        <v>3.5760900000000002</v>
      </c>
      <c r="I1626" s="34">
        <v>190.53909999999999</v>
      </c>
      <c r="L1626" s="34">
        <v>53.482999999999997</v>
      </c>
      <c r="M1626" s="34">
        <v>8.0000000000001101</v>
      </c>
      <c r="N1626" s="34">
        <v>61.951999999999998</v>
      </c>
      <c r="O1626" s="34">
        <v>88</v>
      </c>
      <c r="P1626" s="34">
        <v>5</v>
      </c>
      <c r="Q1626" s="34">
        <v>0</v>
      </c>
      <c r="R1626" s="34">
        <v>53.6</v>
      </c>
      <c r="S1626" s="34">
        <v>33</v>
      </c>
      <c r="T1626" s="34">
        <v>50.2</v>
      </c>
      <c r="U1626" s="34">
        <v>-160</v>
      </c>
      <c r="V1626" s="34">
        <v>28.6</v>
      </c>
      <c r="W1626" s="34">
        <v>29.7</v>
      </c>
      <c r="X1626" s="34">
        <v>29.2</v>
      </c>
      <c r="Y1626" s="34">
        <v>29</v>
      </c>
      <c r="Z1626" s="34">
        <v>28.7</v>
      </c>
      <c r="AA1626" s="34">
        <v>29.1</v>
      </c>
    </row>
    <row r="1627" spans="1:27">
      <c r="A1627" s="34">
        <v>879.21100000000001</v>
      </c>
      <c r="B1627" s="34" t="s">
        <v>60</v>
      </c>
      <c r="C1627" s="34">
        <v>53.299349999999997</v>
      </c>
      <c r="D1627" s="34">
        <v>8.1651969999999992</v>
      </c>
      <c r="E1627" s="34">
        <v>53.482999999999997</v>
      </c>
      <c r="F1627" s="34">
        <v>8.0000000000001101</v>
      </c>
      <c r="G1627" s="34">
        <v>88</v>
      </c>
      <c r="H1627" s="34">
        <v>3.5772189999999999</v>
      </c>
      <c r="I1627" s="34">
        <v>190.5993</v>
      </c>
      <c r="L1627" s="34">
        <v>53.482999999999997</v>
      </c>
      <c r="M1627" s="34">
        <v>8.0000000000001101</v>
      </c>
      <c r="N1627" s="34">
        <v>58.624000000000002</v>
      </c>
      <c r="O1627" s="34">
        <v>88</v>
      </c>
      <c r="P1627" s="34">
        <v>5</v>
      </c>
      <c r="Q1627" s="34">
        <v>0</v>
      </c>
      <c r="R1627" s="34">
        <v>53.6</v>
      </c>
      <c r="S1627" s="34">
        <v>33</v>
      </c>
      <c r="T1627" s="34">
        <v>50.2</v>
      </c>
      <c r="U1627" s="34">
        <v>-160</v>
      </c>
      <c r="V1627" s="34">
        <v>28.7</v>
      </c>
      <c r="W1627" s="34">
        <v>29.7</v>
      </c>
      <c r="X1627" s="34">
        <v>29.2</v>
      </c>
      <c r="Y1627" s="34">
        <v>29</v>
      </c>
      <c r="Z1627" s="34">
        <v>28.7</v>
      </c>
      <c r="AA1627" s="34">
        <v>29.1</v>
      </c>
    </row>
    <row r="1628" spans="1:27">
      <c r="A1628" s="34">
        <v>879.71</v>
      </c>
      <c r="B1628" s="34" t="s">
        <v>60</v>
      </c>
      <c r="C1628" s="34">
        <v>53.299349999999997</v>
      </c>
      <c r="D1628" s="34">
        <v>8.1612209999999994</v>
      </c>
      <c r="E1628" s="34">
        <v>53.481000000000002</v>
      </c>
      <c r="F1628" s="34">
        <v>8.0000000000001101</v>
      </c>
      <c r="G1628" s="34">
        <v>88</v>
      </c>
      <c r="H1628" s="34">
        <v>3.5783559999999999</v>
      </c>
      <c r="I1628" s="34">
        <v>190.65989999999999</v>
      </c>
      <c r="L1628" s="34">
        <v>53.481000000000002</v>
      </c>
      <c r="M1628" s="34">
        <v>8.0000000000001101</v>
      </c>
      <c r="N1628" s="34">
        <v>58.88</v>
      </c>
      <c r="O1628" s="34">
        <v>88</v>
      </c>
      <c r="P1628" s="34">
        <v>5</v>
      </c>
      <c r="Q1628" s="34">
        <v>0</v>
      </c>
      <c r="R1628" s="34">
        <v>53.6</v>
      </c>
      <c r="S1628" s="34">
        <v>33</v>
      </c>
      <c r="T1628" s="34">
        <v>50.2</v>
      </c>
      <c r="U1628" s="34">
        <v>-160</v>
      </c>
      <c r="V1628" s="34">
        <v>28.6</v>
      </c>
      <c r="W1628" s="34">
        <v>29.7</v>
      </c>
      <c r="X1628" s="34">
        <v>29.2</v>
      </c>
      <c r="Y1628" s="34">
        <v>29</v>
      </c>
      <c r="Z1628" s="34">
        <v>28.7</v>
      </c>
      <c r="AA1628" s="34">
        <v>29.1</v>
      </c>
    </row>
    <row r="1629" spans="1:27">
      <c r="A1629" s="34">
        <v>880.21100000000001</v>
      </c>
      <c r="B1629" s="34" t="s">
        <v>60</v>
      </c>
      <c r="C1629" s="34">
        <v>53.299340000000001</v>
      </c>
      <c r="D1629" s="34">
        <v>8.1600409999999997</v>
      </c>
      <c r="E1629" s="34">
        <v>53.487000000000002</v>
      </c>
      <c r="F1629" s="34">
        <v>8.0000000000001101</v>
      </c>
      <c r="G1629" s="34">
        <v>88</v>
      </c>
      <c r="H1629" s="34">
        <v>3.5794920000000001</v>
      </c>
      <c r="I1629" s="34">
        <v>190.72040000000001</v>
      </c>
      <c r="L1629" s="34">
        <v>53.487000000000002</v>
      </c>
      <c r="M1629" s="34">
        <v>8.0000000000001101</v>
      </c>
      <c r="N1629" s="34">
        <v>61.44</v>
      </c>
      <c r="O1629" s="34">
        <v>88</v>
      </c>
      <c r="P1629" s="34">
        <v>5</v>
      </c>
      <c r="Q1629" s="34">
        <v>0</v>
      </c>
      <c r="R1629" s="34">
        <v>53.6</v>
      </c>
      <c r="S1629" s="34">
        <v>33</v>
      </c>
      <c r="T1629" s="34">
        <v>50.2</v>
      </c>
      <c r="U1629" s="34">
        <v>-160</v>
      </c>
      <c r="V1629" s="34">
        <v>28.7</v>
      </c>
      <c r="W1629" s="34">
        <v>29.7</v>
      </c>
      <c r="X1629" s="34">
        <v>29.2</v>
      </c>
      <c r="Y1629" s="34">
        <v>29</v>
      </c>
      <c r="Z1629" s="34">
        <v>28.7</v>
      </c>
      <c r="AA1629" s="34">
        <v>29.1</v>
      </c>
    </row>
    <row r="1630" spans="1:27">
      <c r="A1630" s="34">
        <v>880.71</v>
      </c>
      <c r="B1630" s="34" t="s">
        <v>60</v>
      </c>
      <c r="C1630" s="34">
        <v>53.299340000000001</v>
      </c>
      <c r="D1630" s="34">
        <v>8.1592959999999994</v>
      </c>
      <c r="E1630" s="34">
        <v>53.487000000000002</v>
      </c>
      <c r="F1630" s="34">
        <v>8.0000000000001101</v>
      </c>
      <c r="G1630" s="34">
        <v>88</v>
      </c>
      <c r="H1630" s="34">
        <v>3.5806209999999998</v>
      </c>
      <c r="I1630" s="34">
        <v>190.78049999999999</v>
      </c>
      <c r="L1630" s="34">
        <v>53.487000000000002</v>
      </c>
      <c r="M1630" s="34">
        <v>8.0000000000001101</v>
      </c>
      <c r="N1630" s="34">
        <v>60.16</v>
      </c>
      <c r="O1630" s="34">
        <v>88</v>
      </c>
      <c r="P1630" s="34">
        <v>5</v>
      </c>
      <c r="Q1630" s="34">
        <v>0</v>
      </c>
      <c r="R1630" s="34">
        <v>53.6</v>
      </c>
      <c r="S1630" s="34">
        <v>33</v>
      </c>
      <c r="T1630" s="34">
        <v>50.2</v>
      </c>
      <c r="U1630" s="34">
        <v>-160</v>
      </c>
      <c r="V1630" s="34">
        <v>28.7</v>
      </c>
      <c r="W1630" s="34">
        <v>29.7</v>
      </c>
      <c r="X1630" s="34">
        <v>29.2</v>
      </c>
      <c r="Y1630" s="34">
        <v>29</v>
      </c>
      <c r="Z1630" s="34">
        <v>28.7</v>
      </c>
      <c r="AA1630" s="34">
        <v>29.1</v>
      </c>
    </row>
    <row r="1631" spans="1:27">
      <c r="A1631" s="34">
        <v>881.20899999999995</v>
      </c>
      <c r="B1631" s="34" t="s">
        <v>60</v>
      </c>
      <c r="C1631" s="34">
        <v>53.299320000000002</v>
      </c>
      <c r="D1631" s="34">
        <v>8.1547180000000008</v>
      </c>
      <c r="E1631" s="34">
        <v>53.487000000000002</v>
      </c>
      <c r="F1631" s="34">
        <v>8.0000000000001101</v>
      </c>
      <c r="G1631" s="34">
        <v>88</v>
      </c>
      <c r="H1631" s="34">
        <v>3.5817549999999998</v>
      </c>
      <c r="I1631" s="34">
        <v>190.84100000000001</v>
      </c>
      <c r="L1631" s="34">
        <v>53.487000000000002</v>
      </c>
      <c r="M1631" s="34">
        <v>8.0000000000001101</v>
      </c>
      <c r="N1631" s="34">
        <v>58.624000000000002</v>
      </c>
      <c r="O1631" s="34">
        <v>88</v>
      </c>
      <c r="P1631" s="34">
        <v>5</v>
      </c>
      <c r="Q1631" s="34">
        <v>0</v>
      </c>
      <c r="R1631" s="34">
        <v>53.6</v>
      </c>
      <c r="S1631" s="34">
        <v>33</v>
      </c>
      <c r="T1631" s="34">
        <v>50.2</v>
      </c>
      <c r="U1631" s="34">
        <v>-160</v>
      </c>
      <c r="V1631" s="34">
        <v>28.7</v>
      </c>
      <c r="W1631" s="34">
        <v>29.7</v>
      </c>
      <c r="X1631" s="34">
        <v>29.2</v>
      </c>
      <c r="Y1631" s="34">
        <v>29</v>
      </c>
      <c r="Z1631" s="34">
        <v>28.7</v>
      </c>
      <c r="AA1631" s="34">
        <v>29.1</v>
      </c>
    </row>
    <row r="1632" spans="1:27">
      <c r="A1632" s="34">
        <v>881.70899999999995</v>
      </c>
      <c r="B1632" s="34" t="s">
        <v>60</v>
      </c>
      <c r="C1632" s="34">
        <v>53.299289999999999</v>
      </c>
      <c r="D1632" s="34">
        <v>8.152514</v>
      </c>
      <c r="E1632" s="34">
        <v>53.487000000000002</v>
      </c>
      <c r="F1632" s="34">
        <v>8.0000000000001101</v>
      </c>
      <c r="G1632" s="34">
        <v>88</v>
      </c>
      <c r="H1632" s="34">
        <v>3.5828829999999998</v>
      </c>
      <c r="I1632" s="34">
        <v>190.90119999999999</v>
      </c>
      <c r="L1632" s="34">
        <v>53.487000000000002</v>
      </c>
      <c r="M1632" s="34">
        <v>8.0000000000001101</v>
      </c>
      <c r="N1632" s="34">
        <v>59.904000000000003</v>
      </c>
      <c r="O1632" s="34">
        <v>88</v>
      </c>
      <c r="P1632" s="34">
        <v>5</v>
      </c>
      <c r="Q1632" s="34">
        <v>0</v>
      </c>
      <c r="R1632" s="34">
        <v>53.6</v>
      </c>
      <c r="S1632" s="34">
        <v>33</v>
      </c>
      <c r="T1632" s="34">
        <v>50.2</v>
      </c>
      <c r="U1632" s="34">
        <v>-160</v>
      </c>
      <c r="V1632" s="34">
        <v>28.7</v>
      </c>
      <c r="W1632" s="34">
        <v>29.8</v>
      </c>
      <c r="X1632" s="34">
        <v>29.2</v>
      </c>
      <c r="Y1632" s="34">
        <v>29</v>
      </c>
      <c r="Z1632" s="34">
        <v>28.7</v>
      </c>
      <c r="AA1632" s="34">
        <v>29.1</v>
      </c>
    </row>
    <row r="1633" spans="1:27">
      <c r="A1633" s="34">
        <v>882.20899999999995</v>
      </c>
      <c r="B1633" s="34" t="s">
        <v>60</v>
      </c>
      <c r="C1633" s="34">
        <v>53.299309999999998</v>
      </c>
      <c r="D1633" s="34">
        <v>8.1494789999999995</v>
      </c>
      <c r="E1633" s="34">
        <v>53.481999999999999</v>
      </c>
      <c r="F1633" s="34">
        <v>8.0000000000001101</v>
      </c>
      <c r="G1633" s="34">
        <v>88</v>
      </c>
      <c r="H1633" s="34">
        <v>3.5840179999999999</v>
      </c>
      <c r="I1633" s="34">
        <v>190.9616</v>
      </c>
      <c r="L1633" s="34">
        <v>53.481999999999999</v>
      </c>
      <c r="M1633" s="34">
        <v>8.0000000000001101</v>
      </c>
      <c r="N1633" s="34">
        <v>61.183999999999997</v>
      </c>
      <c r="O1633" s="34">
        <v>88</v>
      </c>
      <c r="P1633" s="34">
        <v>5</v>
      </c>
      <c r="Q1633" s="34">
        <v>0</v>
      </c>
      <c r="R1633" s="34">
        <v>53.6</v>
      </c>
      <c r="S1633" s="34">
        <v>33</v>
      </c>
      <c r="T1633" s="34">
        <v>50.2</v>
      </c>
      <c r="U1633" s="34">
        <v>-160</v>
      </c>
      <c r="V1633" s="34">
        <v>28.7</v>
      </c>
      <c r="W1633" s="34">
        <v>29.8</v>
      </c>
      <c r="X1633" s="34">
        <v>29.2</v>
      </c>
      <c r="Y1633" s="34">
        <v>29</v>
      </c>
      <c r="Z1633" s="34">
        <v>28.7</v>
      </c>
      <c r="AA1633" s="34">
        <v>29.1</v>
      </c>
    </row>
    <row r="1634" spans="1:27">
      <c r="A1634" s="34">
        <v>882.70899999999995</v>
      </c>
      <c r="B1634" s="34" t="s">
        <v>60</v>
      </c>
      <c r="C1634" s="34">
        <v>53.299329999999998</v>
      </c>
      <c r="D1634" s="34">
        <v>8.1488139999999998</v>
      </c>
      <c r="E1634" s="34">
        <v>53.487000000000002</v>
      </c>
      <c r="F1634" s="34">
        <v>8.0000000000001101</v>
      </c>
      <c r="G1634" s="34">
        <v>88</v>
      </c>
      <c r="H1634" s="34">
        <v>3.5851519999999999</v>
      </c>
      <c r="I1634" s="34">
        <v>191.02209999999999</v>
      </c>
      <c r="L1634" s="34">
        <v>53.487000000000002</v>
      </c>
      <c r="M1634" s="34">
        <v>8.0000000000001101</v>
      </c>
      <c r="N1634" s="34">
        <v>61.183999999999997</v>
      </c>
      <c r="O1634" s="34">
        <v>88</v>
      </c>
      <c r="P1634" s="34">
        <v>5</v>
      </c>
      <c r="Q1634" s="34">
        <v>0</v>
      </c>
      <c r="R1634" s="34">
        <v>53.6</v>
      </c>
      <c r="S1634" s="34">
        <v>33</v>
      </c>
      <c r="T1634" s="34">
        <v>50.2</v>
      </c>
      <c r="U1634" s="34">
        <v>-160</v>
      </c>
      <c r="V1634" s="34">
        <v>28.7</v>
      </c>
      <c r="W1634" s="34">
        <v>29.8</v>
      </c>
      <c r="X1634" s="34">
        <v>29.2</v>
      </c>
      <c r="Y1634" s="34">
        <v>29</v>
      </c>
      <c r="Z1634" s="34">
        <v>28.7</v>
      </c>
      <c r="AA1634" s="34">
        <v>29.1</v>
      </c>
    </row>
    <row r="1635" spans="1:27">
      <c r="A1635" s="34">
        <v>883.20899999999995</v>
      </c>
      <c r="B1635" s="34" t="s">
        <v>60</v>
      </c>
      <c r="C1635" s="34">
        <v>53.299320000000002</v>
      </c>
      <c r="D1635" s="34">
        <v>8.1444639999999993</v>
      </c>
      <c r="E1635" s="34">
        <v>53.485999999999997</v>
      </c>
      <c r="F1635" s="34">
        <v>8.0000000000001101</v>
      </c>
      <c r="G1635" s="34">
        <v>88</v>
      </c>
      <c r="H1635" s="34">
        <v>3.5862790000000002</v>
      </c>
      <c r="I1635" s="34">
        <v>191.0821</v>
      </c>
      <c r="L1635" s="34">
        <v>53.485999999999997</v>
      </c>
      <c r="M1635" s="34">
        <v>8.0000000000001101</v>
      </c>
      <c r="N1635" s="34">
        <v>60.671999999999997</v>
      </c>
      <c r="O1635" s="34">
        <v>88</v>
      </c>
      <c r="P1635" s="34">
        <v>5</v>
      </c>
      <c r="Q1635" s="34">
        <v>0</v>
      </c>
      <c r="R1635" s="34">
        <v>53.6</v>
      </c>
      <c r="S1635" s="34">
        <v>33</v>
      </c>
      <c r="T1635" s="34">
        <v>50.2</v>
      </c>
      <c r="U1635" s="34">
        <v>-160</v>
      </c>
      <c r="V1635" s="34">
        <v>28.7</v>
      </c>
      <c r="W1635" s="34">
        <v>29.8</v>
      </c>
      <c r="X1635" s="34">
        <v>29.2</v>
      </c>
      <c r="Y1635" s="34">
        <v>29</v>
      </c>
      <c r="Z1635" s="34">
        <v>28.7</v>
      </c>
      <c r="AA1635" s="34">
        <v>29.1</v>
      </c>
    </row>
    <row r="1636" spans="1:27">
      <c r="A1636" s="34">
        <v>883.70799999999997</v>
      </c>
      <c r="B1636" s="34" t="s">
        <v>60</v>
      </c>
      <c r="C1636" s="34">
        <v>53.299329999999998</v>
      </c>
      <c r="D1636" s="34">
        <v>8.1416219999999999</v>
      </c>
      <c r="E1636" s="34">
        <v>53.478999999999999</v>
      </c>
      <c r="F1636" s="34">
        <v>8.0000000000001101</v>
      </c>
      <c r="G1636" s="34">
        <v>88</v>
      </c>
      <c r="H1636" s="34">
        <v>3.5874199999999998</v>
      </c>
      <c r="I1636" s="34">
        <v>191.1429</v>
      </c>
      <c r="L1636" s="34">
        <v>53.478999999999999</v>
      </c>
      <c r="M1636" s="34">
        <v>8.0000000000001101</v>
      </c>
      <c r="N1636" s="34">
        <v>60.671999999999997</v>
      </c>
      <c r="O1636" s="34">
        <v>88</v>
      </c>
      <c r="P1636" s="34">
        <v>5</v>
      </c>
      <c r="Q1636" s="34">
        <v>0</v>
      </c>
      <c r="R1636" s="34">
        <v>53.6</v>
      </c>
      <c r="S1636" s="34">
        <v>33</v>
      </c>
      <c r="T1636" s="34">
        <v>50.2</v>
      </c>
      <c r="U1636" s="34">
        <v>-160</v>
      </c>
      <c r="V1636" s="34">
        <v>28.7</v>
      </c>
      <c r="W1636" s="34">
        <v>29.7</v>
      </c>
      <c r="X1636" s="34">
        <v>29.2</v>
      </c>
      <c r="Y1636" s="34">
        <v>29</v>
      </c>
      <c r="Z1636" s="34">
        <v>28.7</v>
      </c>
      <c r="AA1636" s="34">
        <v>29.1</v>
      </c>
    </row>
    <row r="1637" spans="1:27">
      <c r="A1637" s="34">
        <v>884.20799999999997</v>
      </c>
      <c r="B1637" s="34" t="s">
        <v>60</v>
      </c>
      <c r="C1637" s="34">
        <v>53.299309999999998</v>
      </c>
      <c r="D1637" s="34">
        <v>8.1396460000000008</v>
      </c>
      <c r="E1637" s="34">
        <v>53.488</v>
      </c>
      <c r="F1637" s="34">
        <v>8.0000000000001101</v>
      </c>
      <c r="G1637" s="34">
        <v>88</v>
      </c>
      <c r="H1637" s="34">
        <v>3.5885389999999999</v>
      </c>
      <c r="I1637" s="34">
        <v>191.20259999999999</v>
      </c>
      <c r="L1637" s="34">
        <v>53.488</v>
      </c>
      <c r="M1637" s="34">
        <v>8.0000000000001101</v>
      </c>
      <c r="N1637" s="34">
        <v>61.44</v>
      </c>
      <c r="O1637" s="34">
        <v>88</v>
      </c>
      <c r="P1637" s="34">
        <v>5</v>
      </c>
      <c r="Q1637" s="34">
        <v>0</v>
      </c>
      <c r="R1637" s="34">
        <v>53.6</v>
      </c>
      <c r="S1637" s="34">
        <v>33</v>
      </c>
      <c r="T1637" s="34">
        <v>50.2</v>
      </c>
      <c r="U1637" s="34">
        <v>-160</v>
      </c>
      <c r="V1637" s="34">
        <v>28.7</v>
      </c>
      <c r="W1637" s="34">
        <v>29.8</v>
      </c>
      <c r="X1637" s="34">
        <v>29.2</v>
      </c>
      <c r="Y1637" s="34">
        <v>29</v>
      </c>
      <c r="Z1637" s="34">
        <v>28.7</v>
      </c>
      <c r="AA1637" s="34">
        <v>29.1</v>
      </c>
    </row>
    <row r="1638" spans="1:27">
      <c r="A1638" s="34">
        <v>884.70799999999997</v>
      </c>
      <c r="B1638" s="34" t="s">
        <v>60</v>
      </c>
      <c r="C1638" s="34">
        <v>53.299309999999998</v>
      </c>
      <c r="D1638" s="34">
        <v>8.1375209999999996</v>
      </c>
      <c r="E1638" s="34">
        <v>53.485999999999997</v>
      </c>
      <c r="F1638" s="34">
        <v>8.0000000000001101</v>
      </c>
      <c r="G1638" s="34">
        <v>88</v>
      </c>
      <c r="H1638" s="34">
        <v>3.5896710000000001</v>
      </c>
      <c r="I1638" s="34">
        <v>191.2629</v>
      </c>
      <c r="L1638" s="34">
        <v>53.485999999999997</v>
      </c>
      <c r="M1638" s="34">
        <v>8.0000000000001101</v>
      </c>
      <c r="N1638" s="34">
        <v>59.904000000000003</v>
      </c>
      <c r="O1638" s="34">
        <v>88</v>
      </c>
      <c r="P1638" s="34">
        <v>5</v>
      </c>
      <c r="Q1638" s="34">
        <v>0</v>
      </c>
      <c r="R1638" s="34">
        <v>53.6</v>
      </c>
      <c r="S1638" s="34">
        <v>33</v>
      </c>
      <c r="T1638" s="34">
        <v>50.2</v>
      </c>
      <c r="U1638" s="34">
        <v>-160</v>
      </c>
      <c r="V1638" s="34">
        <v>28.7</v>
      </c>
      <c r="W1638" s="34">
        <v>29.8</v>
      </c>
      <c r="X1638" s="34">
        <v>29.2</v>
      </c>
      <c r="Y1638" s="34">
        <v>29</v>
      </c>
      <c r="Z1638" s="34">
        <v>28.7</v>
      </c>
      <c r="AA1638" s="34">
        <v>29.1</v>
      </c>
    </row>
    <row r="1639" spans="1:27">
      <c r="A1639" s="34">
        <v>885.20699999999999</v>
      </c>
      <c r="B1639" s="34" t="s">
        <v>60</v>
      </c>
      <c r="C1639" s="34">
        <v>53.299320000000002</v>
      </c>
      <c r="D1639" s="34">
        <v>8.1310780000000005</v>
      </c>
      <c r="E1639" s="34">
        <v>53.485999999999997</v>
      </c>
      <c r="F1639" s="34">
        <v>8.0000000000001101</v>
      </c>
      <c r="G1639" s="34">
        <v>88</v>
      </c>
      <c r="H1639" s="34">
        <v>3.5907969999999998</v>
      </c>
      <c r="I1639" s="34">
        <v>191.3229</v>
      </c>
      <c r="L1639" s="34">
        <v>53.485999999999997</v>
      </c>
      <c r="M1639" s="34">
        <v>8.0000000000001101</v>
      </c>
      <c r="N1639" s="34">
        <v>59.904000000000003</v>
      </c>
      <c r="O1639" s="34">
        <v>88</v>
      </c>
      <c r="P1639" s="34">
        <v>5</v>
      </c>
      <c r="Q1639" s="34">
        <v>0</v>
      </c>
      <c r="R1639" s="34">
        <v>53.6</v>
      </c>
      <c r="S1639" s="34">
        <v>33</v>
      </c>
      <c r="T1639" s="34">
        <v>50.2</v>
      </c>
      <c r="U1639" s="34">
        <v>-160</v>
      </c>
      <c r="V1639" s="34">
        <v>28.7</v>
      </c>
      <c r="W1639" s="34">
        <v>29.8</v>
      </c>
      <c r="X1639" s="34">
        <v>29.2</v>
      </c>
      <c r="Y1639" s="34">
        <v>29</v>
      </c>
      <c r="Z1639" s="34">
        <v>28.7</v>
      </c>
      <c r="AA1639" s="34">
        <v>29.1</v>
      </c>
    </row>
    <row r="1640" spans="1:27">
      <c r="A1640" s="34">
        <v>885.70699999999999</v>
      </c>
      <c r="B1640" s="34" t="s">
        <v>60</v>
      </c>
      <c r="C1640" s="34">
        <v>53.299329999999998</v>
      </c>
      <c r="D1640" s="34">
        <v>8.1326780000000003</v>
      </c>
      <c r="E1640" s="34">
        <v>53.488</v>
      </c>
      <c r="F1640" s="34">
        <v>8.0000000000001101</v>
      </c>
      <c r="G1640" s="34">
        <v>88</v>
      </c>
      <c r="H1640" s="34">
        <v>3.5919279999999998</v>
      </c>
      <c r="I1640" s="34">
        <v>191.38319999999999</v>
      </c>
      <c r="L1640" s="34">
        <v>53.488</v>
      </c>
      <c r="M1640" s="34">
        <v>8.0000000000001101</v>
      </c>
      <c r="N1640" s="34">
        <v>61.695999999999998</v>
      </c>
      <c r="O1640" s="34">
        <v>88</v>
      </c>
      <c r="P1640" s="34">
        <v>5</v>
      </c>
      <c r="Q1640" s="34">
        <v>0</v>
      </c>
      <c r="R1640" s="34">
        <v>53.6</v>
      </c>
      <c r="S1640" s="34">
        <v>33</v>
      </c>
      <c r="T1640" s="34">
        <v>50.2</v>
      </c>
      <c r="U1640" s="34">
        <v>-160</v>
      </c>
      <c r="V1640" s="34">
        <v>28.7</v>
      </c>
      <c r="W1640" s="34">
        <v>29.7</v>
      </c>
      <c r="X1640" s="34">
        <v>29.2</v>
      </c>
      <c r="Y1640" s="34">
        <v>29</v>
      </c>
      <c r="Z1640" s="34">
        <v>28.7</v>
      </c>
      <c r="AA1640" s="34">
        <v>29.1</v>
      </c>
    </row>
    <row r="1641" spans="1:27">
      <c r="A1641" s="34">
        <v>886.20600000000002</v>
      </c>
      <c r="B1641" s="34" t="s">
        <v>60</v>
      </c>
      <c r="C1641" s="34">
        <v>53.299340000000001</v>
      </c>
      <c r="D1641" s="34">
        <v>8.1277209999999993</v>
      </c>
      <c r="E1641" s="34">
        <v>53.487000000000002</v>
      </c>
      <c r="F1641" s="34">
        <v>8.0000000000001101</v>
      </c>
      <c r="G1641" s="34">
        <v>88</v>
      </c>
      <c r="H1641" s="34">
        <v>3.5930529999999998</v>
      </c>
      <c r="I1641" s="34">
        <v>191.44319999999999</v>
      </c>
      <c r="L1641" s="34">
        <v>53.487000000000002</v>
      </c>
      <c r="M1641" s="34">
        <v>8.0000000000001101</v>
      </c>
      <c r="N1641" s="34">
        <v>61.183999999999997</v>
      </c>
      <c r="O1641" s="34">
        <v>88</v>
      </c>
      <c r="P1641" s="34">
        <v>5</v>
      </c>
      <c r="Q1641" s="34">
        <v>0</v>
      </c>
      <c r="R1641" s="34">
        <v>53.6</v>
      </c>
      <c r="S1641" s="34">
        <v>33</v>
      </c>
      <c r="T1641" s="34">
        <v>50.2</v>
      </c>
      <c r="U1641" s="34">
        <v>-160</v>
      </c>
      <c r="V1641" s="34">
        <v>28.7</v>
      </c>
      <c r="W1641" s="34">
        <v>29.8</v>
      </c>
      <c r="X1641" s="34">
        <v>29.2</v>
      </c>
      <c r="Y1641" s="34">
        <v>29</v>
      </c>
      <c r="Z1641" s="34">
        <v>28.7</v>
      </c>
      <c r="AA1641" s="34">
        <v>29.1</v>
      </c>
    </row>
    <row r="1642" spans="1:27">
      <c r="A1642" s="34">
        <v>886.70600000000002</v>
      </c>
      <c r="B1642" s="34" t="s">
        <v>60</v>
      </c>
      <c r="C1642" s="34">
        <v>53.299309999999998</v>
      </c>
      <c r="D1642" s="34">
        <v>8.12636</v>
      </c>
      <c r="E1642" s="34">
        <v>53.488</v>
      </c>
      <c r="F1642" s="34">
        <v>8.0000000000001101</v>
      </c>
      <c r="G1642" s="34">
        <v>88</v>
      </c>
      <c r="H1642" s="34">
        <v>3.5941830000000001</v>
      </c>
      <c r="I1642" s="34">
        <v>191.5034</v>
      </c>
      <c r="L1642" s="34">
        <v>53.488</v>
      </c>
      <c r="M1642" s="34">
        <v>8.0000000000001101</v>
      </c>
      <c r="N1642" s="34">
        <v>61.44</v>
      </c>
      <c r="O1642" s="34">
        <v>88</v>
      </c>
      <c r="P1642" s="34">
        <v>5</v>
      </c>
      <c r="Q1642" s="34">
        <v>0</v>
      </c>
      <c r="R1642" s="34">
        <v>53.6</v>
      </c>
      <c r="S1642" s="34">
        <v>33</v>
      </c>
      <c r="T1642" s="34">
        <v>50.2</v>
      </c>
      <c r="U1642" s="34">
        <v>-160</v>
      </c>
      <c r="V1642" s="34">
        <v>28.7</v>
      </c>
      <c r="W1642" s="34">
        <v>29.7</v>
      </c>
      <c r="X1642" s="34">
        <v>29.2</v>
      </c>
      <c r="Y1642" s="34">
        <v>29</v>
      </c>
      <c r="Z1642" s="34">
        <v>28.7</v>
      </c>
      <c r="AA1642" s="34">
        <v>29.1</v>
      </c>
    </row>
    <row r="1643" spans="1:27">
      <c r="A1643" s="34">
        <v>887.20600000000002</v>
      </c>
      <c r="B1643" s="34" t="s">
        <v>60</v>
      </c>
      <c r="C1643" s="34">
        <v>53.29936</v>
      </c>
      <c r="D1643" s="34">
        <v>8.1233880000000003</v>
      </c>
      <c r="E1643" s="34">
        <v>53.488</v>
      </c>
      <c r="F1643" s="34">
        <v>8.0000000000001101</v>
      </c>
      <c r="G1643" s="34">
        <v>88</v>
      </c>
      <c r="H1643" s="34">
        <v>3.5953080000000002</v>
      </c>
      <c r="I1643" s="34">
        <v>191.5633</v>
      </c>
      <c r="L1643" s="34">
        <v>53.488</v>
      </c>
      <c r="M1643" s="34">
        <v>8.0000000000001101</v>
      </c>
      <c r="N1643" s="34">
        <v>60.927999999999997</v>
      </c>
      <c r="O1643" s="34">
        <v>88</v>
      </c>
      <c r="P1643" s="34">
        <v>5</v>
      </c>
      <c r="Q1643" s="34">
        <v>0</v>
      </c>
      <c r="R1643" s="34">
        <v>53.6</v>
      </c>
      <c r="S1643" s="34">
        <v>33</v>
      </c>
      <c r="T1643" s="34">
        <v>50.2</v>
      </c>
      <c r="U1643" s="34">
        <v>-160</v>
      </c>
      <c r="V1643" s="34">
        <v>28.7</v>
      </c>
      <c r="W1643" s="34">
        <v>29.8</v>
      </c>
      <c r="X1643" s="34">
        <v>29.2</v>
      </c>
      <c r="Y1643" s="34">
        <v>29</v>
      </c>
      <c r="Z1643" s="34">
        <v>28.7</v>
      </c>
      <c r="AA1643" s="34">
        <v>29.1</v>
      </c>
    </row>
    <row r="1644" spans="1:27">
      <c r="A1644" s="34">
        <v>887.70699999999999</v>
      </c>
      <c r="B1644" s="34" t="s">
        <v>60</v>
      </c>
      <c r="C1644" s="34">
        <v>53.299309999999998</v>
      </c>
      <c r="D1644" s="34">
        <v>8.1208849999999995</v>
      </c>
      <c r="E1644" s="34">
        <v>53.482999999999997</v>
      </c>
      <c r="F1644" s="34">
        <v>7.60000000000014</v>
      </c>
      <c r="G1644" s="34">
        <v>88</v>
      </c>
      <c r="H1644" s="34">
        <v>3.596438</v>
      </c>
      <c r="I1644" s="34">
        <v>191.62360000000001</v>
      </c>
      <c r="L1644" s="34">
        <v>53.482999999999997</v>
      </c>
      <c r="M1644" s="34">
        <v>7.60000000000014</v>
      </c>
      <c r="N1644" s="34">
        <v>61.183999999999997</v>
      </c>
      <c r="O1644" s="34">
        <v>88</v>
      </c>
      <c r="P1644" s="34">
        <v>5</v>
      </c>
      <c r="Q1644" s="34">
        <v>0</v>
      </c>
      <c r="R1644" s="34">
        <v>53.6</v>
      </c>
      <c r="S1644" s="34">
        <v>33</v>
      </c>
      <c r="T1644" s="34">
        <v>50.2</v>
      </c>
      <c r="U1644" s="34">
        <v>-160</v>
      </c>
      <c r="V1644" s="34">
        <v>28.7</v>
      </c>
      <c r="W1644" s="34">
        <v>29.8</v>
      </c>
      <c r="X1644" s="34">
        <v>29.2</v>
      </c>
      <c r="Y1644" s="34">
        <v>29</v>
      </c>
      <c r="Z1644" s="34">
        <v>28.7</v>
      </c>
      <c r="AA1644" s="34">
        <v>29.1</v>
      </c>
    </row>
    <row r="1645" spans="1:27">
      <c r="A1645" s="34">
        <v>888.20600000000002</v>
      </c>
      <c r="B1645" s="34" t="s">
        <v>60</v>
      </c>
      <c r="C1645" s="34">
        <v>53.299340000000001</v>
      </c>
      <c r="D1645" s="34">
        <v>8.1166269999999994</v>
      </c>
      <c r="E1645" s="34">
        <v>53.487000000000002</v>
      </c>
      <c r="F1645" s="34">
        <v>8.0000000000001101</v>
      </c>
      <c r="G1645" s="34">
        <v>88</v>
      </c>
      <c r="H1645" s="34">
        <v>3.5975679999999999</v>
      </c>
      <c r="I1645" s="34">
        <v>191.68379999999999</v>
      </c>
      <c r="L1645" s="34">
        <v>53.487000000000002</v>
      </c>
      <c r="M1645" s="34">
        <v>8.0000000000001101</v>
      </c>
      <c r="N1645" s="34">
        <v>61.183999999999997</v>
      </c>
      <c r="O1645" s="34">
        <v>88</v>
      </c>
      <c r="P1645" s="34">
        <v>5</v>
      </c>
      <c r="Q1645" s="34">
        <v>0</v>
      </c>
      <c r="R1645" s="34">
        <v>53.6</v>
      </c>
      <c r="S1645" s="34">
        <v>33</v>
      </c>
      <c r="T1645" s="34">
        <v>50.2</v>
      </c>
      <c r="U1645" s="34">
        <v>-160</v>
      </c>
      <c r="V1645" s="34">
        <v>28.7</v>
      </c>
      <c r="W1645" s="34">
        <v>29.8</v>
      </c>
      <c r="X1645" s="34">
        <v>29.2</v>
      </c>
      <c r="Y1645" s="34">
        <v>29</v>
      </c>
      <c r="Z1645" s="34">
        <v>28.7</v>
      </c>
      <c r="AA1645" s="34">
        <v>29.1</v>
      </c>
    </row>
    <row r="1646" spans="1:27">
      <c r="A1646" s="34">
        <v>888.70600000000002</v>
      </c>
      <c r="B1646" s="34" t="s">
        <v>60</v>
      </c>
      <c r="C1646" s="34">
        <v>53.299340000000001</v>
      </c>
      <c r="D1646" s="34">
        <v>8.1167420000000003</v>
      </c>
      <c r="E1646" s="34">
        <v>53.484999999999999</v>
      </c>
      <c r="F1646" s="34">
        <v>8.0000000000001101</v>
      </c>
      <c r="G1646" s="34">
        <v>88</v>
      </c>
      <c r="H1646" s="34">
        <v>3.5986910000000001</v>
      </c>
      <c r="I1646" s="34">
        <v>191.74369999999999</v>
      </c>
      <c r="L1646" s="34">
        <v>53.484999999999999</v>
      </c>
      <c r="M1646" s="34">
        <v>8.0000000000001101</v>
      </c>
      <c r="N1646" s="34">
        <v>59.392000000000003</v>
      </c>
      <c r="O1646" s="34">
        <v>88</v>
      </c>
      <c r="P1646" s="34">
        <v>5</v>
      </c>
      <c r="Q1646" s="34">
        <v>0</v>
      </c>
      <c r="R1646" s="34">
        <v>53.6</v>
      </c>
      <c r="S1646" s="34">
        <v>33</v>
      </c>
      <c r="T1646" s="34">
        <v>50.2</v>
      </c>
      <c r="U1646" s="34">
        <v>-160</v>
      </c>
      <c r="V1646" s="34">
        <v>28.7</v>
      </c>
      <c r="W1646" s="34">
        <v>29.8</v>
      </c>
      <c r="X1646" s="34">
        <v>29.2</v>
      </c>
      <c r="Y1646" s="34">
        <v>29</v>
      </c>
      <c r="Z1646" s="34">
        <v>28.7</v>
      </c>
      <c r="AA1646" s="34">
        <v>29.1</v>
      </c>
    </row>
    <row r="1647" spans="1:27">
      <c r="A1647" s="34">
        <v>889.20500000000004</v>
      </c>
      <c r="B1647" s="34" t="s">
        <v>60</v>
      </c>
      <c r="C1647" s="34">
        <v>53.299349999999997</v>
      </c>
      <c r="D1647" s="34">
        <v>8.1139609999999998</v>
      </c>
      <c r="E1647" s="34">
        <v>53.487000000000002</v>
      </c>
      <c r="F1647" s="34">
        <v>8.0000000000001101</v>
      </c>
      <c r="G1647" s="34">
        <v>88</v>
      </c>
      <c r="H1647" s="34">
        <v>3.5998199999999998</v>
      </c>
      <c r="I1647" s="34">
        <v>191.8039</v>
      </c>
      <c r="L1647" s="34">
        <v>53.487000000000002</v>
      </c>
      <c r="M1647" s="34">
        <v>8.0000000000001101</v>
      </c>
      <c r="N1647" s="34">
        <v>61.44</v>
      </c>
      <c r="O1647" s="34">
        <v>88</v>
      </c>
      <c r="P1647" s="34">
        <v>5</v>
      </c>
      <c r="Q1647" s="34">
        <v>0</v>
      </c>
      <c r="R1647" s="34">
        <v>53.6</v>
      </c>
      <c r="S1647" s="34">
        <v>33</v>
      </c>
      <c r="T1647" s="34">
        <v>50.2</v>
      </c>
      <c r="U1647" s="34">
        <v>-160</v>
      </c>
      <c r="V1647" s="34">
        <v>28.7</v>
      </c>
      <c r="W1647" s="34">
        <v>29.7</v>
      </c>
      <c r="X1647" s="34">
        <v>29.2</v>
      </c>
      <c r="Y1647" s="34">
        <v>29</v>
      </c>
      <c r="Z1647" s="34">
        <v>28.7</v>
      </c>
      <c r="AA1647" s="34">
        <v>29.1</v>
      </c>
    </row>
    <row r="1648" spans="1:27">
      <c r="A1648" s="34">
        <v>889.70500000000004</v>
      </c>
      <c r="B1648" s="34" t="s">
        <v>60</v>
      </c>
      <c r="C1648" s="34">
        <v>53.299370000000003</v>
      </c>
      <c r="D1648" s="34">
        <v>8.1119330000000005</v>
      </c>
      <c r="E1648" s="34">
        <v>53.487000000000002</v>
      </c>
      <c r="F1648" s="34">
        <v>8.0000000000001101</v>
      </c>
      <c r="G1648" s="34">
        <v>88</v>
      </c>
      <c r="H1648" s="34">
        <v>3.6009419999999999</v>
      </c>
      <c r="I1648" s="34">
        <v>191.86369999999999</v>
      </c>
      <c r="L1648" s="34">
        <v>53.487000000000002</v>
      </c>
      <c r="M1648" s="34">
        <v>8.0000000000001101</v>
      </c>
      <c r="N1648" s="34">
        <v>61.44</v>
      </c>
      <c r="O1648" s="34">
        <v>88</v>
      </c>
      <c r="P1648" s="34">
        <v>5</v>
      </c>
      <c r="Q1648" s="34">
        <v>0</v>
      </c>
      <c r="R1648" s="34">
        <v>53.6</v>
      </c>
      <c r="S1648" s="34">
        <v>33</v>
      </c>
      <c r="T1648" s="34">
        <v>50.2</v>
      </c>
      <c r="U1648" s="34">
        <v>-160</v>
      </c>
      <c r="V1648" s="34">
        <v>28.7</v>
      </c>
      <c r="W1648" s="34">
        <v>29.8</v>
      </c>
      <c r="X1648" s="34">
        <v>29.2</v>
      </c>
      <c r="Y1648" s="34">
        <v>29</v>
      </c>
      <c r="Z1648" s="34">
        <v>28.7</v>
      </c>
      <c r="AA1648" s="34">
        <v>29.1</v>
      </c>
    </row>
    <row r="1649" spans="1:27">
      <c r="A1649" s="34">
        <v>890.20500000000004</v>
      </c>
      <c r="B1649" s="34" t="s">
        <v>60</v>
      </c>
      <c r="C1649" s="34">
        <v>53.299349999999997</v>
      </c>
      <c r="D1649" s="34">
        <v>8.1059940000000008</v>
      </c>
      <c r="E1649" s="34">
        <v>53.485999999999997</v>
      </c>
      <c r="F1649" s="34">
        <v>8.0000000000001101</v>
      </c>
      <c r="G1649" s="34">
        <v>88</v>
      </c>
      <c r="H1649" s="34">
        <v>3.6020699999999999</v>
      </c>
      <c r="I1649" s="34">
        <v>191.9238</v>
      </c>
      <c r="L1649" s="34">
        <v>53.485999999999997</v>
      </c>
      <c r="M1649" s="34">
        <v>8.0000000000001101</v>
      </c>
      <c r="N1649" s="34">
        <v>60.671999999999997</v>
      </c>
      <c r="O1649" s="34">
        <v>88</v>
      </c>
      <c r="P1649" s="34">
        <v>5</v>
      </c>
      <c r="Q1649" s="34">
        <v>0</v>
      </c>
      <c r="R1649" s="34">
        <v>53.6</v>
      </c>
      <c r="S1649" s="34">
        <v>33</v>
      </c>
      <c r="T1649" s="34">
        <v>50.2</v>
      </c>
      <c r="U1649" s="34">
        <v>-160</v>
      </c>
      <c r="V1649" s="34">
        <v>28.7</v>
      </c>
      <c r="W1649" s="34">
        <v>29.7</v>
      </c>
      <c r="X1649" s="34">
        <v>29.2</v>
      </c>
      <c r="Y1649" s="34">
        <v>29</v>
      </c>
      <c r="Z1649" s="34">
        <v>28.7</v>
      </c>
      <c r="AA1649" s="34">
        <v>29.1</v>
      </c>
    </row>
    <row r="1650" spans="1:27">
      <c r="A1650" s="34">
        <v>890.70500000000004</v>
      </c>
      <c r="B1650" s="34" t="s">
        <v>60</v>
      </c>
      <c r="C1650" s="34">
        <v>53.299340000000001</v>
      </c>
      <c r="D1650" s="34">
        <v>8.1075420000000005</v>
      </c>
      <c r="E1650" s="34">
        <v>53.481999999999999</v>
      </c>
      <c r="F1650" s="34">
        <v>7.60000000000014</v>
      </c>
      <c r="G1650" s="34">
        <v>88</v>
      </c>
      <c r="H1650" s="34">
        <v>3.6031979999999999</v>
      </c>
      <c r="I1650" s="34">
        <v>191.98390000000001</v>
      </c>
      <c r="L1650" s="34">
        <v>53.481999999999999</v>
      </c>
      <c r="M1650" s="34">
        <v>7.60000000000014</v>
      </c>
      <c r="N1650" s="34">
        <v>61.183999999999997</v>
      </c>
      <c r="O1650" s="34">
        <v>88</v>
      </c>
      <c r="P1650" s="34">
        <v>5</v>
      </c>
      <c r="Q1650" s="34">
        <v>0</v>
      </c>
      <c r="R1650" s="34">
        <v>53.6</v>
      </c>
      <c r="S1650" s="34">
        <v>33</v>
      </c>
      <c r="T1650" s="34">
        <v>50.2</v>
      </c>
      <c r="U1650" s="34">
        <v>-160</v>
      </c>
      <c r="V1650" s="34">
        <v>28.7</v>
      </c>
      <c r="W1650" s="34">
        <v>29.8</v>
      </c>
      <c r="X1650" s="34">
        <v>29.2</v>
      </c>
      <c r="Y1650" s="34">
        <v>29</v>
      </c>
      <c r="Z1650" s="34">
        <v>28.7</v>
      </c>
      <c r="AA1650" s="34">
        <v>29.1</v>
      </c>
    </row>
    <row r="1651" spans="1:27">
      <c r="A1651" s="34">
        <v>891.20500000000004</v>
      </c>
      <c r="B1651" s="34" t="s">
        <v>60</v>
      </c>
      <c r="C1651" s="34">
        <v>53.299329999999998</v>
      </c>
      <c r="D1651" s="34">
        <v>8.1013730000000006</v>
      </c>
      <c r="E1651" s="34">
        <v>53.488</v>
      </c>
      <c r="F1651" s="34">
        <v>7.60000000000014</v>
      </c>
      <c r="G1651" s="34">
        <v>88</v>
      </c>
      <c r="H1651" s="34">
        <v>3.60432</v>
      </c>
      <c r="I1651" s="34">
        <v>192.0437</v>
      </c>
      <c r="L1651" s="34">
        <v>53.488</v>
      </c>
      <c r="M1651" s="34">
        <v>7.60000000000014</v>
      </c>
      <c r="N1651" s="34">
        <v>60.16</v>
      </c>
      <c r="O1651" s="34">
        <v>88</v>
      </c>
      <c r="P1651" s="34">
        <v>5</v>
      </c>
      <c r="Q1651" s="34">
        <v>0</v>
      </c>
      <c r="R1651" s="34">
        <v>53.6</v>
      </c>
      <c r="S1651" s="34">
        <v>33</v>
      </c>
      <c r="T1651" s="34">
        <v>50.2</v>
      </c>
      <c r="U1651" s="34">
        <v>-160</v>
      </c>
      <c r="V1651" s="34">
        <v>28.7</v>
      </c>
      <c r="W1651" s="34">
        <v>29.8</v>
      </c>
      <c r="X1651" s="34">
        <v>29.2</v>
      </c>
      <c r="Y1651" s="34">
        <v>29</v>
      </c>
      <c r="Z1651" s="34">
        <v>28.7</v>
      </c>
      <c r="AA1651" s="34">
        <v>29.1</v>
      </c>
    </row>
    <row r="1652" spans="1:27">
      <c r="A1652" s="34">
        <v>891.70399999999995</v>
      </c>
      <c r="B1652" s="34" t="s">
        <v>60</v>
      </c>
      <c r="C1652" s="34">
        <v>53.299329999999998</v>
      </c>
      <c r="D1652" s="34">
        <v>8.1023490000000002</v>
      </c>
      <c r="E1652" s="34">
        <v>53.487000000000002</v>
      </c>
      <c r="F1652" s="34">
        <v>7.60000000000014</v>
      </c>
      <c r="G1652" s="34">
        <v>88</v>
      </c>
      <c r="H1652" s="34">
        <v>3.6054469999999998</v>
      </c>
      <c r="I1652" s="34">
        <v>192.10380000000001</v>
      </c>
      <c r="L1652" s="34">
        <v>53.487000000000002</v>
      </c>
      <c r="M1652" s="34">
        <v>7.60000000000014</v>
      </c>
      <c r="N1652" s="34">
        <v>60.927999999999997</v>
      </c>
      <c r="O1652" s="34">
        <v>88</v>
      </c>
      <c r="P1652" s="34">
        <v>5</v>
      </c>
      <c r="Q1652" s="34">
        <v>0</v>
      </c>
      <c r="R1652" s="34">
        <v>53.6</v>
      </c>
      <c r="S1652" s="34">
        <v>33</v>
      </c>
      <c r="T1652" s="34">
        <v>50.2</v>
      </c>
      <c r="U1652" s="34">
        <v>-160</v>
      </c>
      <c r="V1652" s="34">
        <v>28.7</v>
      </c>
      <c r="W1652" s="34">
        <v>29.8</v>
      </c>
      <c r="X1652" s="34">
        <v>29.2</v>
      </c>
      <c r="Y1652" s="34">
        <v>29</v>
      </c>
      <c r="Z1652" s="34">
        <v>28.7</v>
      </c>
      <c r="AA1652" s="34">
        <v>29.1</v>
      </c>
    </row>
    <row r="1653" spans="1:27">
      <c r="A1653" s="34">
        <v>892.20399999999995</v>
      </c>
      <c r="B1653" s="34" t="s">
        <v>60</v>
      </c>
      <c r="C1653" s="34">
        <v>53.299309999999998</v>
      </c>
      <c r="D1653" s="34">
        <v>8.0968599999999995</v>
      </c>
      <c r="E1653" s="34">
        <v>53.488</v>
      </c>
      <c r="F1653" s="34">
        <v>8.0000000000001101</v>
      </c>
      <c r="G1653" s="34">
        <v>88</v>
      </c>
      <c r="H1653" s="34">
        <v>3.6065670000000001</v>
      </c>
      <c r="I1653" s="34">
        <v>192.1635</v>
      </c>
      <c r="L1653" s="34">
        <v>53.488</v>
      </c>
      <c r="M1653" s="34">
        <v>8.0000000000001101</v>
      </c>
      <c r="N1653" s="34">
        <v>59.392000000000003</v>
      </c>
      <c r="O1653" s="34">
        <v>88</v>
      </c>
      <c r="P1653" s="34">
        <v>5</v>
      </c>
      <c r="Q1653" s="34">
        <v>0</v>
      </c>
      <c r="R1653" s="34">
        <v>53.6</v>
      </c>
      <c r="S1653" s="34">
        <v>33</v>
      </c>
      <c r="T1653" s="34">
        <v>50.2</v>
      </c>
      <c r="U1653" s="34">
        <v>-160</v>
      </c>
      <c r="V1653" s="34">
        <v>28.7</v>
      </c>
      <c r="W1653" s="34">
        <v>29.8</v>
      </c>
      <c r="X1653" s="34">
        <v>29.2</v>
      </c>
      <c r="Y1653" s="34">
        <v>29</v>
      </c>
      <c r="Z1653" s="34">
        <v>28.7</v>
      </c>
      <c r="AA1653" s="34">
        <v>29.1</v>
      </c>
    </row>
    <row r="1654" spans="1:27">
      <c r="A1654" s="34">
        <v>892.70299999999997</v>
      </c>
      <c r="B1654" s="34" t="s">
        <v>60</v>
      </c>
      <c r="C1654" s="34">
        <v>53.299329999999998</v>
      </c>
      <c r="D1654" s="34">
        <v>8.0957539999999995</v>
      </c>
      <c r="E1654" s="34">
        <v>53.487000000000002</v>
      </c>
      <c r="F1654" s="34">
        <v>8.0000000000001101</v>
      </c>
      <c r="G1654" s="34">
        <v>88</v>
      </c>
      <c r="H1654" s="34">
        <v>3.607694</v>
      </c>
      <c r="I1654" s="34">
        <v>192.2235</v>
      </c>
      <c r="L1654" s="34">
        <v>53.487000000000002</v>
      </c>
      <c r="M1654" s="34">
        <v>8.0000000000001101</v>
      </c>
      <c r="N1654" s="34">
        <v>60.927999999999997</v>
      </c>
      <c r="O1654" s="34">
        <v>88</v>
      </c>
      <c r="P1654" s="34">
        <v>5</v>
      </c>
      <c r="Q1654" s="34">
        <v>0</v>
      </c>
      <c r="R1654" s="34">
        <v>53.6</v>
      </c>
      <c r="S1654" s="34">
        <v>33</v>
      </c>
      <c r="T1654" s="34">
        <v>50.2</v>
      </c>
      <c r="U1654" s="34">
        <v>-160</v>
      </c>
      <c r="V1654" s="34">
        <v>28.7</v>
      </c>
      <c r="W1654" s="34">
        <v>29.8</v>
      </c>
      <c r="X1654" s="34">
        <v>29.2</v>
      </c>
      <c r="Y1654" s="34">
        <v>29</v>
      </c>
      <c r="Z1654" s="34">
        <v>28.7</v>
      </c>
      <c r="AA1654" s="34">
        <v>29.1</v>
      </c>
    </row>
    <row r="1655" spans="1:27">
      <c r="A1655" s="34">
        <v>893.20299999999997</v>
      </c>
      <c r="B1655" s="34" t="s">
        <v>60</v>
      </c>
      <c r="C1655" s="34">
        <v>53.299340000000001</v>
      </c>
      <c r="D1655" s="34">
        <v>8.0900130000000008</v>
      </c>
      <c r="E1655" s="34">
        <v>53.487000000000002</v>
      </c>
      <c r="F1655" s="34">
        <v>7.60000000000014</v>
      </c>
      <c r="G1655" s="34">
        <v>88</v>
      </c>
      <c r="H1655" s="34">
        <v>3.608813</v>
      </c>
      <c r="I1655" s="34">
        <v>192.28319999999999</v>
      </c>
      <c r="L1655" s="34">
        <v>53.487000000000002</v>
      </c>
      <c r="M1655" s="34">
        <v>7.60000000000014</v>
      </c>
      <c r="N1655" s="34">
        <v>59.648000000000003</v>
      </c>
      <c r="O1655" s="34">
        <v>88</v>
      </c>
      <c r="P1655" s="34">
        <v>5</v>
      </c>
      <c r="Q1655" s="34">
        <v>0</v>
      </c>
      <c r="R1655" s="34">
        <v>53.6</v>
      </c>
      <c r="S1655" s="34">
        <v>33</v>
      </c>
      <c r="T1655" s="34">
        <v>50.2</v>
      </c>
      <c r="U1655" s="34">
        <v>-160</v>
      </c>
      <c r="V1655" s="34">
        <v>28.7</v>
      </c>
      <c r="W1655" s="34">
        <v>29.8</v>
      </c>
      <c r="X1655" s="34">
        <v>29.2</v>
      </c>
      <c r="Y1655" s="34">
        <v>29</v>
      </c>
      <c r="Z1655" s="34">
        <v>28.7</v>
      </c>
      <c r="AA1655" s="34">
        <v>29.1</v>
      </c>
    </row>
    <row r="1656" spans="1:27">
      <c r="A1656" s="34">
        <v>893.70299999999997</v>
      </c>
      <c r="B1656" s="34" t="s">
        <v>60</v>
      </c>
      <c r="C1656" s="34">
        <v>53.299329999999998</v>
      </c>
      <c r="D1656" s="34">
        <v>8.0873069999999991</v>
      </c>
      <c r="E1656" s="34">
        <v>53.488</v>
      </c>
      <c r="F1656" s="34">
        <v>7.60000000000014</v>
      </c>
      <c r="G1656" s="34">
        <v>88</v>
      </c>
      <c r="H1656" s="34">
        <v>3.6099399999999999</v>
      </c>
      <c r="I1656" s="34">
        <v>192.3432</v>
      </c>
      <c r="L1656" s="34">
        <v>53.488</v>
      </c>
      <c r="M1656" s="34">
        <v>7.60000000000014</v>
      </c>
      <c r="N1656" s="34">
        <v>61.695999999999998</v>
      </c>
      <c r="O1656" s="34">
        <v>88</v>
      </c>
      <c r="P1656" s="34">
        <v>5</v>
      </c>
      <c r="Q1656" s="34">
        <v>0</v>
      </c>
      <c r="R1656" s="34">
        <v>53.6</v>
      </c>
      <c r="S1656" s="34">
        <v>33</v>
      </c>
      <c r="T1656" s="34">
        <v>50.2</v>
      </c>
      <c r="U1656" s="34">
        <v>-160</v>
      </c>
      <c r="V1656" s="34">
        <v>28.7</v>
      </c>
      <c r="W1656" s="34">
        <v>29.8</v>
      </c>
      <c r="X1656" s="34">
        <v>29.2</v>
      </c>
      <c r="Y1656" s="34">
        <v>29</v>
      </c>
      <c r="Z1656" s="34">
        <v>28.7</v>
      </c>
      <c r="AA1656" s="34">
        <v>29.1</v>
      </c>
    </row>
    <row r="1657" spans="1:27">
      <c r="A1657" s="34">
        <v>894.20399999999995</v>
      </c>
      <c r="B1657" s="34" t="s">
        <v>60</v>
      </c>
      <c r="C1657" s="34">
        <v>53.299329999999998</v>
      </c>
      <c r="D1657" s="34">
        <v>8.0876389999999994</v>
      </c>
      <c r="E1657" s="34">
        <v>53.488999999999997</v>
      </c>
      <c r="F1657" s="34">
        <v>7.60000000000014</v>
      </c>
      <c r="G1657" s="34">
        <v>88</v>
      </c>
      <c r="H1657" s="34">
        <v>3.611065</v>
      </c>
      <c r="I1657" s="34">
        <v>192.4032</v>
      </c>
      <c r="L1657" s="34">
        <v>53.488999999999997</v>
      </c>
      <c r="M1657" s="34">
        <v>7.60000000000014</v>
      </c>
      <c r="N1657" s="34">
        <v>61.44</v>
      </c>
      <c r="O1657" s="34">
        <v>88</v>
      </c>
      <c r="P1657" s="34">
        <v>5</v>
      </c>
      <c r="Q1657" s="34">
        <v>0</v>
      </c>
      <c r="R1657" s="34">
        <v>53.6</v>
      </c>
      <c r="S1657" s="34">
        <v>33</v>
      </c>
      <c r="T1657" s="34">
        <v>50.2</v>
      </c>
      <c r="U1657" s="34">
        <v>-160</v>
      </c>
      <c r="V1657" s="34">
        <v>28.7</v>
      </c>
      <c r="W1657" s="34">
        <v>29.8</v>
      </c>
      <c r="X1657" s="34">
        <v>29.2</v>
      </c>
      <c r="Y1657" s="34">
        <v>29</v>
      </c>
      <c r="Z1657" s="34">
        <v>28.7</v>
      </c>
      <c r="AA1657" s="34">
        <v>29.1</v>
      </c>
    </row>
    <row r="1658" spans="1:27">
      <c r="A1658" s="34">
        <v>894.70399999999995</v>
      </c>
      <c r="B1658" s="34" t="s">
        <v>60</v>
      </c>
      <c r="C1658" s="34">
        <v>53.299329999999998</v>
      </c>
      <c r="D1658" s="34">
        <v>8.0828380000000006</v>
      </c>
      <c r="E1658" s="34">
        <v>53.485999999999997</v>
      </c>
      <c r="F1658" s="34">
        <v>7.60000000000014</v>
      </c>
      <c r="G1658" s="34">
        <v>88</v>
      </c>
      <c r="H1658" s="34">
        <v>3.61219</v>
      </c>
      <c r="I1658" s="34">
        <v>192.4632</v>
      </c>
      <c r="L1658" s="34">
        <v>53.485999999999997</v>
      </c>
      <c r="M1658" s="34">
        <v>7.60000000000014</v>
      </c>
      <c r="N1658" s="34">
        <v>59.648000000000003</v>
      </c>
      <c r="O1658" s="34">
        <v>88</v>
      </c>
      <c r="P1658" s="34">
        <v>5</v>
      </c>
      <c r="Q1658" s="34">
        <v>0</v>
      </c>
      <c r="R1658" s="34">
        <v>53.6</v>
      </c>
      <c r="S1658" s="34">
        <v>33</v>
      </c>
      <c r="T1658" s="34">
        <v>50.2</v>
      </c>
      <c r="U1658" s="34">
        <v>-160</v>
      </c>
      <c r="V1658" s="34">
        <v>28.7</v>
      </c>
      <c r="W1658" s="34">
        <v>29.8</v>
      </c>
      <c r="X1658" s="34">
        <v>29.2</v>
      </c>
      <c r="Y1658" s="34">
        <v>29</v>
      </c>
      <c r="Z1658" s="34">
        <v>28.7</v>
      </c>
      <c r="AA1658" s="34">
        <v>29.1</v>
      </c>
    </row>
    <row r="1659" spans="1:27">
      <c r="A1659" s="34">
        <v>895.20299999999997</v>
      </c>
      <c r="B1659" s="34" t="s">
        <v>60</v>
      </c>
      <c r="C1659" s="34">
        <v>53.299349999999997</v>
      </c>
      <c r="D1659" s="34">
        <v>8.0808090000000004</v>
      </c>
      <c r="E1659" s="34">
        <v>53.487000000000002</v>
      </c>
      <c r="F1659" s="34">
        <v>7.60000000000014</v>
      </c>
      <c r="G1659" s="34">
        <v>88</v>
      </c>
      <c r="H1659" s="34">
        <v>3.613308</v>
      </c>
      <c r="I1659" s="34">
        <v>192.52279999999999</v>
      </c>
      <c r="L1659" s="34">
        <v>53.487000000000002</v>
      </c>
      <c r="M1659" s="34">
        <v>7.60000000000014</v>
      </c>
      <c r="N1659" s="34">
        <v>59.648000000000003</v>
      </c>
      <c r="O1659" s="34">
        <v>88</v>
      </c>
      <c r="P1659" s="34">
        <v>5</v>
      </c>
      <c r="Q1659" s="34">
        <v>0</v>
      </c>
      <c r="R1659" s="34">
        <v>53.6</v>
      </c>
      <c r="S1659" s="34">
        <v>33</v>
      </c>
      <c r="T1659" s="34">
        <v>50.2</v>
      </c>
      <c r="U1659" s="34">
        <v>-160</v>
      </c>
      <c r="V1659" s="34">
        <v>28.7</v>
      </c>
      <c r="W1659" s="34">
        <v>29.8</v>
      </c>
      <c r="X1659" s="34">
        <v>29.2</v>
      </c>
      <c r="Y1659" s="34">
        <v>29</v>
      </c>
      <c r="Z1659" s="34">
        <v>28.7</v>
      </c>
      <c r="AA1659" s="34">
        <v>29.1</v>
      </c>
    </row>
    <row r="1660" spans="1:27">
      <c r="A1660" s="34">
        <v>895.70299999999997</v>
      </c>
      <c r="B1660" s="34" t="s">
        <v>60</v>
      </c>
      <c r="C1660" s="34">
        <v>53.299329999999998</v>
      </c>
      <c r="D1660" s="34">
        <v>8.0793099999999995</v>
      </c>
      <c r="E1660" s="34">
        <v>53.488</v>
      </c>
      <c r="F1660" s="34">
        <v>7.60000000000014</v>
      </c>
      <c r="G1660" s="34">
        <v>88</v>
      </c>
      <c r="H1660" s="34">
        <v>3.6144340000000001</v>
      </c>
      <c r="I1660" s="34">
        <v>192.58279999999999</v>
      </c>
      <c r="L1660" s="34">
        <v>53.488</v>
      </c>
      <c r="M1660" s="34">
        <v>7.60000000000014</v>
      </c>
      <c r="N1660" s="34">
        <v>61.183999999999997</v>
      </c>
      <c r="O1660" s="34">
        <v>88</v>
      </c>
      <c r="P1660" s="34">
        <v>5</v>
      </c>
      <c r="Q1660" s="34">
        <v>0</v>
      </c>
      <c r="R1660" s="34">
        <v>53.6</v>
      </c>
      <c r="S1660" s="34">
        <v>33</v>
      </c>
      <c r="T1660" s="34">
        <v>50.2</v>
      </c>
      <c r="U1660" s="34">
        <v>-160</v>
      </c>
      <c r="V1660" s="34">
        <v>28.7</v>
      </c>
      <c r="W1660" s="34">
        <v>29.8</v>
      </c>
      <c r="X1660" s="34">
        <v>29.2</v>
      </c>
      <c r="Y1660" s="34">
        <v>29</v>
      </c>
      <c r="Z1660" s="34">
        <v>28.7</v>
      </c>
      <c r="AA1660" s="34">
        <v>29.1</v>
      </c>
    </row>
    <row r="1661" spans="1:27">
      <c r="A1661" s="34">
        <v>896.20299999999997</v>
      </c>
      <c r="B1661" s="34" t="s">
        <v>60</v>
      </c>
      <c r="C1661" s="34">
        <v>53.299349999999997</v>
      </c>
      <c r="D1661" s="34">
        <v>8.0773609999999998</v>
      </c>
      <c r="E1661" s="34">
        <v>53.488</v>
      </c>
      <c r="F1661" s="34">
        <v>7.60000000000014</v>
      </c>
      <c r="G1661" s="34">
        <v>88</v>
      </c>
      <c r="H1661" s="34">
        <v>3.6155499999999998</v>
      </c>
      <c r="I1661" s="34">
        <v>192.64230000000001</v>
      </c>
      <c r="L1661" s="34">
        <v>53.488</v>
      </c>
      <c r="M1661" s="34">
        <v>7.60000000000014</v>
      </c>
      <c r="N1661" s="34">
        <v>61.183999999999997</v>
      </c>
      <c r="O1661" s="34">
        <v>88</v>
      </c>
      <c r="P1661" s="34">
        <v>5</v>
      </c>
      <c r="Q1661" s="34">
        <v>0</v>
      </c>
      <c r="R1661" s="34">
        <v>53.6</v>
      </c>
      <c r="S1661" s="34">
        <v>33</v>
      </c>
      <c r="T1661" s="34">
        <v>50.2</v>
      </c>
      <c r="U1661" s="34">
        <v>-160</v>
      </c>
      <c r="V1661" s="34">
        <v>28.7</v>
      </c>
      <c r="W1661" s="34">
        <v>29.8</v>
      </c>
      <c r="X1661" s="34">
        <v>29.2</v>
      </c>
      <c r="Y1661" s="34">
        <v>29</v>
      </c>
      <c r="Z1661" s="34">
        <v>28.7</v>
      </c>
      <c r="AA1661" s="34">
        <v>29.1</v>
      </c>
    </row>
    <row r="1662" spans="1:27">
      <c r="A1662" s="34">
        <v>896.702</v>
      </c>
      <c r="B1662" s="34" t="s">
        <v>60</v>
      </c>
      <c r="C1662" s="34">
        <v>53.299340000000001</v>
      </c>
      <c r="D1662" s="34">
        <v>8.0745310000000003</v>
      </c>
      <c r="E1662" s="34">
        <v>53.488</v>
      </c>
      <c r="F1662" s="34">
        <v>7.60000000000014</v>
      </c>
      <c r="G1662" s="34">
        <v>88</v>
      </c>
      <c r="H1662" s="34">
        <v>3.6166740000000002</v>
      </c>
      <c r="I1662" s="34">
        <v>192.7022</v>
      </c>
      <c r="L1662" s="34">
        <v>53.488</v>
      </c>
      <c r="M1662" s="34">
        <v>7.60000000000014</v>
      </c>
      <c r="N1662" s="34">
        <v>61.183999999999997</v>
      </c>
      <c r="O1662" s="34">
        <v>88</v>
      </c>
      <c r="P1662" s="34">
        <v>5</v>
      </c>
      <c r="Q1662" s="34">
        <v>0</v>
      </c>
      <c r="R1662" s="34">
        <v>53.6</v>
      </c>
      <c r="S1662" s="34">
        <v>33</v>
      </c>
      <c r="T1662" s="34">
        <v>50.2</v>
      </c>
      <c r="U1662" s="34">
        <v>-160</v>
      </c>
      <c r="V1662" s="34">
        <v>28.7</v>
      </c>
      <c r="W1662" s="34">
        <v>29.8</v>
      </c>
      <c r="X1662" s="34">
        <v>29.2</v>
      </c>
      <c r="Y1662" s="34">
        <v>29</v>
      </c>
      <c r="Z1662" s="34">
        <v>28.7</v>
      </c>
      <c r="AA1662" s="34">
        <v>29.1</v>
      </c>
    </row>
    <row r="1663" spans="1:27">
      <c r="A1663" s="34">
        <v>897.20100000000002</v>
      </c>
      <c r="B1663" s="34" t="s">
        <v>60</v>
      </c>
      <c r="C1663" s="34">
        <v>53.299320000000002</v>
      </c>
      <c r="D1663" s="34">
        <v>8.0718160000000001</v>
      </c>
      <c r="E1663" s="34">
        <v>53.487000000000002</v>
      </c>
      <c r="F1663" s="34">
        <v>7.60000000000014</v>
      </c>
      <c r="G1663" s="34">
        <v>88</v>
      </c>
      <c r="H1663" s="34">
        <v>3.617791</v>
      </c>
      <c r="I1663" s="34">
        <v>192.76169999999999</v>
      </c>
      <c r="L1663" s="34">
        <v>53.487000000000002</v>
      </c>
      <c r="M1663" s="34">
        <v>7.60000000000014</v>
      </c>
      <c r="N1663" s="34">
        <v>61.183999999999997</v>
      </c>
      <c r="O1663" s="34">
        <v>88</v>
      </c>
      <c r="P1663" s="34">
        <v>5</v>
      </c>
      <c r="Q1663" s="34">
        <v>0</v>
      </c>
      <c r="R1663" s="34">
        <v>53.6</v>
      </c>
      <c r="S1663" s="34">
        <v>33</v>
      </c>
      <c r="T1663" s="34">
        <v>50.2</v>
      </c>
      <c r="U1663" s="34">
        <v>-160</v>
      </c>
      <c r="V1663" s="34">
        <v>28.7</v>
      </c>
      <c r="W1663" s="34">
        <v>29.8</v>
      </c>
      <c r="X1663" s="34">
        <v>29.2</v>
      </c>
      <c r="Y1663" s="34">
        <v>29</v>
      </c>
      <c r="Z1663" s="34">
        <v>28.7</v>
      </c>
      <c r="AA1663" s="34">
        <v>29.1</v>
      </c>
    </row>
    <row r="1664" spans="1:27">
      <c r="A1664" s="34">
        <v>897.70100000000002</v>
      </c>
      <c r="B1664" s="34" t="s">
        <v>60</v>
      </c>
      <c r="C1664" s="34">
        <v>53.299340000000001</v>
      </c>
      <c r="D1664" s="34">
        <v>8.0697109999999999</v>
      </c>
      <c r="E1664" s="34">
        <v>53.487000000000002</v>
      </c>
      <c r="F1664" s="34">
        <v>7.60000000000014</v>
      </c>
      <c r="G1664" s="34">
        <v>88</v>
      </c>
      <c r="H1664" s="34">
        <v>3.6189140000000002</v>
      </c>
      <c r="I1664" s="34">
        <v>192.82149999999999</v>
      </c>
      <c r="L1664" s="34">
        <v>53.487000000000002</v>
      </c>
      <c r="M1664" s="34">
        <v>7.60000000000014</v>
      </c>
      <c r="N1664" s="34">
        <v>61.183999999999997</v>
      </c>
      <c r="O1664" s="34">
        <v>88</v>
      </c>
      <c r="P1664" s="34">
        <v>5</v>
      </c>
      <c r="Q1664" s="34">
        <v>0</v>
      </c>
      <c r="R1664" s="34">
        <v>53.6</v>
      </c>
      <c r="S1664" s="34">
        <v>33</v>
      </c>
      <c r="T1664" s="34">
        <v>50.2</v>
      </c>
      <c r="U1664" s="34">
        <v>-160</v>
      </c>
      <c r="V1664" s="34">
        <v>28.7</v>
      </c>
      <c r="W1664" s="34">
        <v>29.8</v>
      </c>
      <c r="X1664" s="34">
        <v>29.2</v>
      </c>
      <c r="Y1664" s="34">
        <v>29</v>
      </c>
      <c r="Z1664" s="34">
        <v>28.7</v>
      </c>
      <c r="AA1664" s="34">
        <v>29.1</v>
      </c>
    </row>
    <row r="1665" spans="1:27">
      <c r="A1665" s="34">
        <v>898.20100000000002</v>
      </c>
      <c r="B1665" s="34" t="s">
        <v>60</v>
      </c>
      <c r="C1665" s="34">
        <v>53.299320000000002</v>
      </c>
      <c r="D1665" s="34">
        <v>8.0650429999999993</v>
      </c>
      <c r="E1665" s="34">
        <v>53.482999999999997</v>
      </c>
      <c r="F1665" s="34">
        <v>7.60000000000014</v>
      </c>
      <c r="G1665" s="34">
        <v>88</v>
      </c>
      <c r="H1665" s="34">
        <v>3.6200329999999998</v>
      </c>
      <c r="I1665" s="34">
        <v>192.88120000000001</v>
      </c>
      <c r="L1665" s="34">
        <v>53.482999999999997</v>
      </c>
      <c r="M1665" s="34">
        <v>7.60000000000014</v>
      </c>
      <c r="N1665" s="34">
        <v>61.183999999999997</v>
      </c>
      <c r="O1665" s="34">
        <v>88</v>
      </c>
      <c r="P1665" s="34">
        <v>5</v>
      </c>
      <c r="Q1665" s="34">
        <v>0</v>
      </c>
      <c r="R1665" s="34">
        <v>53.6</v>
      </c>
      <c r="S1665" s="34">
        <v>33</v>
      </c>
      <c r="T1665" s="34">
        <v>50.2</v>
      </c>
      <c r="U1665" s="34">
        <v>-160</v>
      </c>
      <c r="V1665" s="34">
        <v>28.7</v>
      </c>
      <c r="W1665" s="34">
        <v>29.8</v>
      </c>
      <c r="X1665" s="34">
        <v>29.2</v>
      </c>
      <c r="Y1665" s="34">
        <v>29</v>
      </c>
      <c r="Z1665" s="34">
        <v>28.7</v>
      </c>
      <c r="AA1665" s="34">
        <v>29.1</v>
      </c>
    </row>
    <row r="1666" spans="1:27">
      <c r="A1666" s="34">
        <v>898.70100000000002</v>
      </c>
      <c r="B1666" s="34" t="s">
        <v>60</v>
      </c>
      <c r="C1666" s="34">
        <v>53.299329999999998</v>
      </c>
      <c r="D1666" s="34">
        <v>8.0619549999999993</v>
      </c>
      <c r="E1666" s="34">
        <v>53.488</v>
      </c>
      <c r="F1666" s="34">
        <v>7.60000000000014</v>
      </c>
      <c r="G1666" s="34">
        <v>88</v>
      </c>
      <c r="H1666" s="34">
        <v>3.6211519999999999</v>
      </c>
      <c r="I1666" s="34">
        <v>192.9409</v>
      </c>
      <c r="L1666" s="34">
        <v>53.488</v>
      </c>
      <c r="M1666" s="34">
        <v>7.60000000000014</v>
      </c>
      <c r="N1666" s="34">
        <v>61.44</v>
      </c>
      <c r="O1666" s="34">
        <v>88</v>
      </c>
      <c r="P1666" s="34">
        <v>5</v>
      </c>
      <c r="Q1666" s="34">
        <v>0</v>
      </c>
      <c r="R1666" s="34">
        <v>53.6</v>
      </c>
      <c r="S1666" s="34">
        <v>33</v>
      </c>
      <c r="T1666" s="34">
        <v>50.2</v>
      </c>
      <c r="U1666" s="34">
        <v>-160</v>
      </c>
      <c r="V1666" s="34">
        <v>28.7</v>
      </c>
      <c r="W1666" s="34">
        <v>29.8</v>
      </c>
      <c r="X1666" s="34">
        <v>29.2</v>
      </c>
      <c r="Y1666" s="34">
        <v>29</v>
      </c>
      <c r="Z1666" s="34">
        <v>28.7</v>
      </c>
      <c r="AA1666" s="34">
        <v>29.1</v>
      </c>
    </row>
    <row r="1667" spans="1:27">
      <c r="A1667" s="34">
        <v>899.2</v>
      </c>
      <c r="B1667" s="34" t="s">
        <v>60</v>
      </c>
      <c r="C1667" s="34">
        <v>53.299329999999998</v>
      </c>
      <c r="D1667" s="34">
        <v>8.0586579999999994</v>
      </c>
      <c r="E1667" s="34">
        <v>53.488</v>
      </c>
      <c r="F1667" s="34">
        <v>7.60000000000014</v>
      </c>
      <c r="G1667" s="34">
        <v>88</v>
      </c>
      <c r="H1667" s="34">
        <v>3.622274</v>
      </c>
      <c r="I1667" s="34">
        <v>193.00059999999999</v>
      </c>
      <c r="L1667" s="34">
        <v>53.488</v>
      </c>
      <c r="M1667" s="34">
        <v>7.60000000000014</v>
      </c>
      <c r="N1667" s="34">
        <v>61.183999999999997</v>
      </c>
      <c r="O1667" s="34">
        <v>88</v>
      </c>
      <c r="P1667" s="34">
        <v>5</v>
      </c>
      <c r="Q1667" s="34">
        <v>0</v>
      </c>
      <c r="R1667" s="34">
        <v>53.6</v>
      </c>
      <c r="S1667" s="34">
        <v>33</v>
      </c>
      <c r="T1667" s="34">
        <v>50.2</v>
      </c>
      <c r="U1667" s="34">
        <v>-160</v>
      </c>
      <c r="V1667" s="34">
        <v>28.7</v>
      </c>
      <c r="W1667" s="34">
        <v>29.8</v>
      </c>
      <c r="X1667" s="34">
        <v>29.2</v>
      </c>
      <c r="Y1667" s="34">
        <v>29</v>
      </c>
      <c r="Z1667" s="34">
        <v>28.7</v>
      </c>
      <c r="AA1667" s="34">
        <v>29.1</v>
      </c>
    </row>
    <row r="1668" spans="1:27">
      <c r="A1668" s="34">
        <v>899.7</v>
      </c>
      <c r="B1668" s="34" t="s">
        <v>60</v>
      </c>
      <c r="C1668" s="34">
        <v>53.299320000000002</v>
      </c>
      <c r="D1668" s="34">
        <v>8.0575919999999996</v>
      </c>
      <c r="E1668" s="34">
        <v>53.488</v>
      </c>
      <c r="F1668" s="34">
        <v>7.60000000000014</v>
      </c>
      <c r="G1668" s="34">
        <v>88</v>
      </c>
      <c r="H1668" s="34">
        <v>3.623389</v>
      </c>
      <c r="I1668" s="34">
        <v>193.06010000000001</v>
      </c>
      <c r="L1668" s="34">
        <v>53.488</v>
      </c>
      <c r="M1668" s="34">
        <v>7.60000000000014</v>
      </c>
      <c r="N1668" s="34">
        <v>61.183999999999997</v>
      </c>
      <c r="O1668" s="34">
        <v>88</v>
      </c>
      <c r="P1668" s="34">
        <v>5</v>
      </c>
      <c r="Q1668" s="34">
        <v>0</v>
      </c>
      <c r="R1668" s="34">
        <v>53.6</v>
      </c>
      <c r="S1668" s="34">
        <v>33</v>
      </c>
      <c r="T1668" s="34">
        <v>50.2</v>
      </c>
      <c r="U1668" s="34">
        <v>-160</v>
      </c>
      <c r="V1668" s="34">
        <v>28.7</v>
      </c>
      <c r="W1668" s="34">
        <v>29.8</v>
      </c>
      <c r="X1668" s="34">
        <v>29.2</v>
      </c>
      <c r="Y1668" s="34">
        <v>29</v>
      </c>
      <c r="Z1668" s="34">
        <v>28.7</v>
      </c>
      <c r="AA1668" s="34">
        <v>29.1</v>
      </c>
    </row>
    <row r="1669" spans="1:27">
      <c r="A1669" s="34">
        <v>900.2</v>
      </c>
      <c r="B1669" s="34" t="s">
        <v>60</v>
      </c>
      <c r="C1669" s="34">
        <v>53.299320000000002</v>
      </c>
      <c r="D1669" s="34">
        <v>8.0541470000000004</v>
      </c>
      <c r="E1669" s="34">
        <v>53.487000000000002</v>
      </c>
      <c r="F1669" s="34">
        <v>7.60000000000014</v>
      </c>
      <c r="G1669" s="34">
        <v>88</v>
      </c>
      <c r="H1669" s="34">
        <v>3.6245099999999999</v>
      </c>
      <c r="I1669" s="34">
        <v>193.1198</v>
      </c>
      <c r="L1669" s="34">
        <v>53.487000000000002</v>
      </c>
      <c r="M1669" s="34">
        <v>7.60000000000014</v>
      </c>
      <c r="N1669" s="34">
        <v>61.44</v>
      </c>
      <c r="O1669" s="34">
        <v>88</v>
      </c>
      <c r="P1669" s="34">
        <v>5</v>
      </c>
      <c r="Q1669" s="34">
        <v>0</v>
      </c>
      <c r="R1669" s="34">
        <v>53.6</v>
      </c>
      <c r="S1669" s="34">
        <v>33</v>
      </c>
      <c r="T1669" s="34">
        <v>50.2</v>
      </c>
      <c r="U1669" s="34">
        <v>-160</v>
      </c>
      <c r="V1669" s="34">
        <v>28.7</v>
      </c>
      <c r="W1669" s="34">
        <v>29.8</v>
      </c>
      <c r="X1669" s="34">
        <v>29.2</v>
      </c>
      <c r="Y1669" s="34">
        <v>29</v>
      </c>
      <c r="Z1669" s="34">
        <v>28.7</v>
      </c>
      <c r="AA1669" s="34">
        <v>29.1</v>
      </c>
    </row>
    <row r="1670" spans="1:27">
      <c r="A1670" s="34">
        <v>900.7</v>
      </c>
      <c r="B1670" s="34" t="s">
        <v>60</v>
      </c>
      <c r="C1670" s="34">
        <v>53.299370000000003</v>
      </c>
      <c r="D1670" s="34">
        <v>8.0544770000000003</v>
      </c>
      <c r="E1670" s="34">
        <v>53.487000000000002</v>
      </c>
      <c r="F1670" s="34">
        <v>7.60000000000014</v>
      </c>
      <c r="G1670" s="34">
        <v>88</v>
      </c>
      <c r="H1670" s="34">
        <v>3.625626</v>
      </c>
      <c r="I1670" s="34">
        <v>193.17930000000001</v>
      </c>
      <c r="L1670" s="34">
        <v>53.487000000000002</v>
      </c>
      <c r="M1670" s="34">
        <v>7.60000000000014</v>
      </c>
      <c r="N1670" s="34">
        <v>60.16</v>
      </c>
      <c r="O1670" s="34">
        <v>88</v>
      </c>
      <c r="P1670" s="34">
        <v>5</v>
      </c>
      <c r="Q1670" s="34">
        <v>0</v>
      </c>
      <c r="R1670" s="34">
        <v>53.6</v>
      </c>
      <c r="S1670" s="34">
        <v>33</v>
      </c>
      <c r="T1670" s="34">
        <v>50.2</v>
      </c>
      <c r="U1670" s="34">
        <v>-160</v>
      </c>
      <c r="V1670" s="34">
        <v>28.7</v>
      </c>
      <c r="W1670" s="34">
        <v>29.8</v>
      </c>
      <c r="X1670" s="34">
        <v>29.2</v>
      </c>
      <c r="Y1670" s="34">
        <v>29</v>
      </c>
      <c r="Z1670" s="34">
        <v>28.7</v>
      </c>
      <c r="AA1670" s="34">
        <v>29.1</v>
      </c>
    </row>
    <row r="1671" spans="1:27">
      <c r="A1671" s="34">
        <v>901.20100000000002</v>
      </c>
      <c r="B1671" s="34" t="s">
        <v>60</v>
      </c>
      <c r="C1671" s="34">
        <v>53.299309999999998</v>
      </c>
      <c r="D1671" s="34">
        <v>8.0493349999999992</v>
      </c>
      <c r="E1671" s="34">
        <v>53.494999999999997</v>
      </c>
      <c r="F1671" s="34">
        <v>7.60000000000014</v>
      </c>
      <c r="G1671" s="34">
        <v>88</v>
      </c>
      <c r="H1671" s="34">
        <v>3.6267450000000001</v>
      </c>
      <c r="I1671" s="34">
        <v>193.2389</v>
      </c>
      <c r="L1671" s="34">
        <v>53.494999999999997</v>
      </c>
      <c r="M1671" s="34">
        <v>7.60000000000014</v>
      </c>
      <c r="N1671" s="34">
        <v>62.975999999999999</v>
      </c>
      <c r="O1671" s="34">
        <v>88</v>
      </c>
      <c r="P1671" s="34">
        <v>5</v>
      </c>
      <c r="Q1671" s="34">
        <v>0</v>
      </c>
      <c r="R1671" s="34">
        <v>53.6</v>
      </c>
      <c r="S1671" s="34">
        <v>33</v>
      </c>
      <c r="T1671" s="34">
        <v>50.2</v>
      </c>
      <c r="U1671" s="34">
        <v>-160</v>
      </c>
      <c r="V1671" s="34">
        <v>28.7</v>
      </c>
      <c r="W1671" s="34">
        <v>29.8</v>
      </c>
      <c r="X1671" s="34">
        <v>29.2</v>
      </c>
      <c r="Y1671" s="34">
        <v>29</v>
      </c>
      <c r="Z1671" s="34">
        <v>28.7</v>
      </c>
      <c r="AA1671" s="34">
        <v>29.1</v>
      </c>
    </row>
    <row r="1672" spans="1:27">
      <c r="A1672" s="34">
        <v>901.7</v>
      </c>
      <c r="B1672" s="34" t="s">
        <v>60</v>
      </c>
      <c r="C1672" s="34">
        <v>53.299340000000001</v>
      </c>
      <c r="D1672" s="34">
        <v>8.0468949999999992</v>
      </c>
      <c r="E1672" s="34">
        <v>53.487000000000002</v>
      </c>
      <c r="F1672" s="34">
        <v>7.60000000000014</v>
      </c>
      <c r="G1672" s="34">
        <v>88</v>
      </c>
      <c r="H1672" s="34">
        <v>3.6278649999999999</v>
      </c>
      <c r="I1672" s="34">
        <v>193.29859999999999</v>
      </c>
      <c r="L1672" s="34">
        <v>53.487000000000002</v>
      </c>
      <c r="M1672" s="34">
        <v>7.60000000000014</v>
      </c>
      <c r="N1672" s="34">
        <v>60.415999999999997</v>
      </c>
      <c r="O1672" s="34">
        <v>88</v>
      </c>
      <c r="P1672" s="34">
        <v>5</v>
      </c>
      <c r="Q1672" s="34">
        <v>0</v>
      </c>
      <c r="R1672" s="34">
        <v>53.6</v>
      </c>
      <c r="S1672" s="34">
        <v>33</v>
      </c>
      <c r="T1672" s="34">
        <v>50.2</v>
      </c>
      <c r="U1672" s="34">
        <v>-160</v>
      </c>
      <c r="V1672" s="34">
        <v>28.7</v>
      </c>
      <c r="W1672" s="34">
        <v>29.8</v>
      </c>
      <c r="X1672" s="34">
        <v>29.2</v>
      </c>
      <c r="Y1672" s="34">
        <v>29</v>
      </c>
      <c r="Z1672" s="34">
        <v>28.7</v>
      </c>
      <c r="AA1672" s="34">
        <v>29.1</v>
      </c>
    </row>
    <row r="1673" spans="1:27">
      <c r="A1673" s="34">
        <v>902.19899999999996</v>
      </c>
      <c r="B1673" s="34" t="s">
        <v>60</v>
      </c>
      <c r="C1673" s="34">
        <v>53.299349999999997</v>
      </c>
      <c r="D1673" s="34">
        <v>8.0483879999999992</v>
      </c>
      <c r="E1673" s="34">
        <v>53.484000000000002</v>
      </c>
      <c r="F1673" s="34">
        <v>7.60000000000014</v>
      </c>
      <c r="G1673" s="34">
        <v>88</v>
      </c>
      <c r="H1673" s="34">
        <v>3.628978</v>
      </c>
      <c r="I1673" s="34">
        <v>193.358</v>
      </c>
      <c r="L1673" s="34">
        <v>53.484000000000002</v>
      </c>
      <c r="M1673" s="34">
        <v>7.60000000000014</v>
      </c>
      <c r="N1673" s="34">
        <v>60.16</v>
      </c>
      <c r="O1673" s="34">
        <v>88</v>
      </c>
      <c r="P1673" s="34">
        <v>5</v>
      </c>
      <c r="Q1673" s="34">
        <v>0</v>
      </c>
      <c r="R1673" s="34">
        <v>53.6</v>
      </c>
      <c r="S1673" s="34">
        <v>33</v>
      </c>
      <c r="T1673" s="34">
        <v>50.2</v>
      </c>
      <c r="U1673" s="34">
        <v>-160</v>
      </c>
      <c r="V1673" s="34">
        <v>28.7</v>
      </c>
      <c r="W1673" s="34">
        <v>29.8</v>
      </c>
      <c r="X1673" s="34">
        <v>29.2</v>
      </c>
      <c r="Y1673" s="34">
        <v>29</v>
      </c>
      <c r="Z1673" s="34">
        <v>28.7</v>
      </c>
      <c r="AA1673" s="34">
        <v>29.1</v>
      </c>
    </row>
    <row r="1674" spans="1:27">
      <c r="A1674" s="34">
        <v>902.7</v>
      </c>
      <c r="B1674" s="34" t="s">
        <v>60</v>
      </c>
      <c r="C1674" s="34">
        <v>53.299340000000001</v>
      </c>
      <c r="D1674" s="34">
        <v>8.0460209999999996</v>
      </c>
      <c r="E1674" s="34">
        <v>53.482999999999997</v>
      </c>
      <c r="F1674" s="34">
        <v>7.60000000000014</v>
      </c>
      <c r="G1674" s="34">
        <v>88</v>
      </c>
      <c r="H1674" s="34">
        <v>3.6300970000000001</v>
      </c>
      <c r="I1674" s="34">
        <v>193.41759999999999</v>
      </c>
      <c r="L1674" s="34">
        <v>53.482999999999997</v>
      </c>
      <c r="M1674" s="34">
        <v>7.60000000000014</v>
      </c>
      <c r="N1674" s="34">
        <v>58.624000000000002</v>
      </c>
      <c r="O1674" s="34">
        <v>88</v>
      </c>
      <c r="P1674" s="34">
        <v>5</v>
      </c>
      <c r="Q1674" s="34">
        <v>0</v>
      </c>
      <c r="R1674" s="34">
        <v>53.6</v>
      </c>
      <c r="S1674" s="34">
        <v>33</v>
      </c>
      <c r="T1674" s="34">
        <v>50.2</v>
      </c>
      <c r="U1674" s="34">
        <v>-160</v>
      </c>
      <c r="V1674" s="34">
        <v>28.7</v>
      </c>
      <c r="W1674" s="34">
        <v>29.8</v>
      </c>
      <c r="X1674" s="34">
        <v>29.2</v>
      </c>
      <c r="Y1674" s="34">
        <v>29</v>
      </c>
      <c r="Z1674" s="34">
        <v>28.7</v>
      </c>
      <c r="AA1674" s="34">
        <v>29.1</v>
      </c>
    </row>
    <row r="1675" spans="1:27">
      <c r="A1675" s="34">
        <v>903.2</v>
      </c>
      <c r="B1675" s="34" t="s">
        <v>60</v>
      </c>
      <c r="C1675" s="34">
        <v>53.299329999999998</v>
      </c>
      <c r="D1675" s="34">
        <v>8.0398209999999999</v>
      </c>
      <c r="E1675" s="34">
        <v>53.49</v>
      </c>
      <c r="F1675" s="34">
        <v>7.60000000000014</v>
      </c>
      <c r="G1675" s="34">
        <v>88</v>
      </c>
      <c r="H1675" s="34">
        <v>3.6312139999999999</v>
      </c>
      <c r="I1675" s="34">
        <v>193.47710000000001</v>
      </c>
      <c r="L1675" s="34">
        <v>53.49</v>
      </c>
      <c r="M1675" s="34">
        <v>7.60000000000014</v>
      </c>
      <c r="N1675" s="34">
        <v>61.183999999999997</v>
      </c>
      <c r="O1675" s="34">
        <v>88</v>
      </c>
      <c r="P1675" s="34">
        <v>5</v>
      </c>
      <c r="Q1675" s="34">
        <v>0</v>
      </c>
      <c r="R1675" s="34">
        <v>53.6</v>
      </c>
      <c r="S1675" s="34">
        <v>33</v>
      </c>
      <c r="T1675" s="34">
        <v>50.2</v>
      </c>
      <c r="U1675" s="34">
        <v>-160</v>
      </c>
      <c r="V1675" s="34">
        <v>28.7</v>
      </c>
      <c r="W1675" s="34">
        <v>29.8</v>
      </c>
      <c r="X1675" s="34">
        <v>29.2</v>
      </c>
      <c r="Y1675" s="34">
        <v>29</v>
      </c>
      <c r="Z1675" s="34">
        <v>28.7</v>
      </c>
      <c r="AA1675" s="34">
        <v>29.1</v>
      </c>
    </row>
    <row r="1676" spans="1:27">
      <c r="A1676" s="34">
        <v>903.7</v>
      </c>
      <c r="B1676" s="34" t="s">
        <v>60</v>
      </c>
      <c r="C1676" s="34">
        <v>53.299340000000001</v>
      </c>
      <c r="D1676" s="34">
        <v>8.0349579999999996</v>
      </c>
      <c r="E1676" s="34">
        <v>53.49</v>
      </c>
      <c r="F1676" s="34">
        <v>7.60000000000014</v>
      </c>
      <c r="G1676" s="34">
        <v>88</v>
      </c>
      <c r="H1676" s="34">
        <v>3.6323289999999999</v>
      </c>
      <c r="I1676" s="34">
        <v>193.53649999999999</v>
      </c>
      <c r="L1676" s="34">
        <v>53.49</v>
      </c>
      <c r="M1676" s="34">
        <v>7.60000000000014</v>
      </c>
      <c r="N1676" s="34">
        <v>61.183999999999997</v>
      </c>
      <c r="O1676" s="34">
        <v>88</v>
      </c>
      <c r="P1676" s="34">
        <v>5</v>
      </c>
      <c r="Q1676" s="34">
        <v>0</v>
      </c>
      <c r="R1676" s="34">
        <v>53.6</v>
      </c>
      <c r="S1676" s="34">
        <v>33</v>
      </c>
      <c r="T1676" s="34">
        <v>50.2</v>
      </c>
      <c r="U1676" s="34">
        <v>-160</v>
      </c>
      <c r="V1676" s="34">
        <v>28.7</v>
      </c>
      <c r="W1676" s="34">
        <v>29.8</v>
      </c>
      <c r="X1676" s="34">
        <v>29.2</v>
      </c>
      <c r="Y1676" s="34">
        <v>29</v>
      </c>
      <c r="Z1676" s="34">
        <v>28.7</v>
      </c>
      <c r="AA1676" s="34">
        <v>29.1</v>
      </c>
    </row>
    <row r="1677" spans="1:27">
      <c r="A1677" s="34">
        <v>904.19899999999996</v>
      </c>
      <c r="B1677" s="34" t="s">
        <v>60</v>
      </c>
      <c r="C1677" s="34">
        <v>53.299340000000001</v>
      </c>
      <c r="D1677" s="34">
        <v>8.0372400000000006</v>
      </c>
      <c r="E1677" s="34">
        <v>53.488</v>
      </c>
      <c r="F1677" s="34">
        <v>7.60000000000014</v>
      </c>
      <c r="G1677" s="34">
        <v>88</v>
      </c>
      <c r="H1677" s="34">
        <v>3.6334469999999999</v>
      </c>
      <c r="I1677" s="34">
        <v>193.59610000000001</v>
      </c>
      <c r="L1677" s="34">
        <v>53.488</v>
      </c>
      <c r="M1677" s="34">
        <v>7.60000000000014</v>
      </c>
      <c r="N1677" s="34">
        <v>61.44</v>
      </c>
      <c r="O1677" s="34">
        <v>88</v>
      </c>
      <c r="P1677" s="34">
        <v>5</v>
      </c>
      <c r="Q1677" s="34">
        <v>0</v>
      </c>
      <c r="R1677" s="34">
        <v>53.6</v>
      </c>
      <c r="S1677" s="34">
        <v>33</v>
      </c>
      <c r="T1677" s="34">
        <v>50.2</v>
      </c>
      <c r="U1677" s="34">
        <v>-160</v>
      </c>
      <c r="V1677" s="34">
        <v>28.7</v>
      </c>
      <c r="W1677" s="34">
        <v>29.8</v>
      </c>
      <c r="X1677" s="34">
        <v>29.2</v>
      </c>
      <c r="Y1677" s="34">
        <v>29</v>
      </c>
      <c r="Z1677" s="34">
        <v>28.7</v>
      </c>
      <c r="AA1677" s="34">
        <v>29.1</v>
      </c>
    </row>
    <row r="1678" spans="1:27">
      <c r="A1678" s="34">
        <v>904.69899999999996</v>
      </c>
      <c r="B1678" s="34" t="s">
        <v>60</v>
      </c>
      <c r="C1678" s="34">
        <v>53.299320000000002</v>
      </c>
      <c r="D1678" s="34">
        <v>8.0306979999999992</v>
      </c>
      <c r="E1678" s="34">
        <v>53.487000000000002</v>
      </c>
      <c r="F1678" s="34">
        <v>7.60000000000014</v>
      </c>
      <c r="G1678" s="34">
        <v>88</v>
      </c>
      <c r="H1678" s="34">
        <v>3.6345580000000002</v>
      </c>
      <c r="I1678" s="34">
        <v>193.65539999999999</v>
      </c>
      <c r="L1678" s="34">
        <v>53.487000000000002</v>
      </c>
      <c r="M1678" s="34">
        <v>7.60000000000014</v>
      </c>
      <c r="N1678" s="34">
        <v>60.16</v>
      </c>
      <c r="O1678" s="34">
        <v>88</v>
      </c>
      <c r="P1678" s="34">
        <v>5</v>
      </c>
      <c r="Q1678" s="34">
        <v>0</v>
      </c>
      <c r="R1678" s="34">
        <v>53.6</v>
      </c>
      <c r="S1678" s="34">
        <v>33</v>
      </c>
      <c r="T1678" s="34">
        <v>50.2</v>
      </c>
      <c r="U1678" s="34">
        <v>-160</v>
      </c>
      <c r="V1678" s="34">
        <v>28.7</v>
      </c>
      <c r="W1678" s="34">
        <v>29.8</v>
      </c>
      <c r="X1678" s="34">
        <v>29.2</v>
      </c>
      <c r="Y1678" s="34">
        <v>29</v>
      </c>
      <c r="Z1678" s="34">
        <v>28.7</v>
      </c>
      <c r="AA1678" s="34">
        <v>29.1</v>
      </c>
    </row>
    <row r="1679" spans="1:27">
      <c r="A1679" s="34">
        <v>905.19899999999996</v>
      </c>
      <c r="B1679" s="34" t="s">
        <v>60</v>
      </c>
      <c r="C1679" s="34">
        <v>53.299349999999997</v>
      </c>
      <c r="D1679" s="34">
        <v>8.0296900000000004</v>
      </c>
      <c r="E1679" s="34">
        <v>53.488</v>
      </c>
      <c r="F1679" s="34">
        <v>7.60000000000014</v>
      </c>
      <c r="G1679" s="34">
        <v>88</v>
      </c>
      <c r="H1679" s="34">
        <v>3.6356760000000001</v>
      </c>
      <c r="I1679" s="34">
        <v>193.715</v>
      </c>
      <c r="L1679" s="34">
        <v>53.488</v>
      </c>
      <c r="M1679" s="34">
        <v>7.60000000000014</v>
      </c>
      <c r="N1679" s="34">
        <v>60.16</v>
      </c>
      <c r="O1679" s="34">
        <v>88</v>
      </c>
      <c r="P1679" s="34">
        <v>5</v>
      </c>
      <c r="Q1679" s="34">
        <v>0</v>
      </c>
      <c r="R1679" s="34">
        <v>53.6</v>
      </c>
      <c r="S1679" s="34">
        <v>33</v>
      </c>
      <c r="T1679" s="34">
        <v>50.2</v>
      </c>
      <c r="U1679" s="34">
        <v>-160</v>
      </c>
      <c r="V1679" s="34">
        <v>28.7</v>
      </c>
      <c r="W1679" s="34">
        <v>29.8</v>
      </c>
      <c r="X1679" s="34">
        <v>29.2</v>
      </c>
      <c r="Y1679" s="34">
        <v>29</v>
      </c>
      <c r="Z1679" s="34">
        <v>28.7</v>
      </c>
      <c r="AA1679" s="34">
        <v>29.1</v>
      </c>
    </row>
    <row r="1680" spans="1:27">
      <c r="A1680" s="34">
        <v>905.69799999999998</v>
      </c>
      <c r="B1680" s="34" t="s">
        <v>60</v>
      </c>
      <c r="C1680" s="34">
        <v>53.299340000000001</v>
      </c>
      <c r="D1680" s="34">
        <v>8.0306460000000008</v>
      </c>
      <c r="E1680" s="34">
        <v>53.488</v>
      </c>
      <c r="F1680" s="34">
        <v>7.60000000000014</v>
      </c>
      <c r="G1680" s="34">
        <v>88</v>
      </c>
      <c r="H1680" s="34">
        <v>3.636787</v>
      </c>
      <c r="I1680" s="34">
        <v>193.77420000000001</v>
      </c>
      <c r="L1680" s="34">
        <v>53.488</v>
      </c>
      <c r="M1680" s="34">
        <v>7.60000000000014</v>
      </c>
      <c r="N1680" s="34">
        <v>61.183999999999997</v>
      </c>
      <c r="O1680" s="34">
        <v>88</v>
      </c>
      <c r="P1680" s="34">
        <v>5</v>
      </c>
      <c r="Q1680" s="34">
        <v>0</v>
      </c>
      <c r="R1680" s="34">
        <v>53.6</v>
      </c>
      <c r="S1680" s="34">
        <v>33</v>
      </c>
      <c r="T1680" s="34">
        <v>50.2</v>
      </c>
      <c r="U1680" s="34">
        <v>-160</v>
      </c>
      <c r="V1680" s="34">
        <v>28.7</v>
      </c>
      <c r="W1680" s="34">
        <v>29.8</v>
      </c>
      <c r="X1680" s="34">
        <v>29.2</v>
      </c>
      <c r="Y1680" s="34">
        <v>29</v>
      </c>
      <c r="Z1680" s="34">
        <v>28.7</v>
      </c>
      <c r="AA1680" s="34">
        <v>29.1</v>
      </c>
    </row>
    <row r="1681" spans="1:27">
      <c r="A1681" s="34">
        <v>906.19799999999998</v>
      </c>
      <c r="B1681" s="34" t="s">
        <v>60</v>
      </c>
      <c r="C1681" s="34">
        <v>53.29936</v>
      </c>
      <c r="D1681" s="34">
        <v>8.0254370000000002</v>
      </c>
      <c r="E1681" s="34">
        <v>53.487000000000002</v>
      </c>
      <c r="F1681" s="34">
        <v>7.60000000000014</v>
      </c>
      <c r="G1681" s="34">
        <v>88</v>
      </c>
      <c r="H1681" s="34">
        <v>3.6379039999999998</v>
      </c>
      <c r="I1681" s="34">
        <v>193.83369999999999</v>
      </c>
      <c r="L1681" s="34">
        <v>53.487000000000002</v>
      </c>
      <c r="M1681" s="34">
        <v>7.60000000000014</v>
      </c>
      <c r="N1681" s="34">
        <v>61.183999999999997</v>
      </c>
      <c r="O1681" s="34">
        <v>88</v>
      </c>
      <c r="P1681" s="34">
        <v>5</v>
      </c>
      <c r="Q1681" s="34">
        <v>0</v>
      </c>
      <c r="R1681" s="34">
        <v>53.6</v>
      </c>
      <c r="S1681" s="34">
        <v>33</v>
      </c>
      <c r="T1681" s="34">
        <v>50.2</v>
      </c>
      <c r="U1681" s="34">
        <v>-160</v>
      </c>
      <c r="V1681" s="34">
        <v>28.7</v>
      </c>
      <c r="W1681" s="34">
        <v>29.8</v>
      </c>
      <c r="X1681" s="34">
        <v>29.2</v>
      </c>
      <c r="Y1681" s="34">
        <v>29</v>
      </c>
      <c r="Z1681" s="34">
        <v>28.7</v>
      </c>
      <c r="AA1681" s="34">
        <v>29.1</v>
      </c>
    </row>
    <row r="1682" spans="1:27">
      <c r="A1682" s="34">
        <v>906.69899999999996</v>
      </c>
      <c r="B1682" s="34" t="s">
        <v>60</v>
      </c>
      <c r="C1682" s="34">
        <v>53.299320000000002</v>
      </c>
      <c r="D1682" s="34">
        <v>8.0221070000000001</v>
      </c>
      <c r="E1682" s="34">
        <v>53.481999999999999</v>
      </c>
      <c r="F1682" s="34">
        <v>7.60000000000014</v>
      </c>
      <c r="G1682" s="34">
        <v>88</v>
      </c>
      <c r="H1682" s="34">
        <v>3.6390199999999999</v>
      </c>
      <c r="I1682" s="34">
        <v>193.89320000000001</v>
      </c>
      <c r="L1682" s="34">
        <v>53.481999999999999</v>
      </c>
      <c r="M1682" s="34">
        <v>7.60000000000014</v>
      </c>
      <c r="N1682" s="34">
        <v>58.88</v>
      </c>
      <c r="O1682" s="34">
        <v>88</v>
      </c>
      <c r="P1682" s="34">
        <v>5</v>
      </c>
      <c r="Q1682" s="34">
        <v>0</v>
      </c>
      <c r="R1682" s="34">
        <v>53.6</v>
      </c>
      <c r="S1682" s="34">
        <v>33</v>
      </c>
      <c r="T1682" s="34">
        <v>50.2</v>
      </c>
      <c r="U1682" s="34">
        <v>-160</v>
      </c>
      <c r="V1682" s="34">
        <v>28.7</v>
      </c>
      <c r="W1682" s="34">
        <v>29.8</v>
      </c>
      <c r="X1682" s="34">
        <v>29.2</v>
      </c>
      <c r="Y1682" s="34">
        <v>29</v>
      </c>
      <c r="Z1682" s="34">
        <v>28.7</v>
      </c>
      <c r="AA1682" s="34">
        <v>29.1</v>
      </c>
    </row>
    <row r="1683" spans="1:27">
      <c r="A1683" s="34">
        <v>907.19799999999998</v>
      </c>
      <c r="B1683" s="34" t="s">
        <v>60</v>
      </c>
      <c r="C1683" s="34">
        <v>53.299309999999998</v>
      </c>
      <c r="D1683" s="34">
        <v>8.0222800000000003</v>
      </c>
      <c r="E1683" s="34">
        <v>53.488</v>
      </c>
      <c r="F1683" s="34">
        <v>7.60000000000014</v>
      </c>
      <c r="G1683" s="34">
        <v>88</v>
      </c>
      <c r="H1683" s="34">
        <v>3.6401300000000001</v>
      </c>
      <c r="I1683" s="34">
        <v>193.95240000000001</v>
      </c>
      <c r="L1683" s="34">
        <v>53.488</v>
      </c>
      <c r="M1683" s="34">
        <v>7.60000000000014</v>
      </c>
      <c r="N1683" s="34">
        <v>61.183999999999997</v>
      </c>
      <c r="O1683" s="34">
        <v>88</v>
      </c>
      <c r="P1683" s="34">
        <v>5</v>
      </c>
      <c r="Q1683" s="34">
        <v>0</v>
      </c>
      <c r="R1683" s="34">
        <v>53.6</v>
      </c>
      <c r="S1683" s="34">
        <v>33</v>
      </c>
      <c r="T1683" s="34">
        <v>50.2</v>
      </c>
      <c r="U1683" s="34">
        <v>-160</v>
      </c>
      <c r="V1683" s="34">
        <v>28.7</v>
      </c>
      <c r="W1683" s="34">
        <v>29.8</v>
      </c>
      <c r="X1683" s="34">
        <v>29.2</v>
      </c>
      <c r="Y1683" s="34">
        <v>29</v>
      </c>
      <c r="Z1683" s="34">
        <v>28.7</v>
      </c>
      <c r="AA1683" s="34">
        <v>29.1</v>
      </c>
    </row>
    <row r="1684" spans="1:27">
      <c r="A1684" s="34">
        <v>907.69799999999998</v>
      </c>
      <c r="B1684" s="34" t="s">
        <v>60</v>
      </c>
      <c r="C1684" s="34">
        <v>53.299329999999998</v>
      </c>
      <c r="D1684" s="34">
        <v>8.0174249999999994</v>
      </c>
      <c r="E1684" s="34">
        <v>53.488</v>
      </c>
      <c r="F1684" s="34">
        <v>7.60000000000014</v>
      </c>
      <c r="G1684" s="34">
        <v>88</v>
      </c>
      <c r="H1684" s="34">
        <v>3.6412460000000002</v>
      </c>
      <c r="I1684" s="34">
        <v>194.01179999999999</v>
      </c>
      <c r="L1684" s="34">
        <v>53.488</v>
      </c>
      <c r="M1684" s="34">
        <v>7.60000000000014</v>
      </c>
      <c r="N1684" s="34">
        <v>61.183999999999997</v>
      </c>
      <c r="O1684" s="34">
        <v>88</v>
      </c>
      <c r="P1684" s="34">
        <v>5</v>
      </c>
      <c r="Q1684" s="34">
        <v>0</v>
      </c>
      <c r="R1684" s="34">
        <v>53.6</v>
      </c>
      <c r="S1684" s="34">
        <v>33</v>
      </c>
      <c r="T1684" s="34">
        <v>50.2</v>
      </c>
      <c r="U1684" s="34">
        <v>-160</v>
      </c>
      <c r="V1684" s="34">
        <v>28.7</v>
      </c>
      <c r="W1684" s="34">
        <v>29.8</v>
      </c>
      <c r="X1684" s="34">
        <v>29.2</v>
      </c>
      <c r="Y1684" s="34">
        <v>29</v>
      </c>
      <c r="Z1684" s="34">
        <v>28.7</v>
      </c>
      <c r="AA1684" s="34">
        <v>29.1</v>
      </c>
    </row>
    <row r="1685" spans="1:27">
      <c r="A1685" s="34">
        <v>908.19799999999998</v>
      </c>
      <c r="B1685" s="34" t="s">
        <v>60</v>
      </c>
      <c r="C1685" s="34">
        <v>53.299329999999998</v>
      </c>
      <c r="D1685" s="34">
        <v>8.0150489999999994</v>
      </c>
      <c r="E1685" s="34">
        <v>53.488</v>
      </c>
      <c r="F1685" s="34">
        <v>7.60000000000014</v>
      </c>
      <c r="G1685" s="34">
        <v>88</v>
      </c>
      <c r="H1685" s="34">
        <v>3.6423549999999998</v>
      </c>
      <c r="I1685" s="34">
        <v>194.07089999999999</v>
      </c>
      <c r="L1685" s="34">
        <v>53.488</v>
      </c>
      <c r="M1685" s="34">
        <v>7.60000000000014</v>
      </c>
      <c r="N1685" s="34">
        <v>61.183999999999997</v>
      </c>
      <c r="O1685" s="34">
        <v>88</v>
      </c>
      <c r="P1685" s="34">
        <v>5</v>
      </c>
      <c r="Q1685" s="34">
        <v>0</v>
      </c>
      <c r="R1685" s="34">
        <v>53.6</v>
      </c>
      <c r="S1685" s="34">
        <v>33</v>
      </c>
      <c r="T1685" s="34">
        <v>50.2</v>
      </c>
      <c r="U1685" s="34">
        <v>-160</v>
      </c>
      <c r="V1685" s="34">
        <v>28.7</v>
      </c>
      <c r="W1685" s="34">
        <v>29.8</v>
      </c>
      <c r="X1685" s="34">
        <v>29.2</v>
      </c>
      <c r="Y1685" s="34">
        <v>29</v>
      </c>
      <c r="Z1685" s="34">
        <v>28.7</v>
      </c>
      <c r="AA1685" s="34">
        <v>29.1</v>
      </c>
    </row>
    <row r="1686" spans="1:27">
      <c r="A1686" s="34">
        <v>908.697</v>
      </c>
      <c r="B1686" s="34" t="s">
        <v>60</v>
      </c>
      <c r="C1686" s="34">
        <v>53.299320000000002</v>
      </c>
      <c r="D1686" s="34">
        <v>8.0132490000000001</v>
      </c>
      <c r="E1686" s="34">
        <v>53.485999999999997</v>
      </c>
      <c r="F1686" s="34">
        <v>7.60000000000014</v>
      </c>
      <c r="G1686" s="34">
        <v>88</v>
      </c>
      <c r="H1686" s="34">
        <v>3.6434700000000002</v>
      </c>
      <c r="I1686" s="34">
        <v>194.13040000000001</v>
      </c>
      <c r="L1686" s="34">
        <v>53.485999999999997</v>
      </c>
      <c r="M1686" s="34">
        <v>7.60000000000014</v>
      </c>
      <c r="N1686" s="34">
        <v>60.927999999999997</v>
      </c>
      <c r="O1686" s="34">
        <v>88</v>
      </c>
      <c r="P1686" s="34">
        <v>5</v>
      </c>
      <c r="Q1686" s="34">
        <v>0</v>
      </c>
      <c r="R1686" s="34">
        <v>53.6</v>
      </c>
      <c r="S1686" s="34">
        <v>33</v>
      </c>
      <c r="T1686" s="34">
        <v>50.2</v>
      </c>
      <c r="U1686" s="34">
        <v>-160</v>
      </c>
      <c r="V1686" s="34">
        <v>28.7</v>
      </c>
      <c r="W1686" s="34">
        <v>29.8</v>
      </c>
      <c r="X1686" s="34">
        <v>29.2</v>
      </c>
      <c r="Y1686" s="34">
        <v>29</v>
      </c>
      <c r="Z1686" s="34">
        <v>28.7</v>
      </c>
      <c r="AA1686" s="34">
        <v>29.1</v>
      </c>
    </row>
    <row r="1687" spans="1:27">
      <c r="A1687" s="34">
        <v>909.19799999999998</v>
      </c>
      <c r="B1687" s="34" t="s">
        <v>60</v>
      </c>
      <c r="C1687" s="34">
        <v>53.299340000000001</v>
      </c>
      <c r="D1687" s="34">
        <v>8.0110340000000004</v>
      </c>
      <c r="E1687" s="34">
        <v>53.488</v>
      </c>
      <c r="F1687" s="34">
        <v>7.60000000000014</v>
      </c>
      <c r="G1687" s="34">
        <v>88</v>
      </c>
      <c r="H1687" s="34">
        <v>3.6445780000000001</v>
      </c>
      <c r="I1687" s="34">
        <v>194.18940000000001</v>
      </c>
      <c r="L1687" s="34">
        <v>53.488</v>
      </c>
      <c r="M1687" s="34">
        <v>7.60000000000014</v>
      </c>
      <c r="N1687" s="34">
        <v>61.183999999999997</v>
      </c>
      <c r="O1687" s="34">
        <v>88</v>
      </c>
      <c r="P1687" s="34">
        <v>5</v>
      </c>
      <c r="Q1687" s="34">
        <v>0</v>
      </c>
      <c r="R1687" s="34">
        <v>53.6</v>
      </c>
      <c r="S1687" s="34">
        <v>33</v>
      </c>
      <c r="T1687" s="34">
        <v>50.2</v>
      </c>
      <c r="U1687" s="34">
        <v>-160</v>
      </c>
      <c r="V1687" s="34">
        <v>28.7</v>
      </c>
      <c r="W1687" s="34">
        <v>29.8</v>
      </c>
      <c r="X1687" s="34">
        <v>29.2</v>
      </c>
      <c r="Y1687" s="34">
        <v>29</v>
      </c>
      <c r="Z1687" s="34">
        <v>28.7</v>
      </c>
      <c r="AA1687" s="34">
        <v>29.1</v>
      </c>
    </row>
    <row r="1688" spans="1:27">
      <c r="A1688" s="34">
        <v>909.69799999999998</v>
      </c>
      <c r="B1688" s="34" t="s">
        <v>60</v>
      </c>
      <c r="C1688" s="34">
        <v>53.29936</v>
      </c>
      <c r="D1688" s="34">
        <v>8.0048300000000001</v>
      </c>
      <c r="E1688" s="34">
        <v>53.488</v>
      </c>
      <c r="F1688" s="34">
        <v>7.60000000000014</v>
      </c>
      <c r="G1688" s="34">
        <v>88</v>
      </c>
      <c r="H1688" s="34">
        <v>3.6456930000000001</v>
      </c>
      <c r="I1688" s="34">
        <v>194.24879999999999</v>
      </c>
      <c r="L1688" s="34">
        <v>53.488</v>
      </c>
      <c r="M1688" s="34">
        <v>7.60000000000014</v>
      </c>
      <c r="N1688" s="34">
        <v>61.44</v>
      </c>
      <c r="O1688" s="34">
        <v>88</v>
      </c>
      <c r="P1688" s="34">
        <v>5</v>
      </c>
      <c r="Q1688" s="34">
        <v>0</v>
      </c>
      <c r="R1688" s="34">
        <v>53.6</v>
      </c>
      <c r="S1688" s="34">
        <v>33</v>
      </c>
      <c r="T1688" s="34">
        <v>50.2</v>
      </c>
      <c r="U1688" s="34">
        <v>-160</v>
      </c>
      <c r="V1688" s="34">
        <v>28.7</v>
      </c>
      <c r="W1688" s="34">
        <v>29.8</v>
      </c>
      <c r="X1688" s="34">
        <v>29.2</v>
      </c>
      <c r="Y1688" s="34">
        <v>29</v>
      </c>
      <c r="Z1688" s="34">
        <v>28.7</v>
      </c>
      <c r="AA1688" s="34">
        <v>29.1</v>
      </c>
    </row>
    <row r="1689" spans="1:27">
      <c r="A1689" s="34">
        <v>910.19799999999998</v>
      </c>
      <c r="B1689" s="34" t="s">
        <v>60</v>
      </c>
      <c r="C1689" s="34">
        <v>53.29936</v>
      </c>
      <c r="D1689" s="34">
        <v>8.0046420000000005</v>
      </c>
      <c r="E1689" s="34">
        <v>53.488</v>
      </c>
      <c r="F1689" s="34">
        <v>7.60000000000014</v>
      </c>
      <c r="G1689" s="34">
        <v>88</v>
      </c>
      <c r="H1689" s="34">
        <v>3.6468069999999999</v>
      </c>
      <c r="I1689" s="34">
        <v>194.3082</v>
      </c>
      <c r="L1689" s="34">
        <v>53.488</v>
      </c>
      <c r="M1689" s="34">
        <v>7.60000000000014</v>
      </c>
      <c r="N1689" s="34">
        <v>61.44</v>
      </c>
      <c r="O1689" s="34">
        <v>88</v>
      </c>
      <c r="P1689" s="34">
        <v>5</v>
      </c>
      <c r="Q1689" s="34">
        <v>0</v>
      </c>
      <c r="R1689" s="34">
        <v>53.6</v>
      </c>
      <c r="S1689" s="34">
        <v>33</v>
      </c>
      <c r="T1689" s="34">
        <v>50.2</v>
      </c>
      <c r="U1689" s="34">
        <v>-160</v>
      </c>
      <c r="V1689" s="34">
        <v>28.7</v>
      </c>
      <c r="W1689" s="34">
        <v>29.8</v>
      </c>
      <c r="X1689" s="34">
        <v>29.2</v>
      </c>
      <c r="Y1689" s="34">
        <v>29</v>
      </c>
      <c r="Z1689" s="34">
        <v>28.7</v>
      </c>
      <c r="AA1689" s="34">
        <v>29.1</v>
      </c>
    </row>
    <row r="1690" spans="1:27">
      <c r="A1690" s="34">
        <v>910.69799999999998</v>
      </c>
      <c r="B1690" s="34" t="s">
        <v>60</v>
      </c>
      <c r="C1690" s="34">
        <v>53.299329999999998</v>
      </c>
      <c r="D1690" s="34">
        <v>7.9996989999999997</v>
      </c>
      <c r="E1690" s="34">
        <v>53.488</v>
      </c>
      <c r="F1690" s="34">
        <v>7.60000000000014</v>
      </c>
      <c r="G1690" s="34">
        <v>88</v>
      </c>
      <c r="H1690" s="34">
        <v>3.6479210000000002</v>
      </c>
      <c r="I1690" s="34">
        <v>194.36760000000001</v>
      </c>
      <c r="L1690" s="34">
        <v>53.488</v>
      </c>
      <c r="M1690" s="34">
        <v>7.60000000000014</v>
      </c>
      <c r="N1690" s="34">
        <v>60.671999999999997</v>
      </c>
      <c r="O1690" s="34">
        <v>88</v>
      </c>
      <c r="P1690" s="34">
        <v>5</v>
      </c>
      <c r="Q1690" s="34">
        <v>0</v>
      </c>
      <c r="R1690" s="34">
        <v>53.6</v>
      </c>
      <c r="S1690" s="34">
        <v>33</v>
      </c>
      <c r="T1690" s="34">
        <v>50.2</v>
      </c>
      <c r="U1690" s="34">
        <v>-160</v>
      </c>
      <c r="V1690" s="34">
        <v>28.7</v>
      </c>
      <c r="W1690" s="34">
        <v>29.8</v>
      </c>
      <c r="X1690" s="34">
        <v>29.2</v>
      </c>
      <c r="Y1690" s="34">
        <v>29</v>
      </c>
      <c r="Z1690" s="34">
        <v>28.7</v>
      </c>
      <c r="AA1690" s="34">
        <v>29.1</v>
      </c>
    </row>
    <row r="1691" spans="1:27">
      <c r="A1691" s="34">
        <v>911.197</v>
      </c>
      <c r="B1691" s="34" t="s">
        <v>60</v>
      </c>
      <c r="C1691" s="34">
        <v>53.299340000000001</v>
      </c>
      <c r="D1691" s="34">
        <v>7.9976409999999998</v>
      </c>
      <c r="E1691" s="34">
        <v>53.487000000000002</v>
      </c>
      <c r="F1691" s="34">
        <v>7.60000000000014</v>
      </c>
      <c r="G1691" s="34">
        <v>88</v>
      </c>
      <c r="H1691" s="34">
        <v>3.6490279999999999</v>
      </c>
      <c r="I1691" s="34">
        <v>194.42660000000001</v>
      </c>
      <c r="L1691" s="34">
        <v>53.487000000000002</v>
      </c>
      <c r="M1691" s="34">
        <v>7.60000000000014</v>
      </c>
      <c r="N1691" s="34">
        <v>61.183999999999997</v>
      </c>
      <c r="O1691" s="34">
        <v>88</v>
      </c>
      <c r="P1691" s="34">
        <v>5</v>
      </c>
      <c r="Q1691" s="34">
        <v>0</v>
      </c>
      <c r="R1691" s="34">
        <v>53.6</v>
      </c>
      <c r="S1691" s="34">
        <v>33</v>
      </c>
      <c r="T1691" s="34">
        <v>50.2</v>
      </c>
      <c r="U1691" s="34">
        <v>-160</v>
      </c>
      <c r="V1691" s="34">
        <v>28.7</v>
      </c>
      <c r="W1691" s="34">
        <v>29.8</v>
      </c>
      <c r="X1691" s="34">
        <v>29.2</v>
      </c>
      <c r="Y1691" s="34">
        <v>29</v>
      </c>
      <c r="Z1691" s="34">
        <v>28.7</v>
      </c>
      <c r="AA1691" s="34">
        <v>29.1</v>
      </c>
    </row>
    <row r="1692" spans="1:27">
      <c r="A1692" s="34">
        <v>911.697</v>
      </c>
      <c r="B1692" s="34" t="s">
        <v>60</v>
      </c>
      <c r="C1692" s="34">
        <v>53.299309999999998</v>
      </c>
      <c r="D1692" s="34">
        <v>7.9949310000000002</v>
      </c>
      <c r="E1692" s="34">
        <v>53.487000000000002</v>
      </c>
      <c r="F1692" s="34">
        <v>7.60000000000014</v>
      </c>
      <c r="G1692" s="34">
        <v>88</v>
      </c>
      <c r="H1692" s="34">
        <v>3.6501410000000001</v>
      </c>
      <c r="I1692" s="34">
        <v>194.48589999999999</v>
      </c>
      <c r="L1692" s="34">
        <v>53.487000000000002</v>
      </c>
      <c r="M1692" s="34">
        <v>7.60000000000014</v>
      </c>
      <c r="N1692" s="34">
        <v>60.927999999999997</v>
      </c>
      <c r="O1692" s="34">
        <v>88</v>
      </c>
      <c r="P1692" s="34">
        <v>5</v>
      </c>
      <c r="Q1692" s="34">
        <v>0</v>
      </c>
      <c r="R1692" s="34">
        <v>53.6</v>
      </c>
      <c r="S1692" s="34">
        <v>33</v>
      </c>
      <c r="T1692" s="34">
        <v>50.2</v>
      </c>
      <c r="U1692" s="34">
        <v>-160</v>
      </c>
      <c r="V1692" s="34">
        <v>28.7</v>
      </c>
      <c r="W1692" s="34">
        <v>29.8</v>
      </c>
      <c r="X1692" s="34">
        <v>29.2</v>
      </c>
      <c r="Y1692" s="34">
        <v>29</v>
      </c>
      <c r="Z1692" s="34">
        <v>28.7</v>
      </c>
      <c r="AA1692" s="34">
        <v>29.1</v>
      </c>
    </row>
    <row r="1693" spans="1:27">
      <c r="A1693" s="34">
        <v>912.197</v>
      </c>
      <c r="B1693" s="34" t="s">
        <v>60</v>
      </c>
      <c r="C1693" s="34">
        <v>53.299329999999998</v>
      </c>
      <c r="D1693" s="34">
        <v>7.9953849999999997</v>
      </c>
      <c r="E1693" s="34">
        <v>53.487000000000002</v>
      </c>
      <c r="F1693" s="34">
        <v>7.60000000000014</v>
      </c>
      <c r="G1693" s="34">
        <v>88</v>
      </c>
      <c r="H1693" s="34">
        <v>3.6512470000000001</v>
      </c>
      <c r="I1693" s="34">
        <v>194.54490000000001</v>
      </c>
      <c r="L1693" s="34">
        <v>53.487000000000002</v>
      </c>
      <c r="M1693" s="34">
        <v>7.60000000000014</v>
      </c>
      <c r="N1693" s="34">
        <v>61.183999999999997</v>
      </c>
      <c r="O1693" s="34">
        <v>88</v>
      </c>
      <c r="P1693" s="34">
        <v>5</v>
      </c>
      <c r="Q1693" s="34">
        <v>0</v>
      </c>
      <c r="R1693" s="34">
        <v>53.6</v>
      </c>
      <c r="S1693" s="34">
        <v>33</v>
      </c>
      <c r="T1693" s="34">
        <v>50.2</v>
      </c>
      <c r="U1693" s="34">
        <v>-160</v>
      </c>
      <c r="V1693" s="34">
        <v>28.7</v>
      </c>
      <c r="W1693" s="34">
        <v>29.8</v>
      </c>
      <c r="X1693" s="34">
        <v>29.2</v>
      </c>
      <c r="Y1693" s="34">
        <v>29</v>
      </c>
      <c r="Z1693" s="34">
        <v>28.7</v>
      </c>
      <c r="AA1693" s="34">
        <v>29.1</v>
      </c>
    </row>
    <row r="1694" spans="1:27">
      <c r="A1694" s="34">
        <v>912.69799999999998</v>
      </c>
      <c r="B1694" s="34" t="s">
        <v>60</v>
      </c>
      <c r="C1694" s="34">
        <v>53.299309999999998</v>
      </c>
      <c r="D1694" s="34">
        <v>7.9892669999999999</v>
      </c>
      <c r="E1694" s="34">
        <v>53.487000000000002</v>
      </c>
      <c r="F1694" s="34">
        <v>7.60000000000014</v>
      </c>
      <c r="G1694" s="34">
        <v>88</v>
      </c>
      <c r="H1694" s="34">
        <v>3.6523599999999998</v>
      </c>
      <c r="I1694" s="34">
        <v>194.60419999999999</v>
      </c>
      <c r="L1694" s="34">
        <v>53.487000000000002</v>
      </c>
      <c r="M1694" s="34">
        <v>7.60000000000014</v>
      </c>
      <c r="N1694" s="34">
        <v>61.183999999999997</v>
      </c>
      <c r="O1694" s="34">
        <v>88</v>
      </c>
      <c r="P1694" s="34">
        <v>5</v>
      </c>
      <c r="Q1694" s="34">
        <v>0</v>
      </c>
      <c r="R1694" s="34">
        <v>53.6</v>
      </c>
      <c r="S1694" s="34">
        <v>33</v>
      </c>
      <c r="T1694" s="34">
        <v>50.2</v>
      </c>
      <c r="U1694" s="34">
        <v>-160</v>
      </c>
      <c r="V1694" s="34">
        <v>28.7</v>
      </c>
      <c r="W1694" s="34">
        <v>29.8</v>
      </c>
      <c r="X1694" s="34">
        <v>29.2</v>
      </c>
      <c r="Y1694" s="34">
        <v>29</v>
      </c>
      <c r="Z1694" s="34">
        <v>28.7</v>
      </c>
      <c r="AA1694" s="34">
        <v>29.1</v>
      </c>
    </row>
    <row r="1695" spans="1:27">
      <c r="A1695" s="34">
        <v>913.197</v>
      </c>
      <c r="B1695" s="34" t="s">
        <v>60</v>
      </c>
      <c r="C1695" s="34">
        <v>53.299309999999998</v>
      </c>
      <c r="D1695" s="34">
        <v>7.9901720000000003</v>
      </c>
      <c r="E1695" s="34">
        <v>53.487000000000002</v>
      </c>
      <c r="F1695" s="34">
        <v>7.60000000000014</v>
      </c>
      <c r="G1695" s="34">
        <v>88</v>
      </c>
      <c r="H1695" s="34">
        <v>3.6534710000000001</v>
      </c>
      <c r="I1695" s="34">
        <v>194.6634</v>
      </c>
      <c r="L1695" s="34">
        <v>53.487000000000002</v>
      </c>
      <c r="M1695" s="34">
        <v>7.60000000000014</v>
      </c>
      <c r="N1695" s="34">
        <v>61.183999999999997</v>
      </c>
      <c r="O1695" s="34">
        <v>88</v>
      </c>
      <c r="P1695" s="34">
        <v>5</v>
      </c>
      <c r="Q1695" s="34">
        <v>0</v>
      </c>
      <c r="R1695" s="34">
        <v>53.6</v>
      </c>
      <c r="S1695" s="34">
        <v>33</v>
      </c>
      <c r="T1695" s="34">
        <v>50.2</v>
      </c>
      <c r="U1695" s="34">
        <v>-160</v>
      </c>
      <c r="V1695" s="34">
        <v>28.7</v>
      </c>
      <c r="W1695" s="34">
        <v>29.8</v>
      </c>
      <c r="X1695" s="34">
        <v>29.2</v>
      </c>
      <c r="Y1695" s="34">
        <v>29</v>
      </c>
      <c r="Z1695" s="34">
        <v>28.7</v>
      </c>
      <c r="AA1695" s="34">
        <v>29.1</v>
      </c>
    </row>
    <row r="1696" spans="1:27">
      <c r="A1696" s="34">
        <v>913.697</v>
      </c>
      <c r="B1696" s="34" t="s">
        <v>60</v>
      </c>
      <c r="C1696" s="34">
        <v>53.299349999999997</v>
      </c>
      <c r="D1696" s="34">
        <v>7.9850099999999999</v>
      </c>
      <c r="E1696" s="34">
        <v>53.484999999999999</v>
      </c>
      <c r="F1696" s="34">
        <v>7.60000000000014</v>
      </c>
      <c r="G1696" s="34">
        <v>88</v>
      </c>
      <c r="H1696" s="34">
        <v>3.6545770000000002</v>
      </c>
      <c r="I1696" s="34">
        <v>194.72239999999999</v>
      </c>
      <c r="L1696" s="34">
        <v>53.484999999999999</v>
      </c>
      <c r="M1696" s="34">
        <v>7.60000000000014</v>
      </c>
      <c r="N1696" s="34">
        <v>59.904000000000003</v>
      </c>
      <c r="O1696" s="34">
        <v>88</v>
      </c>
      <c r="P1696" s="34">
        <v>5</v>
      </c>
      <c r="Q1696" s="34">
        <v>0</v>
      </c>
      <c r="R1696" s="34">
        <v>53.6</v>
      </c>
      <c r="S1696" s="34">
        <v>33</v>
      </c>
      <c r="T1696" s="34">
        <v>50.2</v>
      </c>
      <c r="U1696" s="34">
        <v>-160</v>
      </c>
      <c r="V1696" s="34">
        <v>28.7</v>
      </c>
      <c r="W1696" s="34">
        <v>29.8</v>
      </c>
      <c r="X1696" s="34">
        <v>29.2</v>
      </c>
      <c r="Y1696" s="34">
        <v>29</v>
      </c>
      <c r="Z1696" s="34">
        <v>28.7</v>
      </c>
      <c r="AA1696" s="34">
        <v>29.1</v>
      </c>
    </row>
    <row r="1697" spans="1:27">
      <c r="A1697" s="34">
        <v>914.197</v>
      </c>
      <c r="B1697" s="34" t="s">
        <v>60</v>
      </c>
      <c r="C1697" s="34">
        <v>53.299349999999997</v>
      </c>
      <c r="D1697" s="34">
        <v>7.9847710000000003</v>
      </c>
      <c r="E1697" s="34">
        <v>53.494</v>
      </c>
      <c r="F1697" s="34">
        <v>7.60000000000014</v>
      </c>
      <c r="G1697" s="34">
        <v>88</v>
      </c>
      <c r="H1697" s="34">
        <v>3.655688</v>
      </c>
      <c r="I1697" s="34">
        <v>194.7816</v>
      </c>
      <c r="L1697" s="34">
        <v>53.494</v>
      </c>
      <c r="M1697" s="34">
        <v>7.60000000000014</v>
      </c>
      <c r="N1697" s="34">
        <v>61.183999999999997</v>
      </c>
      <c r="O1697" s="34">
        <v>88</v>
      </c>
      <c r="P1697" s="34">
        <v>5</v>
      </c>
      <c r="Q1697" s="34">
        <v>0</v>
      </c>
      <c r="R1697" s="34">
        <v>53.6</v>
      </c>
      <c r="S1697" s="34">
        <v>33</v>
      </c>
      <c r="T1697" s="34">
        <v>50.2</v>
      </c>
      <c r="U1697" s="34">
        <v>-160</v>
      </c>
      <c r="V1697" s="34">
        <v>28.7</v>
      </c>
      <c r="W1697" s="34">
        <v>29.8</v>
      </c>
      <c r="X1697" s="34">
        <v>29.2</v>
      </c>
      <c r="Y1697" s="34">
        <v>29</v>
      </c>
      <c r="Z1697" s="34">
        <v>28.7</v>
      </c>
      <c r="AA1697" s="34">
        <v>29.1</v>
      </c>
    </row>
    <row r="1698" spans="1:27">
      <c r="A1698" s="34">
        <v>914.69600000000003</v>
      </c>
      <c r="B1698" s="34" t="s">
        <v>60</v>
      </c>
      <c r="C1698" s="34">
        <v>53.299320000000002</v>
      </c>
      <c r="D1698" s="34">
        <v>7.9832190000000001</v>
      </c>
      <c r="E1698" s="34">
        <v>53.487000000000002</v>
      </c>
      <c r="F1698" s="34">
        <v>7.60000000000014</v>
      </c>
      <c r="G1698" s="34">
        <v>88</v>
      </c>
      <c r="H1698" s="34">
        <v>3.6568000000000001</v>
      </c>
      <c r="I1698" s="34">
        <v>194.8409</v>
      </c>
      <c r="L1698" s="34">
        <v>53.487000000000002</v>
      </c>
      <c r="M1698" s="34">
        <v>7.60000000000014</v>
      </c>
      <c r="N1698" s="34">
        <v>61.44</v>
      </c>
      <c r="O1698" s="34">
        <v>88</v>
      </c>
      <c r="P1698" s="34">
        <v>5</v>
      </c>
      <c r="Q1698" s="34">
        <v>0</v>
      </c>
      <c r="R1698" s="34">
        <v>53.6</v>
      </c>
      <c r="S1698" s="34">
        <v>33</v>
      </c>
      <c r="T1698" s="34">
        <v>50.2</v>
      </c>
      <c r="U1698" s="34">
        <v>-160</v>
      </c>
      <c r="V1698" s="34">
        <v>28.7</v>
      </c>
      <c r="W1698" s="34">
        <v>29.8</v>
      </c>
      <c r="X1698" s="34">
        <v>29.2</v>
      </c>
      <c r="Y1698" s="34">
        <v>29</v>
      </c>
      <c r="Z1698" s="34">
        <v>28.7</v>
      </c>
      <c r="AA1698" s="34">
        <v>29.1</v>
      </c>
    </row>
    <row r="1699" spans="1:27">
      <c r="A1699" s="34">
        <v>915.19600000000003</v>
      </c>
      <c r="B1699" s="34" t="s">
        <v>60</v>
      </c>
      <c r="C1699" s="34">
        <v>53.299320000000002</v>
      </c>
      <c r="D1699" s="34">
        <v>7.9816710000000004</v>
      </c>
      <c r="E1699" s="34">
        <v>53.487000000000002</v>
      </c>
      <c r="F1699" s="34">
        <v>7.60000000000014</v>
      </c>
      <c r="G1699" s="34">
        <v>88</v>
      </c>
      <c r="H1699" s="34">
        <v>3.6579030000000001</v>
      </c>
      <c r="I1699" s="34">
        <v>194.89959999999999</v>
      </c>
      <c r="L1699" s="34">
        <v>53.487000000000002</v>
      </c>
      <c r="M1699" s="34">
        <v>7.60000000000014</v>
      </c>
      <c r="N1699" s="34">
        <v>61.44</v>
      </c>
      <c r="O1699" s="34">
        <v>88</v>
      </c>
      <c r="P1699" s="34">
        <v>5</v>
      </c>
      <c r="Q1699" s="34">
        <v>0</v>
      </c>
      <c r="R1699" s="34">
        <v>53.6</v>
      </c>
      <c r="S1699" s="34">
        <v>33</v>
      </c>
      <c r="T1699" s="34">
        <v>50.2</v>
      </c>
      <c r="U1699" s="34">
        <v>-160</v>
      </c>
      <c r="V1699" s="34">
        <v>28.7</v>
      </c>
      <c r="W1699" s="34">
        <v>29.8</v>
      </c>
      <c r="X1699" s="34">
        <v>29.2</v>
      </c>
      <c r="Y1699" s="34">
        <v>29</v>
      </c>
      <c r="Z1699" s="34">
        <v>28.7</v>
      </c>
      <c r="AA1699" s="34">
        <v>29.1</v>
      </c>
    </row>
    <row r="1700" spans="1:27">
      <c r="A1700" s="34">
        <v>915.69600000000003</v>
      </c>
      <c r="B1700" s="34" t="s">
        <v>60</v>
      </c>
      <c r="C1700" s="34">
        <v>53.299320000000002</v>
      </c>
      <c r="D1700" s="34">
        <v>7.9777930000000001</v>
      </c>
      <c r="E1700" s="34">
        <v>53.487000000000002</v>
      </c>
      <c r="F1700" s="34">
        <v>7.60000000000014</v>
      </c>
      <c r="G1700" s="34">
        <v>88</v>
      </c>
      <c r="H1700" s="34">
        <v>3.659014</v>
      </c>
      <c r="I1700" s="34">
        <v>194.9588</v>
      </c>
      <c r="L1700" s="34">
        <v>53.487000000000002</v>
      </c>
      <c r="M1700" s="34">
        <v>7.60000000000014</v>
      </c>
      <c r="N1700" s="34">
        <v>61.44</v>
      </c>
      <c r="O1700" s="34">
        <v>88</v>
      </c>
      <c r="P1700" s="34">
        <v>5</v>
      </c>
      <c r="Q1700" s="34">
        <v>0</v>
      </c>
      <c r="R1700" s="34">
        <v>53.6</v>
      </c>
      <c r="S1700" s="34">
        <v>33</v>
      </c>
      <c r="T1700" s="34">
        <v>50.2</v>
      </c>
      <c r="U1700" s="34">
        <v>-160</v>
      </c>
      <c r="V1700" s="34">
        <v>28.7</v>
      </c>
      <c r="W1700" s="34">
        <v>29.8</v>
      </c>
      <c r="X1700" s="34">
        <v>29.2</v>
      </c>
      <c r="Y1700" s="34">
        <v>29</v>
      </c>
      <c r="Z1700" s="34">
        <v>28.7</v>
      </c>
      <c r="AA1700" s="34">
        <v>29.1</v>
      </c>
    </row>
    <row r="1701" spans="1:27">
      <c r="A1701" s="34">
        <v>916.19600000000003</v>
      </c>
      <c r="B1701" s="34" t="s">
        <v>60</v>
      </c>
      <c r="C1701" s="34">
        <v>53.299320000000002</v>
      </c>
      <c r="D1701" s="34">
        <v>7.9744330000000003</v>
      </c>
      <c r="E1701" s="34">
        <v>53.488</v>
      </c>
      <c r="F1701" s="34">
        <v>7.60000000000014</v>
      </c>
      <c r="G1701" s="34">
        <v>88</v>
      </c>
      <c r="H1701" s="34">
        <v>3.6601170000000001</v>
      </c>
      <c r="I1701" s="34">
        <v>195.01769999999999</v>
      </c>
      <c r="L1701" s="34">
        <v>53.488</v>
      </c>
      <c r="M1701" s="34">
        <v>7.60000000000014</v>
      </c>
      <c r="N1701" s="34">
        <v>61.44</v>
      </c>
      <c r="O1701" s="34">
        <v>88</v>
      </c>
      <c r="P1701" s="34">
        <v>5</v>
      </c>
      <c r="Q1701" s="34">
        <v>0</v>
      </c>
      <c r="R1701" s="34">
        <v>53.6</v>
      </c>
      <c r="S1701" s="34">
        <v>33</v>
      </c>
      <c r="T1701" s="34">
        <v>50.2</v>
      </c>
      <c r="U1701" s="34">
        <v>-160</v>
      </c>
      <c r="V1701" s="34">
        <v>28.7</v>
      </c>
      <c r="W1701" s="34">
        <v>29.8</v>
      </c>
      <c r="X1701" s="34">
        <v>29.2</v>
      </c>
      <c r="Y1701" s="34">
        <v>29</v>
      </c>
      <c r="Z1701" s="34">
        <v>28.7</v>
      </c>
      <c r="AA1701" s="34">
        <v>29.1</v>
      </c>
    </row>
    <row r="1702" spans="1:27">
      <c r="A1702" s="34">
        <v>916.69600000000003</v>
      </c>
      <c r="B1702" s="34" t="s">
        <v>60</v>
      </c>
      <c r="C1702" s="34">
        <v>53.299320000000002</v>
      </c>
      <c r="D1702" s="34">
        <v>7.9715999999999996</v>
      </c>
      <c r="E1702" s="34">
        <v>53.488</v>
      </c>
      <c r="F1702" s="34">
        <v>7.60000000000014</v>
      </c>
      <c r="G1702" s="34">
        <v>88</v>
      </c>
      <c r="H1702" s="34">
        <v>3.6612269999999998</v>
      </c>
      <c r="I1702" s="34">
        <v>195.07679999999999</v>
      </c>
      <c r="L1702" s="34">
        <v>53.488</v>
      </c>
      <c r="M1702" s="34">
        <v>7.60000000000014</v>
      </c>
      <c r="N1702" s="34">
        <v>61.44</v>
      </c>
      <c r="O1702" s="34">
        <v>88</v>
      </c>
      <c r="P1702" s="34">
        <v>5</v>
      </c>
      <c r="Q1702" s="34">
        <v>0</v>
      </c>
      <c r="R1702" s="34">
        <v>53.6</v>
      </c>
      <c r="S1702" s="34">
        <v>33</v>
      </c>
      <c r="T1702" s="34">
        <v>50.2</v>
      </c>
      <c r="U1702" s="34">
        <v>-160</v>
      </c>
      <c r="V1702" s="34">
        <v>28.7</v>
      </c>
      <c r="W1702" s="34">
        <v>29.8</v>
      </c>
      <c r="X1702" s="34">
        <v>29.2</v>
      </c>
      <c r="Y1702" s="34">
        <v>29</v>
      </c>
      <c r="Z1702" s="34">
        <v>28.7</v>
      </c>
      <c r="AA1702" s="34">
        <v>29.1</v>
      </c>
    </row>
    <row r="1703" spans="1:27">
      <c r="A1703" s="34">
        <v>917.19600000000003</v>
      </c>
      <c r="B1703" s="34" t="s">
        <v>60</v>
      </c>
      <c r="C1703" s="34">
        <v>53.299340000000001</v>
      </c>
      <c r="D1703" s="34">
        <v>7.9700189999999997</v>
      </c>
      <c r="E1703" s="34">
        <v>53.488</v>
      </c>
      <c r="F1703" s="34">
        <v>7.60000000000014</v>
      </c>
      <c r="G1703" s="34">
        <v>88</v>
      </c>
      <c r="H1703" s="34">
        <v>3.6623350000000001</v>
      </c>
      <c r="I1703" s="34">
        <v>195.13589999999999</v>
      </c>
      <c r="L1703" s="34">
        <v>53.488</v>
      </c>
      <c r="M1703" s="34">
        <v>7.60000000000014</v>
      </c>
      <c r="N1703" s="34">
        <v>61.44</v>
      </c>
      <c r="O1703" s="34">
        <v>88</v>
      </c>
      <c r="P1703" s="34">
        <v>5</v>
      </c>
      <c r="Q1703" s="34">
        <v>0</v>
      </c>
      <c r="R1703" s="34">
        <v>53.6</v>
      </c>
      <c r="S1703" s="34">
        <v>33</v>
      </c>
      <c r="T1703" s="34">
        <v>50.2</v>
      </c>
      <c r="U1703" s="34">
        <v>-160</v>
      </c>
      <c r="V1703" s="34">
        <v>28.7</v>
      </c>
      <c r="W1703" s="34">
        <v>29.8</v>
      </c>
      <c r="X1703" s="34">
        <v>29.2</v>
      </c>
      <c r="Y1703" s="34">
        <v>29</v>
      </c>
      <c r="Z1703" s="34">
        <v>28.7</v>
      </c>
      <c r="AA1703" s="34">
        <v>29.1</v>
      </c>
    </row>
    <row r="1704" spans="1:27">
      <c r="A1704" s="34">
        <v>917.69600000000003</v>
      </c>
      <c r="B1704" s="34" t="s">
        <v>60</v>
      </c>
      <c r="C1704" s="34">
        <v>53.299329999999998</v>
      </c>
      <c r="D1704" s="34">
        <v>7.9698079999999996</v>
      </c>
      <c r="E1704" s="34">
        <v>53.488999999999997</v>
      </c>
      <c r="F1704" s="34">
        <v>7.60000000000014</v>
      </c>
      <c r="G1704" s="34">
        <v>88</v>
      </c>
      <c r="H1704" s="34">
        <v>3.6634380000000002</v>
      </c>
      <c r="I1704" s="34">
        <v>195.19470000000001</v>
      </c>
      <c r="L1704" s="34">
        <v>53.488999999999997</v>
      </c>
      <c r="M1704" s="34">
        <v>7.60000000000014</v>
      </c>
      <c r="N1704" s="34">
        <v>60.927999999999997</v>
      </c>
      <c r="O1704" s="34">
        <v>88</v>
      </c>
      <c r="P1704" s="34">
        <v>5</v>
      </c>
      <c r="Q1704" s="34">
        <v>0</v>
      </c>
      <c r="R1704" s="34">
        <v>53.6</v>
      </c>
      <c r="S1704" s="34">
        <v>33</v>
      </c>
      <c r="T1704" s="34">
        <v>50.2</v>
      </c>
      <c r="U1704" s="34">
        <v>-160</v>
      </c>
      <c r="V1704" s="34">
        <v>28.7</v>
      </c>
      <c r="W1704" s="34">
        <v>29.8</v>
      </c>
      <c r="X1704" s="34">
        <v>29.2</v>
      </c>
      <c r="Y1704" s="34">
        <v>29</v>
      </c>
      <c r="Z1704" s="34">
        <v>28.7</v>
      </c>
      <c r="AA1704" s="34">
        <v>29.1</v>
      </c>
    </row>
    <row r="1705" spans="1:27">
      <c r="A1705" s="34">
        <v>918.19600000000003</v>
      </c>
      <c r="B1705" s="34" t="s">
        <v>60</v>
      </c>
      <c r="C1705" s="34">
        <v>53.29936</v>
      </c>
      <c r="D1705" s="34">
        <v>7.9675349999999998</v>
      </c>
      <c r="E1705" s="34">
        <v>53.488999999999997</v>
      </c>
      <c r="F1705" s="34">
        <v>7.60000000000014</v>
      </c>
      <c r="G1705" s="34">
        <v>88</v>
      </c>
      <c r="H1705" s="34">
        <v>3.6645470000000002</v>
      </c>
      <c r="I1705" s="34">
        <v>195.25380000000001</v>
      </c>
      <c r="L1705" s="34">
        <v>53.488999999999997</v>
      </c>
      <c r="M1705" s="34">
        <v>7.60000000000014</v>
      </c>
      <c r="N1705" s="34">
        <v>60.927999999999997</v>
      </c>
      <c r="O1705" s="34">
        <v>88</v>
      </c>
      <c r="P1705" s="34">
        <v>5</v>
      </c>
      <c r="Q1705" s="34">
        <v>0</v>
      </c>
      <c r="R1705" s="34">
        <v>53.6</v>
      </c>
      <c r="S1705" s="34">
        <v>33</v>
      </c>
      <c r="T1705" s="34">
        <v>50.2</v>
      </c>
      <c r="U1705" s="34">
        <v>-160</v>
      </c>
      <c r="V1705" s="34">
        <v>28.7</v>
      </c>
      <c r="W1705" s="34">
        <v>29.8</v>
      </c>
      <c r="X1705" s="34">
        <v>29.2</v>
      </c>
      <c r="Y1705" s="34">
        <v>29</v>
      </c>
      <c r="Z1705" s="34">
        <v>28.7</v>
      </c>
      <c r="AA1705" s="34">
        <v>29.1</v>
      </c>
    </row>
    <row r="1706" spans="1:27">
      <c r="A1706" s="34">
        <v>918.69600000000003</v>
      </c>
      <c r="B1706" s="34" t="s">
        <v>60</v>
      </c>
      <c r="C1706" s="34">
        <v>53.29936</v>
      </c>
      <c r="D1706" s="34">
        <v>7.9611210000000003</v>
      </c>
      <c r="E1706" s="34">
        <v>53.488</v>
      </c>
      <c r="F1706" s="34">
        <v>7.60000000000014</v>
      </c>
      <c r="G1706" s="34">
        <v>88</v>
      </c>
      <c r="H1706" s="34">
        <v>3.6656490000000002</v>
      </c>
      <c r="I1706" s="34">
        <v>195.3126</v>
      </c>
      <c r="L1706" s="34">
        <v>53.488</v>
      </c>
      <c r="M1706" s="34">
        <v>7.60000000000014</v>
      </c>
      <c r="N1706" s="34">
        <v>61.44</v>
      </c>
      <c r="O1706" s="34">
        <v>88</v>
      </c>
      <c r="P1706" s="34">
        <v>5</v>
      </c>
      <c r="Q1706" s="34">
        <v>0</v>
      </c>
      <c r="R1706" s="34">
        <v>53.6</v>
      </c>
      <c r="S1706" s="34">
        <v>33</v>
      </c>
      <c r="T1706" s="34">
        <v>50.2</v>
      </c>
      <c r="U1706" s="34">
        <v>-160</v>
      </c>
      <c r="V1706" s="34">
        <v>28.7</v>
      </c>
      <c r="W1706" s="34">
        <v>29.8</v>
      </c>
      <c r="X1706" s="34">
        <v>29.2</v>
      </c>
      <c r="Y1706" s="34">
        <v>29</v>
      </c>
      <c r="Z1706" s="34">
        <v>28.7</v>
      </c>
      <c r="AA1706" s="34">
        <v>29.1</v>
      </c>
    </row>
    <row r="1707" spans="1:27">
      <c r="A1707" s="34">
        <v>919.19600000000003</v>
      </c>
      <c r="B1707" s="34" t="s">
        <v>60</v>
      </c>
      <c r="C1707" s="34">
        <v>53.299340000000001</v>
      </c>
      <c r="D1707" s="34">
        <v>7.9602380000000004</v>
      </c>
      <c r="E1707" s="34">
        <v>53.478000000000002</v>
      </c>
      <c r="F1707" s="34">
        <v>7.60000000000014</v>
      </c>
      <c r="G1707" s="34">
        <v>88</v>
      </c>
      <c r="H1707" s="34">
        <v>3.666757</v>
      </c>
      <c r="I1707" s="34">
        <v>195.3716</v>
      </c>
      <c r="L1707" s="34">
        <v>53.478000000000002</v>
      </c>
      <c r="M1707" s="34">
        <v>7.60000000000014</v>
      </c>
      <c r="N1707" s="34">
        <v>58.88</v>
      </c>
      <c r="O1707" s="34">
        <v>88</v>
      </c>
      <c r="P1707" s="34">
        <v>5</v>
      </c>
      <c r="Q1707" s="34">
        <v>0</v>
      </c>
      <c r="R1707" s="34">
        <v>53.6</v>
      </c>
      <c r="S1707" s="34">
        <v>33</v>
      </c>
      <c r="T1707" s="34">
        <v>50.2</v>
      </c>
      <c r="U1707" s="34">
        <v>-160</v>
      </c>
      <c r="V1707" s="34">
        <v>28.7</v>
      </c>
      <c r="W1707" s="34">
        <v>29.8</v>
      </c>
      <c r="X1707" s="34">
        <v>29.2</v>
      </c>
      <c r="Y1707" s="34">
        <v>29</v>
      </c>
      <c r="Z1707" s="34">
        <v>28.7</v>
      </c>
      <c r="AA1707" s="34">
        <v>29.1</v>
      </c>
    </row>
    <row r="1708" spans="1:27">
      <c r="A1708" s="34">
        <v>919.697</v>
      </c>
      <c r="B1708" s="34" t="s">
        <v>60</v>
      </c>
      <c r="C1708" s="34">
        <v>53.299320000000002</v>
      </c>
      <c r="D1708" s="34">
        <v>7.9590360000000002</v>
      </c>
      <c r="E1708" s="34">
        <v>53.488</v>
      </c>
      <c r="F1708" s="34">
        <v>7.60000000000014</v>
      </c>
      <c r="G1708" s="34">
        <v>88</v>
      </c>
      <c r="H1708" s="34">
        <v>3.6678639999999998</v>
      </c>
      <c r="I1708" s="34">
        <v>195.43049999999999</v>
      </c>
      <c r="L1708" s="34">
        <v>53.488</v>
      </c>
      <c r="M1708" s="34">
        <v>7.60000000000014</v>
      </c>
      <c r="N1708" s="34">
        <v>59.392000000000003</v>
      </c>
      <c r="O1708" s="34">
        <v>88</v>
      </c>
      <c r="P1708" s="34">
        <v>5</v>
      </c>
      <c r="Q1708" s="34">
        <v>0</v>
      </c>
      <c r="R1708" s="34">
        <v>53.6</v>
      </c>
      <c r="S1708" s="34">
        <v>33</v>
      </c>
      <c r="T1708" s="34">
        <v>50.2</v>
      </c>
      <c r="U1708" s="34">
        <v>-160</v>
      </c>
      <c r="V1708" s="34">
        <v>28.7</v>
      </c>
      <c r="W1708" s="34">
        <v>29.8</v>
      </c>
      <c r="X1708" s="34">
        <v>29.2</v>
      </c>
      <c r="Y1708" s="34">
        <v>29</v>
      </c>
      <c r="Z1708" s="34">
        <v>28.7</v>
      </c>
      <c r="AA1708" s="34">
        <v>29.1</v>
      </c>
    </row>
    <row r="1709" spans="1:27">
      <c r="A1709" s="34">
        <v>920.197</v>
      </c>
      <c r="B1709" s="34" t="s">
        <v>60</v>
      </c>
      <c r="C1709" s="34">
        <v>53.299340000000001</v>
      </c>
      <c r="D1709" s="34">
        <v>7.9538219999999997</v>
      </c>
      <c r="E1709" s="34">
        <v>53.484000000000002</v>
      </c>
      <c r="F1709" s="34">
        <v>7.60000000000014</v>
      </c>
      <c r="G1709" s="34">
        <v>88</v>
      </c>
      <c r="H1709" s="34">
        <v>3.6689720000000001</v>
      </c>
      <c r="I1709" s="34">
        <v>195.4896</v>
      </c>
      <c r="L1709" s="34">
        <v>53.484000000000002</v>
      </c>
      <c r="M1709" s="34">
        <v>7.60000000000014</v>
      </c>
      <c r="N1709" s="34">
        <v>60.16</v>
      </c>
      <c r="O1709" s="34">
        <v>88</v>
      </c>
      <c r="P1709" s="34">
        <v>5</v>
      </c>
      <c r="Q1709" s="34">
        <v>0</v>
      </c>
      <c r="R1709" s="34">
        <v>53.6</v>
      </c>
      <c r="S1709" s="34">
        <v>33</v>
      </c>
      <c r="T1709" s="34">
        <v>50.2</v>
      </c>
      <c r="U1709" s="34">
        <v>-160</v>
      </c>
      <c r="V1709" s="34">
        <v>28.7</v>
      </c>
      <c r="W1709" s="34">
        <v>29.8</v>
      </c>
      <c r="X1709" s="34">
        <v>29.2</v>
      </c>
      <c r="Y1709" s="34">
        <v>29</v>
      </c>
      <c r="Z1709" s="34">
        <v>28.7</v>
      </c>
      <c r="AA1709" s="34">
        <v>29.1</v>
      </c>
    </row>
    <row r="1710" spans="1:27">
      <c r="A1710" s="34">
        <v>920.697</v>
      </c>
      <c r="B1710" s="34" t="s">
        <v>60</v>
      </c>
      <c r="C1710" s="34">
        <v>53.299309999999998</v>
      </c>
      <c r="D1710" s="34">
        <v>7.9551639999999999</v>
      </c>
      <c r="E1710" s="34">
        <v>53.487000000000002</v>
      </c>
      <c r="F1710" s="34">
        <v>7.60000000000014</v>
      </c>
      <c r="G1710" s="34">
        <v>88</v>
      </c>
      <c r="H1710" s="34">
        <v>3.6700719999999998</v>
      </c>
      <c r="I1710" s="34">
        <v>195.54820000000001</v>
      </c>
      <c r="L1710" s="34">
        <v>53.487000000000002</v>
      </c>
      <c r="M1710" s="34">
        <v>7.60000000000014</v>
      </c>
      <c r="N1710" s="34">
        <v>60.671999999999997</v>
      </c>
      <c r="O1710" s="34">
        <v>88</v>
      </c>
      <c r="P1710" s="34">
        <v>5</v>
      </c>
      <c r="Q1710" s="34">
        <v>0</v>
      </c>
      <c r="R1710" s="34">
        <v>53.6</v>
      </c>
      <c r="S1710" s="34">
        <v>33</v>
      </c>
      <c r="T1710" s="34">
        <v>50.2</v>
      </c>
      <c r="U1710" s="34">
        <v>-160</v>
      </c>
      <c r="V1710" s="34">
        <v>28.7</v>
      </c>
      <c r="W1710" s="34">
        <v>29.8</v>
      </c>
      <c r="X1710" s="34">
        <v>29.2</v>
      </c>
      <c r="Y1710" s="34">
        <v>29</v>
      </c>
      <c r="Z1710" s="34">
        <v>28.7</v>
      </c>
      <c r="AA1710" s="34">
        <v>29.1</v>
      </c>
    </row>
    <row r="1711" spans="1:27">
      <c r="A1711" s="34">
        <v>921.197</v>
      </c>
      <c r="B1711" s="34" t="s">
        <v>60</v>
      </c>
      <c r="C1711" s="34">
        <v>53.299340000000001</v>
      </c>
      <c r="D1711" s="34">
        <v>7.9484050000000002</v>
      </c>
      <c r="E1711" s="34">
        <v>53.488</v>
      </c>
      <c r="F1711" s="34">
        <v>7.60000000000014</v>
      </c>
      <c r="G1711" s="34">
        <v>88</v>
      </c>
      <c r="H1711" s="34">
        <v>3.671179</v>
      </c>
      <c r="I1711" s="34">
        <v>195.60730000000001</v>
      </c>
      <c r="L1711" s="34">
        <v>53.488</v>
      </c>
      <c r="M1711" s="34">
        <v>7.60000000000014</v>
      </c>
      <c r="N1711" s="34">
        <v>61.183999999999997</v>
      </c>
      <c r="O1711" s="34">
        <v>88</v>
      </c>
      <c r="P1711" s="34">
        <v>5</v>
      </c>
      <c r="Q1711" s="34">
        <v>0</v>
      </c>
      <c r="R1711" s="34">
        <v>53.6</v>
      </c>
      <c r="S1711" s="34">
        <v>33</v>
      </c>
      <c r="T1711" s="34">
        <v>50.2</v>
      </c>
      <c r="U1711" s="34">
        <v>-160</v>
      </c>
      <c r="V1711" s="34">
        <v>28.7</v>
      </c>
      <c r="W1711" s="34">
        <v>29.8</v>
      </c>
      <c r="X1711" s="34">
        <v>29.2</v>
      </c>
      <c r="Y1711" s="34">
        <v>29</v>
      </c>
      <c r="Z1711" s="34">
        <v>28.7</v>
      </c>
      <c r="AA1711" s="34">
        <v>29.1</v>
      </c>
    </row>
    <row r="1712" spans="1:27">
      <c r="A1712" s="34">
        <v>921.697</v>
      </c>
      <c r="B1712" s="34" t="s">
        <v>60</v>
      </c>
      <c r="C1712" s="34">
        <v>53.299340000000001</v>
      </c>
      <c r="D1712" s="34">
        <v>7.94435</v>
      </c>
      <c r="E1712" s="34">
        <v>53.488</v>
      </c>
      <c r="F1712" s="34">
        <v>7.60000000000014</v>
      </c>
      <c r="G1712" s="34">
        <v>88</v>
      </c>
      <c r="H1712" s="34">
        <v>3.6722890000000001</v>
      </c>
      <c r="I1712" s="34">
        <v>195.66640000000001</v>
      </c>
      <c r="L1712" s="34">
        <v>53.488</v>
      </c>
      <c r="M1712" s="34">
        <v>7.60000000000014</v>
      </c>
      <c r="N1712" s="34">
        <v>60.927999999999997</v>
      </c>
      <c r="O1712" s="34">
        <v>88</v>
      </c>
      <c r="P1712" s="34">
        <v>5</v>
      </c>
      <c r="Q1712" s="34">
        <v>0</v>
      </c>
      <c r="R1712" s="34">
        <v>53.6</v>
      </c>
      <c r="S1712" s="34">
        <v>33</v>
      </c>
      <c r="T1712" s="34">
        <v>50.2</v>
      </c>
      <c r="U1712" s="34">
        <v>-160</v>
      </c>
      <c r="V1712" s="34">
        <v>28.7</v>
      </c>
      <c r="W1712" s="34">
        <v>29.8</v>
      </c>
      <c r="X1712" s="34">
        <v>29.2</v>
      </c>
      <c r="Y1712" s="34">
        <v>29</v>
      </c>
      <c r="Z1712" s="34">
        <v>28.7</v>
      </c>
      <c r="AA1712" s="34">
        <v>29.1</v>
      </c>
    </row>
    <row r="1713" spans="1:27">
      <c r="A1713" s="34">
        <v>922.19799999999998</v>
      </c>
      <c r="B1713" s="34" t="s">
        <v>60</v>
      </c>
      <c r="C1713" s="34">
        <v>53.299329999999998</v>
      </c>
      <c r="D1713" s="34">
        <v>7.9440340000000003</v>
      </c>
      <c r="E1713" s="34">
        <v>53.488</v>
      </c>
      <c r="F1713" s="34">
        <v>7.60000000000014</v>
      </c>
      <c r="G1713" s="34">
        <v>88</v>
      </c>
      <c r="H1713" s="34">
        <v>3.6733910000000001</v>
      </c>
      <c r="I1713" s="34">
        <v>195.7252</v>
      </c>
      <c r="L1713" s="34">
        <v>53.488</v>
      </c>
      <c r="M1713" s="34">
        <v>7.60000000000014</v>
      </c>
      <c r="N1713" s="34">
        <v>60.927999999999997</v>
      </c>
      <c r="O1713" s="34">
        <v>88</v>
      </c>
      <c r="P1713" s="34">
        <v>5</v>
      </c>
      <c r="Q1713" s="34">
        <v>0</v>
      </c>
      <c r="R1713" s="34">
        <v>53.6</v>
      </c>
      <c r="S1713" s="34">
        <v>33</v>
      </c>
      <c r="T1713" s="34">
        <v>50.2</v>
      </c>
      <c r="U1713" s="34">
        <v>-160</v>
      </c>
      <c r="V1713" s="34">
        <v>28.7</v>
      </c>
      <c r="W1713" s="34">
        <v>29.8</v>
      </c>
      <c r="X1713" s="34">
        <v>29.2</v>
      </c>
      <c r="Y1713" s="34">
        <v>29</v>
      </c>
      <c r="Z1713" s="34">
        <v>28.7</v>
      </c>
      <c r="AA1713" s="34">
        <v>29.1</v>
      </c>
    </row>
    <row r="1714" spans="1:27">
      <c r="A1714" s="34">
        <v>922.69799999999998</v>
      </c>
      <c r="B1714" s="34" t="s">
        <v>60</v>
      </c>
      <c r="C1714" s="34">
        <v>53.299309999999998</v>
      </c>
      <c r="D1714" s="34">
        <v>7.9428539999999996</v>
      </c>
      <c r="E1714" s="34">
        <v>53.481999999999999</v>
      </c>
      <c r="F1714" s="34">
        <v>7.60000000000014</v>
      </c>
      <c r="G1714" s="34">
        <v>88</v>
      </c>
      <c r="H1714" s="34">
        <v>3.6744889999999999</v>
      </c>
      <c r="I1714" s="34">
        <v>195.78360000000001</v>
      </c>
      <c r="L1714" s="34">
        <v>53.481999999999999</v>
      </c>
      <c r="M1714" s="34">
        <v>7.60000000000014</v>
      </c>
      <c r="N1714" s="34">
        <v>61.44</v>
      </c>
      <c r="O1714" s="34">
        <v>88</v>
      </c>
      <c r="P1714" s="34">
        <v>5</v>
      </c>
      <c r="Q1714" s="34">
        <v>0</v>
      </c>
      <c r="R1714" s="34">
        <v>53.6</v>
      </c>
      <c r="S1714" s="34">
        <v>33</v>
      </c>
      <c r="T1714" s="34">
        <v>50.2</v>
      </c>
      <c r="U1714" s="34">
        <v>-160</v>
      </c>
      <c r="V1714" s="34">
        <v>28.7</v>
      </c>
      <c r="W1714" s="34">
        <v>29.8</v>
      </c>
      <c r="X1714" s="34">
        <v>29.2</v>
      </c>
      <c r="Y1714" s="34">
        <v>29</v>
      </c>
      <c r="Z1714" s="34">
        <v>28.7</v>
      </c>
      <c r="AA1714" s="34">
        <v>29.1</v>
      </c>
    </row>
    <row r="1715" spans="1:27">
      <c r="A1715" s="34">
        <v>923.197</v>
      </c>
      <c r="B1715" s="34" t="s">
        <v>60</v>
      </c>
      <c r="C1715" s="34">
        <v>53.299320000000002</v>
      </c>
      <c r="D1715" s="34">
        <v>7.9380230000000003</v>
      </c>
      <c r="E1715" s="34">
        <v>53.487000000000002</v>
      </c>
      <c r="F1715" s="34">
        <v>7.60000000000014</v>
      </c>
      <c r="G1715" s="34">
        <v>88</v>
      </c>
      <c r="H1715" s="34">
        <v>3.6755949999999999</v>
      </c>
      <c r="I1715" s="34">
        <v>195.8426</v>
      </c>
      <c r="L1715" s="34">
        <v>53.487000000000002</v>
      </c>
      <c r="M1715" s="34">
        <v>7.60000000000014</v>
      </c>
      <c r="N1715" s="34">
        <v>61.44</v>
      </c>
      <c r="O1715" s="34">
        <v>88</v>
      </c>
      <c r="P1715" s="34">
        <v>5</v>
      </c>
      <c r="Q1715" s="34">
        <v>0</v>
      </c>
      <c r="R1715" s="34">
        <v>53.6</v>
      </c>
      <c r="S1715" s="34">
        <v>33</v>
      </c>
      <c r="T1715" s="34">
        <v>50.2</v>
      </c>
      <c r="U1715" s="34">
        <v>-160</v>
      </c>
      <c r="V1715" s="34">
        <v>28.7</v>
      </c>
      <c r="W1715" s="34">
        <v>29.8</v>
      </c>
      <c r="X1715" s="34">
        <v>29.2</v>
      </c>
      <c r="Y1715" s="34">
        <v>29</v>
      </c>
      <c r="Z1715" s="34">
        <v>28.7</v>
      </c>
      <c r="AA1715" s="34">
        <v>29.1</v>
      </c>
    </row>
    <row r="1716" spans="1:27">
      <c r="A1716" s="34">
        <v>923.697</v>
      </c>
      <c r="B1716" s="34" t="s">
        <v>60</v>
      </c>
      <c r="C1716" s="34">
        <v>53.299320000000002</v>
      </c>
      <c r="D1716" s="34">
        <v>7.9373279999999999</v>
      </c>
      <c r="E1716" s="34">
        <v>53.488</v>
      </c>
      <c r="F1716" s="34">
        <v>7.60000000000014</v>
      </c>
      <c r="G1716" s="34">
        <v>88</v>
      </c>
      <c r="H1716" s="34">
        <v>3.6766990000000002</v>
      </c>
      <c r="I1716" s="34">
        <v>195.9014</v>
      </c>
      <c r="L1716" s="34">
        <v>53.488</v>
      </c>
      <c r="M1716" s="34">
        <v>7.60000000000014</v>
      </c>
      <c r="N1716" s="34">
        <v>62.975999999999999</v>
      </c>
      <c r="O1716" s="34">
        <v>88</v>
      </c>
      <c r="P1716" s="34">
        <v>5</v>
      </c>
      <c r="Q1716" s="34">
        <v>0</v>
      </c>
      <c r="R1716" s="34">
        <v>53.6</v>
      </c>
      <c r="S1716" s="34">
        <v>33</v>
      </c>
      <c r="T1716" s="34">
        <v>50.2</v>
      </c>
      <c r="U1716" s="34">
        <v>-160</v>
      </c>
      <c r="V1716" s="34">
        <v>28.7</v>
      </c>
      <c r="W1716" s="34">
        <v>29.8</v>
      </c>
      <c r="X1716" s="34">
        <v>29.2</v>
      </c>
      <c r="Y1716" s="34">
        <v>29</v>
      </c>
      <c r="Z1716" s="34">
        <v>28.7</v>
      </c>
      <c r="AA1716" s="34">
        <v>29.1</v>
      </c>
    </row>
    <row r="1717" spans="1:27">
      <c r="A1717" s="34">
        <v>924.197</v>
      </c>
      <c r="B1717" s="34" t="s">
        <v>60</v>
      </c>
      <c r="C1717" s="34">
        <v>53.299309999999998</v>
      </c>
      <c r="D1717" s="34">
        <v>7.9343450000000004</v>
      </c>
      <c r="E1717" s="34">
        <v>53.484000000000002</v>
      </c>
      <c r="F1717" s="34">
        <v>7.60000000000014</v>
      </c>
      <c r="G1717" s="34">
        <v>88</v>
      </c>
      <c r="H1717" s="34">
        <v>3.677797</v>
      </c>
      <c r="I1717" s="34">
        <v>195.96</v>
      </c>
      <c r="L1717" s="34">
        <v>53.484000000000002</v>
      </c>
      <c r="M1717" s="34">
        <v>7.60000000000014</v>
      </c>
      <c r="N1717" s="34">
        <v>60.671999999999997</v>
      </c>
      <c r="O1717" s="34">
        <v>88</v>
      </c>
      <c r="P1717" s="34">
        <v>5</v>
      </c>
      <c r="Q1717" s="34">
        <v>0</v>
      </c>
      <c r="R1717" s="34">
        <v>53.6</v>
      </c>
      <c r="S1717" s="34">
        <v>33</v>
      </c>
      <c r="T1717" s="34">
        <v>50.2</v>
      </c>
      <c r="U1717" s="34">
        <v>-160</v>
      </c>
      <c r="V1717" s="34">
        <v>28.7</v>
      </c>
      <c r="W1717" s="34">
        <v>29.8</v>
      </c>
      <c r="X1717" s="34">
        <v>29.2</v>
      </c>
      <c r="Y1717" s="34">
        <v>29</v>
      </c>
      <c r="Z1717" s="34">
        <v>28.7</v>
      </c>
      <c r="AA1717" s="34">
        <v>29.1</v>
      </c>
    </row>
    <row r="1718" spans="1:27">
      <c r="A1718" s="34">
        <v>924.697</v>
      </c>
      <c r="B1718" s="34" t="s">
        <v>60</v>
      </c>
      <c r="C1718" s="34">
        <v>53.299349999999997</v>
      </c>
      <c r="D1718" s="34">
        <v>7.933052</v>
      </c>
      <c r="E1718" s="34">
        <v>53.481999999999999</v>
      </c>
      <c r="F1718" s="34">
        <v>7.60000000000014</v>
      </c>
      <c r="G1718" s="34">
        <v>88</v>
      </c>
      <c r="H1718" s="34">
        <v>3.6789010000000002</v>
      </c>
      <c r="I1718" s="34">
        <v>196.0188</v>
      </c>
      <c r="L1718" s="34">
        <v>53.481999999999999</v>
      </c>
      <c r="M1718" s="34">
        <v>7.60000000000014</v>
      </c>
      <c r="N1718" s="34">
        <v>61.44</v>
      </c>
      <c r="O1718" s="34">
        <v>88</v>
      </c>
      <c r="P1718" s="34">
        <v>5</v>
      </c>
      <c r="Q1718" s="34">
        <v>0</v>
      </c>
      <c r="R1718" s="34">
        <v>53.6</v>
      </c>
      <c r="S1718" s="34">
        <v>33</v>
      </c>
      <c r="T1718" s="34">
        <v>50.2</v>
      </c>
      <c r="U1718" s="34">
        <v>-160</v>
      </c>
      <c r="V1718" s="34">
        <v>28.7</v>
      </c>
      <c r="W1718" s="34">
        <v>29.8</v>
      </c>
      <c r="X1718" s="34">
        <v>29.2</v>
      </c>
      <c r="Y1718" s="34">
        <v>29</v>
      </c>
      <c r="Z1718" s="34">
        <v>28.7</v>
      </c>
      <c r="AA1718" s="34">
        <v>29.1</v>
      </c>
    </row>
    <row r="1719" spans="1:27">
      <c r="A1719" s="34">
        <v>925.197</v>
      </c>
      <c r="B1719" s="34" t="s">
        <v>60</v>
      </c>
      <c r="C1719" s="34">
        <v>53.299320000000002</v>
      </c>
      <c r="D1719" s="34">
        <v>7.9297649999999997</v>
      </c>
      <c r="E1719" s="34">
        <v>53.488</v>
      </c>
      <c r="F1719" s="34">
        <v>7.60000000000014</v>
      </c>
      <c r="G1719" s="34">
        <v>88</v>
      </c>
      <c r="H1719" s="34">
        <v>3.6799979999999999</v>
      </c>
      <c r="I1719" s="34">
        <v>196.07730000000001</v>
      </c>
      <c r="L1719" s="34">
        <v>53.488</v>
      </c>
      <c r="M1719" s="34">
        <v>7.60000000000014</v>
      </c>
      <c r="N1719" s="34">
        <v>60.927999999999997</v>
      </c>
      <c r="O1719" s="34">
        <v>88</v>
      </c>
      <c r="P1719" s="34">
        <v>5</v>
      </c>
      <c r="Q1719" s="34">
        <v>0</v>
      </c>
      <c r="R1719" s="34">
        <v>53.6</v>
      </c>
      <c r="S1719" s="34">
        <v>33</v>
      </c>
      <c r="T1719" s="34">
        <v>50.2</v>
      </c>
      <c r="U1719" s="34">
        <v>-160</v>
      </c>
      <c r="V1719" s="34">
        <v>28.7</v>
      </c>
      <c r="W1719" s="34">
        <v>29.8</v>
      </c>
      <c r="X1719" s="34">
        <v>29.2</v>
      </c>
      <c r="Y1719" s="34">
        <v>29</v>
      </c>
      <c r="Z1719" s="34">
        <v>28.7</v>
      </c>
      <c r="AA1719" s="34">
        <v>29.1</v>
      </c>
    </row>
    <row r="1720" spans="1:27">
      <c r="A1720" s="34">
        <v>925.69600000000003</v>
      </c>
      <c r="B1720" s="34" t="s">
        <v>60</v>
      </c>
      <c r="C1720" s="34">
        <v>53.299370000000003</v>
      </c>
      <c r="D1720" s="34">
        <v>7.9277410000000001</v>
      </c>
      <c r="E1720" s="34">
        <v>53.488</v>
      </c>
      <c r="F1720" s="34">
        <v>7.60000000000014</v>
      </c>
      <c r="G1720" s="34">
        <v>88</v>
      </c>
      <c r="H1720" s="34">
        <v>3.6811020000000001</v>
      </c>
      <c r="I1720" s="34">
        <v>196.1361</v>
      </c>
      <c r="L1720" s="34">
        <v>53.488</v>
      </c>
      <c r="M1720" s="34">
        <v>7.60000000000014</v>
      </c>
      <c r="N1720" s="34">
        <v>60.927999999999997</v>
      </c>
      <c r="O1720" s="34">
        <v>88</v>
      </c>
      <c r="P1720" s="34">
        <v>5</v>
      </c>
      <c r="Q1720" s="34">
        <v>0</v>
      </c>
      <c r="R1720" s="34">
        <v>53.6</v>
      </c>
      <c r="S1720" s="34">
        <v>33</v>
      </c>
      <c r="T1720" s="34">
        <v>50.2</v>
      </c>
      <c r="U1720" s="34">
        <v>-160</v>
      </c>
      <c r="V1720" s="34">
        <v>28.7</v>
      </c>
      <c r="W1720" s="34">
        <v>29.8</v>
      </c>
      <c r="X1720" s="34">
        <v>29.2</v>
      </c>
      <c r="Y1720" s="34">
        <v>29</v>
      </c>
      <c r="Z1720" s="34">
        <v>28.7</v>
      </c>
      <c r="AA1720" s="34">
        <v>29.1</v>
      </c>
    </row>
    <row r="1721" spans="1:27">
      <c r="A1721" s="34">
        <v>926.19600000000003</v>
      </c>
      <c r="B1721" s="34" t="s">
        <v>60</v>
      </c>
      <c r="C1721" s="34">
        <v>53.299340000000001</v>
      </c>
      <c r="D1721" s="34">
        <v>7.9250439999999998</v>
      </c>
      <c r="E1721" s="34">
        <v>53.488</v>
      </c>
      <c r="F1721" s="34">
        <v>7.60000000000014</v>
      </c>
      <c r="G1721" s="34">
        <v>88</v>
      </c>
      <c r="H1721" s="34">
        <v>3.6822050000000002</v>
      </c>
      <c r="I1721" s="34">
        <v>196.19489999999999</v>
      </c>
      <c r="L1721" s="34">
        <v>53.488</v>
      </c>
      <c r="M1721" s="34">
        <v>7.60000000000014</v>
      </c>
      <c r="N1721" s="34">
        <v>60.671999999999997</v>
      </c>
      <c r="O1721" s="34">
        <v>88</v>
      </c>
      <c r="P1721" s="34">
        <v>5</v>
      </c>
      <c r="Q1721" s="34">
        <v>0</v>
      </c>
      <c r="R1721" s="34">
        <v>53.6</v>
      </c>
      <c r="S1721" s="34">
        <v>33</v>
      </c>
      <c r="T1721" s="34">
        <v>50.2</v>
      </c>
      <c r="U1721" s="34">
        <v>-160</v>
      </c>
      <c r="V1721" s="34">
        <v>28.7</v>
      </c>
      <c r="W1721" s="34">
        <v>29.8</v>
      </c>
      <c r="X1721" s="34">
        <v>29.2</v>
      </c>
      <c r="Y1721" s="34">
        <v>29</v>
      </c>
      <c r="Z1721" s="34">
        <v>28.7</v>
      </c>
      <c r="AA1721" s="34">
        <v>29.1</v>
      </c>
    </row>
    <row r="1722" spans="1:27">
      <c r="A1722" s="34">
        <v>926.697</v>
      </c>
      <c r="B1722" s="34" t="s">
        <v>60</v>
      </c>
      <c r="C1722" s="34">
        <v>53.299329999999998</v>
      </c>
      <c r="D1722" s="34">
        <v>7.924906</v>
      </c>
      <c r="E1722" s="34">
        <v>53.482999999999997</v>
      </c>
      <c r="F1722" s="34">
        <v>7.60000000000014</v>
      </c>
      <c r="G1722" s="34">
        <v>88</v>
      </c>
      <c r="H1722" s="34">
        <v>3.6833010000000002</v>
      </c>
      <c r="I1722" s="34">
        <v>196.2534</v>
      </c>
      <c r="L1722" s="34">
        <v>53.482999999999997</v>
      </c>
      <c r="M1722" s="34">
        <v>7.60000000000014</v>
      </c>
      <c r="N1722" s="34">
        <v>61.183999999999997</v>
      </c>
      <c r="O1722" s="34">
        <v>88</v>
      </c>
      <c r="P1722" s="34">
        <v>5</v>
      </c>
      <c r="Q1722" s="34">
        <v>0</v>
      </c>
      <c r="R1722" s="34">
        <v>53.6</v>
      </c>
      <c r="S1722" s="34">
        <v>33</v>
      </c>
      <c r="T1722" s="34">
        <v>50.2</v>
      </c>
      <c r="U1722" s="34">
        <v>-160</v>
      </c>
      <c r="V1722" s="34">
        <v>28.7</v>
      </c>
      <c r="W1722" s="34">
        <v>29.8</v>
      </c>
      <c r="X1722" s="34">
        <v>29.2</v>
      </c>
      <c r="Y1722" s="34">
        <v>29</v>
      </c>
      <c r="Z1722" s="34">
        <v>28.7</v>
      </c>
      <c r="AA1722" s="34">
        <v>29.1</v>
      </c>
    </row>
    <row r="1723" spans="1:27">
      <c r="A1723" s="34">
        <v>927.197</v>
      </c>
      <c r="B1723" s="34" t="s">
        <v>60</v>
      </c>
      <c r="C1723" s="34">
        <v>53.299320000000002</v>
      </c>
      <c r="D1723" s="34">
        <v>7.9205889999999997</v>
      </c>
      <c r="E1723" s="34">
        <v>53.488</v>
      </c>
      <c r="F1723" s="34">
        <v>7.60000000000014</v>
      </c>
      <c r="G1723" s="34">
        <v>88</v>
      </c>
      <c r="H1723" s="34">
        <v>3.6844030000000001</v>
      </c>
      <c r="I1723" s="34">
        <v>196.31209999999999</v>
      </c>
      <c r="L1723" s="34">
        <v>53.488</v>
      </c>
      <c r="M1723" s="34">
        <v>7.60000000000014</v>
      </c>
      <c r="N1723" s="34">
        <v>60.927999999999997</v>
      </c>
      <c r="O1723" s="34">
        <v>88</v>
      </c>
      <c r="P1723" s="34">
        <v>5</v>
      </c>
      <c r="Q1723" s="34">
        <v>0</v>
      </c>
      <c r="R1723" s="34">
        <v>53.6</v>
      </c>
      <c r="S1723" s="34">
        <v>33</v>
      </c>
      <c r="T1723" s="34">
        <v>50.2</v>
      </c>
      <c r="U1723" s="34">
        <v>-160</v>
      </c>
      <c r="V1723" s="34">
        <v>28.7</v>
      </c>
      <c r="W1723" s="34">
        <v>29.8</v>
      </c>
      <c r="X1723" s="34">
        <v>29.2</v>
      </c>
      <c r="Y1723" s="34">
        <v>29</v>
      </c>
      <c r="Z1723" s="34">
        <v>28.7</v>
      </c>
      <c r="AA1723" s="34">
        <v>29.1</v>
      </c>
    </row>
    <row r="1724" spans="1:27">
      <c r="A1724" s="34">
        <v>927.69600000000003</v>
      </c>
      <c r="B1724" s="34" t="s">
        <v>60</v>
      </c>
      <c r="C1724" s="34">
        <v>53.299370000000003</v>
      </c>
      <c r="D1724" s="34">
        <v>7.9158850000000003</v>
      </c>
      <c r="E1724" s="34">
        <v>53.487000000000002</v>
      </c>
      <c r="F1724" s="34">
        <v>7.60000000000014</v>
      </c>
      <c r="G1724" s="34">
        <v>88</v>
      </c>
      <c r="H1724" s="34">
        <v>3.6855060000000002</v>
      </c>
      <c r="I1724" s="34">
        <v>196.37090000000001</v>
      </c>
      <c r="L1724" s="34">
        <v>53.487000000000002</v>
      </c>
      <c r="M1724" s="34">
        <v>7.60000000000014</v>
      </c>
      <c r="N1724" s="34">
        <v>61.183999999999997</v>
      </c>
      <c r="O1724" s="34">
        <v>88</v>
      </c>
      <c r="P1724" s="34">
        <v>5</v>
      </c>
      <c r="Q1724" s="34">
        <v>0</v>
      </c>
      <c r="R1724" s="34">
        <v>53.6</v>
      </c>
      <c r="S1724" s="34">
        <v>33</v>
      </c>
      <c r="T1724" s="34">
        <v>50.2</v>
      </c>
      <c r="U1724" s="34">
        <v>-160</v>
      </c>
      <c r="V1724" s="34">
        <v>28.7</v>
      </c>
      <c r="W1724" s="34">
        <v>29.8</v>
      </c>
      <c r="X1724" s="34">
        <v>29.2</v>
      </c>
      <c r="Y1724" s="34">
        <v>29</v>
      </c>
      <c r="Z1724" s="34">
        <v>28.7</v>
      </c>
      <c r="AA1724" s="34">
        <v>29.1</v>
      </c>
    </row>
    <row r="1725" spans="1:27">
      <c r="A1725" s="34">
        <v>928.19600000000003</v>
      </c>
      <c r="B1725" s="34" t="s">
        <v>60</v>
      </c>
      <c r="C1725" s="34">
        <v>53.299340000000001</v>
      </c>
      <c r="D1725" s="34">
        <v>7.9176799999999998</v>
      </c>
      <c r="E1725" s="34">
        <v>53.487000000000002</v>
      </c>
      <c r="F1725" s="34">
        <v>7.60000000000014</v>
      </c>
      <c r="G1725" s="34">
        <v>88</v>
      </c>
      <c r="H1725" s="34">
        <v>3.686601</v>
      </c>
      <c r="I1725" s="34">
        <v>196.42920000000001</v>
      </c>
      <c r="L1725" s="34">
        <v>53.487000000000002</v>
      </c>
      <c r="M1725" s="34">
        <v>7.60000000000014</v>
      </c>
      <c r="N1725" s="34">
        <v>61.183999999999997</v>
      </c>
      <c r="O1725" s="34">
        <v>88</v>
      </c>
      <c r="P1725" s="34">
        <v>5</v>
      </c>
      <c r="Q1725" s="34">
        <v>0</v>
      </c>
      <c r="R1725" s="34">
        <v>53.6</v>
      </c>
      <c r="S1725" s="34">
        <v>33</v>
      </c>
      <c r="T1725" s="34">
        <v>50.2</v>
      </c>
      <c r="U1725" s="34">
        <v>-160</v>
      </c>
      <c r="V1725" s="34">
        <v>28.7</v>
      </c>
      <c r="W1725" s="34">
        <v>29.8</v>
      </c>
      <c r="X1725" s="34">
        <v>29.2</v>
      </c>
      <c r="Y1725" s="34">
        <v>29</v>
      </c>
      <c r="Z1725" s="34">
        <v>28.7</v>
      </c>
      <c r="AA1725" s="34">
        <v>29.1</v>
      </c>
    </row>
    <row r="1726" spans="1:27">
      <c r="A1726" s="34">
        <v>928.69500000000005</v>
      </c>
      <c r="B1726" s="34" t="s">
        <v>60</v>
      </c>
      <c r="C1726" s="34">
        <v>53.299320000000002</v>
      </c>
      <c r="D1726" s="34">
        <v>7.9149520000000004</v>
      </c>
      <c r="E1726" s="34">
        <v>53.487000000000002</v>
      </c>
      <c r="F1726" s="34">
        <v>7.60000000000014</v>
      </c>
      <c r="G1726" s="34">
        <v>88</v>
      </c>
      <c r="H1726" s="34">
        <v>3.687703</v>
      </c>
      <c r="I1726" s="34">
        <v>196.488</v>
      </c>
      <c r="L1726" s="34">
        <v>53.487000000000002</v>
      </c>
      <c r="M1726" s="34">
        <v>7.60000000000014</v>
      </c>
      <c r="N1726" s="34">
        <v>61.183999999999997</v>
      </c>
      <c r="O1726" s="34">
        <v>88</v>
      </c>
      <c r="P1726" s="34">
        <v>5</v>
      </c>
      <c r="Q1726" s="34">
        <v>0</v>
      </c>
      <c r="R1726" s="34">
        <v>53.6</v>
      </c>
      <c r="S1726" s="34">
        <v>33</v>
      </c>
      <c r="T1726" s="34">
        <v>50.2</v>
      </c>
      <c r="U1726" s="34">
        <v>-160</v>
      </c>
      <c r="V1726" s="34">
        <v>28.7</v>
      </c>
      <c r="W1726" s="34">
        <v>29.8</v>
      </c>
      <c r="X1726" s="34">
        <v>29.2</v>
      </c>
      <c r="Y1726" s="34">
        <v>29</v>
      </c>
      <c r="Z1726" s="34">
        <v>28.7</v>
      </c>
      <c r="AA1726" s="34">
        <v>29.1</v>
      </c>
    </row>
    <row r="1727" spans="1:27">
      <c r="A1727" s="34">
        <v>929.19500000000005</v>
      </c>
      <c r="B1727" s="34" t="s">
        <v>60</v>
      </c>
      <c r="C1727" s="34">
        <v>53.299320000000002</v>
      </c>
      <c r="D1727" s="34">
        <v>7.9072500000000003</v>
      </c>
      <c r="E1727" s="34">
        <v>53.487000000000002</v>
      </c>
      <c r="F1727" s="34">
        <v>7.60000000000014</v>
      </c>
      <c r="G1727" s="34">
        <v>88</v>
      </c>
      <c r="H1727" s="34">
        <v>3.6887989999999999</v>
      </c>
      <c r="I1727" s="34">
        <v>196.54640000000001</v>
      </c>
      <c r="L1727" s="34">
        <v>53.487000000000002</v>
      </c>
      <c r="M1727" s="34">
        <v>7.60000000000014</v>
      </c>
      <c r="N1727" s="34">
        <v>61.951999999999998</v>
      </c>
      <c r="O1727" s="34">
        <v>88</v>
      </c>
      <c r="P1727" s="34">
        <v>5</v>
      </c>
      <c r="Q1727" s="34">
        <v>0</v>
      </c>
      <c r="R1727" s="34">
        <v>53.6</v>
      </c>
      <c r="S1727" s="34">
        <v>33</v>
      </c>
      <c r="T1727" s="34">
        <v>50.2</v>
      </c>
      <c r="U1727" s="34">
        <v>-160</v>
      </c>
      <c r="V1727" s="34">
        <v>28.7</v>
      </c>
      <c r="W1727" s="34">
        <v>29.8</v>
      </c>
      <c r="X1727" s="34">
        <v>29.2</v>
      </c>
      <c r="Y1727" s="34">
        <v>29</v>
      </c>
      <c r="Z1727" s="34">
        <v>28.7</v>
      </c>
      <c r="AA1727" s="34">
        <v>29.1</v>
      </c>
    </row>
    <row r="1728" spans="1:27">
      <c r="A1728" s="34">
        <v>929.69399999999996</v>
      </c>
      <c r="B1728" s="34" t="s">
        <v>60</v>
      </c>
      <c r="C1728" s="34">
        <v>53.299340000000001</v>
      </c>
      <c r="D1728" s="34">
        <v>7.9094860000000002</v>
      </c>
      <c r="E1728" s="34">
        <v>53.488</v>
      </c>
      <c r="F1728" s="34">
        <v>7.60000000000014</v>
      </c>
      <c r="G1728" s="34">
        <v>88</v>
      </c>
      <c r="H1728" s="34">
        <v>3.6898979999999999</v>
      </c>
      <c r="I1728" s="34">
        <v>196.60489999999999</v>
      </c>
      <c r="L1728" s="34">
        <v>53.488</v>
      </c>
      <c r="M1728" s="34">
        <v>7.60000000000014</v>
      </c>
      <c r="N1728" s="34">
        <v>62.207999999999998</v>
      </c>
      <c r="O1728" s="34">
        <v>88</v>
      </c>
      <c r="P1728" s="34">
        <v>5</v>
      </c>
      <c r="Q1728" s="34">
        <v>0</v>
      </c>
      <c r="R1728" s="34">
        <v>53.6</v>
      </c>
      <c r="S1728" s="34">
        <v>33</v>
      </c>
      <c r="T1728" s="34">
        <v>50.2</v>
      </c>
      <c r="U1728" s="34">
        <v>-160</v>
      </c>
      <c r="V1728" s="34">
        <v>28.7</v>
      </c>
      <c r="W1728" s="34">
        <v>29.8</v>
      </c>
      <c r="X1728" s="34">
        <v>29.2</v>
      </c>
      <c r="Y1728" s="34">
        <v>29</v>
      </c>
      <c r="Z1728" s="34">
        <v>28.7</v>
      </c>
      <c r="AA1728" s="34">
        <v>29.1</v>
      </c>
    </row>
    <row r="1729" spans="1:27">
      <c r="A1729" s="34">
        <v>930.19399999999996</v>
      </c>
      <c r="B1729" s="34" t="s">
        <v>60</v>
      </c>
      <c r="C1729" s="34">
        <v>53.299340000000001</v>
      </c>
      <c r="D1729" s="34">
        <v>7.9063999999999997</v>
      </c>
      <c r="E1729" s="34">
        <v>53.488</v>
      </c>
      <c r="F1729" s="34">
        <v>7.60000000000014</v>
      </c>
      <c r="G1729" s="34">
        <v>88</v>
      </c>
      <c r="H1729" s="34">
        <v>3.6909920000000001</v>
      </c>
      <c r="I1729" s="34">
        <v>196.66329999999999</v>
      </c>
      <c r="L1729" s="34">
        <v>53.488</v>
      </c>
      <c r="M1729" s="34">
        <v>7.60000000000014</v>
      </c>
      <c r="N1729" s="34">
        <v>62.207999999999998</v>
      </c>
      <c r="O1729" s="34">
        <v>88</v>
      </c>
      <c r="P1729" s="34">
        <v>5</v>
      </c>
      <c r="Q1729" s="34">
        <v>0</v>
      </c>
      <c r="R1729" s="34">
        <v>53.6</v>
      </c>
      <c r="S1729" s="34">
        <v>33</v>
      </c>
      <c r="T1729" s="34">
        <v>50.2</v>
      </c>
      <c r="U1729" s="34">
        <v>-160</v>
      </c>
      <c r="V1729" s="34">
        <v>28.7</v>
      </c>
      <c r="W1729" s="34">
        <v>29.8</v>
      </c>
      <c r="X1729" s="34">
        <v>29.2</v>
      </c>
      <c r="Y1729" s="34">
        <v>29</v>
      </c>
      <c r="Z1729" s="34">
        <v>28.7</v>
      </c>
      <c r="AA1729" s="34">
        <v>29.1</v>
      </c>
    </row>
    <row r="1730" spans="1:27">
      <c r="A1730" s="34">
        <v>930.69299999999998</v>
      </c>
      <c r="B1730" s="34" t="s">
        <v>60</v>
      </c>
      <c r="C1730" s="34">
        <v>53.299320000000002</v>
      </c>
      <c r="D1730" s="34">
        <v>7.9030180000000003</v>
      </c>
      <c r="E1730" s="34">
        <v>53.487000000000002</v>
      </c>
      <c r="F1730" s="34">
        <v>7.60000000000014</v>
      </c>
      <c r="G1730" s="34">
        <v>88</v>
      </c>
      <c r="H1730" s="34">
        <v>3.6920929999999998</v>
      </c>
      <c r="I1730" s="34">
        <v>196.72190000000001</v>
      </c>
      <c r="L1730" s="34">
        <v>53.487000000000002</v>
      </c>
      <c r="M1730" s="34">
        <v>7.60000000000014</v>
      </c>
      <c r="N1730" s="34">
        <v>60.927999999999997</v>
      </c>
      <c r="O1730" s="34">
        <v>88</v>
      </c>
      <c r="P1730" s="34">
        <v>5</v>
      </c>
      <c r="Q1730" s="34">
        <v>0</v>
      </c>
      <c r="R1730" s="34">
        <v>53.6</v>
      </c>
      <c r="S1730" s="34">
        <v>33</v>
      </c>
      <c r="T1730" s="34">
        <v>50.2</v>
      </c>
      <c r="U1730" s="34">
        <v>-160</v>
      </c>
      <c r="V1730" s="34">
        <v>28.7</v>
      </c>
      <c r="W1730" s="34">
        <v>29.8</v>
      </c>
      <c r="X1730" s="34">
        <v>29.2</v>
      </c>
      <c r="Y1730" s="34">
        <v>29</v>
      </c>
      <c r="Z1730" s="34">
        <v>28.7</v>
      </c>
      <c r="AA1730" s="34">
        <v>29.1</v>
      </c>
    </row>
    <row r="1731" spans="1:27">
      <c r="A1731" s="34">
        <v>931.19299999999998</v>
      </c>
      <c r="B1731" s="34" t="s">
        <v>60</v>
      </c>
      <c r="C1731" s="34">
        <v>53.299340000000001</v>
      </c>
      <c r="D1731" s="34">
        <v>7.904979</v>
      </c>
      <c r="E1731" s="34">
        <v>53.491999999999997</v>
      </c>
      <c r="F1731" s="34">
        <v>7.60000000000014</v>
      </c>
      <c r="G1731" s="34">
        <v>88</v>
      </c>
      <c r="H1731" s="34">
        <v>3.6931850000000002</v>
      </c>
      <c r="I1731" s="34">
        <v>196.78020000000001</v>
      </c>
      <c r="L1731" s="34">
        <v>53.491999999999997</v>
      </c>
      <c r="M1731" s="34">
        <v>7.60000000000014</v>
      </c>
      <c r="N1731" s="34">
        <v>62.463999999999999</v>
      </c>
      <c r="O1731" s="34">
        <v>88</v>
      </c>
      <c r="P1731" s="34">
        <v>5</v>
      </c>
      <c r="Q1731" s="34">
        <v>0</v>
      </c>
      <c r="R1731" s="34">
        <v>53.6</v>
      </c>
      <c r="S1731" s="34">
        <v>33</v>
      </c>
      <c r="T1731" s="34">
        <v>50.2</v>
      </c>
      <c r="U1731" s="34">
        <v>-160</v>
      </c>
      <c r="V1731" s="34">
        <v>28.7</v>
      </c>
      <c r="W1731" s="34">
        <v>29.8</v>
      </c>
      <c r="X1731" s="34">
        <v>29.2</v>
      </c>
      <c r="Y1731" s="34">
        <v>29</v>
      </c>
      <c r="Z1731" s="34">
        <v>28.7</v>
      </c>
      <c r="AA1731" s="34">
        <v>29.1</v>
      </c>
    </row>
    <row r="1732" spans="1:27">
      <c r="A1732" s="34">
        <v>931.69299999999998</v>
      </c>
      <c r="B1732" s="34" t="s">
        <v>60</v>
      </c>
      <c r="C1732" s="34">
        <v>53.299320000000002</v>
      </c>
      <c r="D1732" s="34">
        <v>7.8983829999999999</v>
      </c>
      <c r="E1732" s="34">
        <v>53.488</v>
      </c>
      <c r="F1732" s="34">
        <v>7.60000000000014</v>
      </c>
      <c r="G1732" s="34">
        <v>88</v>
      </c>
      <c r="H1732" s="34">
        <v>3.6942849999999998</v>
      </c>
      <c r="I1732" s="34">
        <v>196.83879999999999</v>
      </c>
      <c r="L1732" s="34">
        <v>53.488</v>
      </c>
      <c r="M1732" s="34">
        <v>7.60000000000014</v>
      </c>
      <c r="N1732" s="34">
        <v>61.44</v>
      </c>
      <c r="O1732" s="34">
        <v>88</v>
      </c>
      <c r="P1732" s="34">
        <v>5</v>
      </c>
      <c r="Q1732" s="34">
        <v>0</v>
      </c>
      <c r="R1732" s="34">
        <v>53.6</v>
      </c>
      <c r="S1732" s="34">
        <v>33</v>
      </c>
      <c r="T1732" s="34">
        <v>50.2</v>
      </c>
      <c r="U1732" s="34">
        <v>-160</v>
      </c>
      <c r="V1732" s="34">
        <v>28.7</v>
      </c>
      <c r="W1732" s="34">
        <v>29.8</v>
      </c>
      <c r="X1732" s="34">
        <v>29.2</v>
      </c>
      <c r="Y1732" s="34">
        <v>29</v>
      </c>
      <c r="Z1732" s="34">
        <v>28.7</v>
      </c>
      <c r="AA1732" s="34">
        <v>29.1</v>
      </c>
    </row>
    <row r="1733" spans="1:27">
      <c r="A1733" s="34">
        <v>932.19299999999998</v>
      </c>
      <c r="B1733" s="34" t="s">
        <v>60</v>
      </c>
      <c r="C1733" s="34">
        <v>53.299320000000002</v>
      </c>
      <c r="D1733" s="34">
        <v>7.8973610000000001</v>
      </c>
      <c r="E1733" s="34">
        <v>53.488</v>
      </c>
      <c r="F1733" s="34">
        <v>7.60000000000014</v>
      </c>
      <c r="G1733" s="34">
        <v>88</v>
      </c>
      <c r="H1733" s="34">
        <v>3.6953849999999999</v>
      </c>
      <c r="I1733" s="34">
        <v>196.8974</v>
      </c>
      <c r="L1733" s="34">
        <v>53.488</v>
      </c>
      <c r="M1733" s="34">
        <v>7.60000000000014</v>
      </c>
      <c r="N1733" s="34">
        <v>61.44</v>
      </c>
      <c r="O1733" s="34">
        <v>88</v>
      </c>
      <c r="P1733" s="34">
        <v>5</v>
      </c>
      <c r="Q1733" s="34">
        <v>0</v>
      </c>
      <c r="R1733" s="34">
        <v>53.6</v>
      </c>
      <c r="S1733" s="34">
        <v>33</v>
      </c>
      <c r="T1733" s="34">
        <v>50.2</v>
      </c>
      <c r="U1733" s="34">
        <v>-160</v>
      </c>
      <c r="V1733" s="34">
        <v>28.7</v>
      </c>
      <c r="W1733" s="34">
        <v>29.8</v>
      </c>
      <c r="X1733" s="34">
        <v>29.2</v>
      </c>
      <c r="Y1733" s="34">
        <v>29</v>
      </c>
      <c r="Z1733" s="34">
        <v>28.7</v>
      </c>
      <c r="AA1733" s="34">
        <v>29.1</v>
      </c>
    </row>
    <row r="1734" spans="1:27">
      <c r="A1734" s="34">
        <v>932.69200000000001</v>
      </c>
      <c r="B1734" s="34" t="s">
        <v>60</v>
      </c>
      <c r="C1734" s="34">
        <v>53.299329999999998</v>
      </c>
      <c r="D1734" s="34">
        <v>7.8958279999999998</v>
      </c>
      <c r="E1734" s="34">
        <v>53.488</v>
      </c>
      <c r="F1734" s="34">
        <v>7.60000000000014</v>
      </c>
      <c r="G1734" s="34">
        <v>88</v>
      </c>
      <c r="H1734" s="34">
        <v>3.6964769999999998</v>
      </c>
      <c r="I1734" s="34">
        <v>196.9556</v>
      </c>
      <c r="L1734" s="34">
        <v>53.488</v>
      </c>
      <c r="M1734" s="34">
        <v>7.60000000000014</v>
      </c>
      <c r="N1734" s="34">
        <v>63.744</v>
      </c>
      <c r="O1734" s="34">
        <v>88</v>
      </c>
      <c r="P1734" s="34">
        <v>5</v>
      </c>
      <c r="Q1734" s="34">
        <v>0</v>
      </c>
      <c r="R1734" s="34">
        <v>53.6</v>
      </c>
      <c r="S1734" s="34">
        <v>33</v>
      </c>
      <c r="T1734" s="34">
        <v>50.2</v>
      </c>
      <c r="U1734" s="34">
        <v>-160</v>
      </c>
      <c r="V1734" s="34">
        <v>28.7</v>
      </c>
      <c r="W1734" s="34">
        <v>29.8</v>
      </c>
      <c r="X1734" s="34">
        <v>29.2</v>
      </c>
      <c r="Y1734" s="34">
        <v>29</v>
      </c>
      <c r="Z1734" s="34">
        <v>28.7</v>
      </c>
      <c r="AA1734" s="34">
        <v>29.1</v>
      </c>
    </row>
    <row r="1735" spans="1:27">
      <c r="A1735" s="34">
        <v>933.19100000000003</v>
      </c>
      <c r="B1735" s="34" t="s">
        <v>60</v>
      </c>
      <c r="C1735" s="34">
        <v>53.299349999999997</v>
      </c>
      <c r="D1735" s="34">
        <v>7.8922949999999998</v>
      </c>
      <c r="E1735" s="34">
        <v>53.487000000000002</v>
      </c>
      <c r="F1735" s="34">
        <v>7.60000000000014</v>
      </c>
      <c r="G1735" s="34">
        <v>88</v>
      </c>
      <c r="H1735" s="34">
        <v>3.697568</v>
      </c>
      <c r="I1735" s="34">
        <v>197.0137</v>
      </c>
      <c r="L1735" s="34">
        <v>53.487000000000002</v>
      </c>
      <c r="M1735" s="34">
        <v>7.60000000000014</v>
      </c>
      <c r="N1735" s="34">
        <v>61.183999999999997</v>
      </c>
      <c r="O1735" s="34">
        <v>88</v>
      </c>
      <c r="P1735" s="34">
        <v>5</v>
      </c>
      <c r="Q1735" s="34">
        <v>0</v>
      </c>
      <c r="R1735" s="34">
        <v>53.6</v>
      </c>
      <c r="S1735" s="34">
        <v>33</v>
      </c>
      <c r="T1735" s="34">
        <v>50.2</v>
      </c>
      <c r="U1735" s="34">
        <v>-160</v>
      </c>
      <c r="V1735" s="34">
        <v>28.7</v>
      </c>
      <c r="W1735" s="34">
        <v>29.8</v>
      </c>
      <c r="X1735" s="34">
        <v>29.2</v>
      </c>
      <c r="Y1735" s="34">
        <v>29</v>
      </c>
      <c r="Z1735" s="34">
        <v>28.7</v>
      </c>
      <c r="AA1735" s="34">
        <v>29.1</v>
      </c>
    </row>
    <row r="1736" spans="1:27">
      <c r="A1736" s="34">
        <v>933.69100000000003</v>
      </c>
      <c r="B1736" s="34" t="s">
        <v>60</v>
      </c>
      <c r="C1736" s="34">
        <v>53.299349999999997</v>
      </c>
      <c r="D1736" s="34">
        <v>7.8892559999999996</v>
      </c>
      <c r="E1736" s="34">
        <v>53.487000000000002</v>
      </c>
      <c r="F1736" s="34">
        <v>7.60000000000014</v>
      </c>
      <c r="G1736" s="34">
        <v>88</v>
      </c>
      <c r="H1736" s="34">
        <v>3.6986669999999999</v>
      </c>
      <c r="I1736" s="34">
        <v>197.07230000000001</v>
      </c>
      <c r="L1736" s="34">
        <v>53.487000000000002</v>
      </c>
      <c r="M1736" s="34">
        <v>7.60000000000014</v>
      </c>
      <c r="N1736" s="34">
        <v>61.183999999999997</v>
      </c>
      <c r="O1736" s="34">
        <v>88</v>
      </c>
      <c r="P1736" s="34">
        <v>5</v>
      </c>
      <c r="Q1736" s="34">
        <v>0</v>
      </c>
      <c r="R1736" s="34">
        <v>53.6</v>
      </c>
      <c r="S1736" s="34">
        <v>33</v>
      </c>
      <c r="T1736" s="34">
        <v>50.2</v>
      </c>
      <c r="U1736" s="34">
        <v>-160</v>
      </c>
      <c r="V1736" s="34">
        <v>28.7</v>
      </c>
      <c r="W1736" s="34">
        <v>29.8</v>
      </c>
      <c r="X1736" s="34">
        <v>29.2</v>
      </c>
      <c r="Y1736" s="34">
        <v>29</v>
      </c>
      <c r="Z1736" s="34">
        <v>28.7</v>
      </c>
      <c r="AA1736" s="34">
        <v>29.1</v>
      </c>
    </row>
    <row r="1737" spans="1:27">
      <c r="A1737" s="34">
        <v>934.19100000000003</v>
      </c>
      <c r="B1737" s="34" t="s">
        <v>60</v>
      </c>
      <c r="C1737" s="34">
        <v>53.299340000000001</v>
      </c>
      <c r="D1737" s="34">
        <v>7.8860279999999996</v>
      </c>
      <c r="E1737" s="34">
        <v>53.488999999999997</v>
      </c>
      <c r="F1737" s="34">
        <v>7.60000000000014</v>
      </c>
      <c r="G1737" s="34">
        <v>88</v>
      </c>
      <c r="H1737" s="34">
        <v>3.6997580000000001</v>
      </c>
      <c r="I1737" s="34">
        <v>197.13050000000001</v>
      </c>
      <c r="L1737" s="34">
        <v>53.488999999999997</v>
      </c>
      <c r="M1737" s="34">
        <v>7.60000000000014</v>
      </c>
      <c r="N1737" s="34">
        <v>61.951999999999998</v>
      </c>
      <c r="O1737" s="34">
        <v>88</v>
      </c>
      <c r="P1737" s="34">
        <v>5</v>
      </c>
      <c r="Q1737" s="34">
        <v>0</v>
      </c>
      <c r="R1737" s="34">
        <v>53.6</v>
      </c>
      <c r="S1737" s="34">
        <v>33</v>
      </c>
      <c r="T1737" s="34">
        <v>50.2</v>
      </c>
      <c r="U1737" s="34">
        <v>-160</v>
      </c>
      <c r="V1737" s="34">
        <v>28.7</v>
      </c>
      <c r="W1737" s="34">
        <v>29.8</v>
      </c>
      <c r="X1737" s="34">
        <v>29.2</v>
      </c>
      <c r="Y1737" s="34">
        <v>29</v>
      </c>
      <c r="Z1737" s="34">
        <v>28.7</v>
      </c>
      <c r="AA1737" s="34">
        <v>29.1</v>
      </c>
    </row>
    <row r="1738" spans="1:27">
      <c r="A1738" s="34">
        <v>934.69200000000001</v>
      </c>
      <c r="B1738" s="34" t="s">
        <v>60</v>
      </c>
      <c r="C1738" s="34">
        <v>53.299329999999998</v>
      </c>
      <c r="D1738" s="34">
        <v>7.888401</v>
      </c>
      <c r="E1738" s="34">
        <v>53.488</v>
      </c>
      <c r="F1738" s="34">
        <v>7.60000000000014</v>
      </c>
      <c r="G1738" s="34">
        <v>88</v>
      </c>
      <c r="H1738" s="34">
        <v>3.7008619999999999</v>
      </c>
      <c r="I1738" s="34">
        <v>197.18940000000001</v>
      </c>
      <c r="L1738" s="34">
        <v>53.488</v>
      </c>
      <c r="M1738" s="34">
        <v>7.60000000000014</v>
      </c>
      <c r="N1738" s="34">
        <v>61.44</v>
      </c>
      <c r="O1738" s="34">
        <v>88</v>
      </c>
      <c r="P1738" s="34">
        <v>5</v>
      </c>
      <c r="Q1738" s="34">
        <v>0</v>
      </c>
      <c r="R1738" s="34">
        <v>53.6</v>
      </c>
      <c r="S1738" s="34">
        <v>33</v>
      </c>
      <c r="T1738" s="34">
        <v>50.2</v>
      </c>
      <c r="U1738" s="34">
        <v>-160</v>
      </c>
      <c r="V1738" s="34">
        <v>28.7</v>
      </c>
      <c r="W1738" s="34">
        <v>29.8</v>
      </c>
      <c r="X1738" s="34">
        <v>29.2</v>
      </c>
      <c r="Y1738" s="34">
        <v>29</v>
      </c>
      <c r="Z1738" s="34">
        <v>28.7</v>
      </c>
      <c r="AA1738" s="34">
        <v>29.1</v>
      </c>
    </row>
    <row r="1739" spans="1:27">
      <c r="A1739" s="34">
        <v>935.19200000000001</v>
      </c>
      <c r="B1739" s="34" t="s">
        <v>60</v>
      </c>
      <c r="C1739" s="34">
        <v>53.299320000000002</v>
      </c>
      <c r="D1739" s="34">
        <v>7.8802969999999997</v>
      </c>
      <c r="E1739" s="34">
        <v>53.487000000000002</v>
      </c>
      <c r="F1739" s="34">
        <v>7.60000000000014</v>
      </c>
      <c r="G1739" s="34">
        <v>88</v>
      </c>
      <c r="H1739" s="34">
        <v>3.7019519999999999</v>
      </c>
      <c r="I1739" s="34">
        <v>197.2475</v>
      </c>
      <c r="L1739" s="34">
        <v>53.487000000000002</v>
      </c>
      <c r="M1739" s="34">
        <v>7.60000000000014</v>
      </c>
      <c r="N1739" s="34">
        <v>60.927999999999997</v>
      </c>
      <c r="O1739" s="34">
        <v>88</v>
      </c>
      <c r="P1739" s="34">
        <v>5</v>
      </c>
      <c r="Q1739" s="34">
        <v>0</v>
      </c>
      <c r="R1739" s="34">
        <v>53.6</v>
      </c>
      <c r="S1739" s="34">
        <v>33</v>
      </c>
      <c r="T1739" s="34">
        <v>50.2</v>
      </c>
      <c r="U1739" s="34">
        <v>-160</v>
      </c>
      <c r="V1739" s="34">
        <v>28.7</v>
      </c>
      <c r="W1739" s="34">
        <v>29.8</v>
      </c>
      <c r="X1739" s="34">
        <v>29.2</v>
      </c>
      <c r="Y1739" s="34">
        <v>29</v>
      </c>
      <c r="Z1739" s="34">
        <v>28.7</v>
      </c>
      <c r="AA1739" s="34">
        <v>29.1</v>
      </c>
    </row>
    <row r="1740" spans="1:27">
      <c r="A1740" s="34">
        <v>935.69200000000001</v>
      </c>
      <c r="B1740" s="34" t="s">
        <v>60</v>
      </c>
      <c r="C1740" s="34">
        <v>53.299340000000001</v>
      </c>
      <c r="D1740" s="34">
        <v>7.8794449999999996</v>
      </c>
      <c r="E1740" s="34">
        <v>53.493000000000002</v>
      </c>
      <c r="F1740" s="34">
        <v>7.60000000000014</v>
      </c>
      <c r="G1740" s="34">
        <v>88</v>
      </c>
      <c r="H1740" s="34">
        <v>3.703049</v>
      </c>
      <c r="I1740" s="34">
        <v>197.30590000000001</v>
      </c>
      <c r="L1740" s="34">
        <v>53.493000000000002</v>
      </c>
      <c r="M1740" s="34">
        <v>7.60000000000014</v>
      </c>
      <c r="N1740" s="34">
        <v>62.72</v>
      </c>
      <c r="O1740" s="34">
        <v>88</v>
      </c>
      <c r="P1740" s="34">
        <v>5</v>
      </c>
      <c r="Q1740" s="34">
        <v>0</v>
      </c>
      <c r="R1740" s="34">
        <v>53.6</v>
      </c>
      <c r="S1740" s="34">
        <v>33</v>
      </c>
      <c r="T1740" s="34">
        <v>50.2</v>
      </c>
      <c r="U1740" s="34">
        <v>-160</v>
      </c>
      <c r="V1740" s="34">
        <v>28.7</v>
      </c>
      <c r="W1740" s="34">
        <v>29.8</v>
      </c>
      <c r="X1740" s="34">
        <v>29.2</v>
      </c>
      <c r="Y1740" s="34">
        <v>29</v>
      </c>
      <c r="Z1740" s="34">
        <v>28.7</v>
      </c>
      <c r="AA1740" s="34">
        <v>29.1</v>
      </c>
    </row>
    <row r="1741" spans="1:27">
      <c r="A1741" s="34">
        <v>936.19100000000003</v>
      </c>
      <c r="B1741" s="34" t="s">
        <v>60</v>
      </c>
      <c r="C1741" s="34">
        <v>53.299329999999998</v>
      </c>
      <c r="D1741" s="34">
        <v>7.8798899999999996</v>
      </c>
      <c r="E1741" s="34">
        <v>53.487000000000002</v>
      </c>
      <c r="F1741" s="34">
        <v>7.60000000000014</v>
      </c>
      <c r="G1741" s="34">
        <v>88</v>
      </c>
      <c r="H1741" s="34">
        <v>3.7041400000000002</v>
      </c>
      <c r="I1741" s="34">
        <v>197.364</v>
      </c>
      <c r="L1741" s="34">
        <v>53.487000000000002</v>
      </c>
      <c r="M1741" s="34">
        <v>7.60000000000014</v>
      </c>
      <c r="N1741" s="34">
        <v>60.415999999999997</v>
      </c>
      <c r="O1741" s="34">
        <v>88</v>
      </c>
      <c r="P1741" s="34">
        <v>5</v>
      </c>
      <c r="Q1741" s="34">
        <v>0</v>
      </c>
      <c r="R1741" s="34">
        <v>53.6</v>
      </c>
      <c r="S1741" s="34">
        <v>33</v>
      </c>
      <c r="T1741" s="34">
        <v>50.2</v>
      </c>
      <c r="U1741" s="34">
        <v>-160</v>
      </c>
      <c r="V1741" s="34">
        <v>28.7</v>
      </c>
      <c r="W1741" s="34">
        <v>29.8</v>
      </c>
      <c r="X1741" s="34">
        <v>29.2</v>
      </c>
      <c r="Y1741" s="34">
        <v>29</v>
      </c>
      <c r="Z1741" s="34">
        <v>28.7</v>
      </c>
      <c r="AA1741" s="34">
        <v>29.1</v>
      </c>
    </row>
    <row r="1742" spans="1:27">
      <c r="A1742" s="34">
        <v>936.69</v>
      </c>
      <c r="B1742" s="34" t="s">
        <v>60</v>
      </c>
      <c r="C1742" s="34">
        <v>53.299340000000001</v>
      </c>
      <c r="D1742" s="34">
        <v>7.8761950000000001</v>
      </c>
      <c r="E1742" s="34">
        <v>53.488</v>
      </c>
      <c r="F1742" s="34">
        <v>7.60000000000014</v>
      </c>
      <c r="G1742" s="34">
        <v>88</v>
      </c>
      <c r="H1742" s="34">
        <v>3.7052350000000001</v>
      </c>
      <c r="I1742" s="34">
        <v>197.42240000000001</v>
      </c>
      <c r="L1742" s="34">
        <v>53.488</v>
      </c>
      <c r="M1742" s="34">
        <v>7.60000000000014</v>
      </c>
      <c r="N1742" s="34">
        <v>61.44</v>
      </c>
      <c r="O1742" s="34">
        <v>88</v>
      </c>
      <c r="P1742" s="34">
        <v>5</v>
      </c>
      <c r="Q1742" s="34">
        <v>0</v>
      </c>
      <c r="R1742" s="34">
        <v>53.6</v>
      </c>
      <c r="S1742" s="34">
        <v>33</v>
      </c>
      <c r="T1742" s="34">
        <v>50.2</v>
      </c>
      <c r="U1742" s="34">
        <v>-160</v>
      </c>
      <c r="V1742" s="34">
        <v>28.7</v>
      </c>
      <c r="W1742" s="34">
        <v>29.8</v>
      </c>
      <c r="X1742" s="34">
        <v>29.2</v>
      </c>
      <c r="Y1742" s="34">
        <v>29</v>
      </c>
      <c r="Z1742" s="34">
        <v>28.7</v>
      </c>
      <c r="AA1742" s="34">
        <v>29.1</v>
      </c>
    </row>
    <row r="1743" spans="1:27">
      <c r="A1743" s="34">
        <v>937.19100000000003</v>
      </c>
      <c r="B1743" s="34" t="s">
        <v>60</v>
      </c>
      <c r="C1743" s="34">
        <v>53.299349999999997</v>
      </c>
      <c r="D1743" s="34">
        <v>7.8743809999999996</v>
      </c>
      <c r="E1743" s="34">
        <v>53.48</v>
      </c>
      <c r="F1743" s="34">
        <v>7.60000000000014</v>
      </c>
      <c r="G1743" s="34">
        <v>88</v>
      </c>
      <c r="H1743" s="34">
        <v>3.7063250000000001</v>
      </c>
      <c r="I1743" s="34">
        <v>197.48050000000001</v>
      </c>
      <c r="L1743" s="34">
        <v>53.48</v>
      </c>
      <c r="M1743" s="34">
        <v>7.60000000000014</v>
      </c>
      <c r="N1743" s="34">
        <v>60.16</v>
      </c>
      <c r="O1743" s="34">
        <v>88</v>
      </c>
      <c r="P1743" s="34">
        <v>5</v>
      </c>
      <c r="Q1743" s="34">
        <v>0</v>
      </c>
      <c r="R1743" s="34">
        <v>53.6</v>
      </c>
      <c r="S1743" s="34">
        <v>33</v>
      </c>
      <c r="T1743" s="34">
        <v>50.2</v>
      </c>
      <c r="U1743" s="34">
        <v>-160</v>
      </c>
      <c r="V1743" s="34">
        <v>28.7</v>
      </c>
      <c r="W1743" s="34">
        <v>29.8</v>
      </c>
      <c r="X1743" s="34">
        <v>29.2</v>
      </c>
      <c r="Y1743" s="34">
        <v>29</v>
      </c>
      <c r="Z1743" s="34">
        <v>28.7</v>
      </c>
      <c r="AA1743" s="34">
        <v>29.1</v>
      </c>
    </row>
    <row r="1744" spans="1:27">
      <c r="A1744" s="34">
        <v>937.69</v>
      </c>
      <c r="B1744" s="34" t="s">
        <v>60</v>
      </c>
      <c r="C1744" s="34">
        <v>53.299329999999998</v>
      </c>
      <c r="D1744" s="34">
        <v>7.8710180000000003</v>
      </c>
      <c r="E1744" s="34">
        <v>53.481000000000002</v>
      </c>
      <c r="F1744" s="34">
        <v>7.60000000000014</v>
      </c>
      <c r="G1744" s="34">
        <v>88</v>
      </c>
      <c r="H1744" s="34">
        <v>3.7074210000000001</v>
      </c>
      <c r="I1744" s="34">
        <v>197.53890000000001</v>
      </c>
      <c r="L1744" s="34">
        <v>53.481000000000002</v>
      </c>
      <c r="M1744" s="34">
        <v>7.60000000000014</v>
      </c>
      <c r="N1744" s="34">
        <v>61.44</v>
      </c>
      <c r="O1744" s="34">
        <v>88</v>
      </c>
      <c r="P1744" s="34">
        <v>5</v>
      </c>
      <c r="Q1744" s="34">
        <v>0</v>
      </c>
      <c r="R1744" s="34">
        <v>53.6</v>
      </c>
      <c r="S1744" s="34">
        <v>33</v>
      </c>
      <c r="T1744" s="34">
        <v>50.2</v>
      </c>
      <c r="U1744" s="34">
        <v>-160</v>
      </c>
      <c r="V1744" s="34">
        <v>28.7</v>
      </c>
      <c r="W1744" s="34">
        <v>29.8</v>
      </c>
      <c r="X1744" s="34">
        <v>29.2</v>
      </c>
      <c r="Y1744" s="34">
        <v>29</v>
      </c>
      <c r="Z1744" s="34">
        <v>28.7</v>
      </c>
      <c r="AA1744" s="34">
        <v>29.1</v>
      </c>
    </row>
    <row r="1745" spans="1:27">
      <c r="A1745" s="34">
        <v>938.19</v>
      </c>
      <c r="B1745" s="34" t="s">
        <v>60</v>
      </c>
      <c r="C1745" s="34">
        <v>53.299329999999998</v>
      </c>
      <c r="D1745" s="34">
        <v>7.8690300000000004</v>
      </c>
      <c r="E1745" s="34">
        <v>53.487000000000002</v>
      </c>
      <c r="F1745" s="34">
        <v>7.60000000000014</v>
      </c>
      <c r="G1745" s="34">
        <v>88</v>
      </c>
      <c r="H1745" s="34">
        <v>3.7085089999999998</v>
      </c>
      <c r="I1745" s="34">
        <v>197.59690000000001</v>
      </c>
      <c r="L1745" s="34">
        <v>53.487000000000002</v>
      </c>
      <c r="M1745" s="34">
        <v>7.60000000000014</v>
      </c>
      <c r="N1745" s="34">
        <v>61.183999999999997</v>
      </c>
      <c r="O1745" s="34">
        <v>88</v>
      </c>
      <c r="P1745" s="34">
        <v>5</v>
      </c>
      <c r="Q1745" s="34">
        <v>0</v>
      </c>
      <c r="R1745" s="34">
        <v>53.6</v>
      </c>
      <c r="S1745" s="34">
        <v>33</v>
      </c>
      <c r="T1745" s="34">
        <v>50.2</v>
      </c>
      <c r="U1745" s="34">
        <v>-160</v>
      </c>
      <c r="V1745" s="34">
        <v>28.7</v>
      </c>
      <c r="W1745" s="34">
        <v>29.8</v>
      </c>
      <c r="X1745" s="34">
        <v>29.2</v>
      </c>
      <c r="Y1745" s="34">
        <v>29</v>
      </c>
      <c r="Z1745" s="34">
        <v>28.7</v>
      </c>
      <c r="AA1745" s="34">
        <v>29.1</v>
      </c>
    </row>
    <row r="1746" spans="1:27">
      <c r="A1746" s="34">
        <v>938.69100000000003</v>
      </c>
      <c r="B1746" s="34" t="s">
        <v>60</v>
      </c>
      <c r="C1746" s="34">
        <v>53.299309999999998</v>
      </c>
      <c r="D1746" s="34">
        <v>7.8671519999999999</v>
      </c>
      <c r="E1746" s="34">
        <v>53.488</v>
      </c>
      <c r="F1746" s="34">
        <v>7.60000000000014</v>
      </c>
      <c r="G1746" s="34">
        <v>88</v>
      </c>
      <c r="H1746" s="34">
        <v>3.7096040000000001</v>
      </c>
      <c r="I1746" s="34">
        <v>197.65530000000001</v>
      </c>
      <c r="L1746" s="34">
        <v>53.488</v>
      </c>
      <c r="M1746" s="34">
        <v>7.60000000000014</v>
      </c>
      <c r="N1746" s="34">
        <v>60.16</v>
      </c>
      <c r="O1746" s="34">
        <v>88</v>
      </c>
      <c r="P1746" s="34">
        <v>5</v>
      </c>
      <c r="Q1746" s="34">
        <v>0</v>
      </c>
      <c r="R1746" s="34">
        <v>53.6</v>
      </c>
      <c r="S1746" s="34">
        <v>33</v>
      </c>
      <c r="T1746" s="34">
        <v>50.2</v>
      </c>
      <c r="U1746" s="34">
        <v>-160</v>
      </c>
      <c r="V1746" s="34">
        <v>28.7</v>
      </c>
      <c r="W1746" s="34">
        <v>29.8</v>
      </c>
      <c r="X1746" s="34">
        <v>29.2</v>
      </c>
      <c r="Y1746" s="34">
        <v>29</v>
      </c>
      <c r="Z1746" s="34">
        <v>28.7</v>
      </c>
      <c r="AA1746" s="34">
        <v>29.1</v>
      </c>
    </row>
    <row r="1747" spans="1:27">
      <c r="A1747" s="34">
        <v>939.19100000000003</v>
      </c>
      <c r="B1747" s="34" t="s">
        <v>60</v>
      </c>
      <c r="C1747" s="34">
        <v>53.299320000000002</v>
      </c>
      <c r="D1747" s="34">
        <v>7.8628609999999997</v>
      </c>
      <c r="E1747" s="34">
        <v>53.488</v>
      </c>
      <c r="F1747" s="34">
        <v>7.60000000000014</v>
      </c>
      <c r="G1747" s="34">
        <v>88</v>
      </c>
      <c r="H1747" s="34">
        <v>3.710699</v>
      </c>
      <c r="I1747" s="34">
        <v>197.71369999999999</v>
      </c>
      <c r="L1747" s="34">
        <v>53.488</v>
      </c>
      <c r="M1747" s="34">
        <v>7.60000000000014</v>
      </c>
      <c r="N1747" s="34">
        <v>60.16</v>
      </c>
      <c r="O1747" s="34">
        <v>88</v>
      </c>
      <c r="P1747" s="34">
        <v>5</v>
      </c>
      <c r="Q1747" s="34">
        <v>0</v>
      </c>
      <c r="R1747" s="34">
        <v>53.6</v>
      </c>
      <c r="S1747" s="34">
        <v>33</v>
      </c>
      <c r="T1747" s="34">
        <v>50.2</v>
      </c>
      <c r="U1747" s="34">
        <v>-160</v>
      </c>
      <c r="V1747" s="34">
        <v>28.7</v>
      </c>
      <c r="W1747" s="34">
        <v>29.8</v>
      </c>
      <c r="X1747" s="34">
        <v>29.2</v>
      </c>
      <c r="Y1747" s="34">
        <v>29</v>
      </c>
      <c r="Z1747" s="34">
        <v>28.7</v>
      </c>
      <c r="AA1747" s="34">
        <v>29.1</v>
      </c>
    </row>
    <row r="1748" spans="1:27">
      <c r="A1748" s="34">
        <v>939.69100000000003</v>
      </c>
      <c r="B1748" s="34" t="s">
        <v>60</v>
      </c>
      <c r="C1748" s="34">
        <v>53.299340000000001</v>
      </c>
      <c r="D1748" s="34">
        <v>7.8639539999999997</v>
      </c>
      <c r="E1748" s="34">
        <v>53.488</v>
      </c>
      <c r="F1748" s="34">
        <v>7.60000000000014</v>
      </c>
      <c r="G1748" s="34">
        <v>88</v>
      </c>
      <c r="H1748" s="34">
        <v>3.7117930000000001</v>
      </c>
      <c r="I1748" s="34">
        <v>197.77189999999999</v>
      </c>
      <c r="L1748" s="34">
        <v>53.488</v>
      </c>
      <c r="M1748" s="34">
        <v>7.60000000000014</v>
      </c>
      <c r="N1748" s="34">
        <v>62.207999999999998</v>
      </c>
      <c r="O1748" s="34">
        <v>88</v>
      </c>
      <c r="P1748" s="34">
        <v>5</v>
      </c>
      <c r="Q1748" s="34">
        <v>0</v>
      </c>
      <c r="R1748" s="34">
        <v>53.6</v>
      </c>
      <c r="S1748" s="34">
        <v>33</v>
      </c>
      <c r="T1748" s="34">
        <v>50.2</v>
      </c>
      <c r="U1748" s="34">
        <v>-160</v>
      </c>
      <c r="V1748" s="34">
        <v>28.7</v>
      </c>
      <c r="W1748" s="34">
        <v>29.8</v>
      </c>
      <c r="X1748" s="34">
        <v>29.2</v>
      </c>
      <c r="Y1748" s="34">
        <v>29</v>
      </c>
      <c r="Z1748" s="34">
        <v>28.7</v>
      </c>
      <c r="AA1748" s="34">
        <v>29.1</v>
      </c>
    </row>
    <row r="1749" spans="1:27">
      <c r="A1749" s="34">
        <v>940.19100000000003</v>
      </c>
      <c r="B1749" s="34" t="s">
        <v>60</v>
      </c>
      <c r="C1749" s="34">
        <v>53.299309999999998</v>
      </c>
      <c r="D1749" s="34">
        <v>7.8603779999999999</v>
      </c>
      <c r="E1749" s="34">
        <v>53.488999999999997</v>
      </c>
      <c r="F1749" s="34">
        <v>7.60000000000014</v>
      </c>
      <c r="G1749" s="34">
        <v>88</v>
      </c>
      <c r="H1749" s="34">
        <v>3.712888</v>
      </c>
      <c r="I1749" s="34">
        <v>197.8304</v>
      </c>
      <c r="L1749" s="34">
        <v>53.488999999999997</v>
      </c>
      <c r="M1749" s="34">
        <v>7.60000000000014</v>
      </c>
      <c r="N1749" s="34">
        <v>61.44</v>
      </c>
      <c r="O1749" s="34">
        <v>88</v>
      </c>
      <c r="P1749" s="34">
        <v>5</v>
      </c>
      <c r="Q1749" s="34">
        <v>0</v>
      </c>
      <c r="R1749" s="34">
        <v>53.6</v>
      </c>
      <c r="S1749" s="34">
        <v>33</v>
      </c>
      <c r="T1749" s="34">
        <v>50.2</v>
      </c>
      <c r="U1749" s="34">
        <v>-160</v>
      </c>
      <c r="V1749" s="34">
        <v>28.7</v>
      </c>
      <c r="W1749" s="34">
        <v>29.8</v>
      </c>
      <c r="X1749" s="34">
        <v>29.2</v>
      </c>
      <c r="Y1749" s="34">
        <v>29</v>
      </c>
      <c r="Z1749" s="34">
        <v>28.7</v>
      </c>
      <c r="AA1749" s="34">
        <v>29.1</v>
      </c>
    </row>
    <row r="1750" spans="1:27">
      <c r="A1750" s="34">
        <v>940.69100000000003</v>
      </c>
      <c r="B1750" s="34" t="s">
        <v>60</v>
      </c>
      <c r="C1750" s="34">
        <v>53.299340000000001</v>
      </c>
      <c r="D1750" s="34">
        <v>7.8595259999999998</v>
      </c>
      <c r="E1750" s="34">
        <v>53.488999999999997</v>
      </c>
      <c r="F1750" s="34">
        <v>7.60000000000014</v>
      </c>
      <c r="G1750" s="34">
        <v>88</v>
      </c>
      <c r="H1750" s="34">
        <v>3.713975</v>
      </c>
      <c r="I1750" s="34">
        <v>197.88820000000001</v>
      </c>
      <c r="L1750" s="34">
        <v>53.488999999999997</v>
      </c>
      <c r="M1750" s="34">
        <v>7.60000000000014</v>
      </c>
      <c r="N1750" s="34">
        <v>61.44</v>
      </c>
      <c r="O1750" s="34">
        <v>88</v>
      </c>
      <c r="P1750" s="34">
        <v>5</v>
      </c>
      <c r="Q1750" s="34">
        <v>0</v>
      </c>
      <c r="R1750" s="34">
        <v>53.6</v>
      </c>
      <c r="S1750" s="34">
        <v>33</v>
      </c>
      <c r="T1750" s="34">
        <v>50.2</v>
      </c>
      <c r="U1750" s="34">
        <v>-160</v>
      </c>
      <c r="V1750" s="34">
        <v>28.7</v>
      </c>
      <c r="W1750" s="34">
        <v>29.8</v>
      </c>
      <c r="X1750" s="34">
        <v>29.2</v>
      </c>
      <c r="Y1750" s="34">
        <v>29</v>
      </c>
      <c r="Z1750" s="34">
        <v>28.7</v>
      </c>
      <c r="AA1750" s="34">
        <v>29.1</v>
      </c>
    </row>
    <row r="1751" spans="1:27">
      <c r="A1751" s="34">
        <v>941.19100000000003</v>
      </c>
      <c r="B1751" s="34" t="s">
        <v>60</v>
      </c>
      <c r="C1751" s="34">
        <v>53.299309999999998</v>
      </c>
      <c r="D1751" s="34">
        <v>7.8592389999999996</v>
      </c>
      <c r="E1751" s="34">
        <v>53.487000000000002</v>
      </c>
      <c r="F1751" s="34">
        <v>7.60000000000014</v>
      </c>
      <c r="G1751" s="34">
        <v>88</v>
      </c>
      <c r="H1751" s="34">
        <v>3.7150620000000001</v>
      </c>
      <c r="I1751" s="34">
        <v>197.9462</v>
      </c>
      <c r="L1751" s="34">
        <v>53.487000000000002</v>
      </c>
      <c r="M1751" s="34">
        <v>7.60000000000014</v>
      </c>
      <c r="N1751" s="34">
        <v>60.671999999999997</v>
      </c>
      <c r="O1751" s="34">
        <v>88</v>
      </c>
      <c r="P1751" s="34">
        <v>5</v>
      </c>
      <c r="Q1751" s="34">
        <v>0</v>
      </c>
      <c r="R1751" s="34">
        <v>53.6</v>
      </c>
      <c r="S1751" s="34">
        <v>33</v>
      </c>
      <c r="T1751" s="34">
        <v>50.2</v>
      </c>
      <c r="U1751" s="34">
        <v>-160</v>
      </c>
      <c r="V1751" s="34">
        <v>28.7</v>
      </c>
      <c r="W1751" s="34">
        <v>29.8</v>
      </c>
      <c r="X1751" s="34">
        <v>29.2</v>
      </c>
      <c r="Y1751" s="34">
        <v>29</v>
      </c>
      <c r="Z1751" s="34">
        <v>28.7</v>
      </c>
      <c r="AA1751" s="34">
        <v>29.1</v>
      </c>
    </row>
    <row r="1752" spans="1:27">
      <c r="A1752" s="34">
        <v>941.69100000000003</v>
      </c>
      <c r="B1752" s="34" t="s">
        <v>60</v>
      </c>
      <c r="C1752" s="34">
        <v>53.299379999999999</v>
      </c>
      <c r="D1752" s="34">
        <v>7.853294</v>
      </c>
      <c r="E1752" s="34">
        <v>53.488</v>
      </c>
      <c r="F1752" s="34">
        <v>7.60000000000014</v>
      </c>
      <c r="G1752" s="34">
        <v>88</v>
      </c>
      <c r="H1752" s="34">
        <v>3.7161559999999998</v>
      </c>
      <c r="I1752" s="34">
        <v>198.00450000000001</v>
      </c>
      <c r="L1752" s="34">
        <v>53.488</v>
      </c>
      <c r="M1752" s="34">
        <v>7.60000000000014</v>
      </c>
      <c r="N1752" s="34">
        <v>60.671999999999997</v>
      </c>
      <c r="O1752" s="34">
        <v>88</v>
      </c>
      <c r="P1752" s="34">
        <v>5</v>
      </c>
      <c r="Q1752" s="34">
        <v>0</v>
      </c>
      <c r="R1752" s="34">
        <v>53.6</v>
      </c>
      <c r="S1752" s="34">
        <v>33</v>
      </c>
      <c r="T1752" s="34">
        <v>50.2</v>
      </c>
      <c r="U1752" s="34">
        <v>-160</v>
      </c>
      <c r="V1752" s="34">
        <v>28.7</v>
      </c>
      <c r="W1752" s="34">
        <v>29.8</v>
      </c>
      <c r="X1752" s="34">
        <v>29.2</v>
      </c>
      <c r="Y1752" s="34">
        <v>29</v>
      </c>
      <c r="Z1752" s="34">
        <v>28.7</v>
      </c>
      <c r="AA1752" s="34">
        <v>29.1</v>
      </c>
    </row>
    <row r="1753" spans="1:27">
      <c r="A1753" s="34">
        <v>942.19</v>
      </c>
      <c r="B1753" s="34" t="s">
        <v>60</v>
      </c>
      <c r="C1753" s="34">
        <v>53.299289999999999</v>
      </c>
      <c r="D1753" s="34">
        <v>7.8515540000000001</v>
      </c>
      <c r="E1753" s="34">
        <v>53.488</v>
      </c>
      <c r="F1753" s="34">
        <v>7.60000000000014</v>
      </c>
      <c r="G1753" s="34">
        <v>88</v>
      </c>
      <c r="H1753" s="34">
        <v>3.7172480000000001</v>
      </c>
      <c r="I1753" s="34">
        <v>198.06270000000001</v>
      </c>
      <c r="L1753" s="34">
        <v>53.488</v>
      </c>
      <c r="M1753" s="34">
        <v>7.60000000000014</v>
      </c>
      <c r="N1753" s="34">
        <v>60.927999999999997</v>
      </c>
      <c r="O1753" s="34">
        <v>88</v>
      </c>
      <c r="P1753" s="34">
        <v>5</v>
      </c>
      <c r="Q1753" s="34">
        <v>0</v>
      </c>
      <c r="R1753" s="34">
        <v>53.6</v>
      </c>
      <c r="S1753" s="34">
        <v>33</v>
      </c>
      <c r="T1753" s="34">
        <v>50.2</v>
      </c>
      <c r="U1753" s="34">
        <v>-160</v>
      </c>
      <c r="V1753" s="34">
        <v>28.7</v>
      </c>
      <c r="W1753" s="34">
        <v>29.8</v>
      </c>
      <c r="X1753" s="34">
        <v>29.2</v>
      </c>
      <c r="Y1753" s="34">
        <v>29</v>
      </c>
      <c r="Z1753" s="34">
        <v>28.7</v>
      </c>
      <c r="AA1753" s="34">
        <v>29.1</v>
      </c>
    </row>
    <row r="1754" spans="1:27">
      <c r="A1754" s="34">
        <v>942.68899999999996</v>
      </c>
      <c r="B1754" s="34" t="s">
        <v>60</v>
      </c>
      <c r="C1754" s="34">
        <v>53.299340000000001</v>
      </c>
      <c r="D1754" s="34">
        <v>7.8514520000000001</v>
      </c>
      <c r="E1754" s="34">
        <v>53.488</v>
      </c>
      <c r="F1754" s="34">
        <v>7.60000000000014</v>
      </c>
      <c r="G1754" s="34">
        <v>88</v>
      </c>
      <c r="H1754" s="34">
        <v>3.718334</v>
      </c>
      <c r="I1754" s="34">
        <v>198.1206</v>
      </c>
      <c r="L1754" s="34">
        <v>53.488</v>
      </c>
      <c r="M1754" s="34">
        <v>7.60000000000014</v>
      </c>
      <c r="N1754" s="34">
        <v>59.648000000000003</v>
      </c>
      <c r="O1754" s="34">
        <v>88</v>
      </c>
      <c r="P1754" s="34">
        <v>5</v>
      </c>
      <c r="Q1754" s="34">
        <v>0</v>
      </c>
      <c r="R1754" s="34">
        <v>53.6</v>
      </c>
      <c r="S1754" s="34">
        <v>33</v>
      </c>
      <c r="T1754" s="34">
        <v>50.2</v>
      </c>
      <c r="U1754" s="34">
        <v>-160</v>
      </c>
      <c r="V1754" s="34">
        <v>28.7</v>
      </c>
      <c r="W1754" s="34">
        <v>29.8</v>
      </c>
      <c r="X1754" s="34">
        <v>29.2</v>
      </c>
      <c r="Y1754" s="34">
        <v>29</v>
      </c>
      <c r="Z1754" s="34">
        <v>28.7</v>
      </c>
      <c r="AA1754" s="34">
        <v>29.1</v>
      </c>
    </row>
    <row r="1755" spans="1:27">
      <c r="A1755" s="34">
        <v>943.18799999999999</v>
      </c>
      <c r="B1755" s="34" t="s">
        <v>60</v>
      </c>
      <c r="C1755" s="34">
        <v>53.299340000000001</v>
      </c>
      <c r="D1755" s="34">
        <v>7.8491340000000003</v>
      </c>
      <c r="E1755" s="34">
        <v>53.49</v>
      </c>
      <c r="F1755" s="34">
        <v>7.60000000000014</v>
      </c>
      <c r="G1755" s="34">
        <v>88</v>
      </c>
      <c r="H1755" s="34">
        <v>3.7194259999999999</v>
      </c>
      <c r="I1755" s="34">
        <v>198.1788</v>
      </c>
      <c r="L1755" s="34">
        <v>53.49</v>
      </c>
      <c r="M1755" s="34">
        <v>7.60000000000014</v>
      </c>
      <c r="N1755" s="34">
        <v>60.927999999999997</v>
      </c>
      <c r="O1755" s="34">
        <v>88</v>
      </c>
      <c r="P1755" s="34">
        <v>5</v>
      </c>
      <c r="Q1755" s="34">
        <v>0</v>
      </c>
      <c r="R1755" s="34">
        <v>53.6</v>
      </c>
      <c r="S1755" s="34">
        <v>33</v>
      </c>
      <c r="T1755" s="34">
        <v>50.2</v>
      </c>
      <c r="U1755" s="34">
        <v>-160</v>
      </c>
      <c r="V1755" s="34">
        <v>28.7</v>
      </c>
      <c r="W1755" s="34">
        <v>29.8</v>
      </c>
      <c r="X1755" s="34">
        <v>29.2</v>
      </c>
      <c r="Y1755" s="34">
        <v>29</v>
      </c>
      <c r="Z1755" s="34">
        <v>28.7</v>
      </c>
      <c r="AA1755" s="34">
        <v>29.1</v>
      </c>
    </row>
    <row r="1756" spans="1:27">
      <c r="A1756" s="34">
        <v>943.68799999999999</v>
      </c>
      <c r="B1756" s="34" t="s">
        <v>60</v>
      </c>
      <c r="C1756" s="34">
        <v>53.299320000000002</v>
      </c>
      <c r="D1756" s="34">
        <v>7.8475320000000002</v>
      </c>
      <c r="E1756" s="34">
        <v>53.488</v>
      </c>
      <c r="F1756" s="34">
        <v>7.60000000000014</v>
      </c>
      <c r="G1756" s="34">
        <v>88</v>
      </c>
      <c r="H1756" s="34">
        <v>3.7205119999999998</v>
      </c>
      <c r="I1756" s="34">
        <v>198.23660000000001</v>
      </c>
      <c r="L1756" s="34">
        <v>53.488</v>
      </c>
      <c r="M1756" s="34">
        <v>7.60000000000014</v>
      </c>
      <c r="N1756" s="34">
        <v>61.183999999999997</v>
      </c>
      <c r="O1756" s="34">
        <v>88</v>
      </c>
      <c r="P1756" s="34">
        <v>5</v>
      </c>
      <c r="Q1756" s="34">
        <v>0</v>
      </c>
      <c r="R1756" s="34">
        <v>53.6</v>
      </c>
      <c r="S1756" s="34">
        <v>33</v>
      </c>
      <c r="T1756" s="34">
        <v>50.2</v>
      </c>
      <c r="U1756" s="34">
        <v>-160</v>
      </c>
      <c r="V1756" s="34">
        <v>28.7</v>
      </c>
      <c r="W1756" s="34">
        <v>29.8</v>
      </c>
      <c r="X1756" s="34">
        <v>29.2</v>
      </c>
      <c r="Y1756" s="34">
        <v>29</v>
      </c>
      <c r="Z1756" s="34">
        <v>28.7</v>
      </c>
      <c r="AA1756" s="34">
        <v>29.1</v>
      </c>
    </row>
    <row r="1757" spans="1:27">
      <c r="A1757" s="34">
        <v>944.18799999999999</v>
      </c>
      <c r="B1757" s="34" t="s">
        <v>60</v>
      </c>
      <c r="C1757" s="34">
        <v>53.299320000000002</v>
      </c>
      <c r="D1757" s="34">
        <v>7.8443110000000003</v>
      </c>
      <c r="E1757" s="34">
        <v>53.484000000000002</v>
      </c>
      <c r="F1757" s="34">
        <v>7.60000000000014</v>
      </c>
      <c r="G1757" s="34">
        <v>88</v>
      </c>
      <c r="H1757" s="34">
        <v>3.7216040000000001</v>
      </c>
      <c r="I1757" s="34">
        <v>198.29490000000001</v>
      </c>
      <c r="L1757" s="34">
        <v>53.484000000000002</v>
      </c>
      <c r="M1757" s="34">
        <v>7.60000000000014</v>
      </c>
      <c r="N1757" s="34">
        <v>61.44</v>
      </c>
      <c r="O1757" s="34">
        <v>88</v>
      </c>
      <c r="P1757" s="34">
        <v>5</v>
      </c>
      <c r="Q1757" s="34">
        <v>0</v>
      </c>
      <c r="R1757" s="34">
        <v>53.6</v>
      </c>
      <c r="S1757" s="34">
        <v>33</v>
      </c>
      <c r="T1757" s="34">
        <v>50.2</v>
      </c>
      <c r="U1757" s="34">
        <v>-160</v>
      </c>
      <c r="V1757" s="34">
        <v>28.7</v>
      </c>
      <c r="W1757" s="34">
        <v>29.8</v>
      </c>
      <c r="X1757" s="34">
        <v>29.2</v>
      </c>
      <c r="Y1757" s="34">
        <v>29</v>
      </c>
      <c r="Z1757" s="34">
        <v>28.7</v>
      </c>
      <c r="AA1757" s="34">
        <v>29.1</v>
      </c>
    </row>
    <row r="1758" spans="1:27">
      <c r="A1758" s="34">
        <v>944.68700000000001</v>
      </c>
      <c r="B1758" s="34" t="s">
        <v>60</v>
      </c>
      <c r="C1758" s="34">
        <v>53.299329999999998</v>
      </c>
      <c r="D1758" s="34">
        <v>7.8403320000000001</v>
      </c>
      <c r="E1758" s="34">
        <v>53.487000000000002</v>
      </c>
      <c r="F1758" s="34">
        <v>7.60000000000014</v>
      </c>
      <c r="G1758" s="34">
        <v>88</v>
      </c>
      <c r="H1758" s="34">
        <v>3.7226889999999999</v>
      </c>
      <c r="I1758" s="34">
        <v>198.3527</v>
      </c>
      <c r="L1758" s="34">
        <v>53.487000000000002</v>
      </c>
      <c r="M1758" s="34">
        <v>7.60000000000014</v>
      </c>
      <c r="N1758" s="34">
        <v>61.44</v>
      </c>
      <c r="O1758" s="34">
        <v>88</v>
      </c>
      <c r="P1758" s="34">
        <v>5</v>
      </c>
      <c r="Q1758" s="34">
        <v>0</v>
      </c>
      <c r="R1758" s="34">
        <v>53.6</v>
      </c>
      <c r="S1758" s="34">
        <v>33</v>
      </c>
      <c r="T1758" s="34">
        <v>50.2</v>
      </c>
      <c r="U1758" s="34">
        <v>-160</v>
      </c>
      <c r="V1758" s="34">
        <v>28.7</v>
      </c>
      <c r="W1758" s="34">
        <v>29.8</v>
      </c>
      <c r="X1758" s="34">
        <v>29.2</v>
      </c>
      <c r="Y1758" s="34">
        <v>29</v>
      </c>
      <c r="Z1758" s="34">
        <v>28.7</v>
      </c>
      <c r="AA1758" s="34">
        <v>29.1</v>
      </c>
    </row>
    <row r="1759" spans="1:27">
      <c r="A1759" s="34">
        <v>945.18700000000001</v>
      </c>
      <c r="B1759" s="34" t="s">
        <v>60</v>
      </c>
      <c r="C1759" s="34">
        <v>53.29936</v>
      </c>
      <c r="D1759" s="34">
        <v>7.8379450000000004</v>
      </c>
      <c r="E1759" s="34">
        <v>53.491</v>
      </c>
      <c r="F1759" s="34">
        <v>7.60000000000014</v>
      </c>
      <c r="G1759" s="34">
        <v>88</v>
      </c>
      <c r="H1759" s="34">
        <v>3.723773</v>
      </c>
      <c r="I1759" s="34">
        <v>198.41040000000001</v>
      </c>
      <c r="L1759" s="34">
        <v>53.491</v>
      </c>
      <c r="M1759" s="34">
        <v>7.60000000000014</v>
      </c>
      <c r="N1759" s="34">
        <v>61.44</v>
      </c>
      <c r="O1759" s="34">
        <v>88</v>
      </c>
      <c r="P1759" s="34">
        <v>5</v>
      </c>
      <c r="Q1759" s="34">
        <v>0</v>
      </c>
      <c r="R1759" s="34">
        <v>53.6</v>
      </c>
      <c r="S1759" s="34">
        <v>33</v>
      </c>
      <c r="T1759" s="34">
        <v>50.2</v>
      </c>
      <c r="U1759" s="34">
        <v>-160</v>
      </c>
      <c r="V1759" s="34">
        <v>28.7</v>
      </c>
      <c r="W1759" s="34">
        <v>29.8</v>
      </c>
      <c r="X1759" s="34">
        <v>29.2</v>
      </c>
      <c r="Y1759" s="34">
        <v>29</v>
      </c>
      <c r="Z1759" s="34">
        <v>28.7</v>
      </c>
      <c r="AA1759" s="34">
        <v>29.1</v>
      </c>
    </row>
    <row r="1760" spans="1:27">
      <c r="A1760" s="34">
        <v>945.68700000000001</v>
      </c>
      <c r="B1760" s="34" t="s">
        <v>60</v>
      </c>
      <c r="C1760" s="34">
        <v>53.299340000000001</v>
      </c>
      <c r="D1760" s="34">
        <v>7.8360180000000001</v>
      </c>
      <c r="E1760" s="34">
        <v>53.487000000000002</v>
      </c>
      <c r="F1760" s="34">
        <v>7.60000000000014</v>
      </c>
      <c r="G1760" s="34">
        <v>88</v>
      </c>
      <c r="H1760" s="34">
        <v>3.7248640000000002</v>
      </c>
      <c r="I1760" s="34">
        <v>198.46860000000001</v>
      </c>
      <c r="L1760" s="34">
        <v>53.487000000000002</v>
      </c>
      <c r="M1760" s="34">
        <v>7.60000000000014</v>
      </c>
      <c r="N1760" s="34">
        <v>61.183999999999997</v>
      </c>
      <c r="O1760" s="34">
        <v>88</v>
      </c>
      <c r="P1760" s="34">
        <v>5</v>
      </c>
      <c r="Q1760" s="34">
        <v>0</v>
      </c>
      <c r="R1760" s="34">
        <v>53.6</v>
      </c>
      <c r="S1760" s="34">
        <v>33</v>
      </c>
      <c r="T1760" s="34">
        <v>50.2</v>
      </c>
      <c r="U1760" s="34">
        <v>-160</v>
      </c>
      <c r="V1760" s="34">
        <v>28.7</v>
      </c>
      <c r="W1760" s="34">
        <v>29.8</v>
      </c>
      <c r="X1760" s="34">
        <v>29.2</v>
      </c>
      <c r="Y1760" s="34">
        <v>29</v>
      </c>
      <c r="Z1760" s="34">
        <v>28.7</v>
      </c>
      <c r="AA1760" s="34">
        <v>29.1</v>
      </c>
    </row>
    <row r="1761" spans="1:27">
      <c r="A1761" s="34">
        <v>946.18700000000001</v>
      </c>
      <c r="B1761" s="34" t="s">
        <v>60</v>
      </c>
      <c r="C1761" s="34">
        <v>53.299340000000001</v>
      </c>
      <c r="D1761" s="34">
        <v>7.8332040000000003</v>
      </c>
      <c r="E1761" s="34">
        <v>53.487000000000002</v>
      </c>
      <c r="F1761" s="34">
        <v>7.60000000000014</v>
      </c>
      <c r="G1761" s="34">
        <v>88</v>
      </c>
      <c r="H1761" s="34">
        <v>3.7259600000000002</v>
      </c>
      <c r="I1761" s="34">
        <v>198.52709999999999</v>
      </c>
      <c r="L1761" s="34">
        <v>53.487000000000002</v>
      </c>
      <c r="M1761" s="34">
        <v>7.60000000000014</v>
      </c>
      <c r="N1761" s="34">
        <v>60.671999999999997</v>
      </c>
      <c r="O1761" s="34">
        <v>88</v>
      </c>
      <c r="P1761" s="34">
        <v>5</v>
      </c>
      <c r="Q1761" s="34">
        <v>0</v>
      </c>
      <c r="R1761" s="34">
        <v>53.6</v>
      </c>
      <c r="S1761" s="34">
        <v>33</v>
      </c>
      <c r="T1761" s="34">
        <v>50.2</v>
      </c>
      <c r="U1761" s="34">
        <v>-160</v>
      </c>
      <c r="V1761" s="34">
        <v>28.7</v>
      </c>
      <c r="W1761" s="34">
        <v>29.8</v>
      </c>
      <c r="X1761" s="34">
        <v>29.2</v>
      </c>
      <c r="Y1761" s="34">
        <v>29</v>
      </c>
      <c r="Z1761" s="34">
        <v>28.7</v>
      </c>
      <c r="AA1761" s="34">
        <v>29.1</v>
      </c>
    </row>
    <row r="1762" spans="1:27">
      <c r="A1762" s="34">
        <v>946.68700000000001</v>
      </c>
      <c r="B1762" s="34" t="s">
        <v>60</v>
      </c>
      <c r="C1762" s="34">
        <v>53.299340000000001</v>
      </c>
      <c r="D1762" s="34">
        <v>7.8307700000000002</v>
      </c>
      <c r="E1762" s="34">
        <v>53.488</v>
      </c>
      <c r="F1762" s="34">
        <v>7.60000000000014</v>
      </c>
      <c r="G1762" s="34">
        <v>88</v>
      </c>
      <c r="H1762" s="34">
        <v>3.7270439999999998</v>
      </c>
      <c r="I1762" s="34">
        <v>198.5848</v>
      </c>
      <c r="L1762" s="34">
        <v>53.488</v>
      </c>
      <c r="M1762" s="34">
        <v>7.60000000000014</v>
      </c>
      <c r="N1762" s="34">
        <v>62.463999999999999</v>
      </c>
      <c r="O1762" s="34">
        <v>88</v>
      </c>
      <c r="P1762" s="34">
        <v>5</v>
      </c>
      <c r="Q1762" s="34">
        <v>0</v>
      </c>
      <c r="R1762" s="34">
        <v>53.6</v>
      </c>
      <c r="S1762" s="34">
        <v>33</v>
      </c>
      <c r="T1762" s="34">
        <v>50.2</v>
      </c>
      <c r="U1762" s="34">
        <v>-160</v>
      </c>
      <c r="V1762" s="34">
        <v>28.7</v>
      </c>
      <c r="W1762" s="34">
        <v>29.8</v>
      </c>
      <c r="X1762" s="34">
        <v>29.2</v>
      </c>
      <c r="Y1762" s="34">
        <v>29</v>
      </c>
      <c r="Z1762" s="34">
        <v>28.7</v>
      </c>
      <c r="AA1762" s="34">
        <v>29.1</v>
      </c>
    </row>
    <row r="1763" spans="1:27">
      <c r="A1763" s="34">
        <v>947.18600000000004</v>
      </c>
      <c r="B1763" s="34" t="s">
        <v>60</v>
      </c>
      <c r="C1763" s="34">
        <v>53.299340000000001</v>
      </c>
      <c r="D1763" s="34">
        <v>7.8286309999999997</v>
      </c>
      <c r="E1763" s="34">
        <v>53.488</v>
      </c>
      <c r="F1763" s="34">
        <v>7.60000000000014</v>
      </c>
      <c r="G1763" s="34">
        <v>88</v>
      </c>
      <c r="H1763" s="34">
        <v>3.7281279999999999</v>
      </c>
      <c r="I1763" s="34">
        <v>198.64259999999999</v>
      </c>
      <c r="L1763" s="34">
        <v>53.488</v>
      </c>
      <c r="M1763" s="34">
        <v>7.60000000000014</v>
      </c>
      <c r="N1763" s="34">
        <v>62.463999999999999</v>
      </c>
      <c r="O1763" s="34">
        <v>88</v>
      </c>
      <c r="P1763" s="34">
        <v>5</v>
      </c>
      <c r="Q1763" s="34">
        <v>0</v>
      </c>
      <c r="R1763" s="34">
        <v>53.6</v>
      </c>
      <c r="S1763" s="34">
        <v>33</v>
      </c>
      <c r="T1763" s="34">
        <v>50.2</v>
      </c>
      <c r="U1763" s="34">
        <v>-160</v>
      </c>
      <c r="V1763" s="34">
        <v>28.7</v>
      </c>
      <c r="W1763" s="34">
        <v>29.8</v>
      </c>
      <c r="X1763" s="34">
        <v>29.2</v>
      </c>
      <c r="Y1763" s="34">
        <v>29</v>
      </c>
      <c r="Z1763" s="34">
        <v>28.7</v>
      </c>
      <c r="AA1763" s="34">
        <v>29.1</v>
      </c>
    </row>
    <row r="1764" spans="1:27">
      <c r="A1764" s="34">
        <v>947.68600000000004</v>
      </c>
      <c r="B1764" s="34" t="s">
        <v>60</v>
      </c>
      <c r="C1764" s="34">
        <v>53.299329999999998</v>
      </c>
      <c r="D1764" s="34">
        <v>7.8290930000000003</v>
      </c>
      <c r="E1764" s="34">
        <v>53.491999999999997</v>
      </c>
      <c r="F1764" s="34">
        <v>7.60000000000014</v>
      </c>
      <c r="G1764" s="34">
        <v>88</v>
      </c>
      <c r="H1764" s="34">
        <v>3.7292169999999998</v>
      </c>
      <c r="I1764" s="34">
        <v>198.70060000000001</v>
      </c>
      <c r="L1764" s="34">
        <v>53.491999999999997</v>
      </c>
      <c r="M1764" s="34">
        <v>7.60000000000014</v>
      </c>
      <c r="N1764" s="34">
        <v>62.463999999999999</v>
      </c>
      <c r="O1764" s="34">
        <v>88</v>
      </c>
      <c r="P1764" s="34">
        <v>5</v>
      </c>
      <c r="Q1764" s="34">
        <v>0</v>
      </c>
      <c r="R1764" s="34">
        <v>53.6</v>
      </c>
      <c r="S1764" s="34">
        <v>33</v>
      </c>
      <c r="T1764" s="34">
        <v>50.2</v>
      </c>
      <c r="U1764" s="34">
        <v>-160</v>
      </c>
      <c r="V1764" s="34">
        <v>28.7</v>
      </c>
      <c r="W1764" s="34">
        <v>29.8</v>
      </c>
      <c r="X1764" s="34">
        <v>29.2</v>
      </c>
      <c r="Y1764" s="34">
        <v>29</v>
      </c>
      <c r="Z1764" s="34">
        <v>28.7</v>
      </c>
      <c r="AA1764" s="34">
        <v>29.1</v>
      </c>
    </row>
    <row r="1765" spans="1:27">
      <c r="A1765" s="34">
        <v>948.18600000000004</v>
      </c>
      <c r="B1765" s="34" t="s">
        <v>60</v>
      </c>
      <c r="C1765" s="34">
        <v>53.299320000000002</v>
      </c>
      <c r="D1765" s="34">
        <v>7.8248009999999999</v>
      </c>
      <c r="E1765" s="34">
        <v>53.491999999999997</v>
      </c>
      <c r="F1765" s="34">
        <v>7.60000000000014</v>
      </c>
      <c r="G1765" s="34">
        <v>88</v>
      </c>
      <c r="H1765" s="34">
        <v>3.7303060000000001</v>
      </c>
      <c r="I1765" s="34">
        <v>198.7587</v>
      </c>
      <c r="L1765" s="34">
        <v>53.491999999999997</v>
      </c>
      <c r="M1765" s="34">
        <v>7.60000000000014</v>
      </c>
      <c r="N1765" s="34">
        <v>62.463999999999999</v>
      </c>
      <c r="O1765" s="34">
        <v>88</v>
      </c>
      <c r="P1765" s="34">
        <v>5</v>
      </c>
      <c r="Q1765" s="34">
        <v>0</v>
      </c>
      <c r="R1765" s="34">
        <v>53.6</v>
      </c>
      <c r="S1765" s="34">
        <v>33</v>
      </c>
      <c r="T1765" s="34">
        <v>50.2</v>
      </c>
      <c r="U1765" s="34">
        <v>-160</v>
      </c>
      <c r="V1765" s="34">
        <v>28.7</v>
      </c>
      <c r="W1765" s="34">
        <v>29.8</v>
      </c>
      <c r="X1765" s="34">
        <v>29.2</v>
      </c>
      <c r="Y1765" s="34">
        <v>29</v>
      </c>
      <c r="Z1765" s="34">
        <v>28.7</v>
      </c>
      <c r="AA1765" s="34">
        <v>29.1</v>
      </c>
    </row>
    <row r="1766" spans="1:27">
      <c r="A1766" s="34">
        <v>948.68600000000004</v>
      </c>
      <c r="B1766" s="34" t="s">
        <v>60</v>
      </c>
      <c r="C1766" s="34">
        <v>53.299340000000001</v>
      </c>
      <c r="D1766" s="34">
        <v>7.8221210000000001</v>
      </c>
      <c r="E1766" s="34">
        <v>53.484000000000002</v>
      </c>
      <c r="F1766" s="34">
        <v>7.60000000000014</v>
      </c>
      <c r="G1766" s="34">
        <v>88</v>
      </c>
      <c r="H1766" s="34">
        <v>3.731392</v>
      </c>
      <c r="I1766" s="34">
        <v>198.81649999999999</v>
      </c>
      <c r="L1766" s="34">
        <v>53.484000000000002</v>
      </c>
      <c r="M1766" s="34">
        <v>7.60000000000014</v>
      </c>
      <c r="N1766" s="34">
        <v>62.207999999999998</v>
      </c>
      <c r="O1766" s="34">
        <v>88</v>
      </c>
      <c r="P1766" s="34">
        <v>5</v>
      </c>
      <c r="Q1766" s="34">
        <v>0</v>
      </c>
      <c r="R1766" s="34">
        <v>53.6</v>
      </c>
      <c r="S1766" s="34">
        <v>33</v>
      </c>
      <c r="T1766" s="34">
        <v>50.2</v>
      </c>
      <c r="U1766" s="34">
        <v>-160</v>
      </c>
      <c r="V1766" s="34">
        <v>28.7</v>
      </c>
      <c r="W1766" s="34">
        <v>29.8</v>
      </c>
      <c r="X1766" s="34">
        <v>29.2</v>
      </c>
      <c r="Y1766" s="34">
        <v>29</v>
      </c>
      <c r="Z1766" s="34">
        <v>28.7</v>
      </c>
      <c r="AA1766" s="34">
        <v>29.1</v>
      </c>
    </row>
    <row r="1767" spans="1:27">
      <c r="A1767" s="34">
        <v>949.18600000000004</v>
      </c>
      <c r="B1767" s="34" t="s">
        <v>60</v>
      </c>
      <c r="C1767" s="34">
        <v>53.299340000000001</v>
      </c>
      <c r="D1767" s="34">
        <v>7.818308</v>
      </c>
      <c r="E1767" s="34">
        <v>53.488</v>
      </c>
      <c r="F1767" s="34">
        <v>7.60000000000014</v>
      </c>
      <c r="G1767" s="34">
        <v>88</v>
      </c>
      <c r="H1767" s="34">
        <v>3.7324760000000001</v>
      </c>
      <c r="I1767" s="34">
        <v>198.87430000000001</v>
      </c>
      <c r="L1767" s="34">
        <v>53.488</v>
      </c>
      <c r="M1767" s="34">
        <v>7.60000000000014</v>
      </c>
      <c r="N1767" s="34">
        <v>61.44</v>
      </c>
      <c r="O1767" s="34">
        <v>88</v>
      </c>
      <c r="P1767" s="34">
        <v>5</v>
      </c>
      <c r="Q1767" s="34">
        <v>0</v>
      </c>
      <c r="R1767" s="34">
        <v>53.6</v>
      </c>
      <c r="S1767" s="34">
        <v>33</v>
      </c>
      <c r="T1767" s="34">
        <v>50.2</v>
      </c>
      <c r="U1767" s="34">
        <v>-160</v>
      </c>
      <c r="V1767" s="34">
        <v>28.7</v>
      </c>
      <c r="W1767" s="34">
        <v>29.8</v>
      </c>
      <c r="X1767" s="34">
        <v>29.2</v>
      </c>
      <c r="Y1767" s="34">
        <v>29</v>
      </c>
      <c r="Z1767" s="34">
        <v>28.7</v>
      </c>
      <c r="AA1767" s="34">
        <v>29.1</v>
      </c>
    </row>
    <row r="1768" spans="1:27">
      <c r="A1768" s="34">
        <v>949.68600000000004</v>
      </c>
      <c r="B1768" s="34" t="s">
        <v>60</v>
      </c>
      <c r="C1768" s="34">
        <v>53.299320000000002</v>
      </c>
      <c r="D1768" s="34">
        <v>7.8191579999999998</v>
      </c>
      <c r="E1768" s="34">
        <v>53.48</v>
      </c>
      <c r="F1768" s="34">
        <v>7.60000000000014</v>
      </c>
      <c r="G1768" s="34">
        <v>88</v>
      </c>
      <c r="H1768" s="34">
        <v>3.7335590000000001</v>
      </c>
      <c r="I1768" s="34">
        <v>198.93199999999999</v>
      </c>
      <c r="L1768" s="34">
        <v>53.48</v>
      </c>
      <c r="M1768" s="34">
        <v>7.60000000000014</v>
      </c>
      <c r="N1768" s="34">
        <v>61.44</v>
      </c>
      <c r="O1768" s="34">
        <v>88</v>
      </c>
      <c r="P1768" s="34">
        <v>5</v>
      </c>
      <c r="Q1768" s="34">
        <v>0</v>
      </c>
      <c r="R1768" s="34">
        <v>53.6</v>
      </c>
      <c r="S1768" s="34">
        <v>33</v>
      </c>
      <c r="T1768" s="34">
        <v>50.2</v>
      </c>
      <c r="U1768" s="34">
        <v>-160</v>
      </c>
      <c r="V1768" s="34">
        <v>28.7</v>
      </c>
      <c r="W1768" s="34">
        <v>29.8</v>
      </c>
      <c r="X1768" s="34">
        <v>29.2</v>
      </c>
      <c r="Y1768" s="34">
        <v>29</v>
      </c>
      <c r="Z1768" s="34">
        <v>28.7</v>
      </c>
      <c r="AA1768" s="34">
        <v>29.1</v>
      </c>
    </row>
    <row r="1769" spans="1:27">
      <c r="A1769" s="34">
        <v>950.18499999999995</v>
      </c>
      <c r="B1769" s="34" t="s">
        <v>60</v>
      </c>
      <c r="C1769" s="34">
        <v>53.299370000000003</v>
      </c>
      <c r="D1769" s="34">
        <v>7.816764</v>
      </c>
      <c r="E1769" s="34">
        <v>53.488</v>
      </c>
      <c r="F1769" s="34">
        <v>7.60000000000014</v>
      </c>
      <c r="G1769" s="34">
        <v>88</v>
      </c>
      <c r="H1769" s="34">
        <v>3.7346460000000001</v>
      </c>
      <c r="I1769" s="34">
        <v>198.99</v>
      </c>
      <c r="L1769" s="34">
        <v>53.488</v>
      </c>
      <c r="M1769" s="34">
        <v>7.60000000000014</v>
      </c>
      <c r="N1769" s="34">
        <v>61.44</v>
      </c>
      <c r="O1769" s="34">
        <v>88</v>
      </c>
      <c r="P1769" s="34">
        <v>5</v>
      </c>
      <c r="Q1769" s="34">
        <v>0</v>
      </c>
      <c r="R1769" s="34">
        <v>53.6</v>
      </c>
      <c r="S1769" s="34">
        <v>33</v>
      </c>
      <c r="T1769" s="34">
        <v>50.2</v>
      </c>
      <c r="U1769" s="34">
        <v>-160</v>
      </c>
      <c r="V1769" s="34">
        <v>28.7</v>
      </c>
      <c r="W1769" s="34">
        <v>29.8</v>
      </c>
      <c r="X1769" s="34">
        <v>29.2</v>
      </c>
      <c r="Y1769" s="34">
        <v>29</v>
      </c>
      <c r="Z1769" s="34">
        <v>28.7</v>
      </c>
      <c r="AA1769" s="34">
        <v>29.1</v>
      </c>
    </row>
    <row r="1770" spans="1:27">
      <c r="A1770" s="34">
        <v>950.68399999999997</v>
      </c>
      <c r="B1770" s="34" t="s">
        <v>60</v>
      </c>
      <c r="C1770" s="34">
        <v>53.299309999999998</v>
      </c>
      <c r="D1770" s="34">
        <v>7.8133499999999998</v>
      </c>
      <c r="E1770" s="34">
        <v>53.488</v>
      </c>
      <c r="F1770" s="34">
        <v>7.60000000000014</v>
      </c>
      <c r="G1770" s="34">
        <v>88</v>
      </c>
      <c r="H1770" s="34">
        <v>3.7357279999999999</v>
      </c>
      <c r="I1770" s="34">
        <v>199.04759999999999</v>
      </c>
      <c r="L1770" s="34">
        <v>53.488</v>
      </c>
      <c r="M1770" s="34">
        <v>7.60000000000014</v>
      </c>
      <c r="N1770" s="34">
        <v>60.415999999999997</v>
      </c>
      <c r="O1770" s="34">
        <v>88</v>
      </c>
      <c r="P1770" s="34">
        <v>5</v>
      </c>
      <c r="Q1770" s="34">
        <v>0</v>
      </c>
      <c r="R1770" s="34">
        <v>53.6</v>
      </c>
      <c r="S1770" s="34">
        <v>33</v>
      </c>
      <c r="T1770" s="34">
        <v>50.2</v>
      </c>
      <c r="U1770" s="34">
        <v>-160</v>
      </c>
      <c r="V1770" s="34">
        <v>28.7</v>
      </c>
      <c r="W1770" s="34">
        <v>29.8</v>
      </c>
      <c r="X1770" s="34">
        <v>29.2</v>
      </c>
      <c r="Y1770" s="34">
        <v>29</v>
      </c>
      <c r="Z1770" s="34">
        <v>28.7</v>
      </c>
      <c r="AA1770" s="34">
        <v>29.1</v>
      </c>
    </row>
    <row r="1771" spans="1:27">
      <c r="A1771" s="34">
        <v>951.18399999999997</v>
      </c>
      <c r="B1771" s="34" t="s">
        <v>60</v>
      </c>
      <c r="C1771" s="34">
        <v>53.299320000000002</v>
      </c>
      <c r="D1771" s="34">
        <v>7.8108690000000003</v>
      </c>
      <c r="E1771" s="34">
        <v>53.487000000000002</v>
      </c>
      <c r="F1771" s="34">
        <v>7.60000000000014</v>
      </c>
      <c r="G1771" s="34">
        <v>88</v>
      </c>
      <c r="H1771" s="34">
        <v>3.7368079999999999</v>
      </c>
      <c r="I1771" s="34">
        <v>199.1052</v>
      </c>
      <c r="L1771" s="34">
        <v>53.487000000000002</v>
      </c>
      <c r="M1771" s="34">
        <v>7.60000000000014</v>
      </c>
      <c r="N1771" s="34">
        <v>60.927999999999997</v>
      </c>
      <c r="O1771" s="34">
        <v>88</v>
      </c>
      <c r="P1771" s="34">
        <v>5</v>
      </c>
      <c r="Q1771" s="34">
        <v>0</v>
      </c>
      <c r="R1771" s="34">
        <v>53.6</v>
      </c>
      <c r="S1771" s="34">
        <v>33</v>
      </c>
      <c r="T1771" s="34">
        <v>50.2</v>
      </c>
      <c r="U1771" s="34">
        <v>-160</v>
      </c>
      <c r="V1771" s="34">
        <v>28.7</v>
      </c>
      <c r="W1771" s="34">
        <v>29.8</v>
      </c>
      <c r="X1771" s="34">
        <v>29.2</v>
      </c>
      <c r="Y1771" s="34">
        <v>29</v>
      </c>
      <c r="Z1771" s="34">
        <v>28.7</v>
      </c>
      <c r="AA1771" s="34">
        <v>29.1</v>
      </c>
    </row>
    <row r="1772" spans="1:27">
      <c r="A1772" s="34">
        <v>951.68399999999997</v>
      </c>
      <c r="B1772" s="34" t="s">
        <v>60</v>
      </c>
      <c r="C1772" s="34">
        <v>53.299329999999998</v>
      </c>
      <c r="D1772" s="34">
        <v>7.8077839999999998</v>
      </c>
      <c r="E1772" s="34">
        <v>53.487000000000002</v>
      </c>
      <c r="F1772" s="34">
        <v>7.60000000000014</v>
      </c>
      <c r="G1772" s="34">
        <v>88</v>
      </c>
      <c r="H1772" s="34">
        <v>3.7378999999999998</v>
      </c>
      <c r="I1772" s="34">
        <v>199.1634</v>
      </c>
      <c r="L1772" s="34">
        <v>53.487000000000002</v>
      </c>
      <c r="M1772" s="34">
        <v>7.60000000000014</v>
      </c>
      <c r="N1772" s="34">
        <v>60.927999999999997</v>
      </c>
      <c r="O1772" s="34">
        <v>88</v>
      </c>
      <c r="P1772" s="34">
        <v>5</v>
      </c>
      <c r="Q1772" s="34">
        <v>0</v>
      </c>
      <c r="R1772" s="34">
        <v>53.6</v>
      </c>
      <c r="S1772" s="34">
        <v>33</v>
      </c>
      <c r="T1772" s="34">
        <v>50.2</v>
      </c>
      <c r="U1772" s="34">
        <v>-160</v>
      </c>
      <c r="V1772" s="34">
        <v>28.7</v>
      </c>
      <c r="W1772" s="34">
        <v>29.8</v>
      </c>
      <c r="X1772" s="34">
        <v>29.2</v>
      </c>
      <c r="Y1772" s="34">
        <v>29</v>
      </c>
      <c r="Z1772" s="34">
        <v>28.7</v>
      </c>
      <c r="AA1772" s="34">
        <v>29.1</v>
      </c>
    </row>
    <row r="1773" spans="1:27">
      <c r="A1773" s="34">
        <v>952.18499999999995</v>
      </c>
      <c r="B1773" s="34" t="s">
        <v>60</v>
      </c>
      <c r="C1773" s="34">
        <v>53.299340000000001</v>
      </c>
      <c r="D1773" s="34">
        <v>7.8073969999999999</v>
      </c>
      <c r="E1773" s="34">
        <v>53.488</v>
      </c>
      <c r="F1773" s="34">
        <v>7.60000000000014</v>
      </c>
      <c r="G1773" s="34">
        <v>88</v>
      </c>
      <c r="H1773" s="34">
        <v>3.7389809999999999</v>
      </c>
      <c r="I1773" s="34">
        <v>199.22110000000001</v>
      </c>
      <c r="L1773" s="34">
        <v>53.488</v>
      </c>
      <c r="M1773" s="34">
        <v>7.60000000000014</v>
      </c>
      <c r="N1773" s="34">
        <v>61.183999999999997</v>
      </c>
      <c r="O1773" s="34">
        <v>88</v>
      </c>
      <c r="P1773" s="34">
        <v>5</v>
      </c>
      <c r="Q1773" s="34">
        <v>0</v>
      </c>
      <c r="R1773" s="34">
        <v>53.6</v>
      </c>
      <c r="S1773" s="34">
        <v>33</v>
      </c>
      <c r="T1773" s="34">
        <v>50.2</v>
      </c>
      <c r="U1773" s="34">
        <v>-160</v>
      </c>
      <c r="V1773" s="34">
        <v>28.7</v>
      </c>
      <c r="W1773" s="34">
        <v>29.8</v>
      </c>
      <c r="X1773" s="34">
        <v>29.2</v>
      </c>
      <c r="Y1773" s="34">
        <v>29</v>
      </c>
      <c r="Z1773" s="34">
        <v>28.7</v>
      </c>
      <c r="AA1773" s="34">
        <v>29.1</v>
      </c>
    </row>
    <row r="1774" spans="1:27">
      <c r="A1774" s="34">
        <v>952.68499999999995</v>
      </c>
      <c r="B1774" s="34" t="s">
        <v>60</v>
      </c>
      <c r="C1774" s="34">
        <v>53.299309999999998</v>
      </c>
      <c r="D1774" s="34">
        <v>7.80436</v>
      </c>
      <c r="E1774" s="34">
        <v>53.491999999999997</v>
      </c>
      <c r="F1774" s="34">
        <v>7.60000000000014</v>
      </c>
      <c r="G1774" s="34">
        <v>88</v>
      </c>
      <c r="H1774" s="34">
        <v>3.7400679999999999</v>
      </c>
      <c r="I1774" s="34">
        <v>199.279</v>
      </c>
      <c r="L1774" s="34">
        <v>53.491999999999997</v>
      </c>
      <c r="M1774" s="34">
        <v>7.60000000000014</v>
      </c>
      <c r="N1774" s="34">
        <v>61.183999999999997</v>
      </c>
      <c r="O1774" s="34">
        <v>88</v>
      </c>
      <c r="P1774" s="34">
        <v>5</v>
      </c>
      <c r="Q1774" s="34">
        <v>0</v>
      </c>
      <c r="R1774" s="34">
        <v>53.6</v>
      </c>
      <c r="S1774" s="34">
        <v>33</v>
      </c>
      <c r="T1774" s="34">
        <v>50.2</v>
      </c>
      <c r="U1774" s="34">
        <v>-160</v>
      </c>
      <c r="V1774" s="34">
        <v>28.7</v>
      </c>
      <c r="W1774" s="34">
        <v>29.8</v>
      </c>
      <c r="X1774" s="34">
        <v>29.2</v>
      </c>
      <c r="Y1774" s="34">
        <v>29</v>
      </c>
      <c r="Z1774" s="34">
        <v>28.7</v>
      </c>
      <c r="AA1774" s="34">
        <v>29.1</v>
      </c>
    </row>
    <row r="1775" spans="1:27">
      <c r="A1775" s="34">
        <v>953.18399999999997</v>
      </c>
      <c r="B1775" s="34" t="s">
        <v>60</v>
      </c>
      <c r="C1775" s="34">
        <v>53.29936</v>
      </c>
      <c r="D1775" s="34">
        <v>7.8033789999999996</v>
      </c>
      <c r="E1775" s="34">
        <v>53.488</v>
      </c>
      <c r="F1775" s="34">
        <v>7.60000000000014</v>
      </c>
      <c r="G1775" s="34">
        <v>88</v>
      </c>
      <c r="H1775" s="34">
        <v>3.7411469999999998</v>
      </c>
      <c r="I1775" s="34">
        <v>199.3365</v>
      </c>
      <c r="L1775" s="34">
        <v>53.488</v>
      </c>
      <c r="M1775" s="34">
        <v>7.60000000000014</v>
      </c>
      <c r="N1775" s="34">
        <v>61.44</v>
      </c>
      <c r="O1775" s="34">
        <v>88</v>
      </c>
      <c r="P1775" s="34">
        <v>5</v>
      </c>
      <c r="Q1775" s="34">
        <v>0</v>
      </c>
      <c r="R1775" s="34">
        <v>53.6</v>
      </c>
      <c r="S1775" s="34">
        <v>33</v>
      </c>
      <c r="T1775" s="34">
        <v>50.2</v>
      </c>
      <c r="U1775" s="34">
        <v>-160</v>
      </c>
      <c r="V1775" s="34">
        <v>28.7</v>
      </c>
      <c r="W1775" s="34">
        <v>29.8</v>
      </c>
      <c r="X1775" s="34">
        <v>29.2</v>
      </c>
      <c r="Y1775" s="34">
        <v>29</v>
      </c>
      <c r="Z1775" s="34">
        <v>28.7</v>
      </c>
      <c r="AA1775" s="34">
        <v>29.1</v>
      </c>
    </row>
    <row r="1776" spans="1:27">
      <c r="A1776" s="34">
        <v>953.68399999999997</v>
      </c>
      <c r="B1776" s="34" t="s">
        <v>60</v>
      </c>
      <c r="C1776" s="34">
        <v>53.299320000000002</v>
      </c>
      <c r="D1776" s="34">
        <v>7.7994960000000004</v>
      </c>
      <c r="E1776" s="34">
        <v>53.491</v>
      </c>
      <c r="F1776" s="34">
        <v>7.60000000000014</v>
      </c>
      <c r="G1776" s="34">
        <v>88</v>
      </c>
      <c r="H1776" s="34">
        <v>3.7422330000000001</v>
      </c>
      <c r="I1776" s="34">
        <v>199.39429999999999</v>
      </c>
      <c r="L1776" s="34">
        <v>53.491</v>
      </c>
      <c r="M1776" s="34">
        <v>7.60000000000014</v>
      </c>
      <c r="N1776" s="34">
        <v>60.927999999999997</v>
      </c>
      <c r="O1776" s="34">
        <v>88</v>
      </c>
      <c r="P1776" s="34">
        <v>5</v>
      </c>
      <c r="Q1776" s="34">
        <v>0</v>
      </c>
      <c r="R1776" s="34">
        <v>53.6</v>
      </c>
      <c r="S1776" s="34">
        <v>33</v>
      </c>
      <c r="T1776" s="34">
        <v>50.2</v>
      </c>
      <c r="U1776" s="34">
        <v>-160</v>
      </c>
      <c r="V1776" s="34">
        <v>28.7</v>
      </c>
      <c r="W1776" s="34">
        <v>29.8</v>
      </c>
      <c r="X1776" s="34">
        <v>29.2</v>
      </c>
      <c r="Y1776" s="34">
        <v>29</v>
      </c>
      <c r="Z1776" s="34">
        <v>28.7</v>
      </c>
      <c r="AA1776" s="34">
        <v>29.1</v>
      </c>
    </row>
    <row r="1777" spans="1:27">
      <c r="A1777" s="34">
        <v>954.18299999999999</v>
      </c>
      <c r="B1777" s="34" t="s">
        <v>60</v>
      </c>
      <c r="C1777" s="34">
        <v>53.299340000000001</v>
      </c>
      <c r="D1777" s="34">
        <v>7.7970220000000001</v>
      </c>
      <c r="E1777" s="34">
        <v>53.488</v>
      </c>
      <c r="F1777" s="34">
        <v>7.60000000000014</v>
      </c>
      <c r="G1777" s="34">
        <v>88</v>
      </c>
      <c r="H1777" s="34">
        <v>3.7433109999999998</v>
      </c>
      <c r="I1777" s="34">
        <v>199.45189999999999</v>
      </c>
      <c r="L1777" s="34">
        <v>53.488</v>
      </c>
      <c r="M1777" s="34">
        <v>7.60000000000014</v>
      </c>
      <c r="N1777" s="34">
        <v>61.44</v>
      </c>
      <c r="O1777" s="34">
        <v>88</v>
      </c>
      <c r="P1777" s="34">
        <v>5</v>
      </c>
      <c r="Q1777" s="34">
        <v>0</v>
      </c>
      <c r="R1777" s="34">
        <v>53.6</v>
      </c>
      <c r="S1777" s="34">
        <v>33</v>
      </c>
      <c r="T1777" s="34">
        <v>50.2</v>
      </c>
      <c r="U1777" s="34">
        <v>-160</v>
      </c>
      <c r="V1777" s="34">
        <v>28.7</v>
      </c>
      <c r="W1777" s="34">
        <v>29.8</v>
      </c>
      <c r="X1777" s="34">
        <v>29.2</v>
      </c>
      <c r="Y1777" s="34">
        <v>29</v>
      </c>
      <c r="Z1777" s="34">
        <v>28.7</v>
      </c>
      <c r="AA1777" s="34">
        <v>29.1</v>
      </c>
    </row>
    <row r="1778" spans="1:27">
      <c r="A1778" s="34">
        <v>954.68299999999999</v>
      </c>
      <c r="B1778" s="34" t="s">
        <v>60</v>
      </c>
      <c r="C1778" s="34">
        <v>53.299340000000001</v>
      </c>
      <c r="D1778" s="34">
        <v>7.7971760000000003</v>
      </c>
      <c r="E1778" s="34">
        <v>53.49</v>
      </c>
      <c r="F1778" s="34">
        <v>7.60000000000014</v>
      </c>
      <c r="G1778" s="34">
        <v>88</v>
      </c>
      <c r="H1778" s="34">
        <v>3.7443970000000002</v>
      </c>
      <c r="I1778" s="34">
        <v>199.50970000000001</v>
      </c>
      <c r="L1778" s="34">
        <v>53.49</v>
      </c>
      <c r="M1778" s="34">
        <v>7.60000000000014</v>
      </c>
      <c r="N1778" s="34">
        <v>61.695999999999998</v>
      </c>
      <c r="O1778" s="34">
        <v>88</v>
      </c>
      <c r="P1778" s="34">
        <v>5</v>
      </c>
      <c r="Q1778" s="34">
        <v>0</v>
      </c>
      <c r="R1778" s="34">
        <v>53.6</v>
      </c>
      <c r="S1778" s="34">
        <v>33</v>
      </c>
      <c r="T1778" s="34">
        <v>50.2</v>
      </c>
      <c r="U1778" s="34">
        <v>-160</v>
      </c>
      <c r="V1778" s="34">
        <v>28.7</v>
      </c>
      <c r="W1778" s="34">
        <v>29.8</v>
      </c>
      <c r="X1778" s="34">
        <v>29.2</v>
      </c>
      <c r="Y1778" s="34">
        <v>29</v>
      </c>
      <c r="Z1778" s="34">
        <v>28.7</v>
      </c>
      <c r="AA1778" s="34">
        <v>29.1</v>
      </c>
    </row>
    <row r="1779" spans="1:27">
      <c r="A1779" s="34">
        <v>955.18299999999999</v>
      </c>
      <c r="B1779" s="34" t="s">
        <v>60</v>
      </c>
      <c r="C1779" s="34">
        <v>53.299340000000001</v>
      </c>
      <c r="D1779" s="34">
        <v>7.7931480000000004</v>
      </c>
      <c r="E1779" s="34">
        <v>53.488</v>
      </c>
      <c r="F1779" s="34">
        <v>7.60000000000014</v>
      </c>
      <c r="G1779" s="34">
        <v>88</v>
      </c>
      <c r="H1779" s="34">
        <v>3.7454809999999998</v>
      </c>
      <c r="I1779" s="34">
        <v>199.5675</v>
      </c>
      <c r="L1779" s="34">
        <v>53.488</v>
      </c>
      <c r="M1779" s="34">
        <v>7.60000000000014</v>
      </c>
      <c r="N1779" s="34">
        <v>61.695999999999998</v>
      </c>
      <c r="O1779" s="34">
        <v>88</v>
      </c>
      <c r="P1779" s="34">
        <v>5</v>
      </c>
      <c r="Q1779" s="34">
        <v>0</v>
      </c>
      <c r="R1779" s="34">
        <v>53.6</v>
      </c>
      <c r="S1779" s="34">
        <v>33</v>
      </c>
      <c r="T1779" s="34">
        <v>50.2</v>
      </c>
      <c r="U1779" s="34">
        <v>-160</v>
      </c>
      <c r="V1779" s="34">
        <v>28.7</v>
      </c>
      <c r="W1779" s="34">
        <v>29.8</v>
      </c>
      <c r="X1779" s="34">
        <v>29.2</v>
      </c>
      <c r="Y1779" s="34">
        <v>29</v>
      </c>
      <c r="Z1779" s="34">
        <v>28.7</v>
      </c>
      <c r="AA1779" s="34">
        <v>29.1</v>
      </c>
    </row>
    <row r="1780" spans="1:27">
      <c r="A1780" s="34">
        <v>955.68299999999999</v>
      </c>
      <c r="B1780" s="34" t="s">
        <v>60</v>
      </c>
      <c r="C1780" s="34">
        <v>53.299320000000002</v>
      </c>
      <c r="D1780" s="34">
        <v>7.7901499999999997</v>
      </c>
      <c r="E1780" s="34">
        <v>53.49</v>
      </c>
      <c r="F1780" s="34">
        <v>7.60000000000014</v>
      </c>
      <c r="G1780" s="34">
        <v>88</v>
      </c>
      <c r="H1780" s="34">
        <v>3.746559</v>
      </c>
      <c r="I1780" s="34">
        <v>199.625</v>
      </c>
      <c r="L1780" s="34">
        <v>53.49</v>
      </c>
      <c r="M1780" s="34">
        <v>7.60000000000014</v>
      </c>
      <c r="N1780" s="34">
        <v>61.44</v>
      </c>
      <c r="O1780" s="34">
        <v>88</v>
      </c>
      <c r="P1780" s="34">
        <v>5</v>
      </c>
      <c r="Q1780" s="34">
        <v>0</v>
      </c>
      <c r="R1780" s="34">
        <v>53.6</v>
      </c>
      <c r="S1780" s="34">
        <v>33</v>
      </c>
      <c r="T1780" s="34">
        <v>50.2</v>
      </c>
      <c r="U1780" s="34">
        <v>-160</v>
      </c>
      <c r="V1780" s="34">
        <v>28.7</v>
      </c>
      <c r="W1780" s="34">
        <v>29.8</v>
      </c>
      <c r="X1780" s="34">
        <v>29.2</v>
      </c>
      <c r="Y1780" s="34">
        <v>29</v>
      </c>
      <c r="Z1780" s="34">
        <v>28.7</v>
      </c>
      <c r="AA1780" s="34">
        <v>29.1</v>
      </c>
    </row>
    <row r="1781" spans="1:27">
      <c r="A1781" s="34">
        <v>956.18299999999999</v>
      </c>
      <c r="B1781" s="34" t="s">
        <v>60</v>
      </c>
      <c r="C1781" s="34">
        <v>53.29936</v>
      </c>
      <c r="D1781" s="34">
        <v>7.7878179999999997</v>
      </c>
      <c r="E1781" s="34">
        <v>53.49</v>
      </c>
      <c r="F1781" s="34">
        <v>7.60000000000014</v>
      </c>
      <c r="G1781" s="34">
        <v>88</v>
      </c>
      <c r="H1781" s="34">
        <v>3.7476440000000002</v>
      </c>
      <c r="I1781" s="34">
        <v>199.68279999999999</v>
      </c>
      <c r="L1781" s="34">
        <v>53.49</v>
      </c>
      <c r="M1781" s="34">
        <v>7.60000000000014</v>
      </c>
      <c r="N1781" s="34">
        <v>61.44</v>
      </c>
      <c r="O1781" s="34">
        <v>88</v>
      </c>
      <c r="P1781" s="34">
        <v>5</v>
      </c>
      <c r="Q1781" s="34">
        <v>0</v>
      </c>
      <c r="R1781" s="34">
        <v>53.6</v>
      </c>
      <c r="S1781" s="34">
        <v>33</v>
      </c>
      <c r="T1781" s="34">
        <v>50.2</v>
      </c>
      <c r="U1781" s="34">
        <v>-160</v>
      </c>
      <c r="V1781" s="34">
        <v>28.7</v>
      </c>
      <c r="W1781" s="34">
        <v>29.8</v>
      </c>
      <c r="X1781" s="34">
        <v>29.2</v>
      </c>
      <c r="Y1781" s="34">
        <v>29</v>
      </c>
      <c r="Z1781" s="34">
        <v>28.7</v>
      </c>
      <c r="AA1781" s="34">
        <v>29.1</v>
      </c>
    </row>
    <row r="1782" spans="1:27">
      <c r="A1782" s="34">
        <v>956.68200000000002</v>
      </c>
      <c r="B1782" s="34" t="s">
        <v>60</v>
      </c>
      <c r="C1782" s="34">
        <v>53.299340000000001</v>
      </c>
      <c r="D1782" s="34">
        <v>7.7859860000000003</v>
      </c>
      <c r="E1782" s="34">
        <v>53.493000000000002</v>
      </c>
      <c r="F1782" s="34">
        <v>7.60000000000014</v>
      </c>
      <c r="G1782" s="34">
        <v>88</v>
      </c>
      <c r="H1782" s="34">
        <v>3.7487210000000002</v>
      </c>
      <c r="I1782" s="34">
        <v>199.74010000000001</v>
      </c>
      <c r="L1782" s="34">
        <v>53.493000000000002</v>
      </c>
      <c r="M1782" s="34">
        <v>7.60000000000014</v>
      </c>
      <c r="N1782" s="34">
        <v>61.44</v>
      </c>
      <c r="O1782" s="34">
        <v>88</v>
      </c>
      <c r="P1782" s="34">
        <v>5</v>
      </c>
      <c r="Q1782" s="34">
        <v>0</v>
      </c>
      <c r="R1782" s="34">
        <v>53.6</v>
      </c>
      <c r="S1782" s="34">
        <v>33</v>
      </c>
      <c r="T1782" s="34">
        <v>50.2</v>
      </c>
      <c r="U1782" s="34">
        <v>-160</v>
      </c>
      <c r="V1782" s="34">
        <v>28.7</v>
      </c>
      <c r="W1782" s="34">
        <v>29.8</v>
      </c>
      <c r="X1782" s="34">
        <v>29.2</v>
      </c>
      <c r="Y1782" s="34">
        <v>29</v>
      </c>
      <c r="Z1782" s="34">
        <v>28.7</v>
      </c>
      <c r="AA1782" s="34">
        <v>29.1</v>
      </c>
    </row>
    <row r="1783" spans="1:27">
      <c r="A1783" s="34">
        <v>957.18200000000002</v>
      </c>
      <c r="B1783" s="34" t="s">
        <v>60</v>
      </c>
      <c r="C1783" s="34">
        <v>53.299329999999998</v>
      </c>
      <c r="D1783" s="34">
        <v>7.780475</v>
      </c>
      <c r="E1783" s="34">
        <v>53.491</v>
      </c>
      <c r="F1783" s="34">
        <v>7.60000000000014</v>
      </c>
      <c r="G1783" s="34">
        <v>88</v>
      </c>
      <c r="H1783" s="34">
        <v>3.7498040000000001</v>
      </c>
      <c r="I1783" s="34">
        <v>199.7979</v>
      </c>
      <c r="L1783" s="34">
        <v>53.491</v>
      </c>
      <c r="M1783" s="34">
        <v>7.60000000000014</v>
      </c>
      <c r="N1783" s="34">
        <v>62.207999999999998</v>
      </c>
      <c r="O1783" s="34">
        <v>88</v>
      </c>
      <c r="P1783" s="34">
        <v>5</v>
      </c>
      <c r="Q1783" s="34">
        <v>0</v>
      </c>
      <c r="R1783" s="34">
        <v>53.6</v>
      </c>
      <c r="S1783" s="34">
        <v>33</v>
      </c>
      <c r="T1783" s="34">
        <v>50.2</v>
      </c>
      <c r="U1783" s="34">
        <v>-160</v>
      </c>
      <c r="V1783" s="34">
        <v>28.7</v>
      </c>
      <c r="W1783" s="34">
        <v>29.8</v>
      </c>
      <c r="X1783" s="34">
        <v>29.2</v>
      </c>
      <c r="Y1783" s="34">
        <v>29</v>
      </c>
      <c r="Z1783" s="34">
        <v>28.7</v>
      </c>
      <c r="AA1783" s="34">
        <v>29.1</v>
      </c>
    </row>
    <row r="1784" spans="1:27">
      <c r="A1784" s="34">
        <v>957.68200000000002</v>
      </c>
      <c r="B1784" s="34" t="s">
        <v>60</v>
      </c>
      <c r="C1784" s="34">
        <v>53.299320000000002</v>
      </c>
      <c r="D1784" s="34">
        <v>7.7814880000000004</v>
      </c>
      <c r="E1784" s="34">
        <v>53.487000000000002</v>
      </c>
      <c r="F1784" s="34">
        <v>7.60000000000014</v>
      </c>
      <c r="G1784" s="34">
        <v>88</v>
      </c>
      <c r="H1784" s="34">
        <v>3.75088</v>
      </c>
      <c r="I1784" s="34">
        <v>199.8553</v>
      </c>
      <c r="L1784" s="34">
        <v>53.487000000000002</v>
      </c>
      <c r="M1784" s="34">
        <v>7.60000000000014</v>
      </c>
      <c r="N1784" s="34">
        <v>60.927999999999997</v>
      </c>
      <c r="O1784" s="34">
        <v>88</v>
      </c>
      <c r="P1784" s="34">
        <v>5</v>
      </c>
      <c r="Q1784" s="34">
        <v>0</v>
      </c>
      <c r="R1784" s="34">
        <v>53.6</v>
      </c>
      <c r="S1784" s="34">
        <v>33</v>
      </c>
      <c r="T1784" s="34">
        <v>50.2</v>
      </c>
      <c r="U1784" s="34">
        <v>-160</v>
      </c>
      <c r="V1784" s="34">
        <v>28.7</v>
      </c>
      <c r="W1784" s="34">
        <v>29.8</v>
      </c>
      <c r="X1784" s="34">
        <v>29.2</v>
      </c>
      <c r="Y1784" s="34">
        <v>29</v>
      </c>
      <c r="Z1784" s="34">
        <v>28.7</v>
      </c>
      <c r="AA1784" s="34">
        <v>29.1</v>
      </c>
    </row>
    <row r="1785" spans="1:27">
      <c r="A1785" s="34">
        <v>958.18200000000002</v>
      </c>
      <c r="B1785" s="34" t="s">
        <v>60</v>
      </c>
      <c r="C1785" s="34">
        <v>53.299349999999997</v>
      </c>
      <c r="D1785" s="34">
        <v>7.7802559999999996</v>
      </c>
      <c r="E1785" s="34">
        <v>53.488</v>
      </c>
      <c r="F1785" s="34">
        <v>7.60000000000014</v>
      </c>
      <c r="G1785" s="34">
        <v>88</v>
      </c>
      <c r="H1785" s="34">
        <v>3.7519640000000001</v>
      </c>
      <c r="I1785" s="34">
        <v>199.91300000000001</v>
      </c>
      <c r="L1785" s="34">
        <v>53.488</v>
      </c>
      <c r="M1785" s="34">
        <v>7.60000000000014</v>
      </c>
      <c r="N1785" s="34">
        <v>61.44</v>
      </c>
      <c r="O1785" s="34">
        <v>88</v>
      </c>
      <c r="P1785" s="34">
        <v>5</v>
      </c>
      <c r="Q1785" s="34">
        <v>0</v>
      </c>
      <c r="R1785" s="34">
        <v>53.6</v>
      </c>
      <c r="S1785" s="34">
        <v>33</v>
      </c>
      <c r="T1785" s="34">
        <v>50.2</v>
      </c>
      <c r="U1785" s="34">
        <v>-160</v>
      </c>
      <c r="V1785" s="34">
        <v>28.7</v>
      </c>
      <c r="W1785" s="34">
        <v>29.8</v>
      </c>
      <c r="X1785" s="34">
        <v>29.2</v>
      </c>
      <c r="Y1785" s="34">
        <v>29</v>
      </c>
      <c r="Z1785" s="34">
        <v>28.7</v>
      </c>
      <c r="AA1785" s="34">
        <v>29.1</v>
      </c>
    </row>
    <row r="1786" spans="1:27">
      <c r="A1786" s="34">
        <v>958.68200000000002</v>
      </c>
      <c r="B1786" s="34" t="s">
        <v>60</v>
      </c>
      <c r="C1786" s="34">
        <v>53.299320000000002</v>
      </c>
      <c r="D1786" s="34">
        <v>7.7794090000000002</v>
      </c>
      <c r="E1786" s="34">
        <v>53.488</v>
      </c>
      <c r="F1786" s="34">
        <v>7.60000000000014</v>
      </c>
      <c r="G1786" s="34">
        <v>88</v>
      </c>
      <c r="H1786" s="34">
        <v>3.7530459999999999</v>
      </c>
      <c r="I1786" s="34">
        <v>199.97069999999999</v>
      </c>
      <c r="L1786" s="34">
        <v>53.488</v>
      </c>
      <c r="M1786" s="34">
        <v>7.60000000000014</v>
      </c>
      <c r="N1786" s="34">
        <v>61.44</v>
      </c>
      <c r="O1786" s="34">
        <v>88</v>
      </c>
      <c r="P1786" s="34">
        <v>5</v>
      </c>
      <c r="Q1786" s="34">
        <v>0</v>
      </c>
      <c r="R1786" s="34">
        <v>53.6</v>
      </c>
      <c r="S1786" s="34">
        <v>33</v>
      </c>
      <c r="T1786" s="34">
        <v>50.2</v>
      </c>
      <c r="U1786" s="34">
        <v>-160</v>
      </c>
      <c r="V1786" s="34">
        <v>28.7</v>
      </c>
      <c r="W1786" s="34">
        <v>29.8</v>
      </c>
      <c r="X1786" s="34">
        <v>29.2</v>
      </c>
      <c r="Y1786" s="34">
        <v>29</v>
      </c>
      <c r="Z1786" s="34">
        <v>28.7</v>
      </c>
      <c r="AA1786" s="34">
        <v>29.1</v>
      </c>
    </row>
    <row r="1787" spans="1:27">
      <c r="A1787" s="34">
        <v>959.18200000000002</v>
      </c>
      <c r="B1787" s="34" t="s">
        <v>60</v>
      </c>
      <c r="C1787" s="34">
        <v>53.299320000000002</v>
      </c>
      <c r="D1787" s="34">
        <v>7.7757649999999998</v>
      </c>
      <c r="E1787" s="34">
        <v>53.487000000000002</v>
      </c>
      <c r="F1787" s="34">
        <v>7.60000000000014</v>
      </c>
      <c r="G1787" s="34">
        <v>88</v>
      </c>
      <c r="H1787" s="34">
        <v>3.7541220000000002</v>
      </c>
      <c r="I1787" s="34">
        <v>200.02799999999999</v>
      </c>
      <c r="L1787" s="34">
        <v>53.487000000000002</v>
      </c>
      <c r="M1787" s="34">
        <v>7.60000000000014</v>
      </c>
      <c r="N1787" s="34">
        <v>60.671999999999997</v>
      </c>
      <c r="O1787" s="34">
        <v>88</v>
      </c>
      <c r="P1787" s="34">
        <v>5</v>
      </c>
      <c r="Q1787" s="34">
        <v>0</v>
      </c>
      <c r="R1787" s="34">
        <v>53.6</v>
      </c>
      <c r="S1787" s="34">
        <v>33</v>
      </c>
      <c r="T1787" s="34">
        <v>50.2</v>
      </c>
      <c r="U1787" s="34">
        <v>-160</v>
      </c>
      <c r="V1787" s="34">
        <v>28.7</v>
      </c>
      <c r="W1787" s="34">
        <v>29.8</v>
      </c>
      <c r="X1787" s="34">
        <v>29.2</v>
      </c>
      <c r="Y1787" s="34">
        <v>29</v>
      </c>
      <c r="Z1787" s="34">
        <v>28.7</v>
      </c>
      <c r="AA1787" s="34">
        <v>29.1</v>
      </c>
    </row>
    <row r="1788" spans="1:27">
      <c r="A1788" s="34">
        <v>959.68200000000002</v>
      </c>
      <c r="B1788" s="34" t="s">
        <v>60</v>
      </c>
      <c r="C1788" s="34">
        <v>53.299340000000001</v>
      </c>
      <c r="D1788" s="34">
        <v>7.7711880000000004</v>
      </c>
      <c r="E1788" s="34">
        <v>53.487000000000002</v>
      </c>
      <c r="F1788" s="34">
        <v>7.60000000000014</v>
      </c>
      <c r="G1788" s="34">
        <v>88</v>
      </c>
      <c r="H1788" s="34">
        <v>3.755204</v>
      </c>
      <c r="I1788" s="34">
        <v>200.0857</v>
      </c>
      <c r="L1788" s="34">
        <v>53.487000000000002</v>
      </c>
      <c r="M1788" s="34">
        <v>7.60000000000014</v>
      </c>
      <c r="N1788" s="34">
        <v>60.671999999999997</v>
      </c>
      <c r="O1788" s="34">
        <v>88</v>
      </c>
      <c r="P1788" s="34">
        <v>5</v>
      </c>
      <c r="Q1788" s="34">
        <v>0</v>
      </c>
      <c r="R1788" s="34">
        <v>53.6</v>
      </c>
      <c r="S1788" s="34">
        <v>33</v>
      </c>
      <c r="T1788" s="34">
        <v>50.2</v>
      </c>
      <c r="U1788" s="34">
        <v>-160</v>
      </c>
      <c r="V1788" s="34">
        <v>28.7</v>
      </c>
      <c r="W1788" s="34">
        <v>29.8</v>
      </c>
      <c r="X1788" s="34">
        <v>29.2</v>
      </c>
      <c r="Y1788" s="34">
        <v>29</v>
      </c>
      <c r="Z1788" s="34">
        <v>28.7</v>
      </c>
      <c r="AA1788" s="34">
        <v>29.1</v>
      </c>
    </row>
    <row r="1789" spans="1:27">
      <c r="A1789" s="34">
        <v>960.18200000000002</v>
      </c>
      <c r="B1789" s="34" t="s">
        <v>60</v>
      </c>
      <c r="C1789" s="34">
        <v>53.299329999999998</v>
      </c>
      <c r="D1789" s="34">
        <v>7.7719860000000001</v>
      </c>
      <c r="E1789" s="34">
        <v>53.491999999999997</v>
      </c>
      <c r="F1789" s="34">
        <v>7.60000000000014</v>
      </c>
      <c r="G1789" s="34">
        <v>88</v>
      </c>
      <c r="H1789" s="34">
        <v>3.7562850000000001</v>
      </c>
      <c r="I1789" s="34">
        <v>200.14340000000001</v>
      </c>
      <c r="L1789" s="34">
        <v>53.491999999999997</v>
      </c>
      <c r="M1789" s="34">
        <v>7.60000000000014</v>
      </c>
      <c r="N1789" s="34">
        <v>61.44</v>
      </c>
      <c r="O1789" s="34">
        <v>88</v>
      </c>
      <c r="P1789" s="34">
        <v>5</v>
      </c>
      <c r="Q1789" s="34">
        <v>0</v>
      </c>
      <c r="R1789" s="34">
        <v>53.6</v>
      </c>
      <c r="S1789" s="34">
        <v>33</v>
      </c>
      <c r="T1789" s="34">
        <v>50.2</v>
      </c>
      <c r="U1789" s="34">
        <v>-160</v>
      </c>
      <c r="V1789" s="34">
        <v>28.7</v>
      </c>
      <c r="W1789" s="34">
        <v>29.8</v>
      </c>
      <c r="X1789" s="34">
        <v>29.2</v>
      </c>
      <c r="Y1789" s="34">
        <v>29</v>
      </c>
      <c r="Z1789" s="34">
        <v>28.7</v>
      </c>
      <c r="AA1789" s="34">
        <v>29.1</v>
      </c>
    </row>
    <row r="1790" spans="1:27">
      <c r="A1790" s="34">
        <v>960.68100000000004</v>
      </c>
      <c r="B1790" s="34" t="s">
        <v>60</v>
      </c>
      <c r="C1790" s="34">
        <v>53.299349999999997</v>
      </c>
      <c r="D1790" s="34">
        <v>7.7698929999999997</v>
      </c>
      <c r="E1790" s="34">
        <v>53.488</v>
      </c>
      <c r="F1790" s="34">
        <v>7.60000000000014</v>
      </c>
      <c r="G1790" s="34">
        <v>88</v>
      </c>
      <c r="H1790" s="34">
        <v>3.7573599999999998</v>
      </c>
      <c r="I1790" s="34">
        <v>200.20060000000001</v>
      </c>
      <c r="L1790" s="34">
        <v>53.488</v>
      </c>
      <c r="M1790" s="34">
        <v>7.60000000000014</v>
      </c>
      <c r="N1790" s="34">
        <v>61.44</v>
      </c>
      <c r="O1790" s="34">
        <v>88</v>
      </c>
      <c r="P1790" s="34">
        <v>5</v>
      </c>
      <c r="Q1790" s="34">
        <v>0</v>
      </c>
      <c r="R1790" s="34">
        <v>53.6</v>
      </c>
      <c r="S1790" s="34">
        <v>33</v>
      </c>
      <c r="T1790" s="34">
        <v>50.2</v>
      </c>
      <c r="U1790" s="34">
        <v>-160</v>
      </c>
      <c r="V1790" s="34">
        <v>28.7</v>
      </c>
      <c r="W1790" s="34">
        <v>29.8</v>
      </c>
      <c r="X1790" s="34">
        <v>29.2</v>
      </c>
      <c r="Y1790" s="34">
        <v>29</v>
      </c>
      <c r="Z1790" s="34">
        <v>28.7</v>
      </c>
      <c r="AA1790" s="34">
        <v>29.1</v>
      </c>
    </row>
    <row r="1791" spans="1:27">
      <c r="A1791" s="34">
        <v>961.18100000000004</v>
      </c>
      <c r="B1791" s="34" t="s">
        <v>60</v>
      </c>
      <c r="C1791" s="34">
        <v>53.299329999999998</v>
      </c>
      <c r="D1791" s="34">
        <v>7.7649280000000003</v>
      </c>
      <c r="E1791" s="34">
        <v>53.488</v>
      </c>
      <c r="F1791" s="34">
        <v>7.60000000000014</v>
      </c>
      <c r="G1791" s="34">
        <v>88</v>
      </c>
      <c r="H1791" s="34">
        <v>3.7584409999999999</v>
      </c>
      <c r="I1791" s="34">
        <v>200.25819999999999</v>
      </c>
      <c r="L1791" s="34">
        <v>53.488</v>
      </c>
      <c r="M1791" s="34">
        <v>7.60000000000014</v>
      </c>
      <c r="N1791" s="34">
        <v>63.231999999999999</v>
      </c>
      <c r="O1791" s="34">
        <v>88</v>
      </c>
      <c r="P1791" s="34">
        <v>5</v>
      </c>
      <c r="Q1791" s="34">
        <v>0</v>
      </c>
      <c r="R1791" s="34">
        <v>53.6</v>
      </c>
      <c r="S1791" s="34">
        <v>33</v>
      </c>
      <c r="T1791" s="34">
        <v>50.2</v>
      </c>
      <c r="U1791" s="34">
        <v>-160</v>
      </c>
      <c r="V1791" s="34">
        <v>28.7</v>
      </c>
      <c r="W1791" s="34">
        <v>29.8</v>
      </c>
      <c r="X1791" s="34">
        <v>29.2</v>
      </c>
      <c r="Y1791" s="34">
        <v>29</v>
      </c>
      <c r="Z1791" s="34">
        <v>28.7</v>
      </c>
      <c r="AA1791" s="34">
        <v>29.1</v>
      </c>
    </row>
    <row r="1792" spans="1:27">
      <c r="A1792" s="34">
        <v>961.68100000000004</v>
      </c>
      <c r="B1792" s="34" t="s">
        <v>60</v>
      </c>
      <c r="C1792" s="34">
        <v>53.299340000000001</v>
      </c>
      <c r="D1792" s="34">
        <v>7.7644019999999996</v>
      </c>
      <c r="E1792" s="34">
        <v>53.494</v>
      </c>
      <c r="F1792" s="34">
        <v>7.60000000000014</v>
      </c>
      <c r="G1792" s="34">
        <v>88</v>
      </c>
      <c r="H1792" s="34">
        <v>3.7595149999999999</v>
      </c>
      <c r="I1792" s="34">
        <v>200.31549999999999</v>
      </c>
      <c r="L1792" s="34">
        <v>53.494</v>
      </c>
      <c r="M1792" s="34">
        <v>7.60000000000014</v>
      </c>
      <c r="N1792" s="34">
        <v>61.44</v>
      </c>
      <c r="O1792" s="34">
        <v>88</v>
      </c>
      <c r="P1792" s="34">
        <v>5</v>
      </c>
      <c r="Q1792" s="34">
        <v>0</v>
      </c>
      <c r="R1792" s="34">
        <v>53.6</v>
      </c>
      <c r="S1792" s="34">
        <v>33</v>
      </c>
      <c r="T1792" s="34">
        <v>50.2</v>
      </c>
      <c r="U1792" s="34">
        <v>-160</v>
      </c>
      <c r="V1792" s="34">
        <v>28.7</v>
      </c>
      <c r="W1792" s="34">
        <v>29.8</v>
      </c>
      <c r="X1792" s="34">
        <v>29.2</v>
      </c>
      <c r="Y1792" s="34">
        <v>29</v>
      </c>
      <c r="Z1792" s="34">
        <v>28.7</v>
      </c>
      <c r="AA1792" s="34">
        <v>29.1</v>
      </c>
    </row>
    <row r="1793" spans="1:27">
      <c r="A1793" s="34">
        <v>962.18</v>
      </c>
      <c r="B1793" s="34" t="s">
        <v>60</v>
      </c>
      <c r="C1793" s="34">
        <v>53.299340000000001</v>
      </c>
      <c r="D1793" s="34">
        <v>7.7635959999999997</v>
      </c>
      <c r="E1793" s="34">
        <v>53.488</v>
      </c>
      <c r="F1793" s="34">
        <v>7.60000000000014</v>
      </c>
      <c r="G1793" s="34">
        <v>88</v>
      </c>
      <c r="H1793" s="34">
        <v>3.760596</v>
      </c>
      <c r="I1793" s="34">
        <v>200.37309999999999</v>
      </c>
      <c r="L1793" s="34">
        <v>53.488</v>
      </c>
      <c r="M1793" s="34">
        <v>7.60000000000014</v>
      </c>
      <c r="N1793" s="34">
        <v>60.671999999999997</v>
      </c>
      <c r="O1793" s="34">
        <v>88</v>
      </c>
      <c r="P1793" s="34">
        <v>5</v>
      </c>
      <c r="Q1793" s="34">
        <v>0</v>
      </c>
      <c r="R1793" s="34">
        <v>53.6</v>
      </c>
      <c r="S1793" s="34">
        <v>33</v>
      </c>
      <c r="T1793" s="34">
        <v>50.2</v>
      </c>
      <c r="U1793" s="34">
        <v>-160</v>
      </c>
      <c r="V1793" s="34">
        <v>28.7</v>
      </c>
      <c r="W1793" s="34">
        <v>29.8</v>
      </c>
      <c r="X1793" s="34">
        <v>29.2</v>
      </c>
      <c r="Y1793" s="34">
        <v>29</v>
      </c>
      <c r="Z1793" s="34">
        <v>28.7</v>
      </c>
      <c r="AA1793" s="34">
        <v>29.1</v>
      </c>
    </row>
    <row r="1794" spans="1:27">
      <c r="A1794" s="34">
        <v>962.68</v>
      </c>
      <c r="B1794" s="34" t="s">
        <v>60</v>
      </c>
      <c r="C1794" s="34">
        <v>53.299340000000001</v>
      </c>
      <c r="D1794" s="34">
        <v>7.7583450000000003</v>
      </c>
      <c r="E1794" s="34">
        <v>53.488</v>
      </c>
      <c r="F1794" s="34">
        <v>7.60000000000014</v>
      </c>
      <c r="G1794" s="34">
        <v>88</v>
      </c>
      <c r="H1794" s="34">
        <v>3.7616700000000001</v>
      </c>
      <c r="I1794" s="34">
        <v>200.43039999999999</v>
      </c>
      <c r="L1794" s="34">
        <v>53.488</v>
      </c>
      <c r="M1794" s="34">
        <v>7.60000000000014</v>
      </c>
      <c r="N1794" s="34">
        <v>62.207999999999998</v>
      </c>
      <c r="O1794" s="34">
        <v>88</v>
      </c>
      <c r="P1794" s="34">
        <v>5</v>
      </c>
      <c r="Q1794" s="34">
        <v>0</v>
      </c>
      <c r="R1794" s="34">
        <v>53.6</v>
      </c>
      <c r="S1794" s="34">
        <v>33</v>
      </c>
      <c r="T1794" s="34">
        <v>50.2</v>
      </c>
      <c r="U1794" s="34">
        <v>-160</v>
      </c>
      <c r="V1794" s="34">
        <v>28.7</v>
      </c>
      <c r="W1794" s="34">
        <v>29.8</v>
      </c>
      <c r="X1794" s="34">
        <v>29.2</v>
      </c>
      <c r="Y1794" s="34">
        <v>29</v>
      </c>
      <c r="Z1794" s="34">
        <v>28.7</v>
      </c>
      <c r="AA1794" s="34">
        <v>29.1</v>
      </c>
    </row>
    <row r="1795" spans="1:27">
      <c r="A1795" s="34">
        <v>963.18</v>
      </c>
      <c r="B1795" s="34" t="s">
        <v>60</v>
      </c>
      <c r="C1795" s="34">
        <v>53.299320000000002</v>
      </c>
      <c r="D1795" s="34">
        <v>7.7604179999999996</v>
      </c>
      <c r="E1795" s="34">
        <v>53.488999999999997</v>
      </c>
      <c r="F1795" s="34">
        <v>7.60000000000014</v>
      </c>
      <c r="G1795" s="34">
        <v>88</v>
      </c>
      <c r="H1795" s="34">
        <v>3.7627489999999999</v>
      </c>
      <c r="I1795" s="34">
        <v>200.4879</v>
      </c>
      <c r="L1795" s="34">
        <v>53.488999999999997</v>
      </c>
      <c r="M1795" s="34">
        <v>7.60000000000014</v>
      </c>
      <c r="N1795" s="34">
        <v>63.488</v>
      </c>
      <c r="O1795" s="34">
        <v>88</v>
      </c>
      <c r="P1795" s="34">
        <v>5</v>
      </c>
      <c r="Q1795" s="34">
        <v>0</v>
      </c>
      <c r="R1795" s="34">
        <v>53.6</v>
      </c>
      <c r="S1795" s="34">
        <v>33</v>
      </c>
      <c r="T1795" s="34">
        <v>50.2</v>
      </c>
      <c r="U1795" s="34">
        <v>-160</v>
      </c>
      <c r="V1795" s="34">
        <v>28.7</v>
      </c>
      <c r="W1795" s="34">
        <v>29.8</v>
      </c>
      <c r="X1795" s="34">
        <v>29.2</v>
      </c>
      <c r="Y1795" s="34">
        <v>29</v>
      </c>
      <c r="Z1795" s="34">
        <v>28.7</v>
      </c>
      <c r="AA1795" s="34">
        <v>29.1</v>
      </c>
    </row>
    <row r="1796" spans="1:27">
      <c r="A1796" s="34">
        <v>963.67899999999997</v>
      </c>
      <c r="B1796" s="34" t="s">
        <v>60</v>
      </c>
      <c r="C1796" s="34">
        <v>53.29936</v>
      </c>
      <c r="D1796" s="34">
        <v>7.754041</v>
      </c>
      <c r="E1796" s="34">
        <v>53.488</v>
      </c>
      <c r="F1796" s="34">
        <v>7.60000000000014</v>
      </c>
      <c r="G1796" s="34">
        <v>88</v>
      </c>
      <c r="H1796" s="34">
        <v>3.7638289999999999</v>
      </c>
      <c r="I1796" s="34">
        <v>200.5454</v>
      </c>
      <c r="L1796" s="34">
        <v>53.488</v>
      </c>
      <c r="M1796" s="34">
        <v>7.60000000000014</v>
      </c>
      <c r="N1796" s="34">
        <v>61.44</v>
      </c>
      <c r="O1796" s="34">
        <v>88</v>
      </c>
      <c r="P1796" s="34">
        <v>5</v>
      </c>
      <c r="Q1796" s="34">
        <v>0</v>
      </c>
      <c r="R1796" s="34">
        <v>53.6</v>
      </c>
      <c r="S1796" s="34">
        <v>33</v>
      </c>
      <c r="T1796" s="34">
        <v>50.2</v>
      </c>
      <c r="U1796" s="34">
        <v>-160</v>
      </c>
      <c r="V1796" s="34">
        <v>28.7</v>
      </c>
      <c r="W1796" s="34">
        <v>29.8</v>
      </c>
      <c r="X1796" s="34">
        <v>29.2</v>
      </c>
      <c r="Y1796" s="34">
        <v>29</v>
      </c>
      <c r="Z1796" s="34">
        <v>28.7</v>
      </c>
      <c r="AA1796" s="34">
        <v>29.1</v>
      </c>
    </row>
    <row r="1797" spans="1:27">
      <c r="A1797" s="34">
        <v>964.178</v>
      </c>
      <c r="B1797" s="34" t="s">
        <v>60</v>
      </c>
      <c r="C1797" s="34">
        <v>53.299320000000002</v>
      </c>
      <c r="D1797" s="34">
        <v>7.7530150000000004</v>
      </c>
      <c r="E1797" s="34">
        <v>53.488</v>
      </c>
      <c r="F1797" s="34">
        <v>7.60000000000014</v>
      </c>
      <c r="G1797" s="34">
        <v>88</v>
      </c>
      <c r="H1797" s="34">
        <v>3.7649010000000001</v>
      </c>
      <c r="I1797" s="34">
        <v>200.6026</v>
      </c>
      <c r="L1797" s="34">
        <v>53.488</v>
      </c>
      <c r="M1797" s="34">
        <v>7.60000000000014</v>
      </c>
      <c r="N1797" s="34">
        <v>61.44</v>
      </c>
      <c r="O1797" s="34">
        <v>88</v>
      </c>
      <c r="P1797" s="34">
        <v>5</v>
      </c>
      <c r="Q1797" s="34">
        <v>0</v>
      </c>
      <c r="R1797" s="34">
        <v>53.6</v>
      </c>
      <c r="S1797" s="34">
        <v>33</v>
      </c>
      <c r="T1797" s="34">
        <v>50.2</v>
      </c>
      <c r="U1797" s="34">
        <v>-160</v>
      </c>
      <c r="V1797" s="34">
        <v>28.7</v>
      </c>
      <c r="W1797" s="34">
        <v>29.8</v>
      </c>
      <c r="X1797" s="34">
        <v>29.2</v>
      </c>
      <c r="Y1797" s="34">
        <v>29</v>
      </c>
      <c r="Z1797" s="34">
        <v>28.7</v>
      </c>
      <c r="AA1797" s="34">
        <v>29.1</v>
      </c>
    </row>
    <row r="1798" spans="1:27">
      <c r="A1798" s="34">
        <v>964.678</v>
      </c>
      <c r="B1798" s="34" t="s">
        <v>60</v>
      </c>
      <c r="C1798" s="34">
        <v>53.299329999999998</v>
      </c>
      <c r="D1798" s="34">
        <v>7.7520059999999997</v>
      </c>
      <c r="E1798" s="34">
        <v>53.488999999999997</v>
      </c>
      <c r="F1798" s="34">
        <v>7.60000000000014</v>
      </c>
      <c r="G1798" s="34">
        <v>88</v>
      </c>
      <c r="H1798" s="34">
        <v>3.7659739999999999</v>
      </c>
      <c r="I1798" s="34">
        <v>200.65989999999999</v>
      </c>
      <c r="L1798" s="34">
        <v>53.488999999999997</v>
      </c>
      <c r="M1798" s="34">
        <v>7.60000000000014</v>
      </c>
      <c r="N1798" s="34">
        <v>62.463999999999999</v>
      </c>
      <c r="O1798" s="34">
        <v>88</v>
      </c>
      <c r="P1798" s="34">
        <v>5</v>
      </c>
      <c r="Q1798" s="34">
        <v>0</v>
      </c>
      <c r="R1798" s="34">
        <v>53.6</v>
      </c>
      <c r="S1798" s="34">
        <v>33</v>
      </c>
      <c r="T1798" s="34">
        <v>50.2</v>
      </c>
      <c r="U1798" s="34">
        <v>-160</v>
      </c>
      <c r="V1798" s="34">
        <v>28.7</v>
      </c>
      <c r="W1798" s="34">
        <v>29.8</v>
      </c>
      <c r="X1798" s="34">
        <v>29.2</v>
      </c>
      <c r="Y1798" s="34">
        <v>29</v>
      </c>
      <c r="Z1798" s="34">
        <v>28.7</v>
      </c>
      <c r="AA1798" s="34">
        <v>29.1</v>
      </c>
    </row>
    <row r="1799" spans="1:27">
      <c r="A1799" s="34">
        <v>965.178</v>
      </c>
      <c r="B1799" s="34" t="s">
        <v>60</v>
      </c>
      <c r="C1799" s="34">
        <v>53.299320000000002</v>
      </c>
      <c r="D1799" s="34">
        <v>7.7516480000000003</v>
      </c>
      <c r="E1799" s="34">
        <v>53.494</v>
      </c>
      <c r="F1799" s="34">
        <v>7.60000000000014</v>
      </c>
      <c r="G1799" s="34">
        <v>88</v>
      </c>
      <c r="H1799" s="34">
        <v>3.767055</v>
      </c>
      <c r="I1799" s="34">
        <v>200.7174</v>
      </c>
      <c r="L1799" s="34">
        <v>53.494</v>
      </c>
      <c r="M1799" s="34">
        <v>7.60000000000014</v>
      </c>
      <c r="N1799" s="34">
        <v>62.72</v>
      </c>
      <c r="O1799" s="34">
        <v>88</v>
      </c>
      <c r="P1799" s="34">
        <v>5</v>
      </c>
      <c r="Q1799" s="34">
        <v>0</v>
      </c>
      <c r="R1799" s="34">
        <v>53.6</v>
      </c>
      <c r="S1799" s="34">
        <v>33</v>
      </c>
      <c r="T1799" s="34">
        <v>50.2</v>
      </c>
      <c r="U1799" s="34">
        <v>-160</v>
      </c>
      <c r="V1799" s="34">
        <v>28.7</v>
      </c>
      <c r="W1799" s="34">
        <v>29.8</v>
      </c>
      <c r="X1799" s="34">
        <v>29.2</v>
      </c>
      <c r="Y1799" s="34">
        <v>29</v>
      </c>
      <c r="Z1799" s="34">
        <v>28.7</v>
      </c>
      <c r="AA1799" s="34">
        <v>29.1</v>
      </c>
    </row>
    <row r="1800" spans="1:27">
      <c r="A1800" s="34">
        <v>965.678</v>
      </c>
      <c r="B1800" s="34" t="s">
        <v>60</v>
      </c>
      <c r="C1800" s="34">
        <v>53.29936</v>
      </c>
      <c r="D1800" s="34">
        <v>7.748856</v>
      </c>
      <c r="E1800" s="34">
        <v>53.494</v>
      </c>
      <c r="F1800" s="34">
        <v>7.60000000000014</v>
      </c>
      <c r="G1800" s="34">
        <v>88</v>
      </c>
      <c r="H1800" s="34">
        <v>3.7681309999999999</v>
      </c>
      <c r="I1800" s="34">
        <v>200.7747</v>
      </c>
      <c r="L1800" s="34">
        <v>53.494</v>
      </c>
      <c r="M1800" s="34">
        <v>7.60000000000014</v>
      </c>
      <c r="N1800" s="34">
        <v>62.975999999999999</v>
      </c>
      <c r="O1800" s="34">
        <v>88</v>
      </c>
      <c r="P1800" s="34">
        <v>5</v>
      </c>
      <c r="Q1800" s="34">
        <v>0</v>
      </c>
      <c r="R1800" s="34">
        <v>53.6</v>
      </c>
      <c r="S1800" s="34">
        <v>33</v>
      </c>
      <c r="T1800" s="34">
        <v>50.2</v>
      </c>
      <c r="U1800" s="34">
        <v>-160</v>
      </c>
      <c r="V1800" s="34">
        <v>28.7</v>
      </c>
      <c r="W1800" s="34">
        <v>29.8</v>
      </c>
      <c r="X1800" s="34">
        <v>29.2</v>
      </c>
      <c r="Y1800" s="34">
        <v>29</v>
      </c>
      <c r="Z1800" s="34">
        <v>28.7</v>
      </c>
      <c r="AA1800" s="34">
        <v>29.1</v>
      </c>
    </row>
    <row r="1801" spans="1:27">
      <c r="A1801" s="34">
        <v>966.17899999999997</v>
      </c>
      <c r="B1801" s="34" t="s">
        <v>60</v>
      </c>
      <c r="C1801" s="34">
        <v>53.299300000000002</v>
      </c>
      <c r="D1801" s="34">
        <v>7.7450159999999997</v>
      </c>
      <c r="E1801" s="34">
        <v>53.488</v>
      </c>
      <c r="F1801" s="34">
        <v>7.60000000000014</v>
      </c>
      <c r="G1801" s="34">
        <v>88</v>
      </c>
      <c r="H1801" s="34">
        <v>3.7692030000000001</v>
      </c>
      <c r="I1801" s="34">
        <v>200.83189999999999</v>
      </c>
      <c r="L1801" s="34">
        <v>53.488</v>
      </c>
      <c r="M1801" s="34">
        <v>7.60000000000014</v>
      </c>
      <c r="N1801" s="34">
        <v>61.695999999999998</v>
      </c>
      <c r="O1801" s="34">
        <v>88</v>
      </c>
      <c r="P1801" s="34">
        <v>5</v>
      </c>
      <c r="Q1801" s="34">
        <v>0</v>
      </c>
      <c r="R1801" s="34">
        <v>53.6</v>
      </c>
      <c r="S1801" s="34">
        <v>33</v>
      </c>
      <c r="T1801" s="34">
        <v>50.2</v>
      </c>
      <c r="U1801" s="34">
        <v>-160</v>
      </c>
      <c r="V1801" s="34">
        <v>28.7</v>
      </c>
      <c r="W1801" s="34">
        <v>29.8</v>
      </c>
      <c r="X1801" s="34">
        <v>29.2</v>
      </c>
      <c r="Y1801" s="34">
        <v>29</v>
      </c>
      <c r="Z1801" s="34">
        <v>28.7</v>
      </c>
      <c r="AA1801" s="34">
        <v>29.1</v>
      </c>
    </row>
    <row r="1802" spans="1:27">
      <c r="A1802" s="34">
        <v>966.67899999999997</v>
      </c>
      <c r="B1802" s="34" t="s">
        <v>60</v>
      </c>
      <c r="C1802" s="34">
        <v>53.299329999999998</v>
      </c>
      <c r="D1802" s="34">
        <v>7.7432840000000001</v>
      </c>
      <c r="E1802" s="34">
        <v>53.488</v>
      </c>
      <c r="F1802" s="34">
        <v>7.60000000000014</v>
      </c>
      <c r="G1802" s="34">
        <v>88</v>
      </c>
      <c r="H1802" s="34">
        <v>3.7702840000000002</v>
      </c>
      <c r="I1802" s="34">
        <v>200.8895</v>
      </c>
      <c r="L1802" s="34">
        <v>53.488</v>
      </c>
      <c r="M1802" s="34">
        <v>7.60000000000014</v>
      </c>
      <c r="N1802" s="34">
        <v>61.44</v>
      </c>
      <c r="O1802" s="34">
        <v>88</v>
      </c>
      <c r="P1802" s="34">
        <v>5</v>
      </c>
      <c r="Q1802" s="34">
        <v>0</v>
      </c>
      <c r="R1802" s="34">
        <v>53.6</v>
      </c>
      <c r="S1802" s="34">
        <v>33</v>
      </c>
      <c r="T1802" s="34">
        <v>50.2</v>
      </c>
      <c r="U1802" s="34">
        <v>-160</v>
      </c>
      <c r="V1802" s="34">
        <v>28.7</v>
      </c>
      <c r="W1802" s="34">
        <v>29.8</v>
      </c>
      <c r="X1802" s="34">
        <v>29.2</v>
      </c>
      <c r="Y1802" s="34">
        <v>29</v>
      </c>
      <c r="Z1802" s="34">
        <v>28.7</v>
      </c>
      <c r="AA1802" s="34">
        <v>29.1</v>
      </c>
    </row>
    <row r="1803" spans="1:27">
      <c r="A1803" s="34">
        <v>967.17899999999997</v>
      </c>
      <c r="B1803" s="34" t="s">
        <v>60</v>
      </c>
      <c r="C1803" s="34">
        <v>53.299340000000001</v>
      </c>
      <c r="D1803" s="34">
        <v>7.7394129999999999</v>
      </c>
      <c r="E1803" s="34">
        <v>53.488</v>
      </c>
      <c r="F1803" s="34">
        <v>7.60000000000014</v>
      </c>
      <c r="G1803" s="34">
        <v>88</v>
      </c>
      <c r="H1803" s="34">
        <v>3.7713580000000002</v>
      </c>
      <c r="I1803" s="34">
        <v>200.94669999999999</v>
      </c>
      <c r="L1803" s="34">
        <v>53.488</v>
      </c>
      <c r="M1803" s="34">
        <v>7.60000000000014</v>
      </c>
      <c r="N1803" s="34">
        <v>61.44</v>
      </c>
      <c r="O1803" s="34">
        <v>88</v>
      </c>
      <c r="P1803" s="34">
        <v>5</v>
      </c>
      <c r="Q1803" s="34">
        <v>0</v>
      </c>
      <c r="R1803" s="34">
        <v>53.6</v>
      </c>
      <c r="S1803" s="34">
        <v>33</v>
      </c>
      <c r="T1803" s="34">
        <v>50.2</v>
      </c>
      <c r="U1803" s="34">
        <v>-160</v>
      </c>
      <c r="V1803" s="34">
        <v>28.7</v>
      </c>
      <c r="W1803" s="34">
        <v>29.8</v>
      </c>
      <c r="X1803" s="34">
        <v>29.2</v>
      </c>
      <c r="Y1803" s="34">
        <v>29</v>
      </c>
      <c r="Z1803" s="34">
        <v>28.7</v>
      </c>
      <c r="AA1803" s="34">
        <v>29.1</v>
      </c>
    </row>
    <row r="1804" spans="1:27">
      <c r="A1804" s="34">
        <v>967.67899999999997</v>
      </c>
      <c r="B1804" s="34" t="s">
        <v>60</v>
      </c>
      <c r="C1804" s="34">
        <v>53.299320000000002</v>
      </c>
      <c r="D1804" s="34">
        <v>7.7386419999999996</v>
      </c>
      <c r="E1804" s="34">
        <v>53.488</v>
      </c>
      <c r="F1804" s="34">
        <v>7.60000000000014</v>
      </c>
      <c r="G1804" s="34">
        <v>88</v>
      </c>
      <c r="H1804" s="34">
        <v>3.7724289999999998</v>
      </c>
      <c r="I1804" s="34">
        <v>201.00380000000001</v>
      </c>
      <c r="L1804" s="34">
        <v>53.488</v>
      </c>
      <c r="M1804" s="34">
        <v>7.60000000000014</v>
      </c>
      <c r="N1804" s="34">
        <v>61.44</v>
      </c>
      <c r="O1804" s="34">
        <v>88</v>
      </c>
      <c r="P1804" s="34">
        <v>5</v>
      </c>
      <c r="Q1804" s="34">
        <v>0</v>
      </c>
      <c r="R1804" s="34">
        <v>53.6</v>
      </c>
      <c r="S1804" s="34">
        <v>33</v>
      </c>
      <c r="T1804" s="34">
        <v>50.2</v>
      </c>
      <c r="U1804" s="34">
        <v>-160</v>
      </c>
      <c r="V1804" s="34">
        <v>28.7</v>
      </c>
      <c r="W1804" s="34">
        <v>29.8</v>
      </c>
      <c r="X1804" s="34">
        <v>29.2</v>
      </c>
      <c r="Y1804" s="34">
        <v>29</v>
      </c>
      <c r="Z1804" s="34">
        <v>28.7</v>
      </c>
      <c r="AA1804" s="34">
        <v>29.1</v>
      </c>
    </row>
    <row r="1805" spans="1:27">
      <c r="A1805" s="34">
        <v>968.178</v>
      </c>
      <c r="B1805" s="34" t="s">
        <v>60</v>
      </c>
      <c r="C1805" s="34">
        <v>53.299320000000002</v>
      </c>
      <c r="D1805" s="34">
        <v>7.7349300000000003</v>
      </c>
      <c r="E1805" s="34">
        <v>53.488</v>
      </c>
      <c r="F1805" s="34">
        <v>7.60000000000014</v>
      </c>
      <c r="G1805" s="34">
        <v>88</v>
      </c>
      <c r="H1805" s="34">
        <v>3.7735050000000001</v>
      </c>
      <c r="I1805" s="34">
        <v>201.06110000000001</v>
      </c>
      <c r="L1805" s="34">
        <v>53.488</v>
      </c>
      <c r="M1805" s="34">
        <v>7.60000000000014</v>
      </c>
      <c r="N1805" s="34">
        <v>61.183999999999997</v>
      </c>
      <c r="O1805" s="34">
        <v>88</v>
      </c>
      <c r="P1805" s="34">
        <v>5</v>
      </c>
      <c r="Q1805" s="34">
        <v>0</v>
      </c>
      <c r="R1805" s="34">
        <v>53.6</v>
      </c>
      <c r="S1805" s="34">
        <v>33</v>
      </c>
      <c r="T1805" s="34">
        <v>50.2</v>
      </c>
      <c r="U1805" s="34">
        <v>-160</v>
      </c>
      <c r="V1805" s="34">
        <v>28.7</v>
      </c>
      <c r="W1805" s="34">
        <v>29.8</v>
      </c>
      <c r="X1805" s="34">
        <v>29.2</v>
      </c>
      <c r="Y1805" s="34">
        <v>29</v>
      </c>
      <c r="Z1805" s="34">
        <v>28.7</v>
      </c>
      <c r="AA1805" s="34">
        <v>29.1</v>
      </c>
    </row>
    <row r="1806" spans="1:27">
      <c r="A1806" s="34">
        <v>968.678</v>
      </c>
      <c r="B1806" s="34" t="s">
        <v>60</v>
      </c>
      <c r="C1806" s="34">
        <v>53.299329999999998</v>
      </c>
      <c r="D1806" s="34">
        <v>7.7332869999999998</v>
      </c>
      <c r="E1806" s="34">
        <v>53.487000000000002</v>
      </c>
      <c r="F1806" s="34">
        <v>7.60000000000014</v>
      </c>
      <c r="G1806" s="34">
        <v>88</v>
      </c>
      <c r="H1806" s="34">
        <v>3.7745820000000001</v>
      </c>
      <c r="I1806" s="34">
        <v>201.11850000000001</v>
      </c>
      <c r="L1806" s="34">
        <v>53.487000000000002</v>
      </c>
      <c r="M1806" s="34">
        <v>7.60000000000014</v>
      </c>
      <c r="N1806" s="34">
        <v>61.183999999999997</v>
      </c>
      <c r="O1806" s="34">
        <v>88</v>
      </c>
      <c r="P1806" s="34">
        <v>5</v>
      </c>
      <c r="Q1806" s="34">
        <v>0</v>
      </c>
      <c r="R1806" s="34">
        <v>53.6</v>
      </c>
      <c r="S1806" s="34">
        <v>33</v>
      </c>
      <c r="T1806" s="34">
        <v>50.2</v>
      </c>
      <c r="U1806" s="34">
        <v>-160</v>
      </c>
      <c r="V1806" s="34">
        <v>28.7</v>
      </c>
      <c r="W1806" s="34">
        <v>29.8</v>
      </c>
      <c r="X1806" s="34">
        <v>29.2</v>
      </c>
      <c r="Y1806" s="34">
        <v>29</v>
      </c>
      <c r="Z1806" s="34">
        <v>28.7</v>
      </c>
      <c r="AA1806" s="34">
        <v>29.1</v>
      </c>
    </row>
    <row r="1807" spans="1:27">
      <c r="A1807" s="34">
        <v>969.178</v>
      </c>
      <c r="B1807" s="34" t="s">
        <v>60</v>
      </c>
      <c r="C1807" s="34">
        <v>53.299340000000001</v>
      </c>
      <c r="D1807" s="34">
        <v>7.7349600000000001</v>
      </c>
      <c r="E1807" s="34">
        <v>53.487000000000002</v>
      </c>
      <c r="F1807" s="34">
        <v>7.60000000000014</v>
      </c>
      <c r="G1807" s="34">
        <v>88</v>
      </c>
      <c r="H1807" s="34">
        <v>3.7756509999999999</v>
      </c>
      <c r="I1807" s="34">
        <v>201.1756</v>
      </c>
      <c r="L1807" s="34">
        <v>53.487000000000002</v>
      </c>
      <c r="M1807" s="34">
        <v>7.60000000000014</v>
      </c>
      <c r="N1807" s="34">
        <v>61.951999999999998</v>
      </c>
      <c r="O1807" s="34">
        <v>88</v>
      </c>
      <c r="P1807" s="34">
        <v>5</v>
      </c>
      <c r="Q1807" s="34">
        <v>0</v>
      </c>
      <c r="R1807" s="34">
        <v>53.6</v>
      </c>
      <c r="S1807" s="34">
        <v>33</v>
      </c>
      <c r="T1807" s="34">
        <v>50.2</v>
      </c>
      <c r="U1807" s="34">
        <v>-160</v>
      </c>
      <c r="V1807" s="34">
        <v>28.7</v>
      </c>
      <c r="W1807" s="34">
        <v>29.8</v>
      </c>
      <c r="X1807" s="34">
        <v>29.2</v>
      </c>
      <c r="Y1807" s="34">
        <v>29</v>
      </c>
      <c r="Z1807" s="34">
        <v>28.7</v>
      </c>
      <c r="AA1807" s="34">
        <v>29.1</v>
      </c>
    </row>
    <row r="1808" spans="1:27">
      <c r="A1808" s="34">
        <v>969.67700000000002</v>
      </c>
      <c r="B1808" s="34" t="s">
        <v>60</v>
      </c>
      <c r="C1808" s="34">
        <v>53.299309999999998</v>
      </c>
      <c r="D1808" s="34">
        <v>7.727519</v>
      </c>
      <c r="E1808" s="34">
        <v>53.488</v>
      </c>
      <c r="F1808" s="34">
        <v>7.60000000000014</v>
      </c>
      <c r="G1808" s="34">
        <v>88</v>
      </c>
      <c r="H1808" s="34">
        <v>3.7767279999999999</v>
      </c>
      <c r="I1808" s="34">
        <v>201.2329</v>
      </c>
      <c r="L1808" s="34">
        <v>53.488</v>
      </c>
      <c r="M1808" s="34">
        <v>7.60000000000014</v>
      </c>
      <c r="N1808" s="34">
        <v>61.44</v>
      </c>
      <c r="O1808" s="34">
        <v>88</v>
      </c>
      <c r="P1808" s="34">
        <v>5</v>
      </c>
      <c r="Q1808" s="34">
        <v>0</v>
      </c>
      <c r="R1808" s="34">
        <v>53.6</v>
      </c>
      <c r="S1808" s="34">
        <v>33</v>
      </c>
      <c r="T1808" s="34">
        <v>50.2</v>
      </c>
      <c r="U1808" s="34">
        <v>-160</v>
      </c>
      <c r="V1808" s="34">
        <v>28.7</v>
      </c>
      <c r="W1808" s="34">
        <v>29.8</v>
      </c>
      <c r="X1808" s="34">
        <v>29.2</v>
      </c>
      <c r="Y1808" s="34">
        <v>29</v>
      </c>
      <c r="Z1808" s="34">
        <v>28.8</v>
      </c>
      <c r="AA1808" s="34">
        <v>29.1</v>
      </c>
    </row>
    <row r="1809" spans="1:27">
      <c r="A1809" s="34">
        <v>970.17700000000002</v>
      </c>
      <c r="B1809" s="34" t="s">
        <v>60</v>
      </c>
      <c r="C1809" s="34">
        <v>53.299340000000001</v>
      </c>
      <c r="D1809" s="34">
        <v>7.7282859999999998</v>
      </c>
      <c r="E1809" s="34">
        <v>53.488</v>
      </c>
      <c r="F1809" s="34">
        <v>7.60000000000014</v>
      </c>
      <c r="G1809" s="34">
        <v>88</v>
      </c>
      <c r="H1809" s="34">
        <v>3.7778040000000002</v>
      </c>
      <c r="I1809" s="34">
        <v>201.2903</v>
      </c>
      <c r="L1809" s="34">
        <v>53.488</v>
      </c>
      <c r="M1809" s="34">
        <v>7.60000000000014</v>
      </c>
      <c r="N1809" s="34">
        <v>61.44</v>
      </c>
      <c r="O1809" s="34">
        <v>88</v>
      </c>
      <c r="P1809" s="34">
        <v>5</v>
      </c>
      <c r="Q1809" s="34">
        <v>0</v>
      </c>
      <c r="R1809" s="34">
        <v>53.6</v>
      </c>
      <c r="S1809" s="34">
        <v>33</v>
      </c>
      <c r="T1809" s="34">
        <v>50.2</v>
      </c>
      <c r="U1809" s="34">
        <v>-160</v>
      </c>
      <c r="V1809" s="34">
        <v>28.7</v>
      </c>
      <c r="W1809" s="34">
        <v>29.8</v>
      </c>
      <c r="X1809" s="34">
        <v>29.2</v>
      </c>
      <c r="Y1809" s="34">
        <v>29</v>
      </c>
      <c r="Z1809" s="34">
        <v>28.8</v>
      </c>
      <c r="AA1809" s="34">
        <v>29.1</v>
      </c>
    </row>
    <row r="1810" spans="1:27">
      <c r="A1810" s="34">
        <v>970.67600000000004</v>
      </c>
      <c r="B1810" s="34" t="s">
        <v>60</v>
      </c>
      <c r="C1810" s="34">
        <v>53.299320000000002</v>
      </c>
      <c r="D1810" s="34">
        <v>7.7237260000000001</v>
      </c>
      <c r="E1810" s="34">
        <v>53.488</v>
      </c>
      <c r="F1810" s="34">
        <v>7.60000000000014</v>
      </c>
      <c r="G1810" s="34">
        <v>88</v>
      </c>
      <c r="H1810" s="34">
        <v>3.7788710000000001</v>
      </c>
      <c r="I1810" s="34">
        <v>201.34729999999999</v>
      </c>
      <c r="L1810" s="34">
        <v>53.488</v>
      </c>
      <c r="M1810" s="34">
        <v>7.60000000000014</v>
      </c>
      <c r="N1810" s="34">
        <v>62.72</v>
      </c>
      <c r="O1810" s="34">
        <v>88</v>
      </c>
      <c r="P1810" s="34">
        <v>5</v>
      </c>
      <c r="Q1810" s="34">
        <v>0</v>
      </c>
      <c r="R1810" s="34">
        <v>53.6</v>
      </c>
      <c r="S1810" s="34">
        <v>33</v>
      </c>
      <c r="T1810" s="34">
        <v>50.2</v>
      </c>
      <c r="U1810" s="34">
        <v>-160</v>
      </c>
      <c r="V1810" s="34">
        <v>28.7</v>
      </c>
      <c r="W1810" s="34">
        <v>29.8</v>
      </c>
      <c r="X1810" s="34">
        <v>29.2</v>
      </c>
      <c r="Y1810" s="34">
        <v>29</v>
      </c>
      <c r="Z1810" s="34">
        <v>28.8</v>
      </c>
      <c r="AA1810" s="34">
        <v>29.1</v>
      </c>
    </row>
    <row r="1811" spans="1:27">
      <c r="A1811" s="34">
        <v>971.17600000000004</v>
      </c>
      <c r="B1811" s="34" t="s">
        <v>60</v>
      </c>
      <c r="C1811" s="34">
        <v>53.299320000000002</v>
      </c>
      <c r="D1811" s="34">
        <v>7.7255880000000001</v>
      </c>
      <c r="E1811" s="34">
        <v>53.488</v>
      </c>
      <c r="F1811" s="34">
        <v>7.60000000000014</v>
      </c>
      <c r="G1811" s="34">
        <v>88</v>
      </c>
      <c r="H1811" s="34">
        <v>3.7799399999999999</v>
      </c>
      <c r="I1811" s="34">
        <v>201.4041</v>
      </c>
      <c r="L1811" s="34">
        <v>53.488</v>
      </c>
      <c r="M1811" s="34">
        <v>7.60000000000014</v>
      </c>
      <c r="N1811" s="34">
        <v>61.695999999999998</v>
      </c>
      <c r="O1811" s="34">
        <v>88</v>
      </c>
      <c r="P1811" s="34">
        <v>5</v>
      </c>
      <c r="Q1811" s="34">
        <v>0</v>
      </c>
      <c r="R1811" s="34">
        <v>53.6</v>
      </c>
      <c r="S1811" s="34">
        <v>33</v>
      </c>
      <c r="T1811" s="34">
        <v>50.2</v>
      </c>
      <c r="U1811" s="34">
        <v>-160</v>
      </c>
      <c r="V1811" s="34">
        <v>28.7</v>
      </c>
      <c r="W1811" s="34">
        <v>29.8</v>
      </c>
      <c r="X1811" s="34">
        <v>29.2</v>
      </c>
      <c r="Y1811" s="34">
        <v>29</v>
      </c>
      <c r="Z1811" s="34">
        <v>28.8</v>
      </c>
      <c r="AA1811" s="34">
        <v>29.1</v>
      </c>
    </row>
    <row r="1812" spans="1:27">
      <c r="A1812" s="34">
        <v>971.67499999999995</v>
      </c>
      <c r="B1812" s="34" t="s">
        <v>60</v>
      </c>
      <c r="C1812" s="34">
        <v>53.299340000000001</v>
      </c>
      <c r="D1812" s="34">
        <v>7.7211639999999999</v>
      </c>
      <c r="E1812" s="34">
        <v>53.488</v>
      </c>
      <c r="F1812" s="34">
        <v>7.60000000000014</v>
      </c>
      <c r="G1812" s="34">
        <v>88</v>
      </c>
      <c r="H1812" s="34">
        <v>3.7810139999999999</v>
      </c>
      <c r="I1812" s="34">
        <v>201.4614</v>
      </c>
      <c r="L1812" s="34">
        <v>53.488</v>
      </c>
      <c r="M1812" s="34">
        <v>7.60000000000014</v>
      </c>
      <c r="N1812" s="34">
        <v>61.695999999999998</v>
      </c>
      <c r="O1812" s="34">
        <v>88</v>
      </c>
      <c r="P1812" s="34">
        <v>5</v>
      </c>
      <c r="Q1812" s="34">
        <v>0</v>
      </c>
      <c r="R1812" s="34">
        <v>53.6</v>
      </c>
      <c r="S1812" s="34">
        <v>33</v>
      </c>
      <c r="T1812" s="34">
        <v>50.2</v>
      </c>
      <c r="U1812" s="34">
        <v>-160</v>
      </c>
      <c r="V1812" s="34">
        <v>28.7</v>
      </c>
      <c r="W1812" s="34">
        <v>29.8</v>
      </c>
      <c r="X1812" s="34">
        <v>29.2</v>
      </c>
      <c r="Y1812" s="34">
        <v>29</v>
      </c>
      <c r="Z1812" s="34">
        <v>28.8</v>
      </c>
      <c r="AA1812" s="34">
        <v>29.1</v>
      </c>
    </row>
    <row r="1813" spans="1:27">
      <c r="A1813" s="34">
        <v>972.17499999999995</v>
      </c>
      <c r="B1813" s="34" t="s">
        <v>60</v>
      </c>
      <c r="C1813" s="34">
        <v>53.299340000000001</v>
      </c>
      <c r="D1813" s="34">
        <v>7.7192769999999999</v>
      </c>
      <c r="E1813" s="34">
        <v>53.487000000000002</v>
      </c>
      <c r="F1813" s="34">
        <v>7.2000000000000499</v>
      </c>
      <c r="G1813" s="34">
        <v>88</v>
      </c>
      <c r="H1813" s="34">
        <v>3.7820830000000001</v>
      </c>
      <c r="I1813" s="34">
        <v>201.51830000000001</v>
      </c>
      <c r="L1813" s="34">
        <v>53.487000000000002</v>
      </c>
      <c r="M1813" s="34">
        <v>7.2000000000000499</v>
      </c>
      <c r="N1813" s="34">
        <v>61.44</v>
      </c>
      <c r="O1813" s="34">
        <v>88</v>
      </c>
      <c r="P1813" s="34">
        <v>5</v>
      </c>
      <c r="Q1813" s="34">
        <v>0</v>
      </c>
      <c r="R1813" s="34">
        <v>53.6</v>
      </c>
      <c r="S1813" s="34">
        <v>33</v>
      </c>
      <c r="T1813" s="34">
        <v>50.2</v>
      </c>
      <c r="U1813" s="34">
        <v>-160</v>
      </c>
      <c r="V1813" s="34">
        <v>28.7</v>
      </c>
      <c r="W1813" s="34">
        <v>29.8</v>
      </c>
      <c r="X1813" s="34">
        <v>29.2</v>
      </c>
      <c r="Y1813" s="34">
        <v>29</v>
      </c>
      <c r="Z1813" s="34">
        <v>28.8</v>
      </c>
      <c r="AA1813" s="34">
        <v>29.1</v>
      </c>
    </row>
    <row r="1814" spans="1:27">
      <c r="A1814" s="34">
        <v>972.67499999999995</v>
      </c>
      <c r="B1814" s="34" t="s">
        <v>60</v>
      </c>
      <c r="C1814" s="34">
        <v>53.299309999999998</v>
      </c>
      <c r="D1814" s="34">
        <v>7.7165699999999999</v>
      </c>
      <c r="E1814" s="34">
        <v>53.488999999999997</v>
      </c>
      <c r="F1814" s="34">
        <v>7.60000000000014</v>
      </c>
      <c r="G1814" s="34">
        <v>88</v>
      </c>
      <c r="H1814" s="34">
        <v>3.783156</v>
      </c>
      <c r="I1814" s="34">
        <v>201.57550000000001</v>
      </c>
      <c r="L1814" s="34">
        <v>53.488999999999997</v>
      </c>
      <c r="M1814" s="34">
        <v>7.60000000000014</v>
      </c>
      <c r="N1814" s="34">
        <v>61.183999999999997</v>
      </c>
      <c r="O1814" s="34">
        <v>88</v>
      </c>
      <c r="P1814" s="34">
        <v>5</v>
      </c>
      <c r="Q1814" s="34">
        <v>0</v>
      </c>
      <c r="R1814" s="34">
        <v>53.6</v>
      </c>
      <c r="S1814" s="34">
        <v>33</v>
      </c>
      <c r="T1814" s="34">
        <v>50.2</v>
      </c>
      <c r="U1814" s="34">
        <v>-160</v>
      </c>
      <c r="V1814" s="34">
        <v>28.7</v>
      </c>
      <c r="W1814" s="34">
        <v>29.8</v>
      </c>
      <c r="X1814" s="34">
        <v>29.2</v>
      </c>
      <c r="Y1814" s="34">
        <v>29</v>
      </c>
      <c r="Z1814" s="34">
        <v>28.8</v>
      </c>
      <c r="AA1814" s="34">
        <v>29.1</v>
      </c>
    </row>
    <row r="1815" spans="1:27">
      <c r="A1815" s="34">
        <v>973.17499999999995</v>
      </c>
      <c r="B1815" s="34" t="s">
        <v>60</v>
      </c>
      <c r="C1815" s="34">
        <v>53.299320000000002</v>
      </c>
      <c r="D1815" s="34">
        <v>7.7139040000000003</v>
      </c>
      <c r="E1815" s="34">
        <v>53.488</v>
      </c>
      <c r="F1815" s="34">
        <v>7.60000000000014</v>
      </c>
      <c r="G1815" s="34">
        <v>88</v>
      </c>
      <c r="H1815" s="34">
        <v>3.784224</v>
      </c>
      <c r="I1815" s="34">
        <v>201.63239999999999</v>
      </c>
      <c r="L1815" s="34">
        <v>53.488</v>
      </c>
      <c r="M1815" s="34">
        <v>7.60000000000014</v>
      </c>
      <c r="N1815" s="34">
        <v>61.44</v>
      </c>
      <c r="O1815" s="34">
        <v>88</v>
      </c>
      <c r="P1815" s="34">
        <v>5</v>
      </c>
      <c r="Q1815" s="34">
        <v>0</v>
      </c>
      <c r="R1815" s="34">
        <v>53.6</v>
      </c>
      <c r="S1815" s="34">
        <v>33</v>
      </c>
      <c r="T1815" s="34">
        <v>50.2</v>
      </c>
      <c r="U1815" s="34">
        <v>-160</v>
      </c>
      <c r="V1815" s="34">
        <v>28.7</v>
      </c>
      <c r="W1815" s="34">
        <v>29.8</v>
      </c>
      <c r="X1815" s="34">
        <v>29.2</v>
      </c>
      <c r="Y1815" s="34">
        <v>29</v>
      </c>
      <c r="Z1815" s="34">
        <v>28.8</v>
      </c>
      <c r="AA1815" s="34">
        <v>29.1</v>
      </c>
    </row>
    <row r="1816" spans="1:27">
      <c r="A1816" s="34">
        <v>973.67499999999995</v>
      </c>
      <c r="B1816" s="34" t="s">
        <v>60</v>
      </c>
      <c r="C1816" s="34">
        <v>53.299309999999998</v>
      </c>
      <c r="D1816" s="34">
        <v>7.715293</v>
      </c>
      <c r="E1816" s="34">
        <v>53.487000000000002</v>
      </c>
      <c r="F1816" s="34">
        <v>7.60000000000014</v>
      </c>
      <c r="G1816" s="34">
        <v>88</v>
      </c>
      <c r="H1816" s="34">
        <v>3.7852969999999999</v>
      </c>
      <c r="I1816" s="34">
        <v>201.68960000000001</v>
      </c>
      <c r="L1816" s="34">
        <v>53.487000000000002</v>
      </c>
      <c r="M1816" s="34">
        <v>7.60000000000014</v>
      </c>
      <c r="N1816" s="34">
        <v>60.671999999999997</v>
      </c>
      <c r="O1816" s="34">
        <v>88</v>
      </c>
      <c r="P1816" s="34">
        <v>5</v>
      </c>
      <c r="Q1816" s="34">
        <v>0</v>
      </c>
      <c r="R1816" s="34">
        <v>53.6</v>
      </c>
      <c r="S1816" s="34">
        <v>33</v>
      </c>
      <c r="T1816" s="34">
        <v>50.2</v>
      </c>
      <c r="U1816" s="34">
        <v>-160</v>
      </c>
      <c r="V1816" s="34">
        <v>28.7</v>
      </c>
      <c r="W1816" s="34">
        <v>29.8</v>
      </c>
      <c r="X1816" s="34">
        <v>29.2</v>
      </c>
      <c r="Y1816" s="34">
        <v>29</v>
      </c>
      <c r="Z1816" s="34">
        <v>28.8</v>
      </c>
      <c r="AA1816" s="34">
        <v>29.1</v>
      </c>
    </row>
    <row r="1817" spans="1:27">
      <c r="A1817" s="34">
        <v>974.17499999999995</v>
      </c>
      <c r="B1817" s="34" t="s">
        <v>60</v>
      </c>
      <c r="C1817" s="34">
        <v>53.299340000000001</v>
      </c>
      <c r="D1817" s="34">
        <v>7.7108109999999996</v>
      </c>
      <c r="E1817" s="34">
        <v>53.491</v>
      </c>
      <c r="F1817" s="34">
        <v>7.60000000000014</v>
      </c>
      <c r="G1817" s="34">
        <v>88</v>
      </c>
      <c r="H1817" s="34">
        <v>3.7863709999999999</v>
      </c>
      <c r="I1817" s="34">
        <v>201.74690000000001</v>
      </c>
      <c r="L1817" s="34">
        <v>53.491</v>
      </c>
      <c r="M1817" s="34">
        <v>7.60000000000014</v>
      </c>
      <c r="N1817" s="34">
        <v>61.44</v>
      </c>
      <c r="O1817" s="34">
        <v>88</v>
      </c>
      <c r="P1817" s="34">
        <v>5</v>
      </c>
      <c r="Q1817" s="34">
        <v>0</v>
      </c>
      <c r="R1817" s="34">
        <v>53.6</v>
      </c>
      <c r="S1817" s="34">
        <v>33</v>
      </c>
      <c r="T1817" s="34">
        <v>50.2</v>
      </c>
      <c r="U1817" s="34">
        <v>-160</v>
      </c>
      <c r="V1817" s="34">
        <v>28.7</v>
      </c>
      <c r="W1817" s="34">
        <v>29.8</v>
      </c>
      <c r="X1817" s="34">
        <v>29.2</v>
      </c>
      <c r="Y1817" s="34">
        <v>29</v>
      </c>
      <c r="Z1817" s="34">
        <v>28.8</v>
      </c>
      <c r="AA1817" s="34">
        <v>29.1</v>
      </c>
    </row>
    <row r="1818" spans="1:27">
      <c r="A1818" s="34">
        <v>974.67499999999995</v>
      </c>
      <c r="B1818" s="34" t="s">
        <v>60</v>
      </c>
      <c r="C1818" s="34">
        <v>53.299329999999998</v>
      </c>
      <c r="D1818" s="34">
        <v>7.7078449999999998</v>
      </c>
      <c r="E1818" s="34">
        <v>53.49</v>
      </c>
      <c r="F1818" s="34">
        <v>7.2000000000000499</v>
      </c>
      <c r="G1818" s="34">
        <v>88</v>
      </c>
      <c r="H1818" s="34">
        <v>3.7874430000000001</v>
      </c>
      <c r="I1818" s="34">
        <v>201.804</v>
      </c>
      <c r="L1818" s="34">
        <v>53.49</v>
      </c>
      <c r="M1818" s="34">
        <v>7.2000000000000499</v>
      </c>
      <c r="N1818" s="34">
        <v>61.951999999999998</v>
      </c>
      <c r="O1818" s="34">
        <v>88</v>
      </c>
      <c r="P1818" s="34">
        <v>5</v>
      </c>
      <c r="Q1818" s="34">
        <v>0</v>
      </c>
      <c r="R1818" s="34">
        <v>53.6</v>
      </c>
      <c r="S1818" s="34">
        <v>33</v>
      </c>
      <c r="T1818" s="34">
        <v>50.2</v>
      </c>
      <c r="U1818" s="34">
        <v>-160</v>
      </c>
      <c r="V1818" s="34">
        <v>28.7</v>
      </c>
      <c r="W1818" s="34">
        <v>29.8</v>
      </c>
      <c r="X1818" s="34">
        <v>29.2</v>
      </c>
      <c r="Y1818" s="34">
        <v>29</v>
      </c>
      <c r="Z1818" s="34">
        <v>28.8</v>
      </c>
      <c r="AA1818" s="34">
        <v>29.1</v>
      </c>
    </row>
    <row r="1819" spans="1:27">
      <c r="A1819" s="34">
        <v>975.17499999999995</v>
      </c>
      <c r="B1819" s="34" t="s">
        <v>60</v>
      </c>
      <c r="C1819" s="34">
        <v>53.299349999999997</v>
      </c>
      <c r="D1819" s="34">
        <v>7.7053010000000004</v>
      </c>
      <c r="E1819" s="34">
        <v>53.491</v>
      </c>
      <c r="F1819" s="34">
        <v>7.2000000000000499</v>
      </c>
      <c r="G1819" s="34">
        <v>88</v>
      </c>
      <c r="H1819" s="34">
        <v>3.78851</v>
      </c>
      <c r="I1819" s="34">
        <v>201.86089999999999</v>
      </c>
      <c r="L1819" s="34">
        <v>53.491</v>
      </c>
      <c r="M1819" s="34">
        <v>7.2000000000000499</v>
      </c>
      <c r="N1819" s="34">
        <v>61.44</v>
      </c>
      <c r="O1819" s="34">
        <v>88</v>
      </c>
      <c r="P1819" s="34">
        <v>5</v>
      </c>
      <c r="Q1819" s="34">
        <v>0</v>
      </c>
      <c r="R1819" s="34">
        <v>53.6</v>
      </c>
      <c r="S1819" s="34">
        <v>33</v>
      </c>
      <c r="T1819" s="34">
        <v>50.2</v>
      </c>
      <c r="U1819" s="34">
        <v>-160</v>
      </c>
      <c r="V1819" s="34">
        <v>28.7</v>
      </c>
      <c r="W1819" s="34">
        <v>29.8</v>
      </c>
      <c r="X1819" s="34">
        <v>29.2</v>
      </c>
      <c r="Y1819" s="34">
        <v>29</v>
      </c>
      <c r="Z1819" s="34">
        <v>28.8</v>
      </c>
      <c r="AA1819" s="34">
        <v>29.1</v>
      </c>
    </row>
    <row r="1820" spans="1:27">
      <c r="A1820" s="34">
        <v>975.67499999999995</v>
      </c>
      <c r="B1820" s="34" t="s">
        <v>60</v>
      </c>
      <c r="C1820" s="34">
        <v>53.299329999999998</v>
      </c>
      <c r="D1820" s="34">
        <v>7.7038849999999996</v>
      </c>
      <c r="E1820" s="34">
        <v>53.488</v>
      </c>
      <c r="F1820" s="34">
        <v>7.2000000000000499</v>
      </c>
      <c r="G1820" s="34">
        <v>88</v>
      </c>
      <c r="H1820" s="34">
        <v>3.7895819999999998</v>
      </c>
      <c r="I1820" s="34">
        <v>201.91800000000001</v>
      </c>
      <c r="L1820" s="34">
        <v>53.488</v>
      </c>
      <c r="M1820" s="34">
        <v>7.2000000000000499</v>
      </c>
      <c r="N1820" s="34">
        <v>62.207999999999998</v>
      </c>
      <c r="O1820" s="34">
        <v>88</v>
      </c>
      <c r="P1820" s="34">
        <v>5</v>
      </c>
      <c r="Q1820" s="34">
        <v>0</v>
      </c>
      <c r="R1820" s="34">
        <v>53.6</v>
      </c>
      <c r="S1820" s="34">
        <v>33</v>
      </c>
      <c r="T1820" s="34">
        <v>50.2</v>
      </c>
      <c r="U1820" s="34">
        <v>-160</v>
      </c>
      <c r="V1820" s="34">
        <v>28.7</v>
      </c>
      <c r="W1820" s="34">
        <v>29.8</v>
      </c>
      <c r="X1820" s="34">
        <v>29.2</v>
      </c>
      <c r="Y1820" s="34">
        <v>29</v>
      </c>
      <c r="Z1820" s="34">
        <v>28.8</v>
      </c>
      <c r="AA1820" s="34">
        <v>29.1</v>
      </c>
    </row>
    <row r="1821" spans="1:27">
      <c r="A1821" s="34">
        <v>976.17499999999995</v>
      </c>
      <c r="B1821" s="34" t="s">
        <v>60</v>
      </c>
      <c r="C1821" s="34">
        <v>53.299309999999998</v>
      </c>
      <c r="D1821" s="34">
        <v>7.7031749999999999</v>
      </c>
      <c r="E1821" s="34">
        <v>53.488</v>
      </c>
      <c r="F1821" s="34">
        <v>7.60000000000014</v>
      </c>
      <c r="G1821" s="34">
        <v>88</v>
      </c>
      <c r="H1821" s="34">
        <v>3.790648</v>
      </c>
      <c r="I1821" s="34">
        <v>201.97489999999999</v>
      </c>
      <c r="L1821" s="34">
        <v>53.488</v>
      </c>
      <c r="M1821" s="34">
        <v>7.60000000000014</v>
      </c>
      <c r="N1821" s="34">
        <v>61.44</v>
      </c>
      <c r="O1821" s="34">
        <v>88</v>
      </c>
      <c r="P1821" s="34">
        <v>5</v>
      </c>
      <c r="Q1821" s="34">
        <v>0</v>
      </c>
      <c r="R1821" s="34">
        <v>53.6</v>
      </c>
      <c r="S1821" s="34">
        <v>33</v>
      </c>
      <c r="T1821" s="34">
        <v>50.2</v>
      </c>
      <c r="U1821" s="34">
        <v>-160</v>
      </c>
      <c r="V1821" s="34">
        <v>28.7</v>
      </c>
      <c r="W1821" s="34">
        <v>29.8</v>
      </c>
      <c r="X1821" s="34">
        <v>29.2</v>
      </c>
      <c r="Y1821" s="34">
        <v>29</v>
      </c>
      <c r="Z1821" s="34">
        <v>28.8</v>
      </c>
      <c r="AA1821" s="34">
        <v>29.1</v>
      </c>
    </row>
    <row r="1822" spans="1:27">
      <c r="A1822" s="34">
        <v>976.67399999999998</v>
      </c>
      <c r="B1822" s="34" t="s">
        <v>60</v>
      </c>
      <c r="C1822" s="34">
        <v>53.299340000000001</v>
      </c>
      <c r="D1822" s="34">
        <v>7.7009160000000003</v>
      </c>
      <c r="E1822" s="34">
        <v>53.488</v>
      </c>
      <c r="F1822" s="34">
        <v>7.60000000000014</v>
      </c>
      <c r="G1822" s="34">
        <v>88</v>
      </c>
      <c r="H1822" s="34">
        <v>3.7917239999999999</v>
      </c>
      <c r="I1822" s="34">
        <v>202.03219999999999</v>
      </c>
      <c r="L1822" s="34">
        <v>53.488</v>
      </c>
      <c r="M1822" s="34">
        <v>7.60000000000014</v>
      </c>
      <c r="N1822" s="34">
        <v>61.183999999999997</v>
      </c>
      <c r="O1822" s="34">
        <v>88</v>
      </c>
      <c r="P1822" s="34">
        <v>5</v>
      </c>
      <c r="Q1822" s="34">
        <v>0</v>
      </c>
      <c r="R1822" s="34">
        <v>53.6</v>
      </c>
      <c r="S1822" s="34">
        <v>33</v>
      </c>
      <c r="T1822" s="34">
        <v>50.2</v>
      </c>
      <c r="U1822" s="34">
        <v>-160</v>
      </c>
      <c r="V1822" s="34">
        <v>28.7</v>
      </c>
      <c r="W1822" s="34">
        <v>29.8</v>
      </c>
      <c r="X1822" s="34">
        <v>29.2</v>
      </c>
      <c r="Y1822" s="34">
        <v>29</v>
      </c>
      <c r="Z1822" s="34">
        <v>28.8</v>
      </c>
      <c r="AA1822" s="34">
        <v>29.1</v>
      </c>
    </row>
    <row r="1823" spans="1:27">
      <c r="A1823" s="34">
        <v>977.173</v>
      </c>
      <c r="B1823" s="34" t="s">
        <v>60</v>
      </c>
      <c r="C1823" s="34">
        <v>53.299320000000002</v>
      </c>
      <c r="D1823" s="34">
        <v>7.697749</v>
      </c>
      <c r="E1823" s="34">
        <v>53.488999999999997</v>
      </c>
      <c r="F1823" s="34">
        <v>7.60000000000014</v>
      </c>
      <c r="G1823" s="34">
        <v>88</v>
      </c>
      <c r="H1823" s="34">
        <v>3.7927840000000002</v>
      </c>
      <c r="I1823" s="34">
        <v>202.08869999999999</v>
      </c>
      <c r="L1823" s="34">
        <v>53.488999999999997</v>
      </c>
      <c r="M1823" s="34">
        <v>7.60000000000014</v>
      </c>
      <c r="N1823" s="34">
        <v>59.648000000000003</v>
      </c>
      <c r="O1823" s="34">
        <v>88</v>
      </c>
      <c r="P1823" s="34">
        <v>5</v>
      </c>
      <c r="Q1823" s="34">
        <v>0</v>
      </c>
      <c r="R1823" s="34">
        <v>53.6</v>
      </c>
      <c r="S1823" s="34">
        <v>33</v>
      </c>
      <c r="T1823" s="34">
        <v>50.2</v>
      </c>
      <c r="U1823" s="34">
        <v>-160</v>
      </c>
      <c r="V1823" s="34">
        <v>28.7</v>
      </c>
      <c r="W1823" s="34">
        <v>29.8</v>
      </c>
      <c r="X1823" s="34">
        <v>29.2</v>
      </c>
      <c r="Y1823" s="34">
        <v>29</v>
      </c>
      <c r="Z1823" s="34">
        <v>28.8</v>
      </c>
      <c r="AA1823" s="34">
        <v>29.1</v>
      </c>
    </row>
    <row r="1824" spans="1:27">
      <c r="A1824" s="34">
        <v>977.67399999999998</v>
      </c>
      <c r="B1824" s="34" t="s">
        <v>60</v>
      </c>
      <c r="C1824" s="34">
        <v>53.299349999999997</v>
      </c>
      <c r="D1824" s="34">
        <v>7.6940879999999998</v>
      </c>
      <c r="E1824" s="34">
        <v>53.487000000000002</v>
      </c>
      <c r="F1824" s="34">
        <v>7.60000000000014</v>
      </c>
      <c r="G1824" s="34">
        <v>88</v>
      </c>
      <c r="H1824" s="34">
        <v>3.7938550000000002</v>
      </c>
      <c r="I1824" s="34">
        <v>202.14580000000001</v>
      </c>
      <c r="L1824" s="34">
        <v>53.487000000000002</v>
      </c>
      <c r="M1824" s="34">
        <v>7.60000000000014</v>
      </c>
      <c r="N1824" s="34">
        <v>64</v>
      </c>
      <c r="O1824" s="34">
        <v>88</v>
      </c>
      <c r="P1824" s="34">
        <v>5</v>
      </c>
      <c r="Q1824" s="34">
        <v>0</v>
      </c>
      <c r="R1824" s="34">
        <v>53.6</v>
      </c>
      <c r="S1824" s="34">
        <v>33</v>
      </c>
      <c r="T1824" s="34">
        <v>50.2</v>
      </c>
      <c r="U1824" s="34">
        <v>-160</v>
      </c>
      <c r="V1824" s="34">
        <v>28.7</v>
      </c>
      <c r="W1824" s="34">
        <v>29.9</v>
      </c>
      <c r="X1824" s="34">
        <v>29.2</v>
      </c>
      <c r="Y1824" s="34">
        <v>29</v>
      </c>
      <c r="Z1824" s="34">
        <v>28.8</v>
      </c>
      <c r="AA1824" s="34">
        <v>29.1</v>
      </c>
    </row>
    <row r="1825" spans="1:27">
      <c r="A1825" s="34">
        <v>978.17399999999998</v>
      </c>
      <c r="B1825" s="34" t="s">
        <v>60</v>
      </c>
      <c r="C1825" s="34">
        <v>53.299300000000002</v>
      </c>
      <c r="D1825" s="34">
        <v>7.6914629999999997</v>
      </c>
      <c r="E1825" s="34">
        <v>53.488</v>
      </c>
      <c r="F1825" s="34">
        <v>7.2000000000000499</v>
      </c>
      <c r="G1825" s="34">
        <v>88</v>
      </c>
      <c r="H1825" s="34">
        <v>3.7949259999999998</v>
      </c>
      <c r="I1825" s="34">
        <v>202.2029</v>
      </c>
      <c r="L1825" s="34">
        <v>53.488</v>
      </c>
      <c r="M1825" s="34">
        <v>7.2000000000000499</v>
      </c>
      <c r="N1825" s="34">
        <v>61.44</v>
      </c>
      <c r="O1825" s="34">
        <v>88</v>
      </c>
      <c r="P1825" s="34">
        <v>5</v>
      </c>
      <c r="Q1825" s="34">
        <v>0</v>
      </c>
      <c r="R1825" s="34">
        <v>53.6</v>
      </c>
      <c r="S1825" s="34">
        <v>33</v>
      </c>
      <c r="T1825" s="34">
        <v>50.2</v>
      </c>
      <c r="U1825" s="34">
        <v>-160</v>
      </c>
      <c r="V1825" s="34">
        <v>28.7</v>
      </c>
      <c r="W1825" s="34">
        <v>29.8</v>
      </c>
      <c r="X1825" s="34">
        <v>29.2</v>
      </c>
      <c r="Y1825" s="34">
        <v>29</v>
      </c>
      <c r="Z1825" s="34">
        <v>28.8</v>
      </c>
      <c r="AA1825" s="34">
        <v>29.1</v>
      </c>
    </row>
    <row r="1826" spans="1:27">
      <c r="A1826" s="34">
        <v>978.673</v>
      </c>
      <c r="B1826" s="34" t="s">
        <v>60</v>
      </c>
      <c r="C1826" s="34">
        <v>53.299329999999998</v>
      </c>
      <c r="D1826" s="34">
        <v>7.6902249999999999</v>
      </c>
      <c r="E1826" s="34">
        <v>53.491</v>
      </c>
      <c r="F1826" s="34">
        <v>7.2000000000000499</v>
      </c>
      <c r="G1826" s="34">
        <v>88</v>
      </c>
      <c r="H1826" s="34">
        <v>3.7959900000000002</v>
      </c>
      <c r="I1826" s="34">
        <v>202.25960000000001</v>
      </c>
      <c r="L1826" s="34">
        <v>53.491</v>
      </c>
      <c r="M1826" s="34">
        <v>7.2000000000000499</v>
      </c>
      <c r="N1826" s="34">
        <v>61.951999999999998</v>
      </c>
      <c r="O1826" s="34">
        <v>88</v>
      </c>
      <c r="P1826" s="34">
        <v>5</v>
      </c>
      <c r="Q1826" s="34">
        <v>0</v>
      </c>
      <c r="R1826" s="34">
        <v>53.6</v>
      </c>
      <c r="S1826" s="34">
        <v>33</v>
      </c>
      <c r="T1826" s="34">
        <v>50.2</v>
      </c>
      <c r="U1826" s="34">
        <v>-160</v>
      </c>
      <c r="V1826" s="34">
        <v>28.7</v>
      </c>
      <c r="W1826" s="34">
        <v>29.8</v>
      </c>
      <c r="X1826" s="34">
        <v>29.2</v>
      </c>
      <c r="Y1826" s="34">
        <v>29</v>
      </c>
      <c r="Z1826" s="34">
        <v>28.8</v>
      </c>
      <c r="AA1826" s="34">
        <v>29.1</v>
      </c>
    </row>
    <row r="1827" spans="1:27">
      <c r="A1827" s="34">
        <v>979.173</v>
      </c>
      <c r="B1827" s="34" t="s">
        <v>60</v>
      </c>
      <c r="C1827" s="34">
        <v>53.299320000000002</v>
      </c>
      <c r="D1827" s="34">
        <v>7.6867960000000002</v>
      </c>
      <c r="E1827" s="34">
        <v>53.491</v>
      </c>
      <c r="F1827" s="34">
        <v>7.2000000000000499</v>
      </c>
      <c r="G1827" s="34">
        <v>88</v>
      </c>
      <c r="H1827" s="34">
        <v>3.7970609999999998</v>
      </c>
      <c r="I1827" s="34">
        <v>202.3167</v>
      </c>
      <c r="L1827" s="34">
        <v>53.491</v>
      </c>
      <c r="M1827" s="34">
        <v>7.2000000000000499</v>
      </c>
      <c r="N1827" s="34">
        <v>61.44</v>
      </c>
      <c r="O1827" s="34">
        <v>88</v>
      </c>
      <c r="P1827" s="34">
        <v>5</v>
      </c>
      <c r="Q1827" s="34">
        <v>0</v>
      </c>
      <c r="R1827" s="34">
        <v>53.6</v>
      </c>
      <c r="S1827" s="34">
        <v>33</v>
      </c>
      <c r="T1827" s="34">
        <v>50.2</v>
      </c>
      <c r="U1827" s="34">
        <v>-160</v>
      </c>
      <c r="V1827" s="34">
        <v>28.7</v>
      </c>
      <c r="W1827" s="34">
        <v>29.8</v>
      </c>
      <c r="X1827" s="34">
        <v>29.2</v>
      </c>
      <c r="Y1827" s="34">
        <v>29</v>
      </c>
      <c r="Z1827" s="34">
        <v>28.8</v>
      </c>
      <c r="AA1827" s="34">
        <v>29.1</v>
      </c>
    </row>
    <row r="1828" spans="1:27">
      <c r="A1828" s="34">
        <v>979.67200000000003</v>
      </c>
      <c r="B1828" s="34" t="s">
        <v>60</v>
      </c>
      <c r="C1828" s="34">
        <v>53.299340000000001</v>
      </c>
      <c r="D1828" s="34">
        <v>7.6861290000000002</v>
      </c>
      <c r="E1828" s="34">
        <v>53.488</v>
      </c>
      <c r="F1828" s="34">
        <v>7.2000000000000499</v>
      </c>
      <c r="G1828" s="34">
        <v>88</v>
      </c>
      <c r="H1828" s="34">
        <v>3.7981240000000001</v>
      </c>
      <c r="I1828" s="34">
        <v>202.3733</v>
      </c>
      <c r="L1828" s="34">
        <v>53.488</v>
      </c>
      <c r="M1828" s="34">
        <v>7.2000000000000499</v>
      </c>
      <c r="N1828" s="34">
        <v>61.44</v>
      </c>
      <c r="O1828" s="34">
        <v>88</v>
      </c>
      <c r="P1828" s="34">
        <v>5</v>
      </c>
      <c r="Q1828" s="34">
        <v>0</v>
      </c>
      <c r="R1828" s="34">
        <v>53.6</v>
      </c>
      <c r="S1828" s="34">
        <v>33</v>
      </c>
      <c r="T1828" s="34">
        <v>50.2</v>
      </c>
      <c r="U1828" s="34">
        <v>-160</v>
      </c>
      <c r="V1828" s="34">
        <v>28.7</v>
      </c>
      <c r="W1828" s="34">
        <v>29.8</v>
      </c>
      <c r="X1828" s="34">
        <v>29.2</v>
      </c>
      <c r="Y1828" s="34">
        <v>29</v>
      </c>
      <c r="Z1828" s="34">
        <v>28.8</v>
      </c>
      <c r="AA1828" s="34">
        <v>29.1</v>
      </c>
    </row>
    <row r="1829" spans="1:27">
      <c r="A1829" s="34">
        <v>980.173</v>
      </c>
      <c r="B1829" s="34" t="s">
        <v>60</v>
      </c>
      <c r="C1829" s="34">
        <v>53.299320000000002</v>
      </c>
      <c r="D1829" s="34">
        <v>7.6816849999999999</v>
      </c>
      <c r="E1829" s="34">
        <v>53.488</v>
      </c>
      <c r="F1829" s="34">
        <v>7.2000000000000499</v>
      </c>
      <c r="G1829" s="34">
        <v>88</v>
      </c>
      <c r="H1829" s="34">
        <v>3.7991929999999998</v>
      </c>
      <c r="I1829" s="34">
        <v>202.43029999999999</v>
      </c>
      <c r="L1829" s="34">
        <v>53.488</v>
      </c>
      <c r="M1829" s="34">
        <v>7.2000000000000499</v>
      </c>
      <c r="N1829" s="34">
        <v>61.44</v>
      </c>
      <c r="O1829" s="34">
        <v>88</v>
      </c>
      <c r="P1829" s="34">
        <v>5</v>
      </c>
      <c r="Q1829" s="34">
        <v>0</v>
      </c>
      <c r="R1829" s="34">
        <v>53.6</v>
      </c>
      <c r="S1829" s="34">
        <v>33</v>
      </c>
      <c r="T1829" s="34">
        <v>50.2</v>
      </c>
      <c r="U1829" s="34">
        <v>-160</v>
      </c>
      <c r="V1829" s="34">
        <v>28.7</v>
      </c>
      <c r="W1829" s="34">
        <v>29.9</v>
      </c>
      <c r="X1829" s="34">
        <v>29.2</v>
      </c>
      <c r="Y1829" s="34">
        <v>29</v>
      </c>
      <c r="Z1829" s="34">
        <v>28.8</v>
      </c>
      <c r="AA1829" s="34">
        <v>29.1</v>
      </c>
    </row>
    <row r="1830" spans="1:27">
      <c r="A1830" s="34">
        <v>980.673</v>
      </c>
      <c r="B1830" s="34" t="s">
        <v>60</v>
      </c>
      <c r="C1830" s="34">
        <v>53.299320000000002</v>
      </c>
      <c r="D1830" s="34">
        <v>7.6835570000000004</v>
      </c>
      <c r="E1830" s="34">
        <v>53.488</v>
      </c>
      <c r="F1830" s="34">
        <v>7.2000000000000499</v>
      </c>
      <c r="G1830" s="34">
        <v>88</v>
      </c>
      <c r="H1830" s="34">
        <v>3.8002630000000002</v>
      </c>
      <c r="I1830" s="34">
        <v>202.4873</v>
      </c>
      <c r="L1830" s="34">
        <v>53.488</v>
      </c>
      <c r="M1830" s="34">
        <v>7.2000000000000499</v>
      </c>
      <c r="N1830" s="34">
        <v>60.927999999999997</v>
      </c>
      <c r="O1830" s="34">
        <v>88</v>
      </c>
      <c r="P1830" s="34">
        <v>5</v>
      </c>
      <c r="Q1830" s="34">
        <v>0</v>
      </c>
      <c r="R1830" s="34">
        <v>53.6</v>
      </c>
      <c r="S1830" s="34">
        <v>33</v>
      </c>
      <c r="T1830" s="34">
        <v>50.2</v>
      </c>
      <c r="U1830" s="34">
        <v>-160</v>
      </c>
      <c r="V1830" s="34">
        <v>28.7</v>
      </c>
      <c r="W1830" s="34">
        <v>29.9</v>
      </c>
      <c r="X1830" s="34">
        <v>29.2</v>
      </c>
      <c r="Y1830" s="34">
        <v>29</v>
      </c>
      <c r="Z1830" s="34">
        <v>28.8</v>
      </c>
      <c r="AA1830" s="34">
        <v>29.1</v>
      </c>
    </row>
    <row r="1831" spans="1:27">
      <c r="A1831" s="34">
        <v>981.17200000000003</v>
      </c>
      <c r="B1831" s="34" t="s">
        <v>60</v>
      </c>
      <c r="C1831" s="34">
        <v>53.299340000000001</v>
      </c>
      <c r="D1831" s="34">
        <v>7.682194</v>
      </c>
      <c r="E1831" s="34">
        <v>53.488</v>
      </c>
      <c r="F1831" s="34">
        <v>7.2000000000000499</v>
      </c>
      <c r="G1831" s="34">
        <v>88</v>
      </c>
      <c r="H1831" s="34">
        <v>3.8013249999999998</v>
      </c>
      <c r="I1831" s="34">
        <v>202.54390000000001</v>
      </c>
      <c r="L1831" s="34">
        <v>53.488</v>
      </c>
      <c r="M1831" s="34">
        <v>7.2000000000000499</v>
      </c>
      <c r="N1831" s="34">
        <v>61.183999999999997</v>
      </c>
      <c r="O1831" s="34">
        <v>88</v>
      </c>
      <c r="P1831" s="34">
        <v>5</v>
      </c>
      <c r="Q1831" s="34">
        <v>0</v>
      </c>
      <c r="R1831" s="34">
        <v>53.6</v>
      </c>
      <c r="S1831" s="34">
        <v>33</v>
      </c>
      <c r="T1831" s="34">
        <v>50.2</v>
      </c>
      <c r="U1831" s="34">
        <v>-160</v>
      </c>
      <c r="V1831" s="34">
        <v>28.7</v>
      </c>
      <c r="W1831" s="34">
        <v>29.8</v>
      </c>
      <c r="X1831" s="34">
        <v>29.2</v>
      </c>
      <c r="Y1831" s="34">
        <v>29</v>
      </c>
      <c r="Z1831" s="34">
        <v>28.8</v>
      </c>
      <c r="AA1831" s="34">
        <v>29.1</v>
      </c>
    </row>
    <row r="1832" spans="1:27">
      <c r="A1832" s="34">
        <v>981.67200000000003</v>
      </c>
      <c r="B1832" s="34" t="s">
        <v>60</v>
      </c>
      <c r="C1832" s="34">
        <v>53.299329999999998</v>
      </c>
      <c r="D1832" s="34">
        <v>7.6774490000000002</v>
      </c>
      <c r="E1832" s="34">
        <v>53.488</v>
      </c>
      <c r="F1832" s="34">
        <v>7.2000000000000499</v>
      </c>
      <c r="G1832" s="34">
        <v>88</v>
      </c>
      <c r="H1832" s="34">
        <v>3.8023929999999999</v>
      </c>
      <c r="I1832" s="34">
        <v>202.6009</v>
      </c>
      <c r="L1832" s="34">
        <v>53.488</v>
      </c>
      <c r="M1832" s="34">
        <v>7.2000000000000499</v>
      </c>
      <c r="N1832" s="34">
        <v>61.183999999999997</v>
      </c>
      <c r="O1832" s="34">
        <v>88</v>
      </c>
      <c r="P1832" s="34">
        <v>5</v>
      </c>
      <c r="Q1832" s="34">
        <v>0</v>
      </c>
      <c r="R1832" s="34">
        <v>53.6</v>
      </c>
      <c r="S1832" s="34">
        <v>33</v>
      </c>
      <c r="T1832" s="34">
        <v>50.2</v>
      </c>
      <c r="U1832" s="34">
        <v>-160</v>
      </c>
      <c r="V1832" s="34">
        <v>28.7</v>
      </c>
      <c r="W1832" s="34">
        <v>29.9</v>
      </c>
      <c r="X1832" s="34">
        <v>29.2</v>
      </c>
      <c r="Y1832" s="34">
        <v>29</v>
      </c>
      <c r="Z1832" s="34">
        <v>28.8</v>
      </c>
      <c r="AA1832" s="34">
        <v>29.1</v>
      </c>
    </row>
    <row r="1833" spans="1:27">
      <c r="A1833" s="34">
        <v>982.17100000000005</v>
      </c>
      <c r="B1833" s="34" t="s">
        <v>60</v>
      </c>
      <c r="C1833" s="34">
        <v>53.299320000000002</v>
      </c>
      <c r="D1833" s="34">
        <v>7.674328</v>
      </c>
      <c r="E1833" s="34">
        <v>53.488</v>
      </c>
      <c r="F1833" s="34">
        <v>7.2000000000000499</v>
      </c>
      <c r="G1833" s="34">
        <v>88</v>
      </c>
      <c r="H1833" s="34">
        <v>3.8034560000000002</v>
      </c>
      <c r="I1833" s="34">
        <v>202.6575</v>
      </c>
      <c r="L1833" s="34">
        <v>53.488</v>
      </c>
      <c r="M1833" s="34">
        <v>7.2000000000000499</v>
      </c>
      <c r="N1833" s="34">
        <v>61.183999999999997</v>
      </c>
      <c r="O1833" s="34">
        <v>88</v>
      </c>
      <c r="P1833" s="34">
        <v>5</v>
      </c>
      <c r="Q1833" s="34">
        <v>0</v>
      </c>
      <c r="R1833" s="34">
        <v>53.6</v>
      </c>
      <c r="S1833" s="34">
        <v>33</v>
      </c>
      <c r="T1833" s="34">
        <v>50.2</v>
      </c>
      <c r="U1833" s="34">
        <v>-160</v>
      </c>
      <c r="V1833" s="34">
        <v>28.7</v>
      </c>
      <c r="W1833" s="34">
        <v>29.8</v>
      </c>
      <c r="X1833" s="34">
        <v>29.2</v>
      </c>
      <c r="Y1833" s="34">
        <v>29</v>
      </c>
      <c r="Z1833" s="34">
        <v>28.8</v>
      </c>
      <c r="AA1833" s="34">
        <v>29.1</v>
      </c>
    </row>
    <row r="1834" spans="1:27">
      <c r="A1834" s="34">
        <v>982.67100000000005</v>
      </c>
      <c r="B1834" s="34" t="s">
        <v>60</v>
      </c>
      <c r="C1834" s="34">
        <v>53.299340000000001</v>
      </c>
      <c r="D1834" s="34">
        <v>7.6755630000000004</v>
      </c>
      <c r="E1834" s="34">
        <v>53.484000000000002</v>
      </c>
      <c r="F1834" s="34">
        <v>7.2000000000000499</v>
      </c>
      <c r="G1834" s="34">
        <v>88</v>
      </c>
      <c r="H1834" s="34">
        <v>3.8045239999999998</v>
      </c>
      <c r="I1834" s="34">
        <v>202.71440000000001</v>
      </c>
      <c r="L1834" s="34">
        <v>53.484000000000002</v>
      </c>
      <c r="M1834" s="34">
        <v>7.2000000000000499</v>
      </c>
      <c r="N1834" s="34">
        <v>61.951999999999998</v>
      </c>
      <c r="O1834" s="34">
        <v>88</v>
      </c>
      <c r="P1834" s="34">
        <v>5</v>
      </c>
      <c r="Q1834" s="34">
        <v>0</v>
      </c>
      <c r="R1834" s="34">
        <v>53.6</v>
      </c>
      <c r="S1834" s="34">
        <v>33</v>
      </c>
      <c r="T1834" s="34">
        <v>50.2</v>
      </c>
      <c r="U1834" s="34">
        <v>-160</v>
      </c>
      <c r="V1834" s="34">
        <v>28.7</v>
      </c>
      <c r="W1834" s="34">
        <v>29.9</v>
      </c>
      <c r="X1834" s="34">
        <v>29.2</v>
      </c>
      <c r="Y1834" s="34">
        <v>29</v>
      </c>
      <c r="Z1834" s="34">
        <v>28.8</v>
      </c>
      <c r="AA1834" s="34">
        <v>29.1</v>
      </c>
    </row>
    <row r="1835" spans="1:27">
      <c r="A1835" s="34">
        <v>983.17100000000005</v>
      </c>
      <c r="B1835" s="34" t="s">
        <v>60</v>
      </c>
      <c r="C1835" s="34">
        <v>53.299340000000001</v>
      </c>
      <c r="D1835" s="34">
        <v>7.6711900000000002</v>
      </c>
      <c r="E1835" s="34">
        <v>53.484000000000002</v>
      </c>
      <c r="F1835" s="34">
        <v>7.2000000000000499</v>
      </c>
      <c r="G1835" s="34">
        <v>88</v>
      </c>
      <c r="H1835" s="34">
        <v>3.8055850000000002</v>
      </c>
      <c r="I1835" s="34">
        <v>202.77099999999999</v>
      </c>
      <c r="L1835" s="34">
        <v>53.484000000000002</v>
      </c>
      <c r="M1835" s="34">
        <v>7.2000000000000499</v>
      </c>
      <c r="N1835" s="34">
        <v>61.44</v>
      </c>
      <c r="O1835" s="34">
        <v>88</v>
      </c>
      <c r="P1835" s="34">
        <v>5</v>
      </c>
      <c r="Q1835" s="34">
        <v>0</v>
      </c>
      <c r="R1835" s="34">
        <v>53.6</v>
      </c>
      <c r="S1835" s="34">
        <v>33</v>
      </c>
      <c r="T1835" s="34">
        <v>50.2</v>
      </c>
      <c r="U1835" s="34">
        <v>-160</v>
      </c>
      <c r="V1835" s="34">
        <v>28.7</v>
      </c>
      <c r="W1835" s="34">
        <v>29.8</v>
      </c>
      <c r="X1835" s="34">
        <v>29.2</v>
      </c>
      <c r="Y1835" s="34">
        <v>29</v>
      </c>
      <c r="Z1835" s="34">
        <v>28.8</v>
      </c>
      <c r="AA1835" s="34">
        <v>29.1</v>
      </c>
    </row>
    <row r="1836" spans="1:27">
      <c r="A1836" s="34">
        <v>983.67100000000005</v>
      </c>
      <c r="B1836" s="34" t="s">
        <v>60</v>
      </c>
      <c r="C1836" s="34">
        <v>53.299349999999997</v>
      </c>
      <c r="D1836" s="34">
        <v>7.6682639999999997</v>
      </c>
      <c r="E1836" s="34">
        <v>53.488</v>
      </c>
      <c r="F1836" s="34">
        <v>7.2000000000000499</v>
      </c>
      <c r="G1836" s="34">
        <v>88</v>
      </c>
      <c r="H1836" s="34">
        <v>3.8066520000000001</v>
      </c>
      <c r="I1836" s="34">
        <v>202.8279</v>
      </c>
      <c r="L1836" s="34">
        <v>53.488</v>
      </c>
      <c r="M1836" s="34">
        <v>7.2000000000000499</v>
      </c>
      <c r="N1836" s="34">
        <v>61.695999999999998</v>
      </c>
      <c r="O1836" s="34">
        <v>88</v>
      </c>
      <c r="P1836" s="34">
        <v>5</v>
      </c>
      <c r="Q1836" s="34">
        <v>0</v>
      </c>
      <c r="R1836" s="34">
        <v>53.6</v>
      </c>
      <c r="S1836" s="34">
        <v>33</v>
      </c>
      <c r="T1836" s="34">
        <v>50.2</v>
      </c>
      <c r="U1836" s="34">
        <v>-160</v>
      </c>
      <c r="V1836" s="34">
        <v>28.7</v>
      </c>
      <c r="W1836" s="34">
        <v>29.9</v>
      </c>
      <c r="X1836" s="34">
        <v>29.2</v>
      </c>
      <c r="Y1836" s="34">
        <v>29</v>
      </c>
      <c r="Z1836" s="34">
        <v>28.8</v>
      </c>
      <c r="AA1836" s="34">
        <v>29.1</v>
      </c>
    </row>
    <row r="1837" spans="1:27">
      <c r="A1837" s="34">
        <v>984.17100000000005</v>
      </c>
      <c r="B1837" s="34" t="s">
        <v>60</v>
      </c>
      <c r="C1837" s="34">
        <v>53.299320000000002</v>
      </c>
      <c r="D1837" s="34">
        <v>7.6663649999999999</v>
      </c>
      <c r="E1837" s="34">
        <v>53.488</v>
      </c>
      <c r="F1837" s="34">
        <v>7.2000000000000499</v>
      </c>
      <c r="G1837" s="34">
        <v>88</v>
      </c>
      <c r="H1837" s="34">
        <v>3.8077200000000002</v>
      </c>
      <c r="I1837" s="34">
        <v>202.88480000000001</v>
      </c>
      <c r="L1837" s="34">
        <v>53.488</v>
      </c>
      <c r="M1837" s="34">
        <v>7.2000000000000499</v>
      </c>
      <c r="N1837" s="34">
        <v>62.975999999999999</v>
      </c>
      <c r="O1837" s="34">
        <v>88</v>
      </c>
      <c r="P1837" s="34">
        <v>5</v>
      </c>
      <c r="Q1837" s="34">
        <v>0</v>
      </c>
      <c r="R1837" s="34">
        <v>53.6</v>
      </c>
      <c r="S1837" s="34">
        <v>33</v>
      </c>
      <c r="T1837" s="34">
        <v>50.2</v>
      </c>
      <c r="U1837" s="34">
        <v>-160</v>
      </c>
      <c r="V1837" s="34">
        <v>28.7</v>
      </c>
      <c r="W1837" s="34">
        <v>29.9</v>
      </c>
      <c r="X1837" s="34">
        <v>29.2</v>
      </c>
      <c r="Y1837" s="34">
        <v>29</v>
      </c>
      <c r="Z1837" s="34">
        <v>28.8</v>
      </c>
      <c r="AA1837" s="34">
        <v>29.1</v>
      </c>
    </row>
    <row r="1838" spans="1:27">
      <c r="A1838" s="34">
        <v>984.67100000000005</v>
      </c>
      <c r="B1838" s="34" t="s">
        <v>60</v>
      </c>
      <c r="C1838" s="34">
        <v>53.299340000000001</v>
      </c>
      <c r="D1838" s="34">
        <v>7.6644009999999998</v>
      </c>
      <c r="E1838" s="34">
        <v>53.488</v>
      </c>
      <c r="F1838" s="34">
        <v>7.2000000000000499</v>
      </c>
      <c r="G1838" s="34">
        <v>88</v>
      </c>
      <c r="H1838" s="34">
        <v>3.8087800000000001</v>
      </c>
      <c r="I1838" s="34">
        <v>202.94130000000001</v>
      </c>
      <c r="L1838" s="34">
        <v>53.488</v>
      </c>
      <c r="M1838" s="34">
        <v>7.2000000000000499</v>
      </c>
      <c r="N1838" s="34">
        <v>61.44</v>
      </c>
      <c r="O1838" s="34">
        <v>88</v>
      </c>
      <c r="P1838" s="34">
        <v>5</v>
      </c>
      <c r="Q1838" s="34">
        <v>0</v>
      </c>
      <c r="R1838" s="34">
        <v>53.6</v>
      </c>
      <c r="S1838" s="34">
        <v>33</v>
      </c>
      <c r="T1838" s="34">
        <v>50.2</v>
      </c>
      <c r="U1838" s="34">
        <v>-160</v>
      </c>
      <c r="V1838" s="34">
        <v>28.7</v>
      </c>
      <c r="W1838" s="34">
        <v>29.9</v>
      </c>
      <c r="X1838" s="34">
        <v>29.2</v>
      </c>
      <c r="Y1838" s="34">
        <v>29</v>
      </c>
      <c r="Z1838" s="34">
        <v>28.8</v>
      </c>
      <c r="AA1838" s="34">
        <v>29.1</v>
      </c>
    </row>
    <row r="1839" spans="1:27">
      <c r="A1839" s="34">
        <v>985.17</v>
      </c>
      <c r="B1839" s="34" t="s">
        <v>60</v>
      </c>
      <c r="C1839" s="34">
        <v>53.299340000000001</v>
      </c>
      <c r="D1839" s="34">
        <v>7.6610240000000003</v>
      </c>
      <c r="E1839" s="34">
        <v>53.488999999999997</v>
      </c>
      <c r="F1839" s="34">
        <v>7.2000000000000499</v>
      </c>
      <c r="G1839" s="34">
        <v>88</v>
      </c>
      <c r="H1839" s="34">
        <v>3.809847</v>
      </c>
      <c r="I1839" s="34">
        <v>202.9983</v>
      </c>
      <c r="L1839" s="34">
        <v>53.488999999999997</v>
      </c>
      <c r="M1839" s="34">
        <v>7.2000000000000499</v>
      </c>
      <c r="N1839" s="34">
        <v>62.72</v>
      </c>
      <c r="O1839" s="34">
        <v>88</v>
      </c>
      <c r="P1839" s="34">
        <v>5</v>
      </c>
      <c r="Q1839" s="34">
        <v>0</v>
      </c>
      <c r="R1839" s="34">
        <v>53.6</v>
      </c>
      <c r="S1839" s="34">
        <v>33</v>
      </c>
      <c r="T1839" s="34">
        <v>50.2</v>
      </c>
      <c r="U1839" s="34">
        <v>-160</v>
      </c>
      <c r="V1839" s="34">
        <v>28.7</v>
      </c>
      <c r="W1839" s="34">
        <v>29.9</v>
      </c>
      <c r="X1839" s="34">
        <v>29.2</v>
      </c>
      <c r="Y1839" s="34">
        <v>29</v>
      </c>
      <c r="Z1839" s="34">
        <v>28.8</v>
      </c>
      <c r="AA1839" s="34">
        <v>29.1</v>
      </c>
    </row>
    <row r="1840" spans="1:27">
      <c r="A1840" s="34">
        <v>985.67</v>
      </c>
      <c r="B1840" s="34" t="s">
        <v>60</v>
      </c>
      <c r="C1840" s="34">
        <v>53.299349999999997</v>
      </c>
      <c r="D1840" s="34">
        <v>7.6584469999999998</v>
      </c>
      <c r="E1840" s="34">
        <v>53.494999999999997</v>
      </c>
      <c r="F1840" s="34">
        <v>7.2000000000000499</v>
      </c>
      <c r="G1840" s="34">
        <v>88</v>
      </c>
      <c r="H1840" s="34">
        <v>3.8109069999999998</v>
      </c>
      <c r="I1840" s="34">
        <v>203.05459999999999</v>
      </c>
      <c r="L1840" s="34">
        <v>53.494999999999997</v>
      </c>
      <c r="M1840" s="34">
        <v>7.2000000000000499</v>
      </c>
      <c r="N1840" s="34">
        <v>62.975999999999999</v>
      </c>
      <c r="O1840" s="34">
        <v>88</v>
      </c>
      <c r="P1840" s="34">
        <v>5</v>
      </c>
      <c r="Q1840" s="34">
        <v>0</v>
      </c>
      <c r="R1840" s="34">
        <v>53.6</v>
      </c>
      <c r="S1840" s="34">
        <v>33</v>
      </c>
      <c r="T1840" s="34">
        <v>50.2</v>
      </c>
      <c r="U1840" s="34">
        <v>-160</v>
      </c>
      <c r="V1840" s="34">
        <v>28.7</v>
      </c>
      <c r="W1840" s="34">
        <v>29.9</v>
      </c>
      <c r="X1840" s="34">
        <v>29.2</v>
      </c>
      <c r="Y1840" s="34">
        <v>29</v>
      </c>
      <c r="Z1840" s="34">
        <v>28.8</v>
      </c>
      <c r="AA1840" s="34">
        <v>29.1</v>
      </c>
    </row>
    <row r="1841" spans="1:27">
      <c r="A1841" s="34">
        <v>986.17</v>
      </c>
      <c r="B1841" s="34" t="s">
        <v>60</v>
      </c>
      <c r="C1841" s="34">
        <v>53.299309999999998</v>
      </c>
      <c r="D1841" s="34">
        <v>7.6585109999999998</v>
      </c>
      <c r="E1841" s="34">
        <v>53.488</v>
      </c>
      <c r="F1841" s="34">
        <v>7.2000000000000499</v>
      </c>
      <c r="G1841" s="34">
        <v>88</v>
      </c>
      <c r="H1841" s="34">
        <v>3.8119719999999999</v>
      </c>
      <c r="I1841" s="34">
        <v>203.1114</v>
      </c>
      <c r="L1841" s="34">
        <v>53.488</v>
      </c>
      <c r="M1841" s="34">
        <v>7.2000000000000499</v>
      </c>
      <c r="N1841" s="34">
        <v>60.927999999999997</v>
      </c>
      <c r="O1841" s="34">
        <v>88</v>
      </c>
      <c r="P1841" s="34">
        <v>5</v>
      </c>
      <c r="Q1841" s="34">
        <v>0</v>
      </c>
      <c r="R1841" s="34">
        <v>53.6</v>
      </c>
      <c r="S1841" s="34">
        <v>33</v>
      </c>
      <c r="T1841" s="34">
        <v>50.2</v>
      </c>
      <c r="U1841" s="34">
        <v>-160</v>
      </c>
      <c r="V1841" s="34">
        <v>28.7</v>
      </c>
      <c r="W1841" s="34">
        <v>29.9</v>
      </c>
      <c r="X1841" s="34">
        <v>29.2</v>
      </c>
      <c r="Y1841" s="34">
        <v>29</v>
      </c>
      <c r="Z1841" s="34">
        <v>28.8</v>
      </c>
      <c r="AA1841" s="34">
        <v>29.1</v>
      </c>
    </row>
    <row r="1842" spans="1:27">
      <c r="A1842" s="34">
        <v>986.66899999999998</v>
      </c>
      <c r="B1842" s="34" t="s">
        <v>60</v>
      </c>
      <c r="C1842" s="34">
        <v>53.299340000000001</v>
      </c>
      <c r="D1842" s="34">
        <v>7.6567660000000002</v>
      </c>
      <c r="E1842" s="34">
        <v>53.491</v>
      </c>
      <c r="F1842" s="34">
        <v>7.2000000000000499</v>
      </c>
      <c r="G1842" s="34">
        <v>88</v>
      </c>
      <c r="H1842" s="34">
        <v>3.8130320000000002</v>
      </c>
      <c r="I1842" s="34">
        <v>203.1679</v>
      </c>
      <c r="L1842" s="34">
        <v>53.491</v>
      </c>
      <c r="M1842" s="34">
        <v>7.2000000000000499</v>
      </c>
      <c r="N1842" s="34">
        <v>61.44</v>
      </c>
      <c r="O1842" s="34">
        <v>88</v>
      </c>
      <c r="P1842" s="34">
        <v>5</v>
      </c>
      <c r="Q1842" s="34">
        <v>0</v>
      </c>
      <c r="R1842" s="34">
        <v>53.6</v>
      </c>
      <c r="S1842" s="34">
        <v>33</v>
      </c>
      <c r="T1842" s="34">
        <v>50.2</v>
      </c>
      <c r="U1842" s="34">
        <v>-160</v>
      </c>
      <c r="V1842" s="34">
        <v>28.7</v>
      </c>
      <c r="W1842" s="34">
        <v>29.9</v>
      </c>
      <c r="X1842" s="34">
        <v>29.2</v>
      </c>
      <c r="Y1842" s="34">
        <v>29</v>
      </c>
      <c r="Z1842" s="34">
        <v>28.8</v>
      </c>
      <c r="AA1842" s="34">
        <v>29.1</v>
      </c>
    </row>
    <row r="1843" spans="1:27">
      <c r="A1843" s="34">
        <v>987.17</v>
      </c>
      <c r="B1843" s="34" t="s">
        <v>60</v>
      </c>
      <c r="C1843" s="34">
        <v>53.299320000000002</v>
      </c>
      <c r="D1843" s="34">
        <v>7.6530659999999999</v>
      </c>
      <c r="E1843" s="34">
        <v>53.488</v>
      </c>
      <c r="F1843" s="34">
        <v>7.2000000000000499</v>
      </c>
      <c r="G1843" s="34">
        <v>88</v>
      </c>
      <c r="H1843" s="34">
        <v>3.8140969999999998</v>
      </c>
      <c r="I1843" s="34">
        <v>203.22470000000001</v>
      </c>
      <c r="L1843" s="34">
        <v>53.488</v>
      </c>
      <c r="M1843" s="34">
        <v>7.2000000000000499</v>
      </c>
      <c r="N1843" s="34">
        <v>61.44</v>
      </c>
      <c r="O1843" s="34">
        <v>88</v>
      </c>
      <c r="P1843" s="34">
        <v>5</v>
      </c>
      <c r="Q1843" s="34">
        <v>0</v>
      </c>
      <c r="R1843" s="34">
        <v>53.6</v>
      </c>
      <c r="S1843" s="34">
        <v>33</v>
      </c>
      <c r="T1843" s="34">
        <v>50.2</v>
      </c>
      <c r="U1843" s="34">
        <v>-160</v>
      </c>
      <c r="V1843" s="34">
        <v>28.7</v>
      </c>
      <c r="W1843" s="34">
        <v>29.9</v>
      </c>
      <c r="X1843" s="34">
        <v>29.2</v>
      </c>
      <c r="Y1843" s="34">
        <v>29</v>
      </c>
      <c r="Z1843" s="34">
        <v>28.8</v>
      </c>
      <c r="AA1843" s="34">
        <v>29.1</v>
      </c>
    </row>
    <row r="1844" spans="1:27">
      <c r="A1844" s="34">
        <v>987.67</v>
      </c>
      <c r="B1844" s="34" t="s">
        <v>60</v>
      </c>
      <c r="C1844" s="34">
        <v>53.299300000000002</v>
      </c>
      <c r="D1844" s="34">
        <v>7.6517309999999998</v>
      </c>
      <c r="E1844" s="34">
        <v>53.485999999999997</v>
      </c>
      <c r="F1844" s="34">
        <v>7.2000000000000499</v>
      </c>
      <c r="G1844" s="34">
        <v>88</v>
      </c>
      <c r="H1844" s="34">
        <v>3.8151619999999999</v>
      </c>
      <c r="I1844" s="34">
        <v>203.28139999999999</v>
      </c>
      <c r="L1844" s="34">
        <v>53.485999999999997</v>
      </c>
      <c r="M1844" s="34">
        <v>7.2000000000000499</v>
      </c>
      <c r="N1844" s="34">
        <v>62.463999999999999</v>
      </c>
      <c r="O1844" s="34">
        <v>88</v>
      </c>
      <c r="P1844" s="34">
        <v>5</v>
      </c>
      <c r="Q1844" s="34">
        <v>0</v>
      </c>
      <c r="R1844" s="34">
        <v>53.6</v>
      </c>
      <c r="S1844" s="34">
        <v>33</v>
      </c>
      <c r="T1844" s="34">
        <v>50.2</v>
      </c>
      <c r="U1844" s="34">
        <v>-160</v>
      </c>
      <c r="V1844" s="34">
        <v>28.7</v>
      </c>
      <c r="W1844" s="34">
        <v>29.9</v>
      </c>
      <c r="X1844" s="34">
        <v>29.2</v>
      </c>
      <c r="Y1844" s="34">
        <v>29</v>
      </c>
      <c r="Z1844" s="34">
        <v>28.8</v>
      </c>
      <c r="AA1844" s="34">
        <v>29.1</v>
      </c>
    </row>
    <row r="1845" spans="1:27">
      <c r="A1845" s="34">
        <v>988.17</v>
      </c>
      <c r="B1845" s="34" t="s">
        <v>60</v>
      </c>
      <c r="C1845" s="34">
        <v>53.299349999999997</v>
      </c>
      <c r="D1845" s="34">
        <v>7.6512010000000004</v>
      </c>
      <c r="E1845" s="34">
        <v>53.488</v>
      </c>
      <c r="F1845" s="34">
        <v>7.2000000000000499</v>
      </c>
      <c r="G1845" s="34">
        <v>88</v>
      </c>
      <c r="H1845" s="34">
        <v>3.816227</v>
      </c>
      <c r="I1845" s="34">
        <v>203.3382</v>
      </c>
      <c r="L1845" s="34">
        <v>53.488</v>
      </c>
      <c r="M1845" s="34">
        <v>7.2000000000000499</v>
      </c>
      <c r="N1845" s="34">
        <v>61.44</v>
      </c>
      <c r="O1845" s="34">
        <v>88</v>
      </c>
      <c r="P1845" s="34">
        <v>5</v>
      </c>
      <c r="Q1845" s="34">
        <v>0</v>
      </c>
      <c r="R1845" s="34">
        <v>53.6</v>
      </c>
      <c r="S1845" s="34">
        <v>33</v>
      </c>
      <c r="T1845" s="34">
        <v>50.2</v>
      </c>
      <c r="U1845" s="34">
        <v>-160</v>
      </c>
      <c r="V1845" s="34">
        <v>28.7</v>
      </c>
      <c r="W1845" s="34">
        <v>29.9</v>
      </c>
      <c r="X1845" s="34">
        <v>29.2</v>
      </c>
      <c r="Y1845" s="34">
        <v>29</v>
      </c>
      <c r="Z1845" s="34">
        <v>28.8</v>
      </c>
      <c r="AA1845" s="34">
        <v>29.1</v>
      </c>
    </row>
    <row r="1846" spans="1:27">
      <c r="A1846" s="34">
        <v>988.67</v>
      </c>
      <c r="B1846" s="34" t="s">
        <v>60</v>
      </c>
      <c r="C1846" s="34">
        <v>53.299329999999998</v>
      </c>
      <c r="D1846" s="34">
        <v>7.6472870000000004</v>
      </c>
      <c r="E1846" s="34">
        <v>53.488</v>
      </c>
      <c r="F1846" s="34">
        <v>7.2000000000000499</v>
      </c>
      <c r="G1846" s="34">
        <v>88</v>
      </c>
      <c r="H1846" s="34">
        <v>3.817285</v>
      </c>
      <c r="I1846" s="34">
        <v>203.3946</v>
      </c>
      <c r="L1846" s="34">
        <v>53.488</v>
      </c>
      <c r="M1846" s="34">
        <v>7.2000000000000499</v>
      </c>
      <c r="N1846" s="34">
        <v>62.72</v>
      </c>
      <c r="O1846" s="34">
        <v>88</v>
      </c>
      <c r="P1846" s="34">
        <v>5</v>
      </c>
      <c r="Q1846" s="34">
        <v>0</v>
      </c>
      <c r="R1846" s="34">
        <v>53.6</v>
      </c>
      <c r="S1846" s="34">
        <v>33</v>
      </c>
      <c r="T1846" s="34">
        <v>50.2</v>
      </c>
      <c r="U1846" s="34">
        <v>-160</v>
      </c>
      <c r="V1846" s="34">
        <v>28.7</v>
      </c>
      <c r="W1846" s="34">
        <v>29.9</v>
      </c>
      <c r="X1846" s="34">
        <v>29.2</v>
      </c>
      <c r="Y1846" s="34">
        <v>29</v>
      </c>
      <c r="Z1846" s="34">
        <v>28.8</v>
      </c>
      <c r="AA1846" s="34">
        <v>29.1</v>
      </c>
    </row>
    <row r="1847" spans="1:27">
      <c r="A1847" s="34">
        <v>989.17</v>
      </c>
      <c r="B1847" s="34" t="s">
        <v>60</v>
      </c>
      <c r="C1847" s="34">
        <v>53.299340000000001</v>
      </c>
      <c r="D1847" s="34">
        <v>7.6453790000000001</v>
      </c>
      <c r="E1847" s="34">
        <v>53.488</v>
      </c>
      <c r="F1847" s="34">
        <v>7.2000000000000499</v>
      </c>
      <c r="G1847" s="34">
        <v>88</v>
      </c>
      <c r="H1847" s="34">
        <v>3.818349</v>
      </c>
      <c r="I1847" s="34">
        <v>203.4513</v>
      </c>
      <c r="L1847" s="34">
        <v>53.488</v>
      </c>
      <c r="M1847" s="34">
        <v>7.2000000000000499</v>
      </c>
      <c r="N1847" s="34">
        <v>61.44</v>
      </c>
      <c r="O1847" s="34">
        <v>88</v>
      </c>
      <c r="P1847" s="34">
        <v>5</v>
      </c>
      <c r="Q1847" s="34">
        <v>0</v>
      </c>
      <c r="R1847" s="34">
        <v>53.6</v>
      </c>
      <c r="S1847" s="34">
        <v>33</v>
      </c>
      <c r="T1847" s="34">
        <v>50.2</v>
      </c>
      <c r="U1847" s="34">
        <v>-160</v>
      </c>
      <c r="V1847" s="34">
        <v>28.7</v>
      </c>
      <c r="W1847" s="34">
        <v>29.9</v>
      </c>
      <c r="X1847" s="34">
        <v>29.2</v>
      </c>
      <c r="Y1847" s="34">
        <v>29</v>
      </c>
      <c r="Z1847" s="34">
        <v>28.8</v>
      </c>
      <c r="AA1847" s="34">
        <v>29.1</v>
      </c>
    </row>
    <row r="1848" spans="1:27">
      <c r="A1848" s="34">
        <v>989.67</v>
      </c>
      <c r="B1848" s="34" t="s">
        <v>60</v>
      </c>
      <c r="C1848" s="34">
        <v>53.29936</v>
      </c>
      <c r="D1848" s="34">
        <v>7.6415329999999999</v>
      </c>
      <c r="E1848" s="34">
        <v>53.488999999999997</v>
      </c>
      <c r="F1848" s="34">
        <v>7.2000000000000499</v>
      </c>
      <c r="G1848" s="34">
        <v>88</v>
      </c>
      <c r="H1848" s="34">
        <v>3.8194140000000001</v>
      </c>
      <c r="I1848" s="34">
        <v>203.50810000000001</v>
      </c>
      <c r="L1848" s="34">
        <v>53.488999999999997</v>
      </c>
      <c r="M1848" s="34">
        <v>7.2000000000000499</v>
      </c>
      <c r="N1848" s="34">
        <v>61.44</v>
      </c>
      <c r="O1848" s="34">
        <v>88</v>
      </c>
      <c r="P1848" s="34">
        <v>5</v>
      </c>
      <c r="Q1848" s="34">
        <v>0</v>
      </c>
      <c r="R1848" s="34">
        <v>53.6</v>
      </c>
      <c r="S1848" s="34">
        <v>33</v>
      </c>
      <c r="T1848" s="34">
        <v>50.2</v>
      </c>
      <c r="U1848" s="34">
        <v>-160</v>
      </c>
      <c r="V1848" s="34">
        <v>28.7</v>
      </c>
      <c r="W1848" s="34">
        <v>29.9</v>
      </c>
      <c r="X1848" s="34">
        <v>29.2</v>
      </c>
      <c r="Y1848" s="34">
        <v>29</v>
      </c>
      <c r="Z1848" s="34">
        <v>28.8</v>
      </c>
      <c r="AA1848" s="34">
        <v>29.1</v>
      </c>
    </row>
    <row r="1849" spans="1:27">
      <c r="A1849" s="34">
        <v>990.17</v>
      </c>
      <c r="B1849" s="34" t="s">
        <v>60</v>
      </c>
      <c r="C1849" s="34">
        <v>53.299329999999998</v>
      </c>
      <c r="D1849" s="34">
        <v>7.641286</v>
      </c>
      <c r="E1849" s="34">
        <v>53.488999999999997</v>
      </c>
      <c r="F1849" s="34">
        <v>7.2000000000000499</v>
      </c>
      <c r="G1849" s="34">
        <v>88</v>
      </c>
      <c r="H1849" s="34">
        <v>3.820471</v>
      </c>
      <c r="I1849" s="34">
        <v>203.56440000000001</v>
      </c>
      <c r="L1849" s="34">
        <v>53.488999999999997</v>
      </c>
      <c r="M1849" s="34">
        <v>7.2000000000000499</v>
      </c>
      <c r="N1849" s="34">
        <v>61.183999999999997</v>
      </c>
      <c r="O1849" s="34">
        <v>88</v>
      </c>
      <c r="P1849" s="34">
        <v>5</v>
      </c>
      <c r="Q1849" s="34">
        <v>0</v>
      </c>
      <c r="R1849" s="34">
        <v>53.6</v>
      </c>
      <c r="S1849" s="34">
        <v>33</v>
      </c>
      <c r="T1849" s="34">
        <v>50.2</v>
      </c>
      <c r="U1849" s="34">
        <v>-160</v>
      </c>
      <c r="V1849" s="34">
        <v>28.7</v>
      </c>
      <c r="W1849" s="34">
        <v>29.9</v>
      </c>
      <c r="X1849" s="34">
        <v>29.2</v>
      </c>
      <c r="Y1849" s="34">
        <v>29</v>
      </c>
      <c r="Z1849" s="34">
        <v>28.8</v>
      </c>
      <c r="AA1849" s="34">
        <v>29.2</v>
      </c>
    </row>
    <row r="1850" spans="1:27">
      <c r="A1850" s="34">
        <v>990.67</v>
      </c>
      <c r="B1850" s="34" t="s">
        <v>60</v>
      </c>
      <c r="C1850" s="34">
        <v>53.299329999999998</v>
      </c>
      <c r="D1850" s="34">
        <v>7.640574</v>
      </c>
      <c r="E1850" s="34">
        <v>53.488</v>
      </c>
      <c r="F1850" s="34">
        <v>7.2000000000000499</v>
      </c>
      <c r="G1850" s="34">
        <v>88</v>
      </c>
      <c r="H1850" s="34">
        <v>3.8215340000000002</v>
      </c>
      <c r="I1850" s="34">
        <v>203.62100000000001</v>
      </c>
      <c r="L1850" s="34">
        <v>53.488</v>
      </c>
      <c r="M1850" s="34">
        <v>7.2000000000000499</v>
      </c>
      <c r="N1850" s="34">
        <v>61.44</v>
      </c>
      <c r="O1850" s="34">
        <v>88</v>
      </c>
      <c r="P1850" s="34">
        <v>5</v>
      </c>
      <c r="Q1850" s="34">
        <v>0</v>
      </c>
      <c r="R1850" s="34">
        <v>53.6</v>
      </c>
      <c r="S1850" s="34">
        <v>33</v>
      </c>
      <c r="T1850" s="34">
        <v>50.2</v>
      </c>
      <c r="U1850" s="34">
        <v>-160</v>
      </c>
      <c r="V1850" s="34">
        <v>28.7</v>
      </c>
      <c r="W1850" s="34">
        <v>29.9</v>
      </c>
      <c r="X1850" s="34">
        <v>29.2</v>
      </c>
      <c r="Y1850" s="34">
        <v>29</v>
      </c>
      <c r="Z1850" s="34">
        <v>28.8</v>
      </c>
      <c r="AA1850" s="34">
        <v>29.2</v>
      </c>
    </row>
    <row r="1851" spans="1:27">
      <c r="A1851" s="34">
        <v>991.16899999999998</v>
      </c>
      <c r="B1851" s="34" t="s">
        <v>60</v>
      </c>
      <c r="C1851" s="34">
        <v>53.299340000000001</v>
      </c>
      <c r="D1851" s="34">
        <v>7.6389680000000002</v>
      </c>
      <c r="E1851" s="34">
        <v>53.488</v>
      </c>
      <c r="F1851" s="34">
        <v>7.2000000000000499</v>
      </c>
      <c r="G1851" s="34">
        <v>88</v>
      </c>
      <c r="H1851" s="34">
        <v>3.8225910000000001</v>
      </c>
      <c r="I1851" s="34">
        <v>203.67740000000001</v>
      </c>
      <c r="L1851" s="34">
        <v>53.488</v>
      </c>
      <c r="M1851" s="34">
        <v>7.2000000000000499</v>
      </c>
      <c r="N1851" s="34">
        <v>61.44</v>
      </c>
      <c r="O1851" s="34">
        <v>88</v>
      </c>
      <c r="P1851" s="34">
        <v>5</v>
      </c>
      <c r="Q1851" s="34">
        <v>0</v>
      </c>
      <c r="R1851" s="34">
        <v>53.6</v>
      </c>
      <c r="S1851" s="34">
        <v>33</v>
      </c>
      <c r="T1851" s="34">
        <v>50.2</v>
      </c>
      <c r="U1851" s="34">
        <v>-160</v>
      </c>
      <c r="V1851" s="34">
        <v>28.7</v>
      </c>
      <c r="W1851" s="34">
        <v>29.9</v>
      </c>
      <c r="X1851" s="34">
        <v>29.2</v>
      </c>
      <c r="Y1851" s="34">
        <v>29</v>
      </c>
      <c r="Z1851" s="34">
        <v>28.8</v>
      </c>
      <c r="AA1851" s="34">
        <v>29.2</v>
      </c>
    </row>
    <row r="1852" spans="1:27">
      <c r="A1852" s="34">
        <v>991.66800000000001</v>
      </c>
      <c r="B1852" s="34" t="s">
        <v>60</v>
      </c>
      <c r="C1852" s="34">
        <v>53.299329999999998</v>
      </c>
      <c r="D1852" s="34">
        <v>7.6350829999999998</v>
      </c>
      <c r="E1852" s="34">
        <v>53.488</v>
      </c>
      <c r="F1852" s="34">
        <v>7.2000000000000499</v>
      </c>
      <c r="G1852" s="34">
        <v>88</v>
      </c>
      <c r="H1852" s="34">
        <v>3.8236530000000002</v>
      </c>
      <c r="I1852" s="34">
        <v>203.73400000000001</v>
      </c>
      <c r="L1852" s="34">
        <v>53.488</v>
      </c>
      <c r="M1852" s="34">
        <v>7.2000000000000499</v>
      </c>
      <c r="N1852" s="34">
        <v>60.16</v>
      </c>
      <c r="O1852" s="34">
        <v>88</v>
      </c>
      <c r="P1852" s="34">
        <v>5</v>
      </c>
      <c r="Q1852" s="34">
        <v>0</v>
      </c>
      <c r="R1852" s="34">
        <v>53.6</v>
      </c>
      <c r="S1852" s="34">
        <v>33</v>
      </c>
      <c r="T1852" s="34">
        <v>50.2</v>
      </c>
      <c r="U1852" s="34">
        <v>-160</v>
      </c>
      <c r="V1852" s="34">
        <v>28.7</v>
      </c>
      <c r="W1852" s="34">
        <v>29.9</v>
      </c>
      <c r="X1852" s="34">
        <v>29.2</v>
      </c>
      <c r="Y1852" s="34">
        <v>29</v>
      </c>
      <c r="Z1852" s="34">
        <v>28.8</v>
      </c>
      <c r="AA1852" s="34">
        <v>29.2</v>
      </c>
    </row>
    <row r="1853" spans="1:27">
      <c r="A1853" s="34">
        <v>992.16899999999998</v>
      </c>
      <c r="B1853" s="34" t="s">
        <v>60</v>
      </c>
      <c r="C1853" s="34">
        <v>53.299340000000001</v>
      </c>
      <c r="D1853" s="34">
        <v>7.636628</v>
      </c>
      <c r="E1853" s="34">
        <v>53.488</v>
      </c>
      <c r="F1853" s="34">
        <v>7.2000000000000499</v>
      </c>
      <c r="G1853" s="34">
        <v>88</v>
      </c>
      <c r="H1853" s="34">
        <v>3.8247100000000001</v>
      </c>
      <c r="I1853" s="34">
        <v>203.7903</v>
      </c>
      <c r="L1853" s="34">
        <v>53.488</v>
      </c>
      <c r="M1853" s="34">
        <v>7.2000000000000499</v>
      </c>
      <c r="N1853" s="34">
        <v>63.744</v>
      </c>
      <c r="O1853" s="34">
        <v>88</v>
      </c>
      <c r="P1853" s="34">
        <v>5</v>
      </c>
      <c r="Q1853" s="34">
        <v>0</v>
      </c>
      <c r="R1853" s="34">
        <v>53.6</v>
      </c>
      <c r="S1853" s="34">
        <v>33</v>
      </c>
      <c r="T1853" s="34">
        <v>50.2</v>
      </c>
      <c r="U1853" s="34">
        <v>-160</v>
      </c>
      <c r="V1853" s="34">
        <v>28.7</v>
      </c>
      <c r="W1853" s="34">
        <v>29.9</v>
      </c>
      <c r="X1853" s="34">
        <v>29.2</v>
      </c>
      <c r="Y1853" s="34">
        <v>29</v>
      </c>
      <c r="Z1853" s="34">
        <v>28.8</v>
      </c>
      <c r="AA1853" s="34">
        <v>29.2</v>
      </c>
    </row>
    <row r="1854" spans="1:27">
      <c r="A1854" s="34">
        <v>992.66899999999998</v>
      </c>
      <c r="B1854" s="34" t="s">
        <v>60</v>
      </c>
      <c r="C1854" s="34">
        <v>53.299349999999997</v>
      </c>
      <c r="D1854" s="34">
        <v>7.6302649999999996</v>
      </c>
      <c r="E1854" s="34">
        <v>53.488999999999997</v>
      </c>
      <c r="F1854" s="34">
        <v>7.2000000000000499</v>
      </c>
      <c r="G1854" s="34">
        <v>88</v>
      </c>
      <c r="H1854" s="34">
        <v>3.8257720000000002</v>
      </c>
      <c r="I1854" s="34">
        <v>203.84690000000001</v>
      </c>
      <c r="L1854" s="34">
        <v>53.488999999999997</v>
      </c>
      <c r="M1854" s="34">
        <v>7.2000000000000499</v>
      </c>
      <c r="N1854" s="34">
        <v>61.44</v>
      </c>
      <c r="O1854" s="34">
        <v>88</v>
      </c>
      <c r="P1854" s="34">
        <v>5</v>
      </c>
      <c r="Q1854" s="34">
        <v>0</v>
      </c>
      <c r="R1854" s="34">
        <v>53.6</v>
      </c>
      <c r="S1854" s="34">
        <v>33</v>
      </c>
      <c r="T1854" s="34">
        <v>50.2</v>
      </c>
      <c r="U1854" s="34">
        <v>-160</v>
      </c>
      <c r="V1854" s="34">
        <v>28.7</v>
      </c>
      <c r="W1854" s="34">
        <v>29.9</v>
      </c>
      <c r="X1854" s="34">
        <v>29.2</v>
      </c>
      <c r="Y1854" s="34">
        <v>29</v>
      </c>
      <c r="Z1854" s="34">
        <v>28.8</v>
      </c>
      <c r="AA1854" s="34">
        <v>29.2</v>
      </c>
    </row>
    <row r="1855" spans="1:27">
      <c r="A1855" s="34">
        <v>993.16899999999998</v>
      </c>
      <c r="B1855" s="34" t="s">
        <v>60</v>
      </c>
      <c r="C1855" s="34">
        <v>53.299340000000001</v>
      </c>
      <c r="D1855" s="34">
        <v>7.6306099999999999</v>
      </c>
      <c r="E1855" s="34">
        <v>53.488</v>
      </c>
      <c r="F1855" s="34">
        <v>7.2000000000000499</v>
      </c>
      <c r="G1855" s="34">
        <v>88</v>
      </c>
      <c r="H1855" s="34">
        <v>3.8268330000000002</v>
      </c>
      <c r="I1855" s="34">
        <v>203.90350000000001</v>
      </c>
      <c r="L1855" s="34">
        <v>53.488</v>
      </c>
      <c r="M1855" s="34">
        <v>7.2000000000000499</v>
      </c>
      <c r="N1855" s="34">
        <v>59.904000000000003</v>
      </c>
      <c r="O1855" s="34">
        <v>88</v>
      </c>
      <c r="P1855" s="34">
        <v>5</v>
      </c>
      <c r="Q1855" s="34">
        <v>0</v>
      </c>
      <c r="R1855" s="34">
        <v>53.6</v>
      </c>
      <c r="S1855" s="34">
        <v>33</v>
      </c>
      <c r="T1855" s="34">
        <v>50.2</v>
      </c>
      <c r="U1855" s="34">
        <v>-160</v>
      </c>
      <c r="V1855" s="34">
        <v>28.7</v>
      </c>
      <c r="W1855" s="34">
        <v>29.9</v>
      </c>
      <c r="X1855" s="34">
        <v>29.2</v>
      </c>
      <c r="Y1855" s="34">
        <v>29</v>
      </c>
      <c r="Z1855" s="34">
        <v>28.8</v>
      </c>
      <c r="AA1855" s="34">
        <v>29.2</v>
      </c>
    </row>
    <row r="1856" spans="1:27">
      <c r="A1856" s="34">
        <v>993.66899999999998</v>
      </c>
      <c r="B1856" s="34" t="s">
        <v>60</v>
      </c>
      <c r="C1856" s="34">
        <v>53.299329999999998</v>
      </c>
      <c r="D1856" s="34">
        <v>7.6254419999999996</v>
      </c>
      <c r="E1856" s="34">
        <v>53.488999999999997</v>
      </c>
      <c r="F1856" s="34">
        <v>7.2000000000000499</v>
      </c>
      <c r="G1856" s="34">
        <v>88</v>
      </c>
      <c r="H1856" s="34">
        <v>3.8278889999999999</v>
      </c>
      <c r="I1856" s="34">
        <v>203.9598</v>
      </c>
      <c r="L1856" s="34">
        <v>53.488999999999997</v>
      </c>
      <c r="M1856" s="34">
        <v>7.2000000000000499</v>
      </c>
      <c r="N1856" s="34">
        <v>61.183999999999997</v>
      </c>
      <c r="O1856" s="34">
        <v>88</v>
      </c>
      <c r="P1856" s="34">
        <v>5</v>
      </c>
      <c r="Q1856" s="34">
        <v>0</v>
      </c>
      <c r="R1856" s="34">
        <v>53.6</v>
      </c>
      <c r="S1856" s="34">
        <v>33</v>
      </c>
      <c r="T1856" s="34">
        <v>50.2</v>
      </c>
      <c r="U1856" s="34">
        <v>-160</v>
      </c>
      <c r="V1856" s="34">
        <v>28.7</v>
      </c>
      <c r="W1856" s="34">
        <v>29.9</v>
      </c>
      <c r="X1856" s="34">
        <v>29.2</v>
      </c>
      <c r="Y1856" s="34">
        <v>29</v>
      </c>
      <c r="Z1856" s="34">
        <v>28.8</v>
      </c>
      <c r="AA1856" s="34">
        <v>29.2</v>
      </c>
    </row>
    <row r="1857" spans="1:27">
      <c r="A1857" s="34">
        <v>994.16899999999998</v>
      </c>
      <c r="B1857" s="34" t="s">
        <v>60</v>
      </c>
      <c r="C1857" s="34">
        <v>53.299340000000001</v>
      </c>
      <c r="D1857" s="34">
        <v>7.6247319999999998</v>
      </c>
      <c r="E1857" s="34">
        <v>53.488999999999997</v>
      </c>
      <c r="F1857" s="34">
        <v>7.2000000000000499</v>
      </c>
      <c r="G1857" s="34">
        <v>88</v>
      </c>
      <c r="H1857" s="34">
        <v>3.8289499999999999</v>
      </c>
      <c r="I1857" s="34">
        <v>204.0163</v>
      </c>
      <c r="L1857" s="34">
        <v>53.488999999999997</v>
      </c>
      <c r="M1857" s="34">
        <v>7.2000000000000499</v>
      </c>
      <c r="N1857" s="34">
        <v>61.183999999999997</v>
      </c>
      <c r="O1857" s="34">
        <v>88</v>
      </c>
      <c r="P1857" s="34">
        <v>5</v>
      </c>
      <c r="Q1857" s="34">
        <v>0</v>
      </c>
      <c r="R1857" s="34">
        <v>53.6</v>
      </c>
      <c r="S1857" s="34">
        <v>33</v>
      </c>
      <c r="T1857" s="34">
        <v>50.2</v>
      </c>
      <c r="U1857" s="34">
        <v>-160</v>
      </c>
      <c r="V1857" s="34">
        <v>28.7</v>
      </c>
      <c r="W1857" s="34">
        <v>29.9</v>
      </c>
      <c r="X1857" s="34">
        <v>29.2</v>
      </c>
      <c r="Y1857" s="34">
        <v>29</v>
      </c>
      <c r="Z1857" s="34">
        <v>28.8</v>
      </c>
      <c r="AA1857" s="34">
        <v>29.2</v>
      </c>
    </row>
    <row r="1858" spans="1:27">
      <c r="A1858" s="34">
        <v>994.66800000000001</v>
      </c>
      <c r="B1858" s="34" t="s">
        <v>60</v>
      </c>
      <c r="C1858" s="34">
        <v>53.299309999999998</v>
      </c>
      <c r="D1858" s="34">
        <v>7.6250840000000002</v>
      </c>
      <c r="E1858" s="34">
        <v>53.488999999999997</v>
      </c>
      <c r="F1858" s="34">
        <v>7.2000000000000499</v>
      </c>
      <c r="G1858" s="34">
        <v>88</v>
      </c>
      <c r="H1858" s="34">
        <v>3.8300109999999998</v>
      </c>
      <c r="I1858" s="34">
        <v>204.0729</v>
      </c>
      <c r="L1858" s="34">
        <v>53.488999999999997</v>
      </c>
      <c r="M1858" s="34">
        <v>7.2000000000000499</v>
      </c>
      <c r="N1858" s="34">
        <v>61.183999999999997</v>
      </c>
      <c r="O1858" s="34">
        <v>88</v>
      </c>
      <c r="P1858" s="34">
        <v>5</v>
      </c>
      <c r="Q1858" s="34">
        <v>0</v>
      </c>
      <c r="R1858" s="34">
        <v>53.6</v>
      </c>
      <c r="S1858" s="34">
        <v>33</v>
      </c>
      <c r="T1858" s="34">
        <v>50.2</v>
      </c>
      <c r="U1858" s="34">
        <v>-160</v>
      </c>
      <c r="V1858" s="34">
        <v>28.7</v>
      </c>
      <c r="W1858" s="34">
        <v>29.9</v>
      </c>
      <c r="X1858" s="34">
        <v>29.2</v>
      </c>
      <c r="Y1858" s="34">
        <v>29</v>
      </c>
      <c r="Z1858" s="34">
        <v>28.8</v>
      </c>
      <c r="AA1858" s="34">
        <v>29.2</v>
      </c>
    </row>
    <row r="1859" spans="1:27">
      <c r="A1859" s="34">
        <v>995.16899999999998</v>
      </c>
      <c r="B1859" s="34" t="s">
        <v>60</v>
      </c>
      <c r="C1859" s="34">
        <v>53.299329999999998</v>
      </c>
      <c r="D1859" s="34">
        <v>7.6201340000000002</v>
      </c>
      <c r="E1859" s="34">
        <v>53.488999999999997</v>
      </c>
      <c r="F1859" s="34">
        <v>7.2000000000000499</v>
      </c>
      <c r="G1859" s="34">
        <v>88</v>
      </c>
      <c r="H1859" s="34">
        <v>3.8310659999999999</v>
      </c>
      <c r="I1859" s="34">
        <v>204.12909999999999</v>
      </c>
      <c r="L1859" s="34">
        <v>53.488999999999997</v>
      </c>
      <c r="M1859" s="34">
        <v>7.2000000000000499</v>
      </c>
      <c r="N1859" s="34">
        <v>62.72</v>
      </c>
      <c r="O1859" s="34">
        <v>88</v>
      </c>
      <c r="P1859" s="34">
        <v>5</v>
      </c>
      <c r="Q1859" s="34">
        <v>0</v>
      </c>
      <c r="R1859" s="34">
        <v>53.6</v>
      </c>
      <c r="S1859" s="34">
        <v>33</v>
      </c>
      <c r="T1859" s="34">
        <v>50.2</v>
      </c>
      <c r="U1859" s="34">
        <v>-160</v>
      </c>
      <c r="V1859" s="34">
        <v>28.7</v>
      </c>
      <c r="W1859" s="34">
        <v>29.9</v>
      </c>
      <c r="X1859" s="34">
        <v>29.3</v>
      </c>
      <c r="Y1859" s="34">
        <v>29</v>
      </c>
      <c r="Z1859" s="34">
        <v>28.8</v>
      </c>
      <c r="AA1859" s="34">
        <v>29.2</v>
      </c>
    </row>
    <row r="1860" spans="1:27">
      <c r="A1860" s="34">
        <v>995.66800000000001</v>
      </c>
      <c r="B1860" s="34" t="s">
        <v>60</v>
      </c>
      <c r="C1860" s="34">
        <v>53.299329999999998</v>
      </c>
      <c r="D1860" s="34">
        <v>7.6195250000000003</v>
      </c>
      <c r="E1860" s="34">
        <v>53.488</v>
      </c>
      <c r="F1860" s="34">
        <v>7.2000000000000499</v>
      </c>
      <c r="G1860" s="34">
        <v>88</v>
      </c>
      <c r="H1860" s="34">
        <v>3.8321269999999998</v>
      </c>
      <c r="I1860" s="34">
        <v>204.18559999999999</v>
      </c>
      <c r="L1860" s="34">
        <v>53.488</v>
      </c>
      <c r="M1860" s="34">
        <v>7.2000000000000499</v>
      </c>
      <c r="N1860" s="34">
        <v>61.44</v>
      </c>
      <c r="O1860" s="34">
        <v>88</v>
      </c>
      <c r="P1860" s="34">
        <v>5</v>
      </c>
      <c r="Q1860" s="34">
        <v>0</v>
      </c>
      <c r="R1860" s="34">
        <v>53.6</v>
      </c>
      <c r="S1860" s="34">
        <v>33</v>
      </c>
      <c r="T1860" s="34">
        <v>50.2</v>
      </c>
      <c r="U1860" s="34">
        <v>-160</v>
      </c>
      <c r="V1860" s="34">
        <v>28.7</v>
      </c>
      <c r="W1860" s="34">
        <v>29.9</v>
      </c>
      <c r="X1860" s="34">
        <v>29.3</v>
      </c>
      <c r="Y1860" s="34">
        <v>29</v>
      </c>
      <c r="Z1860" s="34">
        <v>28.8</v>
      </c>
      <c r="AA1860" s="34">
        <v>29.2</v>
      </c>
    </row>
    <row r="1861" spans="1:27">
      <c r="A1861" s="34">
        <v>996.16800000000001</v>
      </c>
      <c r="B1861" s="34" t="s">
        <v>60</v>
      </c>
      <c r="C1861" s="34">
        <v>53.299340000000001</v>
      </c>
      <c r="D1861" s="34">
        <v>7.6186350000000003</v>
      </c>
      <c r="E1861" s="34">
        <v>53.488</v>
      </c>
      <c r="F1861" s="34">
        <v>7.2000000000000499</v>
      </c>
      <c r="G1861" s="34">
        <v>88</v>
      </c>
      <c r="H1861" s="34">
        <v>3.8331870000000001</v>
      </c>
      <c r="I1861" s="34">
        <v>204.24209999999999</v>
      </c>
      <c r="L1861" s="34">
        <v>53.488</v>
      </c>
      <c r="M1861" s="34">
        <v>7.2000000000000499</v>
      </c>
      <c r="N1861" s="34">
        <v>61.44</v>
      </c>
      <c r="O1861" s="34">
        <v>88</v>
      </c>
      <c r="P1861" s="34">
        <v>5</v>
      </c>
      <c r="Q1861" s="34">
        <v>0</v>
      </c>
      <c r="R1861" s="34">
        <v>53.6</v>
      </c>
      <c r="S1861" s="34">
        <v>33</v>
      </c>
      <c r="T1861" s="34">
        <v>50.2</v>
      </c>
      <c r="U1861" s="34">
        <v>-160</v>
      </c>
      <c r="V1861" s="34">
        <v>28.7</v>
      </c>
      <c r="W1861" s="34">
        <v>29.9</v>
      </c>
      <c r="X1861" s="34">
        <v>29.2</v>
      </c>
      <c r="Y1861" s="34">
        <v>29</v>
      </c>
      <c r="Z1861" s="34">
        <v>28.8</v>
      </c>
      <c r="AA1861" s="34">
        <v>29.1</v>
      </c>
    </row>
    <row r="1862" spans="1:27">
      <c r="A1862" s="34">
        <v>996.66700000000003</v>
      </c>
      <c r="B1862" s="34" t="s">
        <v>60</v>
      </c>
      <c r="C1862" s="34">
        <v>53.299340000000001</v>
      </c>
      <c r="D1862" s="34">
        <v>7.6175940000000004</v>
      </c>
      <c r="E1862" s="34">
        <v>53.488</v>
      </c>
      <c r="F1862" s="34">
        <v>7.2000000000000499</v>
      </c>
      <c r="G1862" s="34">
        <v>88</v>
      </c>
      <c r="H1862" s="34">
        <v>3.8342399999999999</v>
      </c>
      <c r="I1862" s="34">
        <v>204.29830000000001</v>
      </c>
      <c r="L1862" s="34">
        <v>53.488</v>
      </c>
      <c r="M1862" s="34">
        <v>7.2000000000000499</v>
      </c>
      <c r="N1862" s="34">
        <v>61.183999999999997</v>
      </c>
      <c r="O1862" s="34">
        <v>88</v>
      </c>
      <c r="P1862" s="34">
        <v>5</v>
      </c>
      <c r="Q1862" s="34">
        <v>0</v>
      </c>
      <c r="R1862" s="34">
        <v>53.6</v>
      </c>
      <c r="S1862" s="34">
        <v>33</v>
      </c>
      <c r="T1862" s="34">
        <v>50.2</v>
      </c>
      <c r="U1862" s="34">
        <v>-160</v>
      </c>
      <c r="V1862" s="34">
        <v>28.7</v>
      </c>
      <c r="W1862" s="34">
        <v>29.9</v>
      </c>
      <c r="X1862" s="34">
        <v>29.2</v>
      </c>
      <c r="Y1862" s="34">
        <v>29</v>
      </c>
      <c r="Z1862" s="34">
        <v>28.8</v>
      </c>
      <c r="AA1862" s="34">
        <v>29.1</v>
      </c>
    </row>
    <row r="1863" spans="1:27">
      <c r="A1863" s="34">
        <v>997.16800000000001</v>
      </c>
      <c r="B1863" s="34" t="s">
        <v>60</v>
      </c>
      <c r="C1863" s="34">
        <v>53.299309999999998</v>
      </c>
      <c r="D1863" s="34">
        <v>7.6158910000000004</v>
      </c>
      <c r="E1863" s="34">
        <v>53.494999999999997</v>
      </c>
      <c r="F1863" s="34">
        <v>7.2000000000000499</v>
      </c>
      <c r="G1863" s="34">
        <v>88</v>
      </c>
      <c r="H1863" s="34">
        <v>3.8353000000000002</v>
      </c>
      <c r="I1863" s="34">
        <v>204.35480000000001</v>
      </c>
      <c r="L1863" s="34">
        <v>53.494999999999997</v>
      </c>
      <c r="M1863" s="34">
        <v>7.2000000000000499</v>
      </c>
      <c r="N1863" s="34">
        <v>61.951999999999998</v>
      </c>
      <c r="O1863" s="34">
        <v>88</v>
      </c>
      <c r="P1863" s="34">
        <v>5</v>
      </c>
      <c r="Q1863" s="34">
        <v>0</v>
      </c>
      <c r="R1863" s="34">
        <v>53.6</v>
      </c>
      <c r="S1863" s="34">
        <v>33</v>
      </c>
      <c r="T1863" s="34">
        <v>50.2</v>
      </c>
      <c r="U1863" s="34">
        <v>-160</v>
      </c>
      <c r="V1863" s="34">
        <v>28.7</v>
      </c>
      <c r="W1863" s="34">
        <v>29.9</v>
      </c>
      <c r="X1863" s="34">
        <v>29.2</v>
      </c>
      <c r="Y1863" s="34">
        <v>29</v>
      </c>
      <c r="Z1863" s="34">
        <v>28.8</v>
      </c>
      <c r="AA1863" s="34">
        <v>29.1</v>
      </c>
    </row>
    <row r="1864" spans="1:27">
      <c r="A1864" s="34">
        <v>997.66700000000003</v>
      </c>
      <c r="B1864" s="34" t="s">
        <v>60</v>
      </c>
      <c r="C1864" s="34">
        <v>53.299329999999998</v>
      </c>
      <c r="D1864" s="34">
        <v>7.6104580000000004</v>
      </c>
      <c r="E1864" s="34">
        <v>53.488999999999997</v>
      </c>
      <c r="F1864" s="34">
        <v>7.2000000000000499</v>
      </c>
      <c r="G1864" s="34">
        <v>88</v>
      </c>
      <c r="H1864" s="34">
        <v>3.836354</v>
      </c>
      <c r="I1864" s="34">
        <v>204.4109</v>
      </c>
      <c r="L1864" s="34">
        <v>53.488999999999997</v>
      </c>
      <c r="M1864" s="34">
        <v>7.2000000000000499</v>
      </c>
      <c r="N1864" s="34">
        <v>61.44</v>
      </c>
      <c r="O1864" s="34">
        <v>88</v>
      </c>
      <c r="P1864" s="34">
        <v>5</v>
      </c>
      <c r="Q1864" s="34">
        <v>0</v>
      </c>
      <c r="R1864" s="34">
        <v>53.6</v>
      </c>
      <c r="S1864" s="34">
        <v>33</v>
      </c>
      <c r="T1864" s="34">
        <v>50.2</v>
      </c>
      <c r="U1864" s="34">
        <v>-160</v>
      </c>
      <c r="V1864" s="34">
        <v>28.7</v>
      </c>
      <c r="W1864" s="34">
        <v>29.9</v>
      </c>
      <c r="X1864" s="34">
        <v>29.2</v>
      </c>
      <c r="Y1864" s="34">
        <v>29</v>
      </c>
      <c r="Z1864" s="34">
        <v>28.8</v>
      </c>
      <c r="AA1864" s="34">
        <v>29.1</v>
      </c>
    </row>
    <row r="1865" spans="1:27">
      <c r="A1865" s="34">
        <v>998.16700000000003</v>
      </c>
      <c r="B1865" s="34" t="s">
        <v>60</v>
      </c>
      <c r="C1865" s="34">
        <v>53.299340000000001</v>
      </c>
      <c r="D1865" s="34">
        <v>7.6089000000000002</v>
      </c>
      <c r="E1865" s="34">
        <v>53.488</v>
      </c>
      <c r="F1865" s="34">
        <v>7.2000000000000499</v>
      </c>
      <c r="G1865" s="34">
        <v>88</v>
      </c>
      <c r="H1865" s="34">
        <v>3.8374130000000002</v>
      </c>
      <c r="I1865" s="34">
        <v>204.4674</v>
      </c>
      <c r="L1865" s="34">
        <v>53.488</v>
      </c>
      <c r="M1865" s="34">
        <v>7.2000000000000499</v>
      </c>
      <c r="N1865" s="34">
        <v>61.44</v>
      </c>
      <c r="O1865" s="34">
        <v>88</v>
      </c>
      <c r="P1865" s="34">
        <v>5</v>
      </c>
      <c r="Q1865" s="34">
        <v>0</v>
      </c>
      <c r="R1865" s="34">
        <v>53.6</v>
      </c>
      <c r="S1865" s="34">
        <v>33</v>
      </c>
      <c r="T1865" s="34">
        <v>50.2</v>
      </c>
      <c r="U1865" s="34">
        <v>-160</v>
      </c>
      <c r="V1865" s="34">
        <v>28.7</v>
      </c>
      <c r="W1865" s="34">
        <v>29.9</v>
      </c>
      <c r="X1865" s="34">
        <v>29.2</v>
      </c>
      <c r="Y1865" s="34">
        <v>29</v>
      </c>
      <c r="Z1865" s="34">
        <v>28.8</v>
      </c>
      <c r="AA1865" s="34">
        <v>29.1</v>
      </c>
    </row>
    <row r="1866" spans="1:27">
      <c r="A1866" s="34">
        <v>998.66700000000003</v>
      </c>
      <c r="B1866" s="34" t="s">
        <v>60</v>
      </c>
      <c r="C1866" s="34">
        <v>53.299340000000001</v>
      </c>
      <c r="D1866" s="34">
        <v>7.6092339999999998</v>
      </c>
      <c r="E1866" s="34">
        <v>53.488</v>
      </c>
      <c r="F1866" s="34">
        <v>7.2000000000000499</v>
      </c>
      <c r="G1866" s="34">
        <v>88</v>
      </c>
      <c r="H1866" s="34">
        <v>3.8384649999999998</v>
      </c>
      <c r="I1866" s="34">
        <v>204.52350000000001</v>
      </c>
      <c r="L1866" s="34">
        <v>53.488</v>
      </c>
      <c r="M1866" s="34">
        <v>7.2000000000000499</v>
      </c>
      <c r="N1866" s="34">
        <v>61.44</v>
      </c>
      <c r="O1866" s="34">
        <v>88</v>
      </c>
      <c r="P1866" s="34">
        <v>5</v>
      </c>
      <c r="Q1866" s="34">
        <v>0</v>
      </c>
      <c r="R1866" s="34">
        <v>53.6</v>
      </c>
      <c r="S1866" s="34">
        <v>33</v>
      </c>
      <c r="T1866" s="34">
        <v>50.2</v>
      </c>
      <c r="U1866" s="34">
        <v>-160</v>
      </c>
      <c r="V1866" s="34">
        <v>28.7</v>
      </c>
      <c r="W1866" s="34">
        <v>29.9</v>
      </c>
      <c r="X1866" s="34">
        <v>29.3</v>
      </c>
      <c r="Y1866" s="34">
        <v>29.1</v>
      </c>
      <c r="Z1866" s="34">
        <v>28.8</v>
      </c>
      <c r="AA1866" s="34">
        <v>29.2</v>
      </c>
    </row>
    <row r="1867" spans="1:27">
      <c r="A1867" s="34">
        <v>999.16700000000003</v>
      </c>
      <c r="B1867" s="34" t="s">
        <v>60</v>
      </c>
      <c r="C1867" s="34">
        <v>53.299349999999997</v>
      </c>
      <c r="D1867" s="34">
        <v>7.6039079999999997</v>
      </c>
      <c r="E1867" s="34">
        <v>53.488</v>
      </c>
      <c r="F1867" s="34">
        <v>7.2000000000000499</v>
      </c>
      <c r="G1867" s="34">
        <v>88</v>
      </c>
      <c r="H1867" s="34">
        <v>3.8395239999999999</v>
      </c>
      <c r="I1867" s="34">
        <v>204.57990000000001</v>
      </c>
      <c r="L1867" s="34">
        <v>53.488</v>
      </c>
      <c r="M1867" s="34">
        <v>7.2000000000000499</v>
      </c>
      <c r="N1867" s="34">
        <v>63.231999999999999</v>
      </c>
      <c r="O1867" s="34">
        <v>88</v>
      </c>
      <c r="P1867" s="34">
        <v>5</v>
      </c>
      <c r="Q1867" s="34">
        <v>0</v>
      </c>
      <c r="R1867" s="34">
        <v>53.6</v>
      </c>
      <c r="S1867" s="34">
        <v>33</v>
      </c>
      <c r="T1867" s="34">
        <v>50.2</v>
      </c>
      <c r="U1867" s="34">
        <v>-160</v>
      </c>
      <c r="V1867" s="34">
        <v>28.7</v>
      </c>
      <c r="W1867" s="34">
        <v>29.9</v>
      </c>
      <c r="X1867" s="34">
        <v>29.3</v>
      </c>
      <c r="Y1867" s="34">
        <v>29.1</v>
      </c>
      <c r="Z1867" s="34">
        <v>28.8</v>
      </c>
      <c r="AA1867" s="34">
        <v>29.2</v>
      </c>
    </row>
    <row r="1868" spans="1:27">
      <c r="A1868" s="34">
        <v>999.66700000000003</v>
      </c>
      <c r="B1868" s="34" t="s">
        <v>60</v>
      </c>
      <c r="C1868" s="34">
        <v>53.299320000000002</v>
      </c>
      <c r="D1868" s="34">
        <v>7.6020149999999997</v>
      </c>
      <c r="E1868" s="34">
        <v>53.488999999999997</v>
      </c>
      <c r="F1868" s="34">
        <v>7.2000000000000499</v>
      </c>
      <c r="G1868" s="34">
        <v>88</v>
      </c>
      <c r="H1868" s="34">
        <v>3.8405830000000001</v>
      </c>
      <c r="I1868" s="34">
        <v>204.63630000000001</v>
      </c>
      <c r="L1868" s="34">
        <v>53.488999999999997</v>
      </c>
      <c r="M1868" s="34">
        <v>7.2000000000000499</v>
      </c>
      <c r="N1868" s="34">
        <v>62.463999999999999</v>
      </c>
      <c r="O1868" s="34">
        <v>88</v>
      </c>
      <c r="P1868" s="34">
        <v>5</v>
      </c>
      <c r="Q1868" s="34">
        <v>0</v>
      </c>
      <c r="R1868" s="34">
        <v>53.6</v>
      </c>
      <c r="S1868" s="34">
        <v>33</v>
      </c>
      <c r="T1868" s="34">
        <v>50.2</v>
      </c>
      <c r="U1868" s="34">
        <v>-160</v>
      </c>
      <c r="V1868" s="34">
        <v>28.7</v>
      </c>
      <c r="W1868" s="34">
        <v>29.9</v>
      </c>
      <c r="X1868" s="34">
        <v>29.3</v>
      </c>
      <c r="Y1868" s="34">
        <v>29.1</v>
      </c>
      <c r="Z1868" s="34">
        <v>28.8</v>
      </c>
      <c r="AA1868" s="34">
        <v>29.2</v>
      </c>
    </row>
    <row r="1869" spans="1:27">
      <c r="A1869" s="34">
        <v>1000.167</v>
      </c>
      <c r="B1869" s="34" t="s">
        <v>60</v>
      </c>
      <c r="C1869" s="34">
        <v>53.299340000000001</v>
      </c>
      <c r="D1869" s="34">
        <v>7.6029669999999996</v>
      </c>
      <c r="E1869" s="34">
        <v>53.49</v>
      </c>
      <c r="F1869" s="34">
        <v>7.2000000000000499</v>
      </c>
      <c r="G1869" s="34">
        <v>88</v>
      </c>
      <c r="H1869" s="34">
        <v>3.841634</v>
      </c>
      <c r="I1869" s="34">
        <v>204.69239999999999</v>
      </c>
      <c r="L1869" s="34">
        <v>53.49</v>
      </c>
      <c r="M1869" s="34">
        <v>7.2000000000000499</v>
      </c>
      <c r="N1869" s="34">
        <v>61.695999999999998</v>
      </c>
      <c r="O1869" s="34">
        <v>88</v>
      </c>
      <c r="P1869" s="34">
        <v>5</v>
      </c>
      <c r="Q1869" s="34">
        <v>0</v>
      </c>
      <c r="R1869" s="34">
        <v>53.6</v>
      </c>
      <c r="S1869" s="34">
        <v>33</v>
      </c>
      <c r="T1869" s="34">
        <v>50.2</v>
      </c>
      <c r="U1869" s="34">
        <v>-160</v>
      </c>
      <c r="V1869" s="34">
        <v>28.7</v>
      </c>
      <c r="W1869" s="34">
        <v>29.9</v>
      </c>
      <c r="X1869" s="34">
        <v>29.3</v>
      </c>
      <c r="Y1869" s="34">
        <v>29.1</v>
      </c>
      <c r="Z1869" s="34">
        <v>28.8</v>
      </c>
      <c r="AA1869" s="34">
        <v>29.2</v>
      </c>
    </row>
    <row r="1870" spans="1:27">
      <c r="A1870" s="34">
        <v>1000.6660000000001</v>
      </c>
      <c r="B1870" s="34" t="s">
        <v>60</v>
      </c>
      <c r="C1870" s="34">
        <v>53.299329999999998</v>
      </c>
      <c r="D1870" s="34">
        <v>7.598922</v>
      </c>
      <c r="E1870" s="34">
        <v>53.49</v>
      </c>
      <c r="F1870" s="34">
        <v>7.2000000000000499</v>
      </c>
      <c r="G1870" s="34">
        <v>88</v>
      </c>
      <c r="H1870" s="34">
        <v>3.842692</v>
      </c>
      <c r="I1870" s="34">
        <v>204.74870000000001</v>
      </c>
      <c r="L1870" s="34">
        <v>53.49</v>
      </c>
      <c r="M1870" s="34">
        <v>7.2000000000000499</v>
      </c>
      <c r="N1870" s="34">
        <v>61.951999999999998</v>
      </c>
      <c r="O1870" s="34">
        <v>88</v>
      </c>
      <c r="P1870" s="34">
        <v>5</v>
      </c>
      <c r="Q1870" s="34">
        <v>0</v>
      </c>
      <c r="R1870" s="34">
        <v>53.6</v>
      </c>
      <c r="S1870" s="34">
        <v>33</v>
      </c>
      <c r="T1870" s="34">
        <v>50.2</v>
      </c>
      <c r="U1870" s="34">
        <v>-160</v>
      </c>
      <c r="V1870" s="34">
        <v>28.7</v>
      </c>
      <c r="W1870" s="34">
        <v>29.9</v>
      </c>
      <c r="X1870" s="34">
        <v>29.3</v>
      </c>
      <c r="Y1870" s="34">
        <v>29.1</v>
      </c>
      <c r="Z1870" s="34">
        <v>28.8</v>
      </c>
      <c r="AA1870" s="34">
        <v>29.2</v>
      </c>
    </row>
    <row r="1871" spans="1:27">
      <c r="A1871" s="34">
        <v>1001.1660000000001</v>
      </c>
      <c r="B1871" s="34" t="s">
        <v>60</v>
      </c>
      <c r="C1871" s="34">
        <v>53.299329999999998</v>
      </c>
      <c r="D1871" s="34">
        <v>7.5978690000000002</v>
      </c>
      <c r="E1871" s="34">
        <v>53.49</v>
      </c>
      <c r="F1871" s="34">
        <v>7.2000000000000499</v>
      </c>
      <c r="G1871" s="34">
        <v>88</v>
      </c>
      <c r="H1871" s="34">
        <v>3.8437429999999999</v>
      </c>
      <c r="I1871" s="34">
        <v>204.8048</v>
      </c>
      <c r="L1871" s="34">
        <v>53.49</v>
      </c>
      <c r="M1871" s="34">
        <v>7.2000000000000499</v>
      </c>
      <c r="N1871" s="34">
        <v>61.44</v>
      </c>
      <c r="O1871" s="34">
        <v>88</v>
      </c>
      <c r="P1871" s="34">
        <v>5</v>
      </c>
      <c r="Q1871" s="34">
        <v>0</v>
      </c>
      <c r="R1871" s="34">
        <v>53.6</v>
      </c>
      <c r="S1871" s="34">
        <v>33</v>
      </c>
      <c r="T1871" s="34">
        <v>50.2</v>
      </c>
      <c r="U1871" s="34">
        <v>-160</v>
      </c>
      <c r="V1871" s="34">
        <v>28.7</v>
      </c>
      <c r="W1871" s="34">
        <v>29.9</v>
      </c>
      <c r="X1871" s="34">
        <v>29.3</v>
      </c>
      <c r="Y1871" s="34">
        <v>29.1</v>
      </c>
      <c r="Z1871" s="34">
        <v>28.8</v>
      </c>
      <c r="AA1871" s="34">
        <v>29.2</v>
      </c>
    </row>
    <row r="1872" spans="1:27">
      <c r="A1872" s="34">
        <v>1001.6660000000001</v>
      </c>
      <c r="B1872" s="34" t="s">
        <v>60</v>
      </c>
      <c r="C1872" s="34">
        <v>53.299340000000001</v>
      </c>
      <c r="D1872" s="34">
        <v>7.5959450000000004</v>
      </c>
      <c r="E1872" s="34">
        <v>53.488</v>
      </c>
      <c r="F1872" s="34">
        <v>7.2000000000000499</v>
      </c>
      <c r="G1872" s="34">
        <v>88</v>
      </c>
      <c r="H1872" s="34">
        <v>3.8448000000000002</v>
      </c>
      <c r="I1872" s="34">
        <v>204.86109999999999</v>
      </c>
      <c r="L1872" s="34">
        <v>53.488</v>
      </c>
      <c r="M1872" s="34">
        <v>7.2000000000000499</v>
      </c>
      <c r="N1872" s="34">
        <v>61.44</v>
      </c>
      <c r="O1872" s="34">
        <v>88</v>
      </c>
      <c r="P1872" s="34">
        <v>5</v>
      </c>
      <c r="Q1872" s="34">
        <v>0</v>
      </c>
      <c r="R1872" s="34">
        <v>53.6</v>
      </c>
      <c r="S1872" s="34">
        <v>33</v>
      </c>
      <c r="T1872" s="34">
        <v>50.2</v>
      </c>
      <c r="U1872" s="34">
        <v>-160</v>
      </c>
      <c r="V1872" s="34">
        <v>28.7</v>
      </c>
      <c r="W1872" s="34">
        <v>29.9</v>
      </c>
      <c r="X1872" s="34">
        <v>29.3</v>
      </c>
      <c r="Y1872" s="34">
        <v>29.1</v>
      </c>
      <c r="Z1872" s="34">
        <v>28.8</v>
      </c>
      <c r="AA1872" s="34">
        <v>29.2</v>
      </c>
    </row>
    <row r="1873" spans="1:27">
      <c r="A1873" s="34">
        <v>1002.165</v>
      </c>
      <c r="B1873" s="34" t="s">
        <v>60</v>
      </c>
      <c r="C1873" s="34">
        <v>53.299320000000002</v>
      </c>
      <c r="D1873" s="34">
        <v>7.5945229999999997</v>
      </c>
      <c r="E1873" s="34">
        <v>53.496000000000002</v>
      </c>
      <c r="F1873" s="34">
        <v>7.2000000000000499</v>
      </c>
      <c r="G1873" s="34">
        <v>88</v>
      </c>
      <c r="H1873" s="34">
        <v>3.8458559999999999</v>
      </c>
      <c r="I1873" s="34">
        <v>204.91739999999999</v>
      </c>
      <c r="L1873" s="34">
        <v>53.496000000000002</v>
      </c>
      <c r="M1873" s="34">
        <v>7.2000000000000499</v>
      </c>
      <c r="N1873" s="34">
        <v>61.695999999999998</v>
      </c>
      <c r="O1873" s="34">
        <v>88</v>
      </c>
      <c r="P1873" s="34">
        <v>5</v>
      </c>
      <c r="Q1873" s="34">
        <v>0</v>
      </c>
      <c r="R1873" s="34">
        <v>53.6</v>
      </c>
      <c r="S1873" s="34">
        <v>33</v>
      </c>
      <c r="T1873" s="34">
        <v>50.2</v>
      </c>
      <c r="U1873" s="34">
        <v>-160</v>
      </c>
      <c r="V1873" s="34">
        <v>28.7</v>
      </c>
      <c r="W1873" s="34">
        <v>29.9</v>
      </c>
      <c r="X1873" s="34">
        <v>29.3</v>
      </c>
      <c r="Y1873" s="34">
        <v>29.1</v>
      </c>
      <c r="Z1873" s="34">
        <v>28.8</v>
      </c>
      <c r="AA1873" s="34">
        <v>29.2</v>
      </c>
    </row>
    <row r="1874" spans="1:27">
      <c r="A1874" s="34">
        <v>1002.665</v>
      </c>
      <c r="B1874" s="34" t="s">
        <v>60</v>
      </c>
      <c r="C1874" s="34">
        <v>53.29936</v>
      </c>
      <c r="D1874" s="34">
        <v>7.5918950000000001</v>
      </c>
      <c r="E1874" s="34">
        <v>53.488</v>
      </c>
      <c r="F1874" s="34">
        <v>7.2000000000000499</v>
      </c>
      <c r="G1874" s="34">
        <v>88</v>
      </c>
      <c r="H1874" s="34">
        <v>3.8469069999999999</v>
      </c>
      <c r="I1874" s="34">
        <v>204.9734</v>
      </c>
      <c r="L1874" s="34">
        <v>53.488</v>
      </c>
      <c r="M1874" s="34">
        <v>7.2000000000000499</v>
      </c>
      <c r="N1874" s="34">
        <v>61.44</v>
      </c>
      <c r="O1874" s="34">
        <v>88</v>
      </c>
      <c r="P1874" s="34">
        <v>5</v>
      </c>
      <c r="Q1874" s="34">
        <v>0</v>
      </c>
      <c r="R1874" s="34">
        <v>53.6</v>
      </c>
      <c r="S1874" s="34">
        <v>33</v>
      </c>
      <c r="T1874" s="34">
        <v>50.2</v>
      </c>
      <c r="U1874" s="34">
        <v>-160</v>
      </c>
      <c r="V1874" s="34">
        <v>28.7</v>
      </c>
      <c r="W1874" s="34">
        <v>29.9</v>
      </c>
      <c r="X1874" s="34">
        <v>29.3</v>
      </c>
      <c r="Y1874" s="34">
        <v>29</v>
      </c>
      <c r="Z1874" s="34">
        <v>28.8</v>
      </c>
      <c r="AA1874" s="34">
        <v>29.2</v>
      </c>
    </row>
    <row r="1875" spans="1:27">
      <c r="A1875" s="34">
        <v>1003.165</v>
      </c>
      <c r="B1875" s="34" t="s">
        <v>60</v>
      </c>
      <c r="C1875" s="34">
        <v>53.299340000000001</v>
      </c>
      <c r="D1875" s="34">
        <v>7.5896809999999997</v>
      </c>
      <c r="E1875" s="34">
        <v>53.491</v>
      </c>
      <c r="F1875" s="34">
        <v>7.2000000000000499</v>
      </c>
      <c r="G1875" s="34">
        <v>88</v>
      </c>
      <c r="H1875" s="34">
        <v>3.8479640000000002</v>
      </c>
      <c r="I1875" s="34">
        <v>205.02969999999999</v>
      </c>
      <c r="L1875" s="34">
        <v>53.491</v>
      </c>
      <c r="M1875" s="34">
        <v>7.2000000000000499</v>
      </c>
      <c r="N1875" s="34">
        <v>62.463999999999999</v>
      </c>
      <c r="O1875" s="34">
        <v>88</v>
      </c>
      <c r="P1875" s="34">
        <v>5</v>
      </c>
      <c r="Q1875" s="34">
        <v>0</v>
      </c>
      <c r="R1875" s="34">
        <v>53.6</v>
      </c>
      <c r="S1875" s="34">
        <v>33</v>
      </c>
      <c r="T1875" s="34">
        <v>50.2</v>
      </c>
      <c r="U1875" s="34">
        <v>-160</v>
      </c>
      <c r="V1875" s="34">
        <v>28.7</v>
      </c>
      <c r="W1875" s="34">
        <v>29.9</v>
      </c>
      <c r="X1875" s="34">
        <v>29.3</v>
      </c>
      <c r="Y1875" s="34">
        <v>29</v>
      </c>
      <c r="Z1875" s="34">
        <v>28.8</v>
      </c>
      <c r="AA1875" s="34">
        <v>29.2</v>
      </c>
    </row>
    <row r="1876" spans="1:27">
      <c r="A1876" s="34">
        <v>1003.665</v>
      </c>
      <c r="B1876" s="34" t="s">
        <v>60</v>
      </c>
      <c r="C1876" s="34">
        <v>53.299329999999998</v>
      </c>
      <c r="D1876" s="34">
        <v>7.5855420000000002</v>
      </c>
      <c r="E1876" s="34">
        <v>53.488999999999997</v>
      </c>
      <c r="F1876" s="34">
        <v>7.2000000000000499</v>
      </c>
      <c r="G1876" s="34">
        <v>88</v>
      </c>
      <c r="H1876" s="34">
        <v>3.8490129999999998</v>
      </c>
      <c r="I1876" s="34">
        <v>205.0856</v>
      </c>
      <c r="L1876" s="34">
        <v>53.488999999999997</v>
      </c>
      <c r="M1876" s="34">
        <v>7.2000000000000499</v>
      </c>
      <c r="N1876" s="34">
        <v>61.44</v>
      </c>
      <c r="O1876" s="34">
        <v>88</v>
      </c>
      <c r="P1876" s="34">
        <v>5</v>
      </c>
      <c r="Q1876" s="34">
        <v>0</v>
      </c>
      <c r="R1876" s="34">
        <v>53.6</v>
      </c>
      <c r="S1876" s="34">
        <v>33</v>
      </c>
      <c r="T1876" s="34">
        <v>50.2</v>
      </c>
      <c r="U1876" s="34">
        <v>-160</v>
      </c>
      <c r="V1876" s="34">
        <v>28.7</v>
      </c>
      <c r="W1876" s="34">
        <v>29.9</v>
      </c>
      <c r="X1876" s="34">
        <v>29.3</v>
      </c>
      <c r="Y1876" s="34">
        <v>29</v>
      </c>
      <c r="Z1876" s="34">
        <v>28.8</v>
      </c>
      <c r="AA1876" s="34">
        <v>29.2</v>
      </c>
    </row>
    <row r="1877" spans="1:27">
      <c r="A1877" s="34">
        <v>1004.165</v>
      </c>
      <c r="B1877" s="34" t="s">
        <v>60</v>
      </c>
      <c r="C1877" s="34">
        <v>53.299340000000001</v>
      </c>
      <c r="D1877" s="34">
        <v>7.5842080000000003</v>
      </c>
      <c r="E1877" s="34">
        <v>53.488999999999997</v>
      </c>
      <c r="F1877" s="34">
        <v>7.2000000000000499</v>
      </c>
      <c r="G1877" s="34">
        <v>88</v>
      </c>
      <c r="H1877" s="34">
        <v>3.850069</v>
      </c>
      <c r="I1877" s="34">
        <v>205.14189999999999</v>
      </c>
      <c r="L1877" s="34">
        <v>53.488999999999997</v>
      </c>
      <c r="M1877" s="34">
        <v>7.2000000000000499</v>
      </c>
      <c r="N1877" s="34">
        <v>61.44</v>
      </c>
      <c r="O1877" s="34">
        <v>88</v>
      </c>
      <c r="P1877" s="34">
        <v>5</v>
      </c>
      <c r="Q1877" s="34">
        <v>0</v>
      </c>
      <c r="R1877" s="34">
        <v>53.6</v>
      </c>
      <c r="S1877" s="34">
        <v>33</v>
      </c>
      <c r="T1877" s="34">
        <v>50.2</v>
      </c>
      <c r="U1877" s="34">
        <v>-160</v>
      </c>
      <c r="V1877" s="34">
        <v>28.7</v>
      </c>
      <c r="W1877" s="34">
        <v>29.9</v>
      </c>
      <c r="X1877" s="34">
        <v>29.3</v>
      </c>
      <c r="Y1877" s="34">
        <v>29</v>
      </c>
      <c r="Z1877" s="34">
        <v>28.8</v>
      </c>
      <c r="AA1877" s="34">
        <v>29.2</v>
      </c>
    </row>
    <row r="1878" spans="1:27">
      <c r="A1878" s="34">
        <v>1004.664</v>
      </c>
      <c r="B1878" s="34" t="s">
        <v>60</v>
      </c>
      <c r="C1878" s="34">
        <v>53.299309999999998</v>
      </c>
      <c r="D1878" s="34">
        <v>7.5846</v>
      </c>
      <c r="E1878" s="34">
        <v>53.488999999999997</v>
      </c>
      <c r="F1878" s="34">
        <v>7.2000000000000499</v>
      </c>
      <c r="G1878" s="34">
        <v>88</v>
      </c>
      <c r="H1878" s="34">
        <v>3.8511250000000001</v>
      </c>
      <c r="I1878" s="34">
        <v>205.19820000000001</v>
      </c>
      <c r="L1878" s="34">
        <v>53.488999999999997</v>
      </c>
      <c r="M1878" s="34">
        <v>7.2000000000000499</v>
      </c>
      <c r="N1878" s="34">
        <v>61.44</v>
      </c>
      <c r="O1878" s="34">
        <v>88</v>
      </c>
      <c r="P1878" s="34">
        <v>5</v>
      </c>
      <c r="Q1878" s="34">
        <v>0</v>
      </c>
      <c r="R1878" s="34">
        <v>53.6</v>
      </c>
      <c r="S1878" s="34">
        <v>33</v>
      </c>
      <c r="T1878" s="34">
        <v>50.2</v>
      </c>
      <c r="U1878" s="34">
        <v>-160</v>
      </c>
      <c r="V1878" s="34">
        <v>28.7</v>
      </c>
      <c r="W1878" s="34">
        <v>29.9</v>
      </c>
      <c r="X1878" s="34">
        <v>29.3</v>
      </c>
      <c r="Y1878" s="34">
        <v>29</v>
      </c>
      <c r="Z1878" s="34">
        <v>28.8</v>
      </c>
      <c r="AA1878" s="34">
        <v>29.2</v>
      </c>
    </row>
    <row r="1879" spans="1:27">
      <c r="A1879" s="34">
        <v>1005.165</v>
      </c>
      <c r="B1879" s="34" t="s">
        <v>60</v>
      </c>
      <c r="C1879" s="34">
        <v>53.299340000000001</v>
      </c>
      <c r="D1879" s="34">
        <v>7.5809129999999998</v>
      </c>
      <c r="E1879" s="34">
        <v>53.488</v>
      </c>
      <c r="F1879" s="34">
        <v>7.2000000000000499</v>
      </c>
      <c r="G1879" s="34">
        <v>88</v>
      </c>
      <c r="H1879" s="34">
        <v>3.8521730000000001</v>
      </c>
      <c r="I1879" s="34">
        <v>205.25409999999999</v>
      </c>
      <c r="L1879" s="34">
        <v>53.488</v>
      </c>
      <c r="M1879" s="34">
        <v>7.2000000000000499</v>
      </c>
      <c r="N1879" s="34">
        <v>61.183999999999997</v>
      </c>
      <c r="O1879" s="34">
        <v>88</v>
      </c>
      <c r="P1879" s="34">
        <v>5</v>
      </c>
      <c r="Q1879" s="34">
        <v>0</v>
      </c>
      <c r="R1879" s="34">
        <v>53.6</v>
      </c>
      <c r="S1879" s="34">
        <v>33</v>
      </c>
      <c r="T1879" s="34">
        <v>50.2</v>
      </c>
      <c r="U1879" s="34">
        <v>-160</v>
      </c>
      <c r="V1879" s="34">
        <v>28.7</v>
      </c>
      <c r="W1879" s="34">
        <v>29.9</v>
      </c>
      <c r="X1879" s="34">
        <v>29.3</v>
      </c>
      <c r="Y1879" s="34">
        <v>29</v>
      </c>
      <c r="Z1879" s="34">
        <v>28.8</v>
      </c>
      <c r="AA1879" s="34">
        <v>29.2</v>
      </c>
    </row>
    <row r="1880" spans="1:27">
      <c r="A1880" s="34">
        <v>1005.665</v>
      </c>
      <c r="B1880" s="34" t="s">
        <v>60</v>
      </c>
      <c r="C1880" s="34">
        <v>53.299340000000001</v>
      </c>
      <c r="D1880" s="34">
        <v>7.5807929999999999</v>
      </c>
      <c r="E1880" s="34">
        <v>53.488</v>
      </c>
      <c r="F1880" s="34">
        <v>7.2000000000000499</v>
      </c>
      <c r="G1880" s="34">
        <v>88</v>
      </c>
      <c r="H1880" s="34">
        <v>3.8532280000000001</v>
      </c>
      <c r="I1880" s="34">
        <v>205.31030000000001</v>
      </c>
      <c r="L1880" s="34">
        <v>53.488</v>
      </c>
      <c r="M1880" s="34">
        <v>7.2000000000000499</v>
      </c>
      <c r="N1880" s="34">
        <v>59.648000000000003</v>
      </c>
      <c r="O1880" s="34">
        <v>88</v>
      </c>
      <c r="P1880" s="34">
        <v>5</v>
      </c>
      <c r="Q1880" s="34">
        <v>0</v>
      </c>
      <c r="R1880" s="34">
        <v>53.6</v>
      </c>
      <c r="S1880" s="34">
        <v>33</v>
      </c>
      <c r="T1880" s="34">
        <v>50.2</v>
      </c>
      <c r="U1880" s="34">
        <v>-160</v>
      </c>
      <c r="V1880" s="34">
        <v>28.7</v>
      </c>
      <c r="W1880" s="34">
        <v>29.9</v>
      </c>
      <c r="X1880" s="34">
        <v>29.3</v>
      </c>
      <c r="Y1880" s="34">
        <v>29</v>
      </c>
      <c r="Z1880" s="34">
        <v>28.8</v>
      </c>
      <c r="AA1880" s="34">
        <v>29.2</v>
      </c>
    </row>
    <row r="1881" spans="1:27">
      <c r="A1881" s="34">
        <v>1006.165</v>
      </c>
      <c r="B1881" s="34" t="s">
        <v>60</v>
      </c>
      <c r="C1881" s="34">
        <v>53.299329999999998</v>
      </c>
      <c r="D1881" s="34">
        <v>7.5755379999999999</v>
      </c>
      <c r="E1881" s="34">
        <v>53.491999999999997</v>
      </c>
      <c r="F1881" s="34">
        <v>7.2000000000000499</v>
      </c>
      <c r="G1881" s="34">
        <v>88</v>
      </c>
      <c r="H1881" s="34">
        <v>3.854276</v>
      </c>
      <c r="I1881" s="34">
        <v>205.36619999999999</v>
      </c>
      <c r="L1881" s="34">
        <v>53.491999999999997</v>
      </c>
      <c r="M1881" s="34">
        <v>7.2000000000000499</v>
      </c>
      <c r="N1881" s="34">
        <v>62.463999999999999</v>
      </c>
      <c r="O1881" s="34">
        <v>88</v>
      </c>
      <c r="P1881" s="34">
        <v>5</v>
      </c>
      <c r="Q1881" s="34">
        <v>0</v>
      </c>
      <c r="R1881" s="34">
        <v>53.6</v>
      </c>
      <c r="S1881" s="34">
        <v>33</v>
      </c>
      <c r="T1881" s="34">
        <v>50.2</v>
      </c>
      <c r="U1881" s="34">
        <v>-160</v>
      </c>
      <c r="V1881" s="34">
        <v>28.7</v>
      </c>
      <c r="W1881" s="34">
        <v>29.9</v>
      </c>
      <c r="X1881" s="34">
        <v>29.3</v>
      </c>
      <c r="Y1881" s="34">
        <v>29</v>
      </c>
      <c r="Z1881" s="34">
        <v>28.8</v>
      </c>
      <c r="AA1881" s="34">
        <v>29.2</v>
      </c>
    </row>
    <row r="1882" spans="1:27">
      <c r="A1882" s="34">
        <v>1006.665</v>
      </c>
      <c r="B1882" s="34" t="s">
        <v>60</v>
      </c>
      <c r="C1882" s="34">
        <v>53.299329999999998</v>
      </c>
      <c r="D1882" s="34">
        <v>7.5753149999999998</v>
      </c>
      <c r="E1882" s="34">
        <v>53.494999999999997</v>
      </c>
      <c r="F1882" s="34">
        <v>7.2000000000000499</v>
      </c>
      <c r="G1882" s="34">
        <v>88</v>
      </c>
      <c r="H1882" s="34">
        <v>3.8553299999999999</v>
      </c>
      <c r="I1882" s="34">
        <v>205.42240000000001</v>
      </c>
      <c r="L1882" s="34">
        <v>53.494999999999997</v>
      </c>
      <c r="M1882" s="34">
        <v>7.2000000000000499</v>
      </c>
      <c r="N1882" s="34">
        <v>61.695999999999998</v>
      </c>
      <c r="O1882" s="34">
        <v>88</v>
      </c>
      <c r="P1882" s="34">
        <v>5</v>
      </c>
      <c r="Q1882" s="34">
        <v>0</v>
      </c>
      <c r="R1882" s="34">
        <v>53.6</v>
      </c>
      <c r="S1882" s="34">
        <v>33</v>
      </c>
      <c r="T1882" s="34">
        <v>50.2</v>
      </c>
      <c r="U1882" s="34">
        <v>-160</v>
      </c>
      <c r="V1882" s="34">
        <v>28.7</v>
      </c>
      <c r="W1882" s="34">
        <v>29.9</v>
      </c>
      <c r="X1882" s="34">
        <v>29.3</v>
      </c>
      <c r="Y1882" s="34">
        <v>29</v>
      </c>
      <c r="Z1882" s="34">
        <v>28.8</v>
      </c>
      <c r="AA1882" s="34">
        <v>29.2</v>
      </c>
    </row>
    <row r="1883" spans="1:27">
      <c r="A1883" s="34">
        <v>1007.165</v>
      </c>
      <c r="B1883" s="34" t="s">
        <v>60</v>
      </c>
      <c r="C1883" s="34">
        <v>53.299329999999998</v>
      </c>
      <c r="D1883" s="34">
        <v>7.5733040000000003</v>
      </c>
      <c r="E1883" s="34">
        <v>53.494999999999997</v>
      </c>
      <c r="F1883" s="34">
        <v>7.2000000000000499</v>
      </c>
      <c r="G1883" s="34">
        <v>88</v>
      </c>
      <c r="H1883" s="34">
        <v>3.8563839999999998</v>
      </c>
      <c r="I1883" s="34">
        <v>205.4785</v>
      </c>
      <c r="L1883" s="34">
        <v>53.494999999999997</v>
      </c>
      <c r="M1883" s="34">
        <v>7.2000000000000499</v>
      </c>
      <c r="N1883" s="34">
        <v>63.231999999999999</v>
      </c>
      <c r="O1883" s="34">
        <v>88</v>
      </c>
      <c r="P1883" s="34">
        <v>5</v>
      </c>
      <c r="Q1883" s="34">
        <v>0</v>
      </c>
      <c r="R1883" s="34">
        <v>53.6</v>
      </c>
      <c r="S1883" s="34">
        <v>33</v>
      </c>
      <c r="T1883" s="34">
        <v>50.2</v>
      </c>
      <c r="U1883" s="34">
        <v>-160</v>
      </c>
      <c r="V1883" s="34">
        <v>28.7</v>
      </c>
      <c r="W1883" s="34">
        <v>29.9</v>
      </c>
      <c r="X1883" s="34">
        <v>29.3</v>
      </c>
      <c r="Y1883" s="34">
        <v>29.1</v>
      </c>
      <c r="Z1883" s="34">
        <v>28.8</v>
      </c>
      <c r="AA1883" s="34">
        <v>29.1</v>
      </c>
    </row>
    <row r="1884" spans="1:27">
      <c r="A1884" s="34">
        <v>1007.665</v>
      </c>
      <c r="B1884" s="34" t="s">
        <v>60</v>
      </c>
      <c r="C1884" s="34">
        <v>53.299340000000001</v>
      </c>
      <c r="D1884" s="34">
        <v>7.5697609999999997</v>
      </c>
      <c r="E1884" s="34">
        <v>53.488999999999997</v>
      </c>
      <c r="F1884" s="34">
        <v>7.2000000000000499</v>
      </c>
      <c r="G1884" s="34">
        <v>88</v>
      </c>
      <c r="H1884" s="34">
        <v>3.8574380000000001</v>
      </c>
      <c r="I1884" s="34">
        <v>205.53469999999999</v>
      </c>
      <c r="L1884" s="34">
        <v>53.488999999999997</v>
      </c>
      <c r="M1884" s="34">
        <v>7.2000000000000499</v>
      </c>
      <c r="N1884" s="34">
        <v>62.463999999999999</v>
      </c>
      <c r="O1884" s="34">
        <v>88</v>
      </c>
      <c r="P1884" s="34">
        <v>5</v>
      </c>
      <c r="Q1884" s="34">
        <v>0</v>
      </c>
      <c r="R1884" s="34">
        <v>53.6</v>
      </c>
      <c r="S1884" s="34">
        <v>33</v>
      </c>
      <c r="T1884" s="34">
        <v>50.2</v>
      </c>
      <c r="U1884" s="34">
        <v>-160</v>
      </c>
      <c r="V1884" s="34">
        <v>28.7</v>
      </c>
      <c r="W1884" s="34">
        <v>29.9</v>
      </c>
      <c r="X1884" s="34">
        <v>29.3</v>
      </c>
      <c r="Y1884" s="34">
        <v>29.1</v>
      </c>
      <c r="Z1884" s="34">
        <v>28.8</v>
      </c>
      <c r="AA1884" s="34">
        <v>29.1</v>
      </c>
    </row>
    <row r="1885" spans="1:27">
      <c r="A1885" s="34">
        <v>1008.165</v>
      </c>
      <c r="B1885" s="34" t="s">
        <v>60</v>
      </c>
      <c r="C1885" s="34">
        <v>53.299309999999998</v>
      </c>
      <c r="D1885" s="34">
        <v>7.5679080000000001</v>
      </c>
      <c r="E1885" s="34">
        <v>53.496000000000002</v>
      </c>
      <c r="F1885" s="34">
        <v>7.2000000000000499</v>
      </c>
      <c r="G1885" s="34">
        <v>88</v>
      </c>
      <c r="H1885" s="34">
        <v>3.8584849999999999</v>
      </c>
      <c r="I1885" s="34">
        <v>205.59049999999999</v>
      </c>
      <c r="L1885" s="34">
        <v>53.496000000000002</v>
      </c>
      <c r="M1885" s="34">
        <v>7.2000000000000499</v>
      </c>
      <c r="N1885" s="34">
        <v>61.44</v>
      </c>
      <c r="O1885" s="34">
        <v>88</v>
      </c>
      <c r="P1885" s="34">
        <v>5</v>
      </c>
      <c r="Q1885" s="34">
        <v>0</v>
      </c>
      <c r="R1885" s="34">
        <v>53.6</v>
      </c>
      <c r="S1885" s="34">
        <v>33</v>
      </c>
      <c r="T1885" s="34">
        <v>50.2</v>
      </c>
      <c r="U1885" s="34">
        <v>-160</v>
      </c>
      <c r="V1885" s="34">
        <v>28.7</v>
      </c>
      <c r="W1885" s="34">
        <v>29.9</v>
      </c>
      <c r="X1885" s="34">
        <v>29.3</v>
      </c>
      <c r="Y1885" s="34">
        <v>29.1</v>
      </c>
      <c r="Z1885" s="34">
        <v>28.8</v>
      </c>
      <c r="AA1885" s="34">
        <v>29.1</v>
      </c>
    </row>
    <row r="1886" spans="1:27">
      <c r="A1886" s="34">
        <v>1008.665</v>
      </c>
      <c r="B1886" s="34" t="s">
        <v>60</v>
      </c>
      <c r="C1886" s="34">
        <v>53.299320000000002</v>
      </c>
      <c r="D1886" s="34">
        <v>7.5668389999999999</v>
      </c>
      <c r="E1886" s="34">
        <v>53.487000000000002</v>
      </c>
      <c r="F1886" s="34">
        <v>7.2000000000000499</v>
      </c>
      <c r="G1886" s="34">
        <v>88</v>
      </c>
      <c r="H1886" s="34">
        <v>3.8595380000000001</v>
      </c>
      <c r="I1886" s="34">
        <v>205.64660000000001</v>
      </c>
      <c r="L1886" s="34">
        <v>53.487000000000002</v>
      </c>
      <c r="M1886" s="34">
        <v>7.2000000000000499</v>
      </c>
      <c r="N1886" s="34">
        <v>61.183999999999997</v>
      </c>
      <c r="O1886" s="34">
        <v>88</v>
      </c>
      <c r="P1886" s="34">
        <v>5</v>
      </c>
      <c r="Q1886" s="34">
        <v>0</v>
      </c>
      <c r="R1886" s="34">
        <v>53.6</v>
      </c>
      <c r="S1886" s="34">
        <v>33</v>
      </c>
      <c r="T1886" s="34">
        <v>50.2</v>
      </c>
      <c r="U1886" s="34">
        <v>-160</v>
      </c>
      <c r="V1886" s="34">
        <v>28.7</v>
      </c>
      <c r="W1886" s="34">
        <v>29.9</v>
      </c>
      <c r="X1886" s="34">
        <v>29.3</v>
      </c>
      <c r="Y1886" s="34">
        <v>29.1</v>
      </c>
      <c r="Z1886" s="34">
        <v>28.8</v>
      </c>
      <c r="AA1886" s="34">
        <v>29.2</v>
      </c>
    </row>
    <row r="1887" spans="1:27">
      <c r="A1887" s="34">
        <v>1009.1660000000001</v>
      </c>
      <c r="B1887" s="34" t="s">
        <v>60</v>
      </c>
      <c r="C1887" s="34">
        <v>53.299329999999998</v>
      </c>
      <c r="D1887" s="34">
        <v>7.5628570000000002</v>
      </c>
      <c r="E1887" s="34">
        <v>53.488</v>
      </c>
      <c r="F1887" s="34">
        <v>7.2000000000000499</v>
      </c>
      <c r="G1887" s="34">
        <v>88</v>
      </c>
      <c r="H1887" s="34">
        <v>3.8605900000000002</v>
      </c>
      <c r="I1887" s="34">
        <v>205.70269999999999</v>
      </c>
      <c r="L1887" s="34">
        <v>53.488</v>
      </c>
      <c r="M1887" s="34">
        <v>7.2000000000000499</v>
      </c>
      <c r="N1887" s="34">
        <v>61.951999999999998</v>
      </c>
      <c r="O1887" s="34">
        <v>88</v>
      </c>
      <c r="P1887" s="34">
        <v>5</v>
      </c>
      <c r="Q1887" s="34">
        <v>0</v>
      </c>
      <c r="R1887" s="34">
        <v>53.6</v>
      </c>
      <c r="S1887" s="34">
        <v>33</v>
      </c>
      <c r="T1887" s="34">
        <v>50.2</v>
      </c>
      <c r="U1887" s="34">
        <v>-160</v>
      </c>
      <c r="V1887" s="34">
        <v>28.7</v>
      </c>
      <c r="W1887" s="34">
        <v>29.9</v>
      </c>
      <c r="X1887" s="34">
        <v>29.3</v>
      </c>
      <c r="Y1887" s="34">
        <v>29</v>
      </c>
      <c r="Z1887" s="34">
        <v>28.8</v>
      </c>
      <c r="AA1887" s="34">
        <v>29.2</v>
      </c>
    </row>
    <row r="1888" spans="1:27">
      <c r="A1888" s="34">
        <v>1009.665</v>
      </c>
      <c r="B1888" s="34" t="s">
        <v>60</v>
      </c>
      <c r="C1888" s="34">
        <v>53.299329999999998</v>
      </c>
      <c r="D1888" s="34">
        <v>7.5641150000000001</v>
      </c>
      <c r="E1888" s="34">
        <v>53.488</v>
      </c>
      <c r="F1888" s="34">
        <v>7.2000000000000499</v>
      </c>
      <c r="G1888" s="34">
        <v>88</v>
      </c>
      <c r="H1888" s="34">
        <v>3.861637</v>
      </c>
      <c r="I1888" s="34">
        <v>205.7585</v>
      </c>
      <c r="L1888" s="34">
        <v>53.488</v>
      </c>
      <c r="M1888" s="34">
        <v>7.2000000000000499</v>
      </c>
      <c r="N1888" s="34">
        <v>63.231999999999999</v>
      </c>
      <c r="O1888" s="34">
        <v>88</v>
      </c>
      <c r="P1888" s="34">
        <v>5</v>
      </c>
      <c r="Q1888" s="34">
        <v>0</v>
      </c>
      <c r="R1888" s="34">
        <v>53.6</v>
      </c>
      <c r="S1888" s="34">
        <v>33</v>
      </c>
      <c r="T1888" s="34">
        <v>50.2</v>
      </c>
      <c r="U1888" s="34">
        <v>-160</v>
      </c>
      <c r="V1888" s="34">
        <v>28.7</v>
      </c>
      <c r="W1888" s="34">
        <v>29.9</v>
      </c>
      <c r="X1888" s="34">
        <v>29.3</v>
      </c>
      <c r="Y1888" s="34">
        <v>29</v>
      </c>
      <c r="Z1888" s="34">
        <v>28.8</v>
      </c>
      <c r="AA1888" s="34">
        <v>29.2</v>
      </c>
    </row>
    <row r="1889" spans="1:27">
      <c r="A1889" s="34">
        <v>1010.165</v>
      </c>
      <c r="B1889" s="34" t="s">
        <v>60</v>
      </c>
      <c r="C1889" s="34">
        <v>53.299349999999997</v>
      </c>
      <c r="D1889" s="34">
        <v>7.5594159999999997</v>
      </c>
      <c r="E1889" s="34">
        <v>53.488</v>
      </c>
      <c r="F1889" s="34">
        <v>7.2000000000000499</v>
      </c>
      <c r="G1889" s="34">
        <v>88</v>
      </c>
      <c r="H1889" s="34">
        <v>3.8626909999999999</v>
      </c>
      <c r="I1889" s="34">
        <v>205.81489999999999</v>
      </c>
      <c r="L1889" s="34">
        <v>53.488</v>
      </c>
      <c r="M1889" s="34">
        <v>7.2000000000000499</v>
      </c>
      <c r="N1889" s="34">
        <v>63.231999999999999</v>
      </c>
      <c r="O1889" s="34">
        <v>88</v>
      </c>
      <c r="P1889" s="34">
        <v>5</v>
      </c>
      <c r="Q1889" s="34">
        <v>0</v>
      </c>
      <c r="R1889" s="34">
        <v>53.6</v>
      </c>
      <c r="S1889" s="34">
        <v>33</v>
      </c>
      <c r="T1889" s="34">
        <v>50.2</v>
      </c>
      <c r="U1889" s="34">
        <v>-160</v>
      </c>
      <c r="V1889" s="34">
        <v>28.7</v>
      </c>
      <c r="W1889" s="34">
        <v>29.9</v>
      </c>
      <c r="X1889" s="34">
        <v>29.3</v>
      </c>
      <c r="Y1889" s="34">
        <v>29</v>
      </c>
      <c r="Z1889" s="34">
        <v>28.8</v>
      </c>
      <c r="AA1889" s="34">
        <v>29.2</v>
      </c>
    </row>
    <row r="1890" spans="1:27">
      <c r="A1890" s="34">
        <v>1010.665</v>
      </c>
      <c r="B1890" s="34" t="s">
        <v>60</v>
      </c>
      <c r="C1890" s="34">
        <v>53.299340000000001</v>
      </c>
      <c r="D1890" s="34">
        <v>7.5595049999999997</v>
      </c>
      <c r="E1890" s="34">
        <v>53.49</v>
      </c>
      <c r="F1890" s="34">
        <v>7.2000000000000499</v>
      </c>
      <c r="G1890" s="34">
        <v>88</v>
      </c>
      <c r="H1890" s="34">
        <v>3.8637410000000001</v>
      </c>
      <c r="I1890" s="34">
        <v>205.8707</v>
      </c>
      <c r="L1890" s="34">
        <v>53.49</v>
      </c>
      <c r="M1890" s="34">
        <v>7.2000000000000499</v>
      </c>
      <c r="N1890" s="34">
        <v>61.44</v>
      </c>
      <c r="O1890" s="34">
        <v>88</v>
      </c>
      <c r="P1890" s="34">
        <v>5</v>
      </c>
      <c r="Q1890" s="34">
        <v>0</v>
      </c>
      <c r="R1890" s="34">
        <v>53.6</v>
      </c>
      <c r="S1890" s="34">
        <v>33</v>
      </c>
      <c r="T1890" s="34">
        <v>50.2</v>
      </c>
      <c r="U1890" s="34">
        <v>-160</v>
      </c>
      <c r="V1890" s="34">
        <v>28.7</v>
      </c>
      <c r="W1890" s="34">
        <v>29.9</v>
      </c>
      <c r="X1890" s="34">
        <v>29.3</v>
      </c>
      <c r="Y1890" s="34">
        <v>29.1</v>
      </c>
      <c r="Z1890" s="34">
        <v>28.8</v>
      </c>
      <c r="AA1890" s="34">
        <v>29.2</v>
      </c>
    </row>
    <row r="1891" spans="1:27">
      <c r="A1891" s="34">
        <v>1011.165</v>
      </c>
      <c r="B1891" s="34" t="s">
        <v>60</v>
      </c>
      <c r="C1891" s="34">
        <v>53.299320000000002</v>
      </c>
      <c r="D1891" s="34">
        <v>7.5569309999999996</v>
      </c>
      <c r="E1891" s="34">
        <v>53.494</v>
      </c>
      <c r="F1891" s="34">
        <v>7.2000000000000499</v>
      </c>
      <c r="G1891" s="34">
        <v>88</v>
      </c>
      <c r="H1891" s="34">
        <v>3.8647870000000002</v>
      </c>
      <c r="I1891" s="34">
        <v>205.9264</v>
      </c>
      <c r="L1891" s="34">
        <v>53.494</v>
      </c>
      <c r="M1891" s="34">
        <v>7.2000000000000499</v>
      </c>
      <c r="N1891" s="34">
        <v>62.72</v>
      </c>
      <c r="O1891" s="34">
        <v>88</v>
      </c>
      <c r="P1891" s="34">
        <v>5</v>
      </c>
      <c r="Q1891" s="34">
        <v>0</v>
      </c>
      <c r="R1891" s="34">
        <v>53.6</v>
      </c>
      <c r="S1891" s="34">
        <v>33</v>
      </c>
      <c r="T1891" s="34">
        <v>50.2</v>
      </c>
      <c r="U1891" s="34">
        <v>-160</v>
      </c>
      <c r="V1891" s="34">
        <v>28.7</v>
      </c>
      <c r="W1891" s="34">
        <v>29.9</v>
      </c>
      <c r="X1891" s="34">
        <v>29.3</v>
      </c>
      <c r="Y1891" s="34">
        <v>29.1</v>
      </c>
      <c r="Z1891" s="34">
        <v>28.8</v>
      </c>
      <c r="AA1891" s="34">
        <v>29.2</v>
      </c>
    </row>
    <row r="1892" spans="1:27">
      <c r="A1892" s="34">
        <v>1011.665</v>
      </c>
      <c r="B1892" s="34" t="s">
        <v>60</v>
      </c>
      <c r="C1892" s="34">
        <v>53.299340000000001</v>
      </c>
      <c r="D1892" s="34">
        <v>7.5540659999999997</v>
      </c>
      <c r="E1892" s="34">
        <v>53.494999999999997</v>
      </c>
      <c r="F1892" s="34">
        <v>7.2000000000000499</v>
      </c>
      <c r="G1892" s="34">
        <v>88</v>
      </c>
      <c r="H1892" s="34">
        <v>3.8658380000000001</v>
      </c>
      <c r="I1892" s="34">
        <v>205.98240000000001</v>
      </c>
      <c r="L1892" s="34">
        <v>53.494999999999997</v>
      </c>
      <c r="M1892" s="34">
        <v>7.2000000000000499</v>
      </c>
      <c r="N1892" s="34">
        <v>63.231999999999999</v>
      </c>
      <c r="O1892" s="34">
        <v>88</v>
      </c>
      <c r="P1892" s="34">
        <v>5</v>
      </c>
      <c r="Q1892" s="34">
        <v>0</v>
      </c>
      <c r="R1892" s="34">
        <v>53.6</v>
      </c>
      <c r="S1892" s="34">
        <v>33</v>
      </c>
      <c r="T1892" s="34">
        <v>50.2</v>
      </c>
      <c r="U1892" s="34">
        <v>-160</v>
      </c>
      <c r="V1892" s="34">
        <v>28.7</v>
      </c>
      <c r="W1892" s="34">
        <v>29.9</v>
      </c>
      <c r="X1892" s="34">
        <v>29.3</v>
      </c>
      <c r="Y1892" s="34">
        <v>29.1</v>
      </c>
      <c r="Z1892" s="34">
        <v>28.8</v>
      </c>
      <c r="AA1892" s="34">
        <v>29.2</v>
      </c>
    </row>
    <row r="1893" spans="1:27">
      <c r="A1893" s="34">
        <v>1012.165</v>
      </c>
      <c r="B1893" s="34" t="s">
        <v>60</v>
      </c>
      <c r="C1893" s="34">
        <v>53.299329999999998</v>
      </c>
      <c r="D1893" s="34">
        <v>7.552486</v>
      </c>
      <c r="E1893" s="34">
        <v>53.496000000000002</v>
      </c>
      <c r="F1893" s="34">
        <v>7.2000000000000499</v>
      </c>
      <c r="G1893" s="34">
        <v>88</v>
      </c>
      <c r="H1893" s="34">
        <v>3.866889</v>
      </c>
      <c r="I1893" s="34">
        <v>206.0385</v>
      </c>
      <c r="L1893" s="34">
        <v>53.496000000000002</v>
      </c>
      <c r="M1893" s="34">
        <v>7.2000000000000499</v>
      </c>
      <c r="N1893" s="34">
        <v>64</v>
      </c>
      <c r="O1893" s="34">
        <v>88</v>
      </c>
      <c r="P1893" s="34">
        <v>5</v>
      </c>
      <c r="Q1893" s="34">
        <v>0</v>
      </c>
      <c r="R1893" s="34">
        <v>53.6</v>
      </c>
      <c r="S1893" s="34">
        <v>33</v>
      </c>
      <c r="T1893" s="34">
        <v>50.2</v>
      </c>
      <c r="U1893" s="34">
        <v>-160</v>
      </c>
      <c r="V1893" s="34">
        <v>28.7</v>
      </c>
      <c r="W1893" s="34">
        <v>29.9</v>
      </c>
      <c r="X1893" s="34">
        <v>29.3</v>
      </c>
      <c r="Y1893" s="34">
        <v>29.1</v>
      </c>
      <c r="Z1893" s="34">
        <v>28.8</v>
      </c>
      <c r="AA1893" s="34">
        <v>29.2</v>
      </c>
    </row>
    <row r="1894" spans="1:27">
      <c r="A1894" s="34">
        <v>1012.665</v>
      </c>
      <c r="B1894" s="34" t="s">
        <v>60</v>
      </c>
      <c r="C1894" s="34">
        <v>53.299340000000001</v>
      </c>
      <c r="D1894" s="34">
        <v>7.5491989999999998</v>
      </c>
      <c r="E1894" s="34">
        <v>53.49</v>
      </c>
      <c r="F1894" s="34">
        <v>7.2000000000000499</v>
      </c>
      <c r="G1894" s="34">
        <v>88</v>
      </c>
      <c r="H1894" s="34">
        <v>3.867934</v>
      </c>
      <c r="I1894" s="34">
        <v>206.0941</v>
      </c>
      <c r="L1894" s="34">
        <v>53.49</v>
      </c>
      <c r="M1894" s="34">
        <v>7.2000000000000499</v>
      </c>
      <c r="N1894" s="34">
        <v>61.44</v>
      </c>
      <c r="O1894" s="34">
        <v>88</v>
      </c>
      <c r="P1894" s="34">
        <v>5</v>
      </c>
      <c r="Q1894" s="34">
        <v>0</v>
      </c>
      <c r="R1894" s="34">
        <v>53.6</v>
      </c>
      <c r="S1894" s="34">
        <v>33</v>
      </c>
      <c r="T1894" s="34">
        <v>50.2</v>
      </c>
      <c r="U1894" s="34">
        <v>-160</v>
      </c>
      <c r="V1894" s="34">
        <v>28.7</v>
      </c>
      <c r="W1894" s="34">
        <v>29.9</v>
      </c>
      <c r="X1894" s="34">
        <v>29.3</v>
      </c>
      <c r="Y1894" s="34">
        <v>29.1</v>
      </c>
      <c r="Z1894" s="34">
        <v>28.8</v>
      </c>
      <c r="AA1894" s="34">
        <v>29.2</v>
      </c>
    </row>
    <row r="1895" spans="1:27">
      <c r="A1895" s="34">
        <v>1013.164</v>
      </c>
      <c r="B1895" s="34" t="s">
        <v>60</v>
      </c>
      <c r="C1895" s="34">
        <v>53.299340000000001</v>
      </c>
      <c r="D1895" s="34">
        <v>7.5507669999999996</v>
      </c>
      <c r="E1895" s="34">
        <v>53.49</v>
      </c>
      <c r="F1895" s="34">
        <v>7.2000000000000499</v>
      </c>
      <c r="G1895" s="34">
        <v>88</v>
      </c>
      <c r="H1895" s="34">
        <v>3.8689849999999999</v>
      </c>
      <c r="I1895" s="34">
        <v>206.15010000000001</v>
      </c>
      <c r="L1895" s="34">
        <v>53.49</v>
      </c>
      <c r="M1895" s="34">
        <v>7.2000000000000499</v>
      </c>
      <c r="N1895" s="34">
        <v>61.44</v>
      </c>
      <c r="O1895" s="34">
        <v>88</v>
      </c>
      <c r="P1895" s="34">
        <v>5</v>
      </c>
      <c r="Q1895" s="34">
        <v>0</v>
      </c>
      <c r="R1895" s="34">
        <v>53.6</v>
      </c>
      <c r="S1895" s="34">
        <v>33</v>
      </c>
      <c r="T1895" s="34">
        <v>50.2</v>
      </c>
      <c r="U1895" s="34">
        <v>-160</v>
      </c>
      <c r="V1895" s="34">
        <v>28.7</v>
      </c>
      <c r="W1895" s="34">
        <v>29.9</v>
      </c>
      <c r="X1895" s="34">
        <v>29.3</v>
      </c>
      <c r="Y1895" s="34">
        <v>29</v>
      </c>
      <c r="Z1895" s="34">
        <v>28.8</v>
      </c>
      <c r="AA1895" s="34">
        <v>29.1</v>
      </c>
    </row>
    <row r="1896" spans="1:27">
      <c r="A1896" s="34">
        <v>1013.664</v>
      </c>
      <c r="B1896" s="34" t="s">
        <v>60</v>
      </c>
      <c r="C1896" s="34">
        <v>53.299340000000001</v>
      </c>
      <c r="D1896" s="34">
        <v>7.542573</v>
      </c>
      <c r="E1896" s="34">
        <v>53.500999999999998</v>
      </c>
      <c r="F1896" s="34">
        <v>7.2000000000000499</v>
      </c>
      <c r="G1896" s="34">
        <v>88</v>
      </c>
      <c r="H1896" s="34">
        <v>3.8700290000000002</v>
      </c>
      <c r="I1896" s="34">
        <v>206.20580000000001</v>
      </c>
      <c r="L1896" s="34">
        <v>53.500999999999998</v>
      </c>
      <c r="M1896" s="34">
        <v>7.2000000000000499</v>
      </c>
      <c r="N1896" s="34">
        <v>62.463999999999999</v>
      </c>
      <c r="O1896" s="34">
        <v>88</v>
      </c>
      <c r="P1896" s="34">
        <v>5</v>
      </c>
      <c r="Q1896" s="34">
        <v>0</v>
      </c>
      <c r="R1896" s="34">
        <v>53.6</v>
      </c>
      <c r="S1896" s="34">
        <v>33</v>
      </c>
      <c r="T1896" s="34">
        <v>50.2</v>
      </c>
      <c r="U1896" s="34">
        <v>-160</v>
      </c>
      <c r="V1896" s="34">
        <v>28.7</v>
      </c>
      <c r="W1896" s="34">
        <v>29.9</v>
      </c>
      <c r="X1896" s="34">
        <v>29.3</v>
      </c>
      <c r="Y1896" s="34">
        <v>29</v>
      </c>
      <c r="Z1896" s="34">
        <v>28.8</v>
      </c>
      <c r="AA1896" s="34">
        <v>29.1</v>
      </c>
    </row>
    <row r="1897" spans="1:27">
      <c r="A1897" s="34">
        <v>1014.164</v>
      </c>
      <c r="B1897" s="34" t="s">
        <v>60</v>
      </c>
      <c r="C1897" s="34">
        <v>53.299320000000002</v>
      </c>
      <c r="D1897" s="34">
        <v>7.5423809999999998</v>
      </c>
      <c r="E1897" s="34">
        <v>53.488999999999997</v>
      </c>
      <c r="F1897" s="34">
        <v>7.2000000000000499</v>
      </c>
      <c r="G1897" s="34">
        <v>88</v>
      </c>
      <c r="H1897" s="34">
        <v>3.8710789999999999</v>
      </c>
      <c r="I1897" s="34">
        <v>206.26169999999999</v>
      </c>
      <c r="L1897" s="34">
        <v>53.488999999999997</v>
      </c>
      <c r="M1897" s="34">
        <v>7.2000000000000499</v>
      </c>
      <c r="N1897" s="34">
        <v>61.44</v>
      </c>
      <c r="O1897" s="34">
        <v>88</v>
      </c>
      <c r="P1897" s="34">
        <v>5</v>
      </c>
      <c r="Q1897" s="34">
        <v>0</v>
      </c>
      <c r="R1897" s="34">
        <v>53.6</v>
      </c>
      <c r="S1897" s="34">
        <v>33</v>
      </c>
      <c r="T1897" s="34">
        <v>50.2</v>
      </c>
      <c r="U1897" s="34">
        <v>-160</v>
      </c>
      <c r="V1897" s="34">
        <v>28.7</v>
      </c>
      <c r="W1897" s="34">
        <v>29.9</v>
      </c>
      <c r="X1897" s="34">
        <v>29.3</v>
      </c>
      <c r="Y1897" s="34">
        <v>29</v>
      </c>
      <c r="Z1897" s="34">
        <v>28.8</v>
      </c>
      <c r="AA1897" s="34">
        <v>29.1</v>
      </c>
    </row>
    <row r="1898" spans="1:27">
      <c r="A1898" s="34">
        <v>1014.664</v>
      </c>
      <c r="B1898" s="34" t="s">
        <v>60</v>
      </c>
      <c r="C1898" s="34">
        <v>53.299320000000002</v>
      </c>
      <c r="D1898" s="34">
        <v>7.5439309999999997</v>
      </c>
      <c r="E1898" s="34">
        <v>53.488</v>
      </c>
      <c r="F1898" s="34">
        <v>7.2000000000000499</v>
      </c>
      <c r="G1898" s="34">
        <v>88</v>
      </c>
      <c r="H1898" s="34">
        <v>3.872128</v>
      </c>
      <c r="I1898" s="34">
        <v>206.3177</v>
      </c>
      <c r="L1898" s="34">
        <v>53.488</v>
      </c>
      <c r="M1898" s="34">
        <v>7.2000000000000499</v>
      </c>
      <c r="N1898" s="34">
        <v>61.951999999999998</v>
      </c>
      <c r="O1898" s="34">
        <v>88</v>
      </c>
      <c r="P1898" s="34">
        <v>5</v>
      </c>
      <c r="Q1898" s="34">
        <v>0</v>
      </c>
      <c r="R1898" s="34">
        <v>53.6</v>
      </c>
      <c r="S1898" s="34">
        <v>33</v>
      </c>
      <c r="T1898" s="34">
        <v>50.2</v>
      </c>
      <c r="U1898" s="34">
        <v>-160</v>
      </c>
      <c r="V1898" s="34">
        <v>28.7</v>
      </c>
      <c r="W1898" s="34">
        <v>29.9</v>
      </c>
      <c r="X1898" s="34">
        <v>29.3</v>
      </c>
      <c r="Y1898" s="34">
        <v>29</v>
      </c>
      <c r="Z1898" s="34">
        <v>28.8</v>
      </c>
      <c r="AA1898" s="34">
        <v>29.1</v>
      </c>
    </row>
    <row r="1899" spans="1:27">
      <c r="A1899" s="34">
        <v>1015.163</v>
      </c>
      <c r="B1899" s="34" t="s">
        <v>60</v>
      </c>
      <c r="C1899" s="34">
        <v>53.299329999999998</v>
      </c>
      <c r="D1899" s="34">
        <v>7.5377900000000002</v>
      </c>
      <c r="E1899" s="34">
        <v>53.497999999999998</v>
      </c>
      <c r="F1899" s="34">
        <v>7.2000000000000499</v>
      </c>
      <c r="G1899" s="34">
        <v>88</v>
      </c>
      <c r="H1899" s="34">
        <v>3.8731710000000001</v>
      </c>
      <c r="I1899" s="34">
        <v>206.3733</v>
      </c>
      <c r="L1899" s="34">
        <v>53.497999999999998</v>
      </c>
      <c r="M1899" s="34">
        <v>7.2000000000000499</v>
      </c>
      <c r="N1899" s="34">
        <v>64</v>
      </c>
      <c r="O1899" s="34">
        <v>88</v>
      </c>
      <c r="P1899" s="34">
        <v>5</v>
      </c>
      <c r="Q1899" s="34">
        <v>0</v>
      </c>
      <c r="R1899" s="34">
        <v>53.6</v>
      </c>
      <c r="S1899" s="34">
        <v>33</v>
      </c>
      <c r="T1899" s="34">
        <v>50.2</v>
      </c>
      <c r="U1899" s="34">
        <v>-160</v>
      </c>
      <c r="V1899" s="34">
        <v>28.7</v>
      </c>
      <c r="W1899" s="34">
        <v>29.9</v>
      </c>
      <c r="X1899" s="34">
        <v>29.3</v>
      </c>
      <c r="Y1899" s="34">
        <v>29</v>
      </c>
      <c r="Z1899" s="34">
        <v>28.8</v>
      </c>
      <c r="AA1899" s="34">
        <v>29.1</v>
      </c>
    </row>
    <row r="1900" spans="1:27">
      <c r="A1900" s="34">
        <v>1015.663</v>
      </c>
      <c r="B1900" s="34" t="s">
        <v>60</v>
      </c>
      <c r="C1900" s="34">
        <v>53.299340000000001</v>
      </c>
      <c r="D1900" s="34">
        <v>7.5383300000000002</v>
      </c>
      <c r="E1900" s="34">
        <v>53.491999999999997</v>
      </c>
      <c r="F1900" s="34">
        <v>7.2000000000000499</v>
      </c>
      <c r="G1900" s="34">
        <v>88</v>
      </c>
      <c r="H1900" s="34">
        <v>3.8742269999999999</v>
      </c>
      <c r="I1900" s="34">
        <v>206.42949999999999</v>
      </c>
      <c r="L1900" s="34">
        <v>53.491999999999997</v>
      </c>
      <c r="M1900" s="34">
        <v>7.2000000000000499</v>
      </c>
      <c r="N1900" s="34">
        <v>62.975999999999999</v>
      </c>
      <c r="O1900" s="34">
        <v>88</v>
      </c>
      <c r="P1900" s="34">
        <v>5</v>
      </c>
      <c r="Q1900" s="34">
        <v>0</v>
      </c>
      <c r="R1900" s="34">
        <v>53.6</v>
      </c>
      <c r="S1900" s="34">
        <v>33</v>
      </c>
      <c r="T1900" s="34">
        <v>50.2</v>
      </c>
      <c r="U1900" s="34">
        <v>-160</v>
      </c>
      <c r="V1900" s="34">
        <v>28.7</v>
      </c>
      <c r="W1900" s="34">
        <v>29.9</v>
      </c>
      <c r="X1900" s="34">
        <v>29.3</v>
      </c>
      <c r="Y1900" s="34">
        <v>29.1</v>
      </c>
      <c r="Z1900" s="34">
        <v>28.8</v>
      </c>
      <c r="AA1900" s="34">
        <v>29.1</v>
      </c>
    </row>
    <row r="1901" spans="1:27">
      <c r="A1901" s="34">
        <v>1016.162</v>
      </c>
      <c r="B1901" s="34" t="s">
        <v>60</v>
      </c>
      <c r="C1901" s="34">
        <v>53.299340000000001</v>
      </c>
      <c r="D1901" s="34">
        <v>7.5372830000000004</v>
      </c>
      <c r="E1901" s="34">
        <v>53.488999999999997</v>
      </c>
      <c r="F1901" s="34">
        <v>7.2000000000000499</v>
      </c>
      <c r="G1901" s="34">
        <v>88</v>
      </c>
      <c r="H1901" s="34">
        <v>3.8752629999999999</v>
      </c>
      <c r="I1901" s="34">
        <v>206.48480000000001</v>
      </c>
      <c r="L1901" s="34">
        <v>53.488999999999997</v>
      </c>
      <c r="M1901" s="34">
        <v>7.2000000000000499</v>
      </c>
      <c r="N1901" s="34">
        <v>62.975999999999999</v>
      </c>
      <c r="O1901" s="34">
        <v>88</v>
      </c>
      <c r="P1901" s="34">
        <v>5</v>
      </c>
      <c r="Q1901" s="34">
        <v>0</v>
      </c>
      <c r="R1901" s="34">
        <v>53.6</v>
      </c>
      <c r="S1901" s="34">
        <v>33</v>
      </c>
      <c r="T1901" s="34">
        <v>50.2</v>
      </c>
      <c r="U1901" s="34">
        <v>-160</v>
      </c>
      <c r="V1901" s="34">
        <v>28.7</v>
      </c>
      <c r="W1901" s="34">
        <v>29.9</v>
      </c>
      <c r="X1901" s="34">
        <v>29.3</v>
      </c>
      <c r="Y1901" s="34">
        <v>29.1</v>
      </c>
      <c r="Z1901" s="34">
        <v>28.8</v>
      </c>
      <c r="AA1901" s="34">
        <v>29.1</v>
      </c>
    </row>
    <row r="1902" spans="1:27">
      <c r="A1902" s="34">
        <v>1016.663</v>
      </c>
      <c r="B1902" s="34" t="s">
        <v>60</v>
      </c>
      <c r="C1902" s="34">
        <v>53.299340000000001</v>
      </c>
      <c r="D1902" s="34">
        <v>7.5333959999999998</v>
      </c>
      <c r="E1902" s="34">
        <v>53.491999999999997</v>
      </c>
      <c r="F1902" s="34">
        <v>7.2000000000000499</v>
      </c>
      <c r="G1902" s="34">
        <v>88</v>
      </c>
      <c r="H1902" s="34">
        <v>3.8763109999999998</v>
      </c>
      <c r="I1902" s="34">
        <v>206.54069999999999</v>
      </c>
      <c r="L1902" s="34">
        <v>53.491999999999997</v>
      </c>
      <c r="M1902" s="34">
        <v>7.2000000000000499</v>
      </c>
      <c r="N1902" s="34">
        <v>63.488</v>
      </c>
      <c r="O1902" s="34">
        <v>88</v>
      </c>
      <c r="P1902" s="34">
        <v>5</v>
      </c>
      <c r="Q1902" s="34">
        <v>0</v>
      </c>
      <c r="R1902" s="34">
        <v>53.6</v>
      </c>
      <c r="S1902" s="34">
        <v>33</v>
      </c>
      <c r="T1902" s="34">
        <v>50.2</v>
      </c>
      <c r="U1902" s="34">
        <v>-160</v>
      </c>
      <c r="V1902" s="34">
        <v>28.7</v>
      </c>
      <c r="W1902" s="34">
        <v>29.9</v>
      </c>
      <c r="X1902" s="34">
        <v>29.3</v>
      </c>
      <c r="Y1902" s="34">
        <v>29.1</v>
      </c>
      <c r="Z1902" s="34">
        <v>28.8</v>
      </c>
      <c r="AA1902" s="34">
        <v>29.1</v>
      </c>
    </row>
    <row r="1903" spans="1:27">
      <c r="A1903" s="34">
        <v>1017.163</v>
      </c>
      <c r="B1903" s="34" t="s">
        <v>60</v>
      </c>
      <c r="C1903" s="34">
        <v>53.299349999999997</v>
      </c>
      <c r="D1903" s="34">
        <v>7.5299769999999997</v>
      </c>
      <c r="E1903" s="34">
        <v>53.491999999999997</v>
      </c>
      <c r="F1903" s="34">
        <v>7.2000000000000499</v>
      </c>
      <c r="G1903" s="34">
        <v>88</v>
      </c>
      <c r="H1903" s="34">
        <v>3.8773550000000001</v>
      </c>
      <c r="I1903" s="34">
        <v>206.59630000000001</v>
      </c>
      <c r="L1903" s="34">
        <v>53.491999999999997</v>
      </c>
      <c r="M1903" s="34">
        <v>7.2000000000000499</v>
      </c>
      <c r="N1903" s="34">
        <v>62.975999999999999</v>
      </c>
      <c r="O1903" s="34">
        <v>88</v>
      </c>
      <c r="P1903" s="34">
        <v>5</v>
      </c>
      <c r="Q1903" s="34">
        <v>0</v>
      </c>
      <c r="R1903" s="34">
        <v>53.6</v>
      </c>
      <c r="S1903" s="34">
        <v>33</v>
      </c>
      <c r="T1903" s="34">
        <v>50.2</v>
      </c>
      <c r="U1903" s="34">
        <v>-160</v>
      </c>
      <c r="V1903" s="34">
        <v>28.7</v>
      </c>
      <c r="W1903" s="34">
        <v>29.9</v>
      </c>
      <c r="X1903" s="34">
        <v>29.3</v>
      </c>
      <c r="Y1903" s="34">
        <v>29.1</v>
      </c>
      <c r="Z1903" s="34">
        <v>28.8</v>
      </c>
      <c r="AA1903" s="34">
        <v>29.1</v>
      </c>
    </row>
    <row r="1904" spans="1:27">
      <c r="A1904" s="34">
        <v>1017.663</v>
      </c>
      <c r="B1904" s="34" t="s">
        <v>60</v>
      </c>
      <c r="C1904" s="34">
        <v>53.299329999999998</v>
      </c>
      <c r="D1904" s="34">
        <v>7.5340119999999997</v>
      </c>
      <c r="E1904" s="34">
        <v>53.491999999999997</v>
      </c>
      <c r="F1904" s="34">
        <v>7.2000000000000499</v>
      </c>
      <c r="G1904" s="34">
        <v>88</v>
      </c>
      <c r="H1904" s="34">
        <v>3.8784019999999999</v>
      </c>
      <c r="I1904" s="34">
        <v>206.65209999999999</v>
      </c>
      <c r="L1904" s="34">
        <v>53.491999999999997</v>
      </c>
      <c r="M1904" s="34">
        <v>7.2000000000000499</v>
      </c>
      <c r="N1904" s="34">
        <v>62.975999999999999</v>
      </c>
      <c r="O1904" s="34">
        <v>88</v>
      </c>
      <c r="P1904" s="34">
        <v>5</v>
      </c>
      <c r="Q1904" s="34">
        <v>0</v>
      </c>
      <c r="R1904" s="34">
        <v>53.6</v>
      </c>
      <c r="S1904" s="34">
        <v>33</v>
      </c>
      <c r="T1904" s="34">
        <v>50.2</v>
      </c>
      <c r="U1904" s="34">
        <v>-160</v>
      </c>
      <c r="V1904" s="34">
        <v>28.7</v>
      </c>
      <c r="W1904" s="34">
        <v>29.9</v>
      </c>
      <c r="X1904" s="34">
        <v>29.3</v>
      </c>
      <c r="Y1904" s="34">
        <v>29.1</v>
      </c>
      <c r="Z1904" s="34">
        <v>28.8</v>
      </c>
      <c r="AA1904" s="34">
        <v>29.1</v>
      </c>
    </row>
    <row r="1905" spans="1:27">
      <c r="A1905" s="34">
        <v>1018.163</v>
      </c>
      <c r="B1905" s="34" t="s">
        <v>60</v>
      </c>
      <c r="C1905" s="34">
        <v>53.299300000000002</v>
      </c>
      <c r="D1905" s="34">
        <v>7.5276480000000001</v>
      </c>
      <c r="E1905" s="34">
        <v>53.49</v>
      </c>
      <c r="F1905" s="34">
        <v>7.2000000000000499</v>
      </c>
      <c r="G1905" s="34">
        <v>88</v>
      </c>
      <c r="H1905" s="34">
        <v>3.8794499999999998</v>
      </c>
      <c r="I1905" s="34">
        <v>206.7079</v>
      </c>
      <c r="L1905" s="34">
        <v>53.49</v>
      </c>
      <c r="M1905" s="34">
        <v>7.2000000000000499</v>
      </c>
      <c r="N1905" s="34">
        <v>63.231999999999999</v>
      </c>
      <c r="O1905" s="34">
        <v>88</v>
      </c>
      <c r="P1905" s="34">
        <v>5</v>
      </c>
      <c r="Q1905" s="34">
        <v>0</v>
      </c>
      <c r="R1905" s="34">
        <v>53.6</v>
      </c>
      <c r="S1905" s="34">
        <v>33</v>
      </c>
      <c r="T1905" s="34">
        <v>50.2</v>
      </c>
      <c r="U1905" s="34">
        <v>-160</v>
      </c>
      <c r="V1905" s="34">
        <v>28.7</v>
      </c>
      <c r="W1905" s="34">
        <v>29.9</v>
      </c>
      <c r="X1905" s="34">
        <v>29.3</v>
      </c>
      <c r="Y1905" s="34">
        <v>29.1</v>
      </c>
      <c r="Z1905" s="34">
        <v>28.8</v>
      </c>
      <c r="AA1905" s="34">
        <v>29.1</v>
      </c>
    </row>
    <row r="1906" spans="1:27">
      <c r="A1906" s="34">
        <v>1018.663</v>
      </c>
      <c r="B1906" s="34" t="s">
        <v>60</v>
      </c>
      <c r="C1906" s="34">
        <v>53.299349999999997</v>
      </c>
      <c r="D1906" s="34">
        <v>7.5246510000000004</v>
      </c>
      <c r="E1906" s="34">
        <v>53.488</v>
      </c>
      <c r="F1906" s="34">
        <v>7.2000000000000499</v>
      </c>
      <c r="G1906" s="34">
        <v>88</v>
      </c>
      <c r="H1906" s="34">
        <v>3.8804910000000001</v>
      </c>
      <c r="I1906" s="34">
        <v>206.76339999999999</v>
      </c>
      <c r="L1906" s="34">
        <v>53.488</v>
      </c>
      <c r="M1906" s="34">
        <v>7.2000000000000499</v>
      </c>
      <c r="N1906" s="34">
        <v>63.488</v>
      </c>
      <c r="O1906" s="34">
        <v>88</v>
      </c>
      <c r="P1906" s="34">
        <v>5</v>
      </c>
      <c r="Q1906" s="34">
        <v>0</v>
      </c>
      <c r="R1906" s="34">
        <v>53.6</v>
      </c>
      <c r="S1906" s="34">
        <v>33</v>
      </c>
      <c r="T1906" s="34">
        <v>50.2</v>
      </c>
      <c r="U1906" s="34">
        <v>-160</v>
      </c>
      <c r="V1906" s="34">
        <v>28.7</v>
      </c>
      <c r="W1906" s="34">
        <v>29.9</v>
      </c>
      <c r="X1906" s="34">
        <v>29.3</v>
      </c>
      <c r="Y1906" s="34">
        <v>29.1</v>
      </c>
      <c r="Z1906" s="34">
        <v>28.8</v>
      </c>
      <c r="AA1906" s="34">
        <v>29.1</v>
      </c>
    </row>
    <row r="1907" spans="1:27">
      <c r="A1907" s="34">
        <v>1019.162</v>
      </c>
      <c r="B1907" s="34" t="s">
        <v>60</v>
      </c>
      <c r="C1907" s="34">
        <v>53.299340000000001</v>
      </c>
      <c r="D1907" s="34">
        <v>7.5266580000000003</v>
      </c>
      <c r="E1907" s="34">
        <v>53.488</v>
      </c>
      <c r="F1907" s="34">
        <v>7.2000000000000499</v>
      </c>
      <c r="G1907" s="34">
        <v>88</v>
      </c>
      <c r="H1907" s="34">
        <v>3.8815379999999999</v>
      </c>
      <c r="I1907" s="34">
        <v>206.8192</v>
      </c>
      <c r="L1907" s="34">
        <v>53.488</v>
      </c>
      <c r="M1907" s="34">
        <v>7.2000000000000499</v>
      </c>
      <c r="N1907" s="34">
        <v>61.183999999999997</v>
      </c>
      <c r="O1907" s="34">
        <v>88</v>
      </c>
      <c r="P1907" s="34">
        <v>5</v>
      </c>
      <c r="Q1907" s="34">
        <v>0</v>
      </c>
      <c r="R1907" s="34">
        <v>53.6</v>
      </c>
      <c r="S1907" s="34">
        <v>33</v>
      </c>
      <c r="T1907" s="34">
        <v>50.2</v>
      </c>
      <c r="U1907" s="34">
        <v>-160</v>
      </c>
      <c r="V1907" s="34">
        <v>28.7</v>
      </c>
      <c r="W1907" s="34">
        <v>29.9</v>
      </c>
      <c r="X1907" s="34">
        <v>29.3</v>
      </c>
      <c r="Y1907" s="34">
        <v>29.1</v>
      </c>
      <c r="Z1907" s="34">
        <v>28.8</v>
      </c>
      <c r="AA1907" s="34">
        <v>29.1</v>
      </c>
    </row>
    <row r="1908" spans="1:27">
      <c r="A1908" s="34">
        <v>1019.662</v>
      </c>
      <c r="B1908" s="34" t="s">
        <v>60</v>
      </c>
      <c r="C1908" s="34">
        <v>53.299329999999998</v>
      </c>
      <c r="D1908" s="34">
        <v>7.5204440000000004</v>
      </c>
      <c r="E1908" s="34">
        <v>53.488</v>
      </c>
      <c r="F1908" s="34">
        <v>7.2000000000000499</v>
      </c>
      <c r="G1908" s="34">
        <v>88</v>
      </c>
      <c r="H1908" s="34">
        <v>3.8825850000000002</v>
      </c>
      <c r="I1908" s="34">
        <v>206.875</v>
      </c>
      <c r="L1908" s="34">
        <v>53.488</v>
      </c>
      <c r="M1908" s="34">
        <v>7.2000000000000499</v>
      </c>
      <c r="N1908" s="34">
        <v>63.488</v>
      </c>
      <c r="O1908" s="34">
        <v>88</v>
      </c>
      <c r="P1908" s="34">
        <v>5</v>
      </c>
      <c r="Q1908" s="34">
        <v>0</v>
      </c>
      <c r="R1908" s="34">
        <v>53.6</v>
      </c>
      <c r="S1908" s="34">
        <v>33</v>
      </c>
      <c r="T1908" s="34">
        <v>50.2</v>
      </c>
      <c r="U1908" s="34">
        <v>-160</v>
      </c>
      <c r="V1908" s="34">
        <v>28.7</v>
      </c>
      <c r="W1908" s="34">
        <v>29.9</v>
      </c>
      <c r="X1908" s="34">
        <v>29.3</v>
      </c>
      <c r="Y1908" s="34">
        <v>29.1</v>
      </c>
      <c r="Z1908" s="34">
        <v>28.8</v>
      </c>
      <c r="AA1908" s="34">
        <v>29.1</v>
      </c>
    </row>
    <row r="1909" spans="1:27">
      <c r="A1909" s="34">
        <v>1020.1609999999999</v>
      </c>
      <c r="B1909" s="34" t="s">
        <v>60</v>
      </c>
      <c r="C1909" s="34">
        <v>53.299320000000002</v>
      </c>
      <c r="D1909" s="34">
        <v>7.5191129999999999</v>
      </c>
      <c r="E1909" s="34">
        <v>53.488999999999997</v>
      </c>
      <c r="F1909" s="34">
        <v>7.2000000000000499</v>
      </c>
      <c r="G1909" s="34">
        <v>88</v>
      </c>
      <c r="H1909" s="34">
        <v>3.883626</v>
      </c>
      <c r="I1909" s="34">
        <v>206.93049999999999</v>
      </c>
      <c r="L1909" s="34">
        <v>53.488999999999997</v>
      </c>
      <c r="M1909" s="34">
        <v>7.2000000000000499</v>
      </c>
      <c r="N1909" s="34">
        <v>61.695999999999998</v>
      </c>
      <c r="O1909" s="34">
        <v>88</v>
      </c>
      <c r="P1909" s="34">
        <v>5</v>
      </c>
      <c r="Q1909" s="34">
        <v>0</v>
      </c>
      <c r="R1909" s="34">
        <v>53.6</v>
      </c>
      <c r="S1909" s="34">
        <v>33</v>
      </c>
      <c r="T1909" s="34">
        <v>50.2</v>
      </c>
      <c r="U1909" s="34">
        <v>-160</v>
      </c>
      <c r="V1909" s="34">
        <v>28.7</v>
      </c>
      <c r="W1909" s="34">
        <v>29.9</v>
      </c>
      <c r="X1909" s="34">
        <v>29.3</v>
      </c>
      <c r="Y1909" s="34">
        <v>29.1</v>
      </c>
      <c r="Z1909" s="34">
        <v>28.8</v>
      </c>
      <c r="AA1909" s="34">
        <v>29.2</v>
      </c>
    </row>
    <row r="1910" spans="1:27">
      <c r="A1910" s="34">
        <v>1020.662</v>
      </c>
      <c r="B1910" s="34" t="s">
        <v>60</v>
      </c>
      <c r="C1910" s="34">
        <v>53.299340000000001</v>
      </c>
      <c r="D1910" s="34">
        <v>7.5181469999999999</v>
      </c>
      <c r="E1910" s="34">
        <v>53.488999999999997</v>
      </c>
      <c r="F1910" s="34">
        <v>7.2000000000000499</v>
      </c>
      <c r="G1910" s="34">
        <v>88</v>
      </c>
      <c r="H1910" s="34">
        <v>3.8846729999999998</v>
      </c>
      <c r="I1910" s="34">
        <v>206.9863</v>
      </c>
      <c r="L1910" s="34">
        <v>53.488999999999997</v>
      </c>
      <c r="M1910" s="34">
        <v>7.2000000000000499</v>
      </c>
      <c r="N1910" s="34">
        <v>61.44</v>
      </c>
      <c r="O1910" s="34">
        <v>88</v>
      </c>
      <c r="P1910" s="34">
        <v>5</v>
      </c>
      <c r="Q1910" s="34">
        <v>0</v>
      </c>
      <c r="R1910" s="34">
        <v>53.6</v>
      </c>
      <c r="S1910" s="34">
        <v>33</v>
      </c>
      <c r="T1910" s="34">
        <v>50.2</v>
      </c>
      <c r="U1910" s="34">
        <v>-160</v>
      </c>
      <c r="V1910" s="34">
        <v>28.7</v>
      </c>
      <c r="W1910" s="34">
        <v>29.9</v>
      </c>
      <c r="X1910" s="34">
        <v>29.3</v>
      </c>
      <c r="Y1910" s="34">
        <v>29.1</v>
      </c>
      <c r="Z1910" s="34">
        <v>28.8</v>
      </c>
      <c r="AA1910" s="34">
        <v>29.2</v>
      </c>
    </row>
    <row r="1911" spans="1:27">
      <c r="A1911" s="34">
        <v>1021.1609999999999</v>
      </c>
      <c r="B1911" s="34" t="s">
        <v>60</v>
      </c>
      <c r="C1911" s="34">
        <v>53.299329999999998</v>
      </c>
      <c r="D1911" s="34">
        <v>7.5157699999999998</v>
      </c>
      <c r="E1911" s="34">
        <v>53.49</v>
      </c>
      <c r="F1911" s="34">
        <v>7.2000000000000499</v>
      </c>
      <c r="G1911" s="34">
        <v>88</v>
      </c>
      <c r="H1911" s="34">
        <v>3.8857119999999998</v>
      </c>
      <c r="I1911" s="34">
        <v>207.04169999999999</v>
      </c>
      <c r="L1911" s="34">
        <v>53.49</v>
      </c>
      <c r="M1911" s="34">
        <v>7.2000000000000499</v>
      </c>
      <c r="N1911" s="34">
        <v>61.951999999999998</v>
      </c>
      <c r="O1911" s="34">
        <v>88</v>
      </c>
      <c r="P1911" s="34">
        <v>5</v>
      </c>
      <c r="Q1911" s="34">
        <v>0</v>
      </c>
      <c r="R1911" s="34">
        <v>53.6</v>
      </c>
      <c r="S1911" s="34">
        <v>33</v>
      </c>
      <c r="T1911" s="34">
        <v>50.2</v>
      </c>
      <c r="U1911" s="34">
        <v>-160</v>
      </c>
      <c r="V1911" s="34">
        <v>28.7</v>
      </c>
      <c r="W1911" s="34">
        <v>29.9</v>
      </c>
      <c r="X1911" s="34">
        <v>29.3</v>
      </c>
      <c r="Y1911" s="34">
        <v>29.1</v>
      </c>
      <c r="Z1911" s="34">
        <v>28.8</v>
      </c>
      <c r="AA1911" s="34">
        <v>29.2</v>
      </c>
    </row>
    <row r="1912" spans="1:27">
      <c r="A1912" s="34">
        <v>1021.6609999999999</v>
      </c>
      <c r="B1912" s="34" t="s">
        <v>60</v>
      </c>
      <c r="C1912" s="34">
        <v>53.299349999999997</v>
      </c>
      <c r="D1912" s="34">
        <v>7.5169199999999998</v>
      </c>
      <c r="E1912" s="34">
        <v>53.488</v>
      </c>
      <c r="F1912" s="34">
        <v>7.2000000000000499</v>
      </c>
      <c r="G1912" s="34">
        <v>88</v>
      </c>
      <c r="H1912" s="34">
        <v>3.8867639999999999</v>
      </c>
      <c r="I1912" s="34">
        <v>207.0977</v>
      </c>
      <c r="L1912" s="34">
        <v>53.488</v>
      </c>
      <c r="M1912" s="34">
        <v>7.2000000000000499</v>
      </c>
      <c r="N1912" s="34">
        <v>61.44</v>
      </c>
      <c r="O1912" s="34">
        <v>88</v>
      </c>
      <c r="P1912" s="34">
        <v>5</v>
      </c>
      <c r="Q1912" s="34">
        <v>0</v>
      </c>
      <c r="R1912" s="34">
        <v>53.6</v>
      </c>
      <c r="S1912" s="34">
        <v>33</v>
      </c>
      <c r="T1912" s="34">
        <v>50.2</v>
      </c>
      <c r="U1912" s="34">
        <v>-160</v>
      </c>
      <c r="V1912" s="34">
        <v>28.7</v>
      </c>
      <c r="W1912" s="34">
        <v>29.9</v>
      </c>
      <c r="X1912" s="34">
        <v>29.3</v>
      </c>
      <c r="Y1912" s="34">
        <v>29.1</v>
      </c>
      <c r="Z1912" s="34">
        <v>28.8</v>
      </c>
      <c r="AA1912" s="34">
        <v>29.2</v>
      </c>
    </row>
    <row r="1913" spans="1:27">
      <c r="A1913" s="34">
        <v>1022.1609999999999</v>
      </c>
      <c r="B1913" s="34" t="s">
        <v>60</v>
      </c>
      <c r="C1913" s="34">
        <v>53.299300000000002</v>
      </c>
      <c r="D1913" s="34">
        <v>7.5139969999999998</v>
      </c>
      <c r="E1913" s="34">
        <v>53.488</v>
      </c>
      <c r="F1913" s="34">
        <v>7.2000000000000499</v>
      </c>
      <c r="G1913" s="34">
        <v>88</v>
      </c>
      <c r="H1913" s="34">
        <v>3.8877959999999998</v>
      </c>
      <c r="I1913" s="34">
        <v>207.15280000000001</v>
      </c>
      <c r="L1913" s="34">
        <v>53.488</v>
      </c>
      <c r="M1913" s="34">
        <v>7.2000000000000499</v>
      </c>
      <c r="N1913" s="34">
        <v>61.44</v>
      </c>
      <c r="O1913" s="34">
        <v>88</v>
      </c>
      <c r="P1913" s="34">
        <v>5</v>
      </c>
      <c r="Q1913" s="34">
        <v>0</v>
      </c>
      <c r="R1913" s="34">
        <v>53.6</v>
      </c>
      <c r="S1913" s="34">
        <v>33</v>
      </c>
      <c r="T1913" s="34">
        <v>50.2</v>
      </c>
      <c r="U1913" s="34">
        <v>-160</v>
      </c>
      <c r="V1913" s="34">
        <v>28.7</v>
      </c>
      <c r="W1913" s="34">
        <v>29.9</v>
      </c>
      <c r="X1913" s="34">
        <v>29.3</v>
      </c>
      <c r="Y1913" s="34">
        <v>29.1</v>
      </c>
      <c r="Z1913" s="34">
        <v>28.8</v>
      </c>
      <c r="AA1913" s="34">
        <v>29.2</v>
      </c>
    </row>
    <row r="1914" spans="1:27">
      <c r="A1914" s="34">
        <v>1022.662</v>
      </c>
      <c r="B1914" s="34" t="s">
        <v>60</v>
      </c>
      <c r="C1914" s="34">
        <v>53.299340000000001</v>
      </c>
      <c r="D1914" s="34">
        <v>7.5128069999999996</v>
      </c>
      <c r="E1914" s="34">
        <v>53.491999999999997</v>
      </c>
      <c r="F1914" s="34">
        <v>7.2000000000000499</v>
      </c>
      <c r="G1914" s="34">
        <v>88</v>
      </c>
      <c r="H1914" s="34">
        <v>3.888843</v>
      </c>
      <c r="I1914" s="34">
        <v>207.20859999999999</v>
      </c>
      <c r="L1914" s="34">
        <v>53.491999999999997</v>
      </c>
      <c r="M1914" s="34">
        <v>7.2000000000000499</v>
      </c>
      <c r="N1914" s="34">
        <v>61.44</v>
      </c>
      <c r="O1914" s="34">
        <v>88</v>
      </c>
      <c r="P1914" s="34">
        <v>5</v>
      </c>
      <c r="Q1914" s="34">
        <v>0</v>
      </c>
      <c r="R1914" s="34">
        <v>53.6</v>
      </c>
      <c r="S1914" s="34">
        <v>33</v>
      </c>
      <c r="T1914" s="34">
        <v>50.2</v>
      </c>
      <c r="U1914" s="34">
        <v>-160</v>
      </c>
      <c r="V1914" s="34">
        <v>28.7</v>
      </c>
      <c r="W1914" s="34">
        <v>29.9</v>
      </c>
      <c r="X1914" s="34">
        <v>29.3</v>
      </c>
      <c r="Y1914" s="34">
        <v>29.1</v>
      </c>
      <c r="Z1914" s="34">
        <v>28.8</v>
      </c>
      <c r="AA1914" s="34">
        <v>29.2</v>
      </c>
    </row>
    <row r="1915" spans="1:27">
      <c r="A1915" s="34">
        <v>1023.1609999999999</v>
      </c>
      <c r="B1915" s="34" t="s">
        <v>60</v>
      </c>
      <c r="C1915" s="34">
        <v>53.299320000000002</v>
      </c>
      <c r="D1915" s="34">
        <v>7.5101449999999996</v>
      </c>
      <c r="E1915" s="34">
        <v>53.49</v>
      </c>
      <c r="F1915" s="34">
        <v>7.2000000000000499</v>
      </c>
      <c r="G1915" s="34">
        <v>88</v>
      </c>
      <c r="H1915" s="34">
        <v>3.889888</v>
      </c>
      <c r="I1915" s="34">
        <v>207.26419999999999</v>
      </c>
      <c r="L1915" s="34">
        <v>53.49</v>
      </c>
      <c r="M1915" s="34">
        <v>7.2000000000000499</v>
      </c>
      <c r="N1915" s="34">
        <v>63.744</v>
      </c>
      <c r="O1915" s="34">
        <v>88</v>
      </c>
      <c r="P1915" s="34">
        <v>5</v>
      </c>
      <c r="Q1915" s="34">
        <v>0</v>
      </c>
      <c r="R1915" s="34">
        <v>53.6</v>
      </c>
      <c r="S1915" s="34">
        <v>33</v>
      </c>
      <c r="T1915" s="34">
        <v>50.2</v>
      </c>
      <c r="U1915" s="34">
        <v>-160</v>
      </c>
      <c r="V1915" s="34">
        <v>28.7</v>
      </c>
      <c r="W1915" s="34">
        <v>29.9</v>
      </c>
      <c r="X1915" s="34">
        <v>29.3</v>
      </c>
      <c r="Y1915" s="34">
        <v>29.1</v>
      </c>
      <c r="Z1915" s="34">
        <v>28.8</v>
      </c>
      <c r="AA1915" s="34">
        <v>29.2</v>
      </c>
    </row>
    <row r="1916" spans="1:27">
      <c r="A1916" s="34">
        <v>1023.662</v>
      </c>
      <c r="B1916" s="34" t="s">
        <v>60</v>
      </c>
      <c r="C1916" s="34">
        <v>53.299340000000001</v>
      </c>
      <c r="D1916" s="34">
        <v>7.509315</v>
      </c>
      <c r="E1916" s="34">
        <v>53.488999999999997</v>
      </c>
      <c r="F1916" s="34">
        <v>7.2000000000000499</v>
      </c>
      <c r="G1916" s="34">
        <v>88</v>
      </c>
      <c r="H1916" s="34">
        <v>3.890933</v>
      </c>
      <c r="I1916" s="34">
        <v>207.31989999999999</v>
      </c>
      <c r="L1916" s="34">
        <v>53.488999999999997</v>
      </c>
      <c r="M1916" s="34">
        <v>7.2000000000000499</v>
      </c>
      <c r="N1916" s="34">
        <v>62.975999999999999</v>
      </c>
      <c r="O1916" s="34">
        <v>88</v>
      </c>
      <c r="P1916" s="34">
        <v>5</v>
      </c>
      <c r="Q1916" s="34">
        <v>0</v>
      </c>
      <c r="R1916" s="34">
        <v>53.6</v>
      </c>
      <c r="S1916" s="34">
        <v>33</v>
      </c>
      <c r="T1916" s="34">
        <v>50.2</v>
      </c>
      <c r="U1916" s="34">
        <v>-160</v>
      </c>
      <c r="V1916" s="34">
        <v>28.7</v>
      </c>
      <c r="W1916" s="34">
        <v>29.9</v>
      </c>
      <c r="X1916" s="34">
        <v>29.3</v>
      </c>
      <c r="Y1916" s="34">
        <v>29.1</v>
      </c>
      <c r="Z1916" s="34">
        <v>28.8</v>
      </c>
      <c r="AA1916" s="34">
        <v>29.2</v>
      </c>
    </row>
    <row r="1917" spans="1:27">
      <c r="A1917" s="34">
        <v>1024.162</v>
      </c>
      <c r="B1917" s="34" t="s">
        <v>60</v>
      </c>
      <c r="C1917" s="34">
        <v>53.299329999999998</v>
      </c>
      <c r="D1917" s="34">
        <v>7.5024230000000003</v>
      </c>
      <c r="E1917" s="34">
        <v>53.488</v>
      </c>
      <c r="F1917" s="34">
        <v>7.2000000000000499</v>
      </c>
      <c r="G1917" s="34">
        <v>88</v>
      </c>
      <c r="H1917" s="34">
        <v>3.8919700000000002</v>
      </c>
      <c r="I1917" s="34">
        <v>207.37530000000001</v>
      </c>
      <c r="L1917" s="34">
        <v>53.488</v>
      </c>
      <c r="M1917" s="34">
        <v>7.2000000000000499</v>
      </c>
      <c r="N1917" s="34">
        <v>62.463999999999999</v>
      </c>
      <c r="O1917" s="34">
        <v>88</v>
      </c>
      <c r="P1917" s="34">
        <v>5</v>
      </c>
      <c r="Q1917" s="34">
        <v>0</v>
      </c>
      <c r="R1917" s="34">
        <v>53.6</v>
      </c>
      <c r="S1917" s="34">
        <v>33</v>
      </c>
      <c r="T1917" s="34">
        <v>50.2</v>
      </c>
      <c r="U1917" s="34">
        <v>-160</v>
      </c>
      <c r="V1917" s="34">
        <v>28.7</v>
      </c>
      <c r="W1917" s="34">
        <v>29.9</v>
      </c>
      <c r="X1917" s="34">
        <v>29.3</v>
      </c>
      <c r="Y1917" s="34">
        <v>29.1</v>
      </c>
      <c r="Z1917" s="34">
        <v>28.8</v>
      </c>
      <c r="AA1917" s="34">
        <v>29.2</v>
      </c>
    </row>
    <row r="1918" spans="1:27">
      <c r="A1918" s="34">
        <v>1024.662</v>
      </c>
      <c r="B1918" s="34" t="s">
        <v>60</v>
      </c>
      <c r="C1918" s="34">
        <v>53.299340000000001</v>
      </c>
      <c r="D1918" s="34">
        <v>7.5016939999999996</v>
      </c>
      <c r="E1918" s="34">
        <v>53.488999999999997</v>
      </c>
      <c r="F1918" s="34">
        <v>7.2000000000000499</v>
      </c>
      <c r="G1918" s="34">
        <v>88</v>
      </c>
      <c r="H1918" s="34">
        <v>3.8930150000000001</v>
      </c>
      <c r="I1918" s="34">
        <v>207.43090000000001</v>
      </c>
      <c r="L1918" s="34">
        <v>53.488999999999997</v>
      </c>
      <c r="M1918" s="34">
        <v>7.2000000000000499</v>
      </c>
      <c r="N1918" s="34">
        <v>61.44</v>
      </c>
      <c r="O1918" s="34">
        <v>88</v>
      </c>
      <c r="P1918" s="34">
        <v>5</v>
      </c>
      <c r="Q1918" s="34">
        <v>0</v>
      </c>
      <c r="R1918" s="34">
        <v>53.6</v>
      </c>
      <c r="S1918" s="34">
        <v>33</v>
      </c>
      <c r="T1918" s="34">
        <v>50.2</v>
      </c>
      <c r="U1918" s="34">
        <v>-160</v>
      </c>
      <c r="V1918" s="34">
        <v>28.7</v>
      </c>
      <c r="W1918" s="34">
        <v>29.9</v>
      </c>
      <c r="X1918" s="34">
        <v>29.3</v>
      </c>
      <c r="Y1918" s="34">
        <v>29.1</v>
      </c>
      <c r="Z1918" s="34">
        <v>28.8</v>
      </c>
      <c r="AA1918" s="34">
        <v>29.2</v>
      </c>
    </row>
    <row r="1919" spans="1:27">
      <c r="A1919" s="34">
        <v>1025.162</v>
      </c>
      <c r="B1919" s="34" t="s">
        <v>60</v>
      </c>
      <c r="C1919" s="34">
        <v>53.299320000000002</v>
      </c>
      <c r="D1919" s="34">
        <v>7.5012600000000003</v>
      </c>
      <c r="E1919" s="34">
        <v>53.494999999999997</v>
      </c>
      <c r="F1919" s="34">
        <v>7.2000000000000499</v>
      </c>
      <c r="G1919" s="34">
        <v>88</v>
      </c>
      <c r="H1919" s="34">
        <v>3.8940640000000002</v>
      </c>
      <c r="I1919" s="34">
        <v>207.48689999999999</v>
      </c>
      <c r="L1919" s="34">
        <v>53.494999999999997</v>
      </c>
      <c r="M1919" s="34">
        <v>7.2000000000000499</v>
      </c>
      <c r="N1919" s="34">
        <v>61.44</v>
      </c>
      <c r="O1919" s="34">
        <v>88</v>
      </c>
      <c r="P1919" s="34">
        <v>5</v>
      </c>
      <c r="Q1919" s="34">
        <v>0</v>
      </c>
      <c r="R1919" s="34">
        <v>53.6</v>
      </c>
      <c r="S1919" s="34">
        <v>33</v>
      </c>
      <c r="T1919" s="34">
        <v>50.2</v>
      </c>
      <c r="U1919" s="34">
        <v>-160</v>
      </c>
      <c r="V1919" s="34">
        <v>28.7</v>
      </c>
      <c r="W1919" s="34">
        <v>29.9</v>
      </c>
      <c r="X1919" s="34">
        <v>29.3</v>
      </c>
      <c r="Y1919" s="34">
        <v>29.1</v>
      </c>
      <c r="Z1919" s="34">
        <v>28.8</v>
      </c>
      <c r="AA1919" s="34">
        <v>29.2</v>
      </c>
    </row>
    <row r="1920" spans="1:27">
      <c r="A1920" s="34">
        <v>1025.662</v>
      </c>
      <c r="B1920" s="34" t="s">
        <v>60</v>
      </c>
      <c r="C1920" s="34">
        <v>53.299329999999998</v>
      </c>
      <c r="D1920" s="34">
        <v>7.496861</v>
      </c>
      <c r="E1920" s="34">
        <v>53.494</v>
      </c>
      <c r="F1920" s="34">
        <v>7.2000000000000499</v>
      </c>
      <c r="G1920" s="34">
        <v>88</v>
      </c>
      <c r="H1920" s="34">
        <v>3.8950969999999998</v>
      </c>
      <c r="I1920" s="34">
        <v>207.542</v>
      </c>
      <c r="L1920" s="34">
        <v>53.494</v>
      </c>
      <c r="M1920" s="34">
        <v>7.2000000000000499</v>
      </c>
      <c r="N1920" s="34">
        <v>62.975999999999999</v>
      </c>
      <c r="O1920" s="34">
        <v>88</v>
      </c>
      <c r="P1920" s="34">
        <v>5</v>
      </c>
      <c r="Q1920" s="34">
        <v>0</v>
      </c>
      <c r="R1920" s="34">
        <v>53.6</v>
      </c>
      <c r="S1920" s="34">
        <v>33</v>
      </c>
      <c r="T1920" s="34">
        <v>50.2</v>
      </c>
      <c r="U1920" s="34">
        <v>-160</v>
      </c>
      <c r="V1920" s="34">
        <v>28.7</v>
      </c>
      <c r="W1920" s="34">
        <v>29.9</v>
      </c>
      <c r="X1920" s="34">
        <v>29.3</v>
      </c>
      <c r="Y1920" s="34">
        <v>29.1</v>
      </c>
      <c r="Z1920" s="34">
        <v>28.8</v>
      </c>
      <c r="AA1920" s="34">
        <v>29.2</v>
      </c>
    </row>
    <row r="1921" spans="1:27">
      <c r="A1921" s="34">
        <v>1026.162</v>
      </c>
      <c r="B1921" s="34" t="s">
        <v>60</v>
      </c>
      <c r="C1921" s="34">
        <v>53.299349999999997</v>
      </c>
      <c r="D1921" s="34">
        <v>7.4951160000000003</v>
      </c>
      <c r="E1921" s="34">
        <v>53.488999999999997</v>
      </c>
      <c r="F1921" s="34">
        <v>7.2000000000000499</v>
      </c>
      <c r="G1921" s="34">
        <v>88</v>
      </c>
      <c r="H1921" s="34">
        <v>3.8961389999999998</v>
      </c>
      <c r="I1921" s="34">
        <v>207.5975</v>
      </c>
      <c r="L1921" s="34">
        <v>53.488999999999997</v>
      </c>
      <c r="M1921" s="34">
        <v>7.2000000000000499</v>
      </c>
      <c r="N1921" s="34">
        <v>61.183999999999997</v>
      </c>
      <c r="O1921" s="34">
        <v>88</v>
      </c>
      <c r="P1921" s="34">
        <v>5</v>
      </c>
      <c r="Q1921" s="34">
        <v>0</v>
      </c>
      <c r="R1921" s="34">
        <v>53.6</v>
      </c>
      <c r="S1921" s="34">
        <v>33</v>
      </c>
      <c r="T1921" s="34">
        <v>50.2</v>
      </c>
      <c r="U1921" s="34">
        <v>-160</v>
      </c>
      <c r="V1921" s="34">
        <v>28.7</v>
      </c>
      <c r="W1921" s="34">
        <v>29.9</v>
      </c>
      <c r="X1921" s="34">
        <v>29.3</v>
      </c>
      <c r="Y1921" s="34">
        <v>29.1</v>
      </c>
      <c r="Z1921" s="34">
        <v>28.8</v>
      </c>
      <c r="AA1921" s="34">
        <v>29.2</v>
      </c>
    </row>
    <row r="1922" spans="1:27">
      <c r="A1922" s="34">
        <v>1026.662</v>
      </c>
      <c r="B1922" s="34" t="s">
        <v>60</v>
      </c>
      <c r="C1922" s="34">
        <v>53.299340000000001</v>
      </c>
      <c r="D1922" s="34">
        <v>7.4939660000000003</v>
      </c>
      <c r="E1922" s="34">
        <v>53.493000000000002</v>
      </c>
      <c r="F1922" s="34">
        <v>7.2000000000000499</v>
      </c>
      <c r="G1922" s="34">
        <v>88</v>
      </c>
      <c r="H1922" s="34">
        <v>3.8971819999999999</v>
      </c>
      <c r="I1922" s="34">
        <v>207.65309999999999</v>
      </c>
      <c r="L1922" s="34">
        <v>53.493000000000002</v>
      </c>
      <c r="M1922" s="34">
        <v>7.2000000000000499</v>
      </c>
      <c r="N1922" s="34">
        <v>62.207999999999998</v>
      </c>
      <c r="O1922" s="34">
        <v>88</v>
      </c>
      <c r="P1922" s="34">
        <v>5</v>
      </c>
      <c r="Q1922" s="34">
        <v>0</v>
      </c>
      <c r="R1922" s="34">
        <v>53.6</v>
      </c>
      <c r="S1922" s="34">
        <v>33</v>
      </c>
      <c r="T1922" s="34">
        <v>50.2</v>
      </c>
      <c r="U1922" s="34">
        <v>-160</v>
      </c>
      <c r="V1922" s="34">
        <v>28.7</v>
      </c>
      <c r="W1922" s="34">
        <v>29.9</v>
      </c>
      <c r="X1922" s="34">
        <v>29.3</v>
      </c>
      <c r="Y1922" s="34">
        <v>29.1</v>
      </c>
      <c r="Z1922" s="34">
        <v>28.8</v>
      </c>
      <c r="AA1922" s="34">
        <v>29.2</v>
      </c>
    </row>
    <row r="1923" spans="1:27">
      <c r="A1923" s="34">
        <v>1027.162</v>
      </c>
      <c r="B1923" s="34" t="s">
        <v>60</v>
      </c>
      <c r="C1923" s="34">
        <v>53.299340000000001</v>
      </c>
      <c r="D1923" s="34">
        <v>7.4933800000000002</v>
      </c>
      <c r="E1923" s="34">
        <v>53.488</v>
      </c>
      <c r="F1923" s="34">
        <v>7.2000000000000499</v>
      </c>
      <c r="G1923" s="34">
        <v>88</v>
      </c>
      <c r="H1923" s="34">
        <v>3.8982190000000001</v>
      </c>
      <c r="I1923" s="34">
        <v>207.70830000000001</v>
      </c>
      <c r="L1923" s="34">
        <v>53.488</v>
      </c>
      <c r="M1923" s="34">
        <v>7.2000000000000499</v>
      </c>
      <c r="N1923" s="34">
        <v>61.183999999999997</v>
      </c>
      <c r="O1923" s="34">
        <v>88</v>
      </c>
      <c r="P1923" s="34">
        <v>5</v>
      </c>
      <c r="Q1923" s="34">
        <v>0</v>
      </c>
      <c r="R1923" s="34">
        <v>53.6</v>
      </c>
      <c r="S1923" s="34">
        <v>33</v>
      </c>
      <c r="T1923" s="34">
        <v>50.2</v>
      </c>
      <c r="U1923" s="34">
        <v>-160</v>
      </c>
      <c r="V1923" s="34">
        <v>28.7</v>
      </c>
      <c r="W1923" s="34">
        <v>29.9</v>
      </c>
      <c r="X1923" s="34">
        <v>29.3</v>
      </c>
      <c r="Y1923" s="34">
        <v>29.1</v>
      </c>
      <c r="Z1923" s="34">
        <v>28.8</v>
      </c>
      <c r="AA1923" s="34">
        <v>29.2</v>
      </c>
    </row>
    <row r="1924" spans="1:27">
      <c r="A1924" s="34">
        <v>1027.662</v>
      </c>
      <c r="B1924" s="34" t="s">
        <v>60</v>
      </c>
      <c r="C1924" s="34">
        <v>53.299329999999998</v>
      </c>
      <c r="D1924" s="34">
        <v>7.4864389999999998</v>
      </c>
      <c r="E1924" s="34">
        <v>53.499000000000002</v>
      </c>
      <c r="F1924" s="34">
        <v>7.2000000000000499</v>
      </c>
      <c r="G1924" s="34">
        <v>88</v>
      </c>
      <c r="H1924" s="34">
        <v>3.8992610000000001</v>
      </c>
      <c r="I1924" s="34">
        <v>207.76390000000001</v>
      </c>
      <c r="L1924" s="34">
        <v>53.499000000000002</v>
      </c>
      <c r="M1924" s="34">
        <v>7.2000000000000499</v>
      </c>
      <c r="N1924" s="34">
        <v>63.744</v>
      </c>
      <c r="O1924" s="34">
        <v>88</v>
      </c>
      <c r="P1924" s="34">
        <v>5</v>
      </c>
      <c r="Q1924" s="34">
        <v>0</v>
      </c>
      <c r="R1924" s="34">
        <v>53.6</v>
      </c>
      <c r="S1924" s="34">
        <v>33</v>
      </c>
      <c r="T1924" s="34">
        <v>50.2</v>
      </c>
      <c r="U1924" s="34">
        <v>-160</v>
      </c>
      <c r="V1924" s="34">
        <v>28.7</v>
      </c>
      <c r="W1924" s="34">
        <v>29.9</v>
      </c>
      <c r="X1924" s="34">
        <v>29.3</v>
      </c>
      <c r="Y1924" s="34">
        <v>29.1</v>
      </c>
      <c r="Z1924" s="34">
        <v>28.8</v>
      </c>
      <c r="AA1924" s="34">
        <v>29.2</v>
      </c>
    </row>
    <row r="1925" spans="1:27">
      <c r="A1925" s="34">
        <v>1028.1610000000001</v>
      </c>
      <c r="B1925" s="34" t="s">
        <v>60</v>
      </c>
      <c r="C1925" s="34">
        <v>53.299329999999998</v>
      </c>
      <c r="D1925" s="34">
        <v>7.4893859999999997</v>
      </c>
      <c r="E1925" s="34">
        <v>53.491999999999997</v>
      </c>
      <c r="F1925" s="34">
        <v>7.2000000000000499</v>
      </c>
      <c r="G1925" s="34">
        <v>88</v>
      </c>
      <c r="H1925" s="34">
        <v>3.9002970000000001</v>
      </c>
      <c r="I1925" s="34">
        <v>207.81909999999999</v>
      </c>
      <c r="L1925" s="34">
        <v>53.491999999999997</v>
      </c>
      <c r="M1925" s="34">
        <v>7.2000000000000499</v>
      </c>
      <c r="N1925" s="34">
        <v>61.183999999999997</v>
      </c>
      <c r="O1925" s="34">
        <v>88</v>
      </c>
      <c r="P1925" s="34">
        <v>5</v>
      </c>
      <c r="Q1925" s="34">
        <v>0</v>
      </c>
      <c r="R1925" s="34">
        <v>53.6</v>
      </c>
      <c r="S1925" s="34">
        <v>33</v>
      </c>
      <c r="T1925" s="34">
        <v>50.2</v>
      </c>
      <c r="U1925" s="34">
        <v>-160</v>
      </c>
      <c r="V1925" s="34">
        <v>28.7</v>
      </c>
      <c r="W1925" s="34">
        <v>29.9</v>
      </c>
      <c r="X1925" s="34">
        <v>29.3</v>
      </c>
      <c r="Y1925" s="34">
        <v>29.1</v>
      </c>
      <c r="Z1925" s="34">
        <v>28.8</v>
      </c>
      <c r="AA1925" s="34">
        <v>29.2</v>
      </c>
    </row>
    <row r="1926" spans="1:27">
      <c r="A1926" s="34">
        <v>1028.6610000000001</v>
      </c>
      <c r="B1926" s="34" t="s">
        <v>60</v>
      </c>
      <c r="C1926" s="34">
        <v>53.299340000000001</v>
      </c>
      <c r="D1926" s="34">
        <v>7.4854060000000002</v>
      </c>
      <c r="E1926" s="34">
        <v>53.488</v>
      </c>
      <c r="F1926" s="34">
        <v>7.2000000000000499</v>
      </c>
      <c r="G1926" s="34">
        <v>88</v>
      </c>
      <c r="H1926" s="34">
        <v>3.9013390000000001</v>
      </c>
      <c r="I1926" s="34">
        <v>207.87479999999999</v>
      </c>
      <c r="L1926" s="34">
        <v>53.488</v>
      </c>
      <c r="M1926" s="34">
        <v>7.2000000000000499</v>
      </c>
      <c r="N1926" s="34">
        <v>61.695999999999998</v>
      </c>
      <c r="O1926" s="34">
        <v>88</v>
      </c>
      <c r="P1926" s="34">
        <v>5</v>
      </c>
      <c r="Q1926" s="34">
        <v>0</v>
      </c>
      <c r="R1926" s="34">
        <v>53.6</v>
      </c>
      <c r="S1926" s="34">
        <v>33</v>
      </c>
      <c r="T1926" s="34">
        <v>50.2</v>
      </c>
      <c r="U1926" s="34">
        <v>-160</v>
      </c>
      <c r="V1926" s="34">
        <v>28.7</v>
      </c>
      <c r="W1926" s="34">
        <v>29.9</v>
      </c>
      <c r="X1926" s="34">
        <v>29.3</v>
      </c>
      <c r="Y1926" s="34">
        <v>29.1</v>
      </c>
      <c r="Z1926" s="34">
        <v>28.8</v>
      </c>
      <c r="AA1926" s="34">
        <v>29.2</v>
      </c>
    </row>
    <row r="1927" spans="1:27">
      <c r="A1927" s="34">
        <v>1029.1610000000001</v>
      </c>
      <c r="B1927" s="34" t="s">
        <v>60</v>
      </c>
      <c r="C1927" s="34">
        <v>53.299320000000002</v>
      </c>
      <c r="D1927" s="34">
        <v>7.4846370000000002</v>
      </c>
      <c r="E1927" s="34">
        <v>53.493000000000002</v>
      </c>
      <c r="F1927" s="34">
        <v>7.2000000000000499</v>
      </c>
      <c r="G1927" s="34">
        <v>88</v>
      </c>
      <c r="H1927" s="34">
        <v>3.9023859999999999</v>
      </c>
      <c r="I1927" s="34">
        <v>207.93049999999999</v>
      </c>
      <c r="L1927" s="34">
        <v>53.493000000000002</v>
      </c>
      <c r="M1927" s="34">
        <v>7.2000000000000499</v>
      </c>
      <c r="N1927" s="34">
        <v>62.463999999999999</v>
      </c>
      <c r="O1927" s="34">
        <v>88</v>
      </c>
      <c r="P1927" s="34">
        <v>5</v>
      </c>
      <c r="Q1927" s="34">
        <v>0</v>
      </c>
      <c r="R1927" s="34">
        <v>53.6</v>
      </c>
      <c r="S1927" s="34">
        <v>33</v>
      </c>
      <c r="T1927" s="34">
        <v>50.2</v>
      </c>
      <c r="U1927" s="34">
        <v>-160</v>
      </c>
      <c r="V1927" s="34">
        <v>28.7</v>
      </c>
      <c r="W1927" s="34">
        <v>29.9</v>
      </c>
      <c r="X1927" s="34">
        <v>29.3</v>
      </c>
      <c r="Y1927" s="34">
        <v>29.1</v>
      </c>
      <c r="Z1927" s="34">
        <v>28.8</v>
      </c>
      <c r="AA1927" s="34">
        <v>29.2</v>
      </c>
    </row>
    <row r="1928" spans="1:27">
      <c r="A1928" s="34">
        <v>1029.6600000000001</v>
      </c>
      <c r="B1928" s="34" t="s">
        <v>60</v>
      </c>
      <c r="C1928" s="34">
        <v>53.299340000000001</v>
      </c>
      <c r="D1928" s="34">
        <v>7.4842740000000001</v>
      </c>
      <c r="E1928" s="34">
        <v>53.493000000000002</v>
      </c>
      <c r="F1928" s="34">
        <v>7.2000000000000499</v>
      </c>
      <c r="G1928" s="34">
        <v>88</v>
      </c>
      <c r="H1928" s="34">
        <v>3.9034170000000001</v>
      </c>
      <c r="I1928" s="34">
        <v>207.9853</v>
      </c>
      <c r="L1928" s="34">
        <v>53.493000000000002</v>
      </c>
      <c r="M1928" s="34">
        <v>7.2000000000000499</v>
      </c>
      <c r="N1928" s="34">
        <v>62.463999999999999</v>
      </c>
      <c r="O1928" s="34">
        <v>88</v>
      </c>
      <c r="P1928" s="34">
        <v>5</v>
      </c>
      <c r="Q1928" s="34">
        <v>0</v>
      </c>
      <c r="R1928" s="34">
        <v>53.6</v>
      </c>
      <c r="S1928" s="34">
        <v>33</v>
      </c>
      <c r="T1928" s="34">
        <v>50.2</v>
      </c>
      <c r="U1928" s="34">
        <v>-160</v>
      </c>
      <c r="V1928" s="34">
        <v>28.7</v>
      </c>
      <c r="W1928" s="34">
        <v>29.9</v>
      </c>
      <c r="X1928" s="34">
        <v>29.3</v>
      </c>
      <c r="Y1928" s="34">
        <v>29.1</v>
      </c>
      <c r="Z1928" s="34">
        <v>28.8</v>
      </c>
      <c r="AA1928" s="34">
        <v>29.2</v>
      </c>
    </row>
    <row r="1929" spans="1:27">
      <c r="A1929" s="34">
        <v>1030.1600000000001</v>
      </c>
      <c r="B1929" s="34" t="s">
        <v>60</v>
      </c>
      <c r="C1929" s="34">
        <v>53.299340000000001</v>
      </c>
      <c r="D1929" s="34">
        <v>7.4805900000000003</v>
      </c>
      <c r="E1929" s="34">
        <v>53.49</v>
      </c>
      <c r="F1929" s="34">
        <v>7.2000000000000499</v>
      </c>
      <c r="G1929" s="34">
        <v>88</v>
      </c>
      <c r="H1929" s="34">
        <v>3.904458</v>
      </c>
      <c r="I1929" s="34">
        <v>208.04079999999999</v>
      </c>
      <c r="L1929" s="34">
        <v>53.49</v>
      </c>
      <c r="M1929" s="34">
        <v>7.2000000000000499</v>
      </c>
      <c r="N1929" s="34">
        <v>61.44</v>
      </c>
      <c r="O1929" s="34">
        <v>88</v>
      </c>
      <c r="P1929" s="34">
        <v>5</v>
      </c>
      <c r="Q1929" s="34">
        <v>0</v>
      </c>
      <c r="R1929" s="34">
        <v>53.6</v>
      </c>
      <c r="S1929" s="34">
        <v>33</v>
      </c>
      <c r="T1929" s="34">
        <v>50.2</v>
      </c>
      <c r="U1929" s="34">
        <v>-160</v>
      </c>
      <c r="V1929" s="34">
        <v>28.7</v>
      </c>
      <c r="W1929" s="34">
        <v>29.9</v>
      </c>
      <c r="X1929" s="34">
        <v>29.3</v>
      </c>
      <c r="Y1929" s="34">
        <v>29.1</v>
      </c>
      <c r="Z1929" s="34">
        <v>28.8</v>
      </c>
      <c r="AA1929" s="34">
        <v>29.2</v>
      </c>
    </row>
    <row r="1930" spans="1:27">
      <c r="A1930" s="34">
        <v>1030.6600000000001</v>
      </c>
      <c r="B1930" s="34" t="s">
        <v>60</v>
      </c>
      <c r="C1930" s="34">
        <v>53.299340000000001</v>
      </c>
      <c r="D1930" s="34">
        <v>7.4790900000000002</v>
      </c>
      <c r="E1930" s="34">
        <v>53.496000000000002</v>
      </c>
      <c r="F1930" s="34">
        <v>7.2000000000000499</v>
      </c>
      <c r="G1930" s="34">
        <v>88</v>
      </c>
      <c r="H1930" s="34">
        <v>3.9054929999999999</v>
      </c>
      <c r="I1930" s="34">
        <v>208.096</v>
      </c>
      <c r="L1930" s="34">
        <v>53.496000000000002</v>
      </c>
      <c r="M1930" s="34">
        <v>7.2000000000000499</v>
      </c>
      <c r="N1930" s="34">
        <v>61.695999999999998</v>
      </c>
      <c r="O1930" s="34">
        <v>88</v>
      </c>
      <c r="P1930" s="34">
        <v>5</v>
      </c>
      <c r="Q1930" s="34">
        <v>0</v>
      </c>
      <c r="R1930" s="34">
        <v>53.6</v>
      </c>
      <c r="S1930" s="34">
        <v>33</v>
      </c>
      <c r="T1930" s="34">
        <v>50.2</v>
      </c>
      <c r="U1930" s="34">
        <v>-160</v>
      </c>
      <c r="V1930" s="34">
        <v>28.7</v>
      </c>
      <c r="W1930" s="34">
        <v>29.9</v>
      </c>
      <c r="X1930" s="34">
        <v>29.3</v>
      </c>
      <c r="Y1930" s="34">
        <v>29.1</v>
      </c>
      <c r="Z1930" s="34">
        <v>28.8</v>
      </c>
      <c r="AA1930" s="34">
        <v>29.2</v>
      </c>
    </row>
    <row r="1931" spans="1:27">
      <c r="A1931" s="34">
        <v>1031.1600000000001</v>
      </c>
      <c r="B1931" s="34" t="s">
        <v>60</v>
      </c>
      <c r="C1931" s="34">
        <v>53.299349999999997</v>
      </c>
      <c r="D1931" s="34">
        <v>7.4785769999999996</v>
      </c>
      <c r="E1931" s="34">
        <v>53.494999999999997</v>
      </c>
      <c r="F1931" s="34">
        <v>7.2000000000000499</v>
      </c>
      <c r="G1931" s="34">
        <v>88</v>
      </c>
      <c r="H1931" s="34">
        <v>3.9065340000000002</v>
      </c>
      <c r="I1931" s="34">
        <v>208.1515</v>
      </c>
      <c r="L1931" s="34">
        <v>53.494999999999997</v>
      </c>
      <c r="M1931" s="34">
        <v>7.2000000000000499</v>
      </c>
      <c r="N1931" s="34">
        <v>62.72</v>
      </c>
      <c r="O1931" s="34">
        <v>88</v>
      </c>
      <c r="P1931" s="34">
        <v>5</v>
      </c>
      <c r="Q1931" s="34">
        <v>0</v>
      </c>
      <c r="R1931" s="34">
        <v>53.6</v>
      </c>
      <c r="S1931" s="34">
        <v>33</v>
      </c>
      <c r="T1931" s="34">
        <v>50.2</v>
      </c>
      <c r="U1931" s="34">
        <v>-160</v>
      </c>
      <c r="V1931" s="34">
        <v>28.7</v>
      </c>
      <c r="W1931" s="34">
        <v>29.9</v>
      </c>
      <c r="X1931" s="34">
        <v>29.3</v>
      </c>
      <c r="Y1931" s="34">
        <v>29.1</v>
      </c>
      <c r="Z1931" s="34">
        <v>28.8</v>
      </c>
      <c r="AA1931" s="34">
        <v>29.2</v>
      </c>
    </row>
    <row r="1932" spans="1:27">
      <c r="A1932" s="34">
        <v>1031.6600000000001</v>
      </c>
      <c r="B1932" s="34" t="s">
        <v>60</v>
      </c>
      <c r="C1932" s="34">
        <v>53.299349999999997</v>
      </c>
      <c r="D1932" s="34">
        <v>7.4759539999999998</v>
      </c>
      <c r="E1932" s="34">
        <v>53.488</v>
      </c>
      <c r="F1932" s="34">
        <v>7.2000000000000499</v>
      </c>
      <c r="G1932" s="34">
        <v>88</v>
      </c>
      <c r="H1932" s="34">
        <v>3.9075739999999999</v>
      </c>
      <c r="I1932" s="34">
        <v>208.20699999999999</v>
      </c>
      <c r="L1932" s="34">
        <v>53.488</v>
      </c>
      <c r="M1932" s="34">
        <v>7.2000000000000499</v>
      </c>
      <c r="N1932" s="34">
        <v>61.695999999999998</v>
      </c>
      <c r="O1932" s="34">
        <v>88</v>
      </c>
      <c r="P1932" s="34">
        <v>5</v>
      </c>
      <c r="Q1932" s="34">
        <v>0</v>
      </c>
      <c r="R1932" s="34">
        <v>53.6</v>
      </c>
      <c r="S1932" s="34">
        <v>33</v>
      </c>
      <c r="T1932" s="34">
        <v>50.2</v>
      </c>
      <c r="U1932" s="34">
        <v>-160</v>
      </c>
      <c r="V1932" s="34">
        <v>28.7</v>
      </c>
      <c r="W1932" s="34">
        <v>29.9</v>
      </c>
      <c r="X1932" s="34">
        <v>29.3</v>
      </c>
      <c r="Y1932" s="34">
        <v>29.1</v>
      </c>
      <c r="Z1932" s="34">
        <v>28.8</v>
      </c>
      <c r="AA1932" s="34">
        <v>29.2</v>
      </c>
    </row>
    <row r="1933" spans="1:27">
      <c r="A1933" s="34">
        <v>1032.1600000000001</v>
      </c>
      <c r="B1933" s="34" t="s">
        <v>60</v>
      </c>
      <c r="C1933" s="34">
        <v>53.299320000000002</v>
      </c>
      <c r="D1933" s="34">
        <v>7.4718730000000004</v>
      </c>
      <c r="E1933" s="34">
        <v>53.491999999999997</v>
      </c>
      <c r="F1933" s="34">
        <v>7.2000000000000499</v>
      </c>
      <c r="G1933" s="34">
        <v>88</v>
      </c>
      <c r="H1933" s="34">
        <v>3.9086080000000001</v>
      </c>
      <c r="I1933" s="34">
        <v>208.262</v>
      </c>
      <c r="L1933" s="34">
        <v>53.491999999999997</v>
      </c>
      <c r="M1933" s="34">
        <v>7.2000000000000499</v>
      </c>
      <c r="N1933" s="34">
        <v>63.744</v>
      </c>
      <c r="O1933" s="34">
        <v>88</v>
      </c>
      <c r="P1933" s="34">
        <v>5</v>
      </c>
      <c r="Q1933" s="34">
        <v>0</v>
      </c>
      <c r="R1933" s="34">
        <v>53.6</v>
      </c>
      <c r="S1933" s="34">
        <v>33</v>
      </c>
      <c r="T1933" s="34">
        <v>50.2</v>
      </c>
      <c r="U1933" s="34">
        <v>-160</v>
      </c>
      <c r="V1933" s="34">
        <v>28.7</v>
      </c>
      <c r="W1933" s="34">
        <v>29.9</v>
      </c>
      <c r="X1933" s="34">
        <v>29.3</v>
      </c>
      <c r="Y1933" s="34">
        <v>29.1</v>
      </c>
      <c r="Z1933" s="34">
        <v>28.8</v>
      </c>
      <c r="AA1933" s="34">
        <v>29.2</v>
      </c>
    </row>
    <row r="1934" spans="1:27">
      <c r="A1934" s="34">
        <v>1032.6600000000001</v>
      </c>
      <c r="B1934" s="34" t="s">
        <v>60</v>
      </c>
      <c r="C1934" s="34">
        <v>53.299349999999997</v>
      </c>
      <c r="D1934" s="34">
        <v>7.4737910000000003</v>
      </c>
      <c r="E1934" s="34">
        <v>53.491</v>
      </c>
      <c r="F1934" s="34">
        <v>7.2000000000000499</v>
      </c>
      <c r="G1934" s="34">
        <v>88</v>
      </c>
      <c r="H1934" s="34">
        <v>3.9096479999999998</v>
      </c>
      <c r="I1934" s="34">
        <v>208.3175</v>
      </c>
      <c r="L1934" s="34">
        <v>53.491</v>
      </c>
      <c r="M1934" s="34">
        <v>7.2000000000000499</v>
      </c>
      <c r="N1934" s="34">
        <v>62.463999999999999</v>
      </c>
      <c r="O1934" s="34">
        <v>88</v>
      </c>
      <c r="P1934" s="34">
        <v>5</v>
      </c>
      <c r="Q1934" s="34">
        <v>0</v>
      </c>
      <c r="R1934" s="34">
        <v>53.6</v>
      </c>
      <c r="S1934" s="34">
        <v>33</v>
      </c>
      <c r="T1934" s="34">
        <v>50.2</v>
      </c>
      <c r="U1934" s="34">
        <v>-160</v>
      </c>
      <c r="V1934" s="34">
        <v>28.8</v>
      </c>
      <c r="W1934" s="34">
        <v>29.9</v>
      </c>
      <c r="X1934" s="34">
        <v>29.3</v>
      </c>
      <c r="Y1934" s="34">
        <v>29.1</v>
      </c>
      <c r="Z1934" s="34">
        <v>28.8</v>
      </c>
      <c r="AA1934" s="34">
        <v>29.2</v>
      </c>
    </row>
    <row r="1935" spans="1:27">
      <c r="A1935" s="34">
        <v>1033.1590000000001</v>
      </c>
      <c r="B1935" s="34" t="s">
        <v>60</v>
      </c>
      <c r="C1935" s="34">
        <v>53.299329999999998</v>
      </c>
      <c r="D1935" s="34">
        <v>7.4679570000000002</v>
      </c>
      <c r="E1935" s="34">
        <v>53.491</v>
      </c>
      <c r="F1935" s="34">
        <v>7.2000000000000499</v>
      </c>
      <c r="G1935" s="34">
        <v>88</v>
      </c>
      <c r="H1935" s="34">
        <v>3.9106809999999999</v>
      </c>
      <c r="I1935" s="34">
        <v>208.3725</v>
      </c>
      <c r="L1935" s="34">
        <v>53.491</v>
      </c>
      <c r="M1935" s="34">
        <v>7.2000000000000499</v>
      </c>
      <c r="N1935" s="34">
        <v>62.207999999999998</v>
      </c>
      <c r="O1935" s="34">
        <v>88</v>
      </c>
      <c r="P1935" s="34">
        <v>5</v>
      </c>
      <c r="Q1935" s="34">
        <v>0</v>
      </c>
      <c r="R1935" s="34">
        <v>53.6</v>
      </c>
      <c r="S1935" s="34">
        <v>33</v>
      </c>
      <c r="T1935" s="34">
        <v>50.2</v>
      </c>
      <c r="U1935" s="34">
        <v>-160</v>
      </c>
      <c r="V1935" s="34">
        <v>28.8</v>
      </c>
      <c r="W1935" s="34">
        <v>29.9</v>
      </c>
      <c r="X1935" s="34">
        <v>29.3</v>
      </c>
      <c r="Y1935" s="34">
        <v>29.1</v>
      </c>
      <c r="Z1935" s="34">
        <v>28.8</v>
      </c>
      <c r="AA1935" s="34">
        <v>29.2</v>
      </c>
    </row>
    <row r="1936" spans="1:27">
      <c r="A1936" s="34">
        <v>1033.6600000000001</v>
      </c>
      <c r="B1936" s="34" t="s">
        <v>60</v>
      </c>
      <c r="C1936" s="34">
        <v>53.299320000000002</v>
      </c>
      <c r="D1936" s="34">
        <v>7.4688119999999998</v>
      </c>
      <c r="E1936" s="34">
        <v>53.500999999999998</v>
      </c>
      <c r="F1936" s="34">
        <v>7.2000000000000499</v>
      </c>
      <c r="G1936" s="34">
        <v>88</v>
      </c>
      <c r="H1936" s="34">
        <v>3.911721</v>
      </c>
      <c r="I1936" s="34">
        <v>208.428</v>
      </c>
      <c r="L1936" s="34">
        <v>53.500999999999998</v>
      </c>
      <c r="M1936" s="34">
        <v>7.2000000000000499</v>
      </c>
      <c r="N1936" s="34">
        <v>64.256</v>
      </c>
      <c r="O1936" s="34">
        <v>88</v>
      </c>
      <c r="P1936" s="34">
        <v>5</v>
      </c>
      <c r="Q1936" s="34">
        <v>0</v>
      </c>
      <c r="R1936" s="34">
        <v>53.6</v>
      </c>
      <c r="S1936" s="34">
        <v>33</v>
      </c>
      <c r="T1936" s="34">
        <v>50.2</v>
      </c>
      <c r="U1936" s="34">
        <v>-160</v>
      </c>
      <c r="V1936" s="34">
        <v>28.8</v>
      </c>
      <c r="W1936" s="34">
        <v>29.9</v>
      </c>
      <c r="X1936" s="34">
        <v>29.3</v>
      </c>
      <c r="Y1936" s="34">
        <v>29.1</v>
      </c>
      <c r="Z1936" s="34">
        <v>28.8</v>
      </c>
      <c r="AA1936" s="34">
        <v>29.2</v>
      </c>
    </row>
    <row r="1937" spans="1:27">
      <c r="A1937" s="34">
        <v>1034.1590000000001</v>
      </c>
      <c r="B1937" s="34" t="s">
        <v>60</v>
      </c>
      <c r="C1937" s="34">
        <v>53.299320000000002</v>
      </c>
      <c r="D1937" s="34">
        <v>7.4659399999999998</v>
      </c>
      <c r="E1937" s="34">
        <v>53.494</v>
      </c>
      <c r="F1937" s="34">
        <v>7.2000000000000499</v>
      </c>
      <c r="G1937" s="34">
        <v>88</v>
      </c>
      <c r="H1937" s="34">
        <v>3.91276</v>
      </c>
      <c r="I1937" s="34">
        <v>208.48339999999999</v>
      </c>
      <c r="L1937" s="34">
        <v>53.494</v>
      </c>
      <c r="M1937" s="34">
        <v>7.2000000000000499</v>
      </c>
      <c r="N1937" s="34">
        <v>61.183999999999997</v>
      </c>
      <c r="O1937" s="34">
        <v>88</v>
      </c>
      <c r="P1937" s="34">
        <v>5</v>
      </c>
      <c r="Q1937" s="34">
        <v>0</v>
      </c>
      <c r="R1937" s="34">
        <v>53.6</v>
      </c>
      <c r="S1937" s="34">
        <v>33</v>
      </c>
      <c r="T1937" s="34">
        <v>50.2</v>
      </c>
      <c r="U1937" s="34">
        <v>-160</v>
      </c>
      <c r="V1937" s="34">
        <v>28.7</v>
      </c>
      <c r="W1937" s="34">
        <v>29.9</v>
      </c>
      <c r="X1937" s="34">
        <v>29.3</v>
      </c>
      <c r="Y1937" s="34">
        <v>29.1</v>
      </c>
      <c r="Z1937" s="34">
        <v>28.8</v>
      </c>
      <c r="AA1937" s="34">
        <v>29.2</v>
      </c>
    </row>
    <row r="1938" spans="1:27">
      <c r="A1938" s="34">
        <v>1034.6590000000001</v>
      </c>
      <c r="B1938" s="34" t="s">
        <v>60</v>
      </c>
      <c r="C1938" s="34">
        <v>53.299329999999998</v>
      </c>
      <c r="D1938" s="34">
        <v>7.4643540000000002</v>
      </c>
      <c r="E1938" s="34">
        <v>53.494999999999997</v>
      </c>
      <c r="F1938" s="34">
        <v>7.2000000000000499</v>
      </c>
      <c r="G1938" s="34">
        <v>88</v>
      </c>
      <c r="H1938" s="34">
        <v>3.9137930000000001</v>
      </c>
      <c r="I1938" s="34">
        <v>208.5384</v>
      </c>
      <c r="L1938" s="34">
        <v>53.494999999999997</v>
      </c>
      <c r="M1938" s="34">
        <v>7.2000000000000499</v>
      </c>
      <c r="N1938" s="34">
        <v>63.488</v>
      </c>
      <c r="O1938" s="34">
        <v>88</v>
      </c>
      <c r="P1938" s="34">
        <v>5</v>
      </c>
      <c r="Q1938" s="34">
        <v>0</v>
      </c>
      <c r="R1938" s="34">
        <v>53.6</v>
      </c>
      <c r="S1938" s="34">
        <v>33</v>
      </c>
      <c r="T1938" s="34">
        <v>50.2</v>
      </c>
      <c r="U1938" s="34">
        <v>-160</v>
      </c>
      <c r="V1938" s="34">
        <v>28.7</v>
      </c>
      <c r="W1938" s="34">
        <v>29.9</v>
      </c>
      <c r="X1938" s="34">
        <v>29.3</v>
      </c>
      <c r="Y1938" s="34">
        <v>29.1</v>
      </c>
      <c r="Z1938" s="34">
        <v>28.8</v>
      </c>
      <c r="AA1938" s="34">
        <v>29.2</v>
      </c>
    </row>
    <row r="1939" spans="1:27">
      <c r="A1939" s="34">
        <v>1035.1590000000001</v>
      </c>
      <c r="B1939" s="34" t="s">
        <v>60</v>
      </c>
      <c r="C1939" s="34">
        <v>53.299340000000001</v>
      </c>
      <c r="D1939" s="34">
        <v>7.4623869999999997</v>
      </c>
      <c r="E1939" s="34">
        <v>53.491</v>
      </c>
      <c r="F1939" s="34">
        <v>7.2000000000000499</v>
      </c>
      <c r="G1939" s="34">
        <v>88</v>
      </c>
      <c r="H1939" s="34">
        <v>3.9148320000000001</v>
      </c>
      <c r="I1939" s="34">
        <v>208.59370000000001</v>
      </c>
      <c r="L1939" s="34">
        <v>53.491</v>
      </c>
      <c r="M1939" s="34">
        <v>7.2000000000000499</v>
      </c>
      <c r="N1939" s="34">
        <v>62.207999999999998</v>
      </c>
      <c r="O1939" s="34">
        <v>88</v>
      </c>
      <c r="P1939" s="34">
        <v>5</v>
      </c>
      <c r="Q1939" s="34">
        <v>0</v>
      </c>
      <c r="R1939" s="34">
        <v>53.6</v>
      </c>
      <c r="S1939" s="34">
        <v>33</v>
      </c>
      <c r="T1939" s="34">
        <v>50.2</v>
      </c>
      <c r="U1939" s="34">
        <v>-160</v>
      </c>
      <c r="V1939" s="34">
        <v>28.7</v>
      </c>
      <c r="W1939" s="34">
        <v>29.9</v>
      </c>
      <c r="X1939" s="34">
        <v>29.3</v>
      </c>
      <c r="Y1939" s="34">
        <v>29.1</v>
      </c>
      <c r="Z1939" s="34">
        <v>28.8</v>
      </c>
      <c r="AA1939" s="34">
        <v>29.2</v>
      </c>
    </row>
    <row r="1940" spans="1:27">
      <c r="A1940" s="34">
        <v>1035.6590000000001</v>
      </c>
      <c r="B1940" s="34" t="s">
        <v>60</v>
      </c>
      <c r="C1940" s="34">
        <v>53.299349999999997</v>
      </c>
      <c r="D1940" s="34">
        <v>7.4630799999999997</v>
      </c>
      <c r="E1940" s="34">
        <v>53.49</v>
      </c>
      <c r="F1940" s="34">
        <v>7.2000000000000499</v>
      </c>
      <c r="G1940" s="34">
        <v>88</v>
      </c>
      <c r="H1940" s="34">
        <v>3.91587</v>
      </c>
      <c r="I1940" s="34">
        <v>208.64920000000001</v>
      </c>
      <c r="L1940" s="34">
        <v>53.49</v>
      </c>
      <c r="M1940" s="34">
        <v>7.2000000000000499</v>
      </c>
      <c r="N1940" s="34">
        <v>61.951999999999998</v>
      </c>
      <c r="O1940" s="34">
        <v>88</v>
      </c>
      <c r="P1940" s="34">
        <v>5</v>
      </c>
      <c r="Q1940" s="34">
        <v>0</v>
      </c>
      <c r="R1940" s="34">
        <v>53.6</v>
      </c>
      <c r="S1940" s="34">
        <v>33</v>
      </c>
      <c r="T1940" s="34">
        <v>50.2</v>
      </c>
      <c r="U1940" s="34">
        <v>-160</v>
      </c>
      <c r="V1940" s="34">
        <v>28.8</v>
      </c>
      <c r="W1940" s="34">
        <v>29.9</v>
      </c>
      <c r="X1940" s="34">
        <v>29.3</v>
      </c>
      <c r="Y1940" s="34">
        <v>29.1</v>
      </c>
      <c r="Z1940" s="34">
        <v>28.8</v>
      </c>
      <c r="AA1940" s="34">
        <v>29.2</v>
      </c>
    </row>
    <row r="1941" spans="1:27">
      <c r="A1941" s="34">
        <v>1036.1590000000001</v>
      </c>
      <c r="B1941" s="34" t="s">
        <v>60</v>
      </c>
      <c r="C1941" s="34">
        <v>53.299329999999998</v>
      </c>
      <c r="D1941" s="34">
        <v>7.4601749999999996</v>
      </c>
      <c r="E1941" s="34">
        <v>53.494</v>
      </c>
      <c r="F1941" s="34">
        <v>7.2000000000000499</v>
      </c>
      <c r="G1941" s="34">
        <v>88</v>
      </c>
      <c r="H1941" s="34">
        <v>3.9169019999999999</v>
      </c>
      <c r="I1941" s="34">
        <v>208.70410000000001</v>
      </c>
      <c r="L1941" s="34">
        <v>53.494</v>
      </c>
      <c r="M1941" s="34">
        <v>7.2000000000000499</v>
      </c>
      <c r="N1941" s="34">
        <v>62.207999999999998</v>
      </c>
      <c r="O1941" s="34">
        <v>88</v>
      </c>
      <c r="P1941" s="34">
        <v>5</v>
      </c>
      <c r="Q1941" s="34">
        <v>0</v>
      </c>
      <c r="R1941" s="34">
        <v>53.6</v>
      </c>
      <c r="S1941" s="34">
        <v>33</v>
      </c>
      <c r="T1941" s="34">
        <v>50.2</v>
      </c>
      <c r="U1941" s="34">
        <v>-160</v>
      </c>
      <c r="V1941" s="34">
        <v>28.7</v>
      </c>
      <c r="W1941" s="34">
        <v>29.9</v>
      </c>
      <c r="X1941" s="34">
        <v>29.3</v>
      </c>
      <c r="Y1941" s="34">
        <v>29.1</v>
      </c>
      <c r="Z1941" s="34">
        <v>28.8</v>
      </c>
      <c r="AA1941" s="34">
        <v>29.2</v>
      </c>
    </row>
    <row r="1942" spans="1:27">
      <c r="A1942" s="34">
        <v>1036.6579999999999</v>
      </c>
      <c r="B1942" s="34" t="s">
        <v>60</v>
      </c>
      <c r="C1942" s="34">
        <v>53.299329999999998</v>
      </c>
      <c r="D1942" s="34">
        <v>7.4567860000000001</v>
      </c>
      <c r="E1942" s="34">
        <v>53.491999999999997</v>
      </c>
      <c r="F1942" s="34">
        <v>7.2000000000000499</v>
      </c>
      <c r="G1942" s="34">
        <v>88</v>
      </c>
      <c r="H1942" s="34">
        <v>3.9179400000000002</v>
      </c>
      <c r="I1942" s="34">
        <v>208.7594</v>
      </c>
      <c r="L1942" s="34">
        <v>53.491999999999997</v>
      </c>
      <c r="M1942" s="34">
        <v>7.2000000000000499</v>
      </c>
      <c r="N1942" s="34">
        <v>63.488</v>
      </c>
      <c r="O1942" s="34">
        <v>88</v>
      </c>
      <c r="P1942" s="34">
        <v>5</v>
      </c>
      <c r="Q1942" s="34">
        <v>0</v>
      </c>
      <c r="R1942" s="34">
        <v>53.6</v>
      </c>
      <c r="S1942" s="34">
        <v>33</v>
      </c>
      <c r="T1942" s="34">
        <v>50.2</v>
      </c>
      <c r="U1942" s="34">
        <v>-160</v>
      </c>
      <c r="V1942" s="34">
        <v>28.7</v>
      </c>
      <c r="W1942" s="34">
        <v>29.9</v>
      </c>
      <c r="X1942" s="34">
        <v>29.3</v>
      </c>
      <c r="Y1942" s="34">
        <v>29.1</v>
      </c>
      <c r="Z1942" s="34">
        <v>28.8</v>
      </c>
      <c r="AA1942" s="34">
        <v>29.2</v>
      </c>
    </row>
    <row r="1943" spans="1:27">
      <c r="A1943" s="34">
        <v>1037.1579999999999</v>
      </c>
      <c r="B1943" s="34" t="s">
        <v>60</v>
      </c>
      <c r="C1943" s="34">
        <v>53.299340000000001</v>
      </c>
      <c r="D1943" s="34">
        <v>7.4556100000000001</v>
      </c>
      <c r="E1943" s="34">
        <v>53.488999999999997</v>
      </c>
      <c r="F1943" s="34">
        <v>7.2000000000000499</v>
      </c>
      <c r="G1943" s="34">
        <v>88</v>
      </c>
      <c r="H1943" s="34">
        <v>3.918971</v>
      </c>
      <c r="I1943" s="34">
        <v>208.81440000000001</v>
      </c>
      <c r="L1943" s="34">
        <v>53.488999999999997</v>
      </c>
      <c r="M1943" s="34">
        <v>7.2000000000000499</v>
      </c>
      <c r="N1943" s="34">
        <v>61.695999999999998</v>
      </c>
      <c r="O1943" s="34">
        <v>88</v>
      </c>
      <c r="P1943" s="34">
        <v>5</v>
      </c>
      <c r="Q1943" s="34">
        <v>0</v>
      </c>
      <c r="R1943" s="34">
        <v>53.6</v>
      </c>
      <c r="S1943" s="34">
        <v>33</v>
      </c>
      <c r="T1943" s="34">
        <v>50.2</v>
      </c>
      <c r="U1943" s="34">
        <v>-160</v>
      </c>
      <c r="V1943" s="34">
        <v>28.8</v>
      </c>
      <c r="W1943" s="34">
        <v>29.9</v>
      </c>
      <c r="X1943" s="34">
        <v>29.3</v>
      </c>
      <c r="Y1943" s="34">
        <v>29.1</v>
      </c>
      <c r="Z1943" s="34">
        <v>28.8</v>
      </c>
      <c r="AA1943" s="34">
        <v>29.2</v>
      </c>
    </row>
    <row r="1944" spans="1:27">
      <c r="A1944" s="34">
        <v>1037.6579999999999</v>
      </c>
      <c r="B1944" s="34" t="s">
        <v>60</v>
      </c>
      <c r="C1944" s="34">
        <v>53.299340000000001</v>
      </c>
      <c r="D1944" s="34">
        <v>7.4537170000000001</v>
      </c>
      <c r="E1944" s="34">
        <v>53.488999999999997</v>
      </c>
      <c r="F1944" s="34">
        <v>7.2000000000000499</v>
      </c>
      <c r="G1944" s="34">
        <v>88</v>
      </c>
      <c r="H1944" s="34">
        <v>3.9200080000000002</v>
      </c>
      <c r="I1944" s="34">
        <v>208.86959999999999</v>
      </c>
      <c r="L1944" s="34">
        <v>53.488999999999997</v>
      </c>
      <c r="M1944" s="34">
        <v>7.2000000000000499</v>
      </c>
      <c r="N1944" s="34">
        <v>61.695999999999998</v>
      </c>
      <c r="O1944" s="34">
        <v>88</v>
      </c>
      <c r="P1944" s="34">
        <v>5</v>
      </c>
      <c r="Q1944" s="34">
        <v>0</v>
      </c>
      <c r="R1944" s="34">
        <v>53.6</v>
      </c>
      <c r="S1944" s="34">
        <v>33</v>
      </c>
      <c r="T1944" s="34">
        <v>50.2</v>
      </c>
      <c r="U1944" s="34">
        <v>-160</v>
      </c>
      <c r="V1944" s="34">
        <v>28.7</v>
      </c>
      <c r="W1944" s="34">
        <v>29.9</v>
      </c>
      <c r="X1944" s="34">
        <v>29.3</v>
      </c>
      <c r="Y1944" s="34">
        <v>29.1</v>
      </c>
      <c r="Z1944" s="34">
        <v>28.8</v>
      </c>
      <c r="AA1944" s="34">
        <v>29.2</v>
      </c>
    </row>
    <row r="1945" spans="1:27">
      <c r="A1945" s="34">
        <v>1038.1579999999999</v>
      </c>
      <c r="B1945" s="34" t="s">
        <v>60</v>
      </c>
      <c r="C1945" s="34">
        <v>53.299340000000001</v>
      </c>
      <c r="D1945" s="34">
        <v>7.4486720000000002</v>
      </c>
      <c r="E1945" s="34">
        <v>53.497999999999998</v>
      </c>
      <c r="F1945" s="34">
        <v>7.2000000000000499</v>
      </c>
      <c r="G1945" s="34">
        <v>88</v>
      </c>
      <c r="H1945" s="34">
        <v>3.9210389999999999</v>
      </c>
      <c r="I1945" s="34">
        <v>208.9247</v>
      </c>
      <c r="L1945" s="34">
        <v>53.497999999999998</v>
      </c>
      <c r="M1945" s="34">
        <v>7.2000000000000499</v>
      </c>
      <c r="N1945" s="34">
        <v>63.744</v>
      </c>
      <c r="O1945" s="34">
        <v>88</v>
      </c>
      <c r="P1945" s="34">
        <v>5</v>
      </c>
      <c r="Q1945" s="34">
        <v>0</v>
      </c>
      <c r="R1945" s="34">
        <v>53.6</v>
      </c>
      <c r="S1945" s="34">
        <v>33</v>
      </c>
      <c r="T1945" s="34">
        <v>50.2</v>
      </c>
      <c r="U1945" s="34">
        <v>-160</v>
      </c>
      <c r="V1945" s="34">
        <v>28.8</v>
      </c>
      <c r="W1945" s="34">
        <v>29.9</v>
      </c>
      <c r="X1945" s="34">
        <v>29.3</v>
      </c>
      <c r="Y1945" s="34">
        <v>29.1</v>
      </c>
      <c r="Z1945" s="34">
        <v>28.8</v>
      </c>
      <c r="AA1945" s="34">
        <v>29.2</v>
      </c>
    </row>
    <row r="1946" spans="1:27">
      <c r="A1946" s="34">
        <v>1038.6579999999999</v>
      </c>
      <c r="B1946" s="34" t="s">
        <v>60</v>
      </c>
      <c r="C1946" s="34">
        <v>53.299320000000002</v>
      </c>
      <c r="D1946" s="34">
        <v>7.4466910000000004</v>
      </c>
      <c r="E1946" s="34">
        <v>53.491999999999997</v>
      </c>
      <c r="F1946" s="34">
        <v>7.2000000000000499</v>
      </c>
      <c r="G1946" s="34">
        <v>88</v>
      </c>
      <c r="H1946" s="34">
        <v>3.9220760000000001</v>
      </c>
      <c r="I1946" s="34">
        <v>208.97980000000001</v>
      </c>
      <c r="L1946" s="34">
        <v>53.491999999999997</v>
      </c>
      <c r="M1946" s="34">
        <v>7.2000000000000499</v>
      </c>
      <c r="N1946" s="34">
        <v>61.695999999999998</v>
      </c>
      <c r="O1946" s="34">
        <v>88</v>
      </c>
      <c r="P1946" s="34">
        <v>5</v>
      </c>
      <c r="Q1946" s="34">
        <v>0</v>
      </c>
      <c r="R1946" s="34">
        <v>53.6</v>
      </c>
      <c r="S1946" s="34">
        <v>33</v>
      </c>
      <c r="T1946" s="34">
        <v>50.2</v>
      </c>
      <c r="U1946" s="34">
        <v>-160</v>
      </c>
      <c r="V1946" s="34">
        <v>28.8</v>
      </c>
      <c r="W1946" s="34">
        <v>29.9</v>
      </c>
      <c r="X1946" s="34">
        <v>29.3</v>
      </c>
      <c r="Y1946" s="34">
        <v>29.1</v>
      </c>
      <c r="Z1946" s="34">
        <v>28.8</v>
      </c>
      <c r="AA1946" s="34">
        <v>29.2</v>
      </c>
    </row>
    <row r="1947" spans="1:27">
      <c r="A1947" s="34">
        <v>1039.1590000000001</v>
      </c>
      <c r="B1947" s="34" t="s">
        <v>60</v>
      </c>
      <c r="C1947" s="34">
        <v>53.299340000000001</v>
      </c>
      <c r="D1947" s="34">
        <v>7.4462250000000001</v>
      </c>
      <c r="E1947" s="34">
        <v>53.488</v>
      </c>
      <c r="F1947" s="34">
        <v>7.2000000000000499</v>
      </c>
      <c r="G1947" s="34">
        <v>88</v>
      </c>
      <c r="H1947" s="34">
        <v>3.9231120000000002</v>
      </c>
      <c r="I1947" s="34">
        <v>209.0351</v>
      </c>
      <c r="L1947" s="34">
        <v>53.488</v>
      </c>
      <c r="M1947" s="34">
        <v>7.2000000000000499</v>
      </c>
      <c r="N1947" s="34">
        <v>63.744</v>
      </c>
      <c r="O1947" s="34">
        <v>88</v>
      </c>
      <c r="P1947" s="34">
        <v>5</v>
      </c>
      <c r="Q1947" s="34">
        <v>0</v>
      </c>
      <c r="R1947" s="34">
        <v>53.6</v>
      </c>
      <c r="S1947" s="34">
        <v>33</v>
      </c>
      <c r="T1947" s="34">
        <v>50.2</v>
      </c>
      <c r="U1947" s="34">
        <v>-160</v>
      </c>
      <c r="V1947" s="34">
        <v>28.8</v>
      </c>
      <c r="W1947" s="34">
        <v>29.9</v>
      </c>
      <c r="X1947" s="34">
        <v>29.3</v>
      </c>
      <c r="Y1947" s="34">
        <v>29.1</v>
      </c>
      <c r="Z1947" s="34">
        <v>28.8</v>
      </c>
      <c r="AA1947" s="34">
        <v>29.2</v>
      </c>
    </row>
    <row r="1948" spans="1:27">
      <c r="A1948" s="34">
        <v>1039.6590000000001</v>
      </c>
      <c r="B1948" s="34" t="s">
        <v>60</v>
      </c>
      <c r="C1948" s="34">
        <v>53.299340000000001</v>
      </c>
      <c r="D1948" s="34">
        <v>7.4469609999999999</v>
      </c>
      <c r="E1948" s="34">
        <v>53.491</v>
      </c>
      <c r="F1948" s="34">
        <v>7.2000000000000499</v>
      </c>
      <c r="G1948" s="34">
        <v>88</v>
      </c>
      <c r="H1948" s="34">
        <v>3.9241489999999999</v>
      </c>
      <c r="I1948" s="34">
        <v>209.09030000000001</v>
      </c>
      <c r="L1948" s="34">
        <v>53.491</v>
      </c>
      <c r="M1948" s="34">
        <v>7.2000000000000499</v>
      </c>
      <c r="N1948" s="34">
        <v>61.44</v>
      </c>
      <c r="O1948" s="34">
        <v>88</v>
      </c>
      <c r="P1948" s="34">
        <v>5</v>
      </c>
      <c r="Q1948" s="34">
        <v>0</v>
      </c>
      <c r="R1948" s="34">
        <v>53.6</v>
      </c>
      <c r="S1948" s="34">
        <v>33</v>
      </c>
      <c r="T1948" s="34">
        <v>50.2</v>
      </c>
      <c r="U1948" s="34">
        <v>-160</v>
      </c>
      <c r="V1948" s="34">
        <v>28.8</v>
      </c>
      <c r="W1948" s="34">
        <v>29.9</v>
      </c>
      <c r="X1948" s="34">
        <v>29.3</v>
      </c>
      <c r="Y1948" s="34">
        <v>29.1</v>
      </c>
      <c r="Z1948" s="34">
        <v>28.8</v>
      </c>
      <c r="AA1948" s="34">
        <v>29.2</v>
      </c>
    </row>
    <row r="1949" spans="1:27">
      <c r="A1949" s="34">
        <v>1040.1590000000001</v>
      </c>
      <c r="B1949" s="34" t="s">
        <v>60</v>
      </c>
      <c r="C1949" s="34">
        <v>53.299340000000001</v>
      </c>
      <c r="D1949" s="34">
        <v>7.4459049999999998</v>
      </c>
      <c r="E1949" s="34">
        <v>53.488</v>
      </c>
      <c r="F1949" s="34">
        <v>7.2000000000000499</v>
      </c>
      <c r="G1949" s="34">
        <v>88</v>
      </c>
      <c r="H1949" s="34">
        <v>3.9251779999999998</v>
      </c>
      <c r="I1949" s="34">
        <v>209.14519999999999</v>
      </c>
      <c r="L1949" s="34">
        <v>53.488</v>
      </c>
      <c r="M1949" s="34">
        <v>7.2000000000000499</v>
      </c>
      <c r="N1949" s="34">
        <v>64.512</v>
      </c>
      <c r="O1949" s="34">
        <v>88</v>
      </c>
      <c r="P1949" s="34">
        <v>5</v>
      </c>
      <c r="Q1949" s="34">
        <v>0</v>
      </c>
      <c r="R1949" s="34">
        <v>53.6</v>
      </c>
      <c r="S1949" s="34">
        <v>33</v>
      </c>
      <c r="T1949" s="34">
        <v>50.2</v>
      </c>
      <c r="U1949" s="34">
        <v>-160</v>
      </c>
      <c r="V1949" s="34">
        <v>28.8</v>
      </c>
      <c r="W1949" s="34">
        <v>29.9</v>
      </c>
      <c r="X1949" s="34">
        <v>29.3</v>
      </c>
      <c r="Y1949" s="34">
        <v>29.1</v>
      </c>
      <c r="Z1949" s="34">
        <v>28.8</v>
      </c>
      <c r="AA1949" s="34">
        <v>29.2</v>
      </c>
    </row>
    <row r="1950" spans="1:27">
      <c r="A1950" s="34">
        <v>1040.6579999999999</v>
      </c>
      <c r="B1950" s="34" t="s">
        <v>60</v>
      </c>
      <c r="C1950" s="34">
        <v>53.299320000000002</v>
      </c>
      <c r="D1950" s="34">
        <v>7.4424700000000001</v>
      </c>
      <c r="E1950" s="34">
        <v>53.488999999999997</v>
      </c>
      <c r="F1950" s="34">
        <v>7.2000000000000499</v>
      </c>
      <c r="G1950" s="34">
        <v>88</v>
      </c>
      <c r="H1950" s="34">
        <v>3.9262139999999999</v>
      </c>
      <c r="I1950" s="34">
        <v>209.2004</v>
      </c>
      <c r="L1950" s="34">
        <v>53.488999999999997</v>
      </c>
      <c r="M1950" s="34">
        <v>7.2000000000000499</v>
      </c>
      <c r="N1950" s="34">
        <v>62.207999999999998</v>
      </c>
      <c r="O1950" s="34">
        <v>88</v>
      </c>
      <c r="P1950" s="34">
        <v>5</v>
      </c>
      <c r="Q1950" s="34">
        <v>0</v>
      </c>
      <c r="R1950" s="34">
        <v>53.6</v>
      </c>
      <c r="S1950" s="34">
        <v>33</v>
      </c>
      <c r="T1950" s="34">
        <v>50.2</v>
      </c>
      <c r="U1950" s="34">
        <v>-160</v>
      </c>
      <c r="V1950" s="34">
        <v>28.8</v>
      </c>
      <c r="W1950" s="34">
        <v>29.9</v>
      </c>
      <c r="X1950" s="34">
        <v>29.3</v>
      </c>
      <c r="Y1950" s="34">
        <v>29.1</v>
      </c>
      <c r="Z1950" s="34">
        <v>28.8</v>
      </c>
      <c r="AA1950" s="34">
        <v>29.2</v>
      </c>
    </row>
    <row r="1951" spans="1:27">
      <c r="A1951" s="34">
        <v>1041.1579999999999</v>
      </c>
      <c r="B1951" s="34" t="s">
        <v>60</v>
      </c>
      <c r="C1951" s="34">
        <v>53.299300000000002</v>
      </c>
      <c r="D1951" s="34">
        <v>7.4397390000000003</v>
      </c>
      <c r="E1951" s="34">
        <v>53.491999999999997</v>
      </c>
      <c r="F1951" s="34">
        <v>7.2000000000000499</v>
      </c>
      <c r="G1951" s="34">
        <v>88</v>
      </c>
      <c r="H1951" s="34">
        <v>3.9272429999999998</v>
      </c>
      <c r="I1951" s="34">
        <v>209.25530000000001</v>
      </c>
      <c r="L1951" s="34">
        <v>53.491999999999997</v>
      </c>
      <c r="M1951" s="34">
        <v>7.2000000000000499</v>
      </c>
      <c r="N1951" s="34">
        <v>63.488</v>
      </c>
      <c r="O1951" s="34">
        <v>88</v>
      </c>
      <c r="P1951" s="34">
        <v>5</v>
      </c>
      <c r="Q1951" s="34">
        <v>0</v>
      </c>
      <c r="R1951" s="34">
        <v>53.6</v>
      </c>
      <c r="S1951" s="34">
        <v>33</v>
      </c>
      <c r="T1951" s="34">
        <v>50.2</v>
      </c>
      <c r="U1951" s="34">
        <v>-160</v>
      </c>
      <c r="V1951" s="34">
        <v>28.8</v>
      </c>
      <c r="W1951" s="34">
        <v>29.9</v>
      </c>
      <c r="X1951" s="34">
        <v>29.3</v>
      </c>
      <c r="Y1951" s="34">
        <v>29.1</v>
      </c>
      <c r="Z1951" s="34">
        <v>28.8</v>
      </c>
      <c r="AA1951" s="34">
        <v>29.2</v>
      </c>
    </row>
    <row r="1952" spans="1:27">
      <c r="A1952" s="34">
        <v>1041.6579999999999</v>
      </c>
      <c r="B1952" s="34" t="s">
        <v>60</v>
      </c>
      <c r="C1952" s="34">
        <v>53.299340000000001</v>
      </c>
      <c r="D1952" s="34">
        <v>7.4382679999999999</v>
      </c>
      <c r="E1952" s="34">
        <v>53.488</v>
      </c>
      <c r="F1952" s="34">
        <v>7.2000000000000499</v>
      </c>
      <c r="G1952" s="34">
        <v>88</v>
      </c>
      <c r="H1952" s="34">
        <v>3.9282789999999999</v>
      </c>
      <c r="I1952" s="34">
        <v>209.31049999999999</v>
      </c>
      <c r="L1952" s="34">
        <v>53.488</v>
      </c>
      <c r="M1952" s="34">
        <v>7.2000000000000499</v>
      </c>
      <c r="N1952" s="34">
        <v>61.44</v>
      </c>
      <c r="O1952" s="34">
        <v>88</v>
      </c>
      <c r="P1952" s="34">
        <v>5</v>
      </c>
      <c r="Q1952" s="34">
        <v>0</v>
      </c>
      <c r="R1952" s="34">
        <v>53.6</v>
      </c>
      <c r="S1952" s="34">
        <v>33</v>
      </c>
      <c r="T1952" s="34">
        <v>50.2</v>
      </c>
      <c r="U1952" s="34">
        <v>-160</v>
      </c>
      <c r="V1952" s="34">
        <v>28.7</v>
      </c>
      <c r="W1952" s="34">
        <v>29.9</v>
      </c>
      <c r="X1952" s="34">
        <v>29.3</v>
      </c>
      <c r="Y1952" s="34">
        <v>29.1</v>
      </c>
      <c r="Z1952" s="34">
        <v>28.8</v>
      </c>
      <c r="AA1952" s="34">
        <v>29.2</v>
      </c>
    </row>
    <row r="1953" spans="1:27">
      <c r="A1953" s="34">
        <v>1042.1579999999999</v>
      </c>
      <c r="B1953" s="34" t="s">
        <v>60</v>
      </c>
      <c r="C1953" s="34">
        <v>53.299320000000002</v>
      </c>
      <c r="D1953" s="34">
        <v>7.4328110000000001</v>
      </c>
      <c r="E1953" s="34">
        <v>53.488</v>
      </c>
      <c r="F1953" s="34">
        <v>7.2000000000000499</v>
      </c>
      <c r="G1953" s="34">
        <v>88</v>
      </c>
      <c r="H1953" s="34">
        <v>3.9293140000000002</v>
      </c>
      <c r="I1953" s="34">
        <v>209.3656</v>
      </c>
      <c r="L1953" s="34">
        <v>53.488</v>
      </c>
      <c r="M1953" s="34">
        <v>7.2000000000000499</v>
      </c>
      <c r="N1953" s="34">
        <v>61.44</v>
      </c>
      <c r="O1953" s="34">
        <v>88</v>
      </c>
      <c r="P1953" s="34">
        <v>5</v>
      </c>
      <c r="Q1953" s="34">
        <v>0</v>
      </c>
      <c r="R1953" s="34">
        <v>53.6</v>
      </c>
      <c r="S1953" s="34">
        <v>33</v>
      </c>
      <c r="T1953" s="34">
        <v>50.2</v>
      </c>
      <c r="U1953" s="34">
        <v>-160</v>
      </c>
      <c r="V1953" s="34">
        <v>28.8</v>
      </c>
      <c r="W1953" s="34">
        <v>29.9</v>
      </c>
      <c r="X1953" s="34">
        <v>29.3</v>
      </c>
      <c r="Y1953" s="34">
        <v>29.1</v>
      </c>
      <c r="Z1953" s="34">
        <v>28.8</v>
      </c>
      <c r="AA1953" s="34">
        <v>29.2</v>
      </c>
    </row>
    <row r="1954" spans="1:27">
      <c r="A1954" s="34">
        <v>1042.6579999999999</v>
      </c>
      <c r="B1954" s="34" t="s">
        <v>60</v>
      </c>
      <c r="C1954" s="34">
        <v>53.299320000000002</v>
      </c>
      <c r="D1954" s="34">
        <v>7.4345790000000003</v>
      </c>
      <c r="E1954" s="34">
        <v>53.491</v>
      </c>
      <c r="F1954" s="34">
        <v>7.2000000000000499</v>
      </c>
      <c r="G1954" s="34">
        <v>88</v>
      </c>
      <c r="H1954" s="34">
        <v>3.9303430000000001</v>
      </c>
      <c r="I1954" s="34">
        <v>209.4205</v>
      </c>
      <c r="L1954" s="34">
        <v>53.491</v>
      </c>
      <c r="M1954" s="34">
        <v>7.2000000000000499</v>
      </c>
      <c r="N1954" s="34">
        <v>61.44</v>
      </c>
      <c r="O1954" s="34">
        <v>88</v>
      </c>
      <c r="P1954" s="34">
        <v>5</v>
      </c>
      <c r="Q1954" s="34">
        <v>0</v>
      </c>
      <c r="R1954" s="34">
        <v>53.6</v>
      </c>
      <c r="S1954" s="34">
        <v>33</v>
      </c>
      <c r="T1954" s="34">
        <v>50.2</v>
      </c>
      <c r="U1954" s="34">
        <v>-160</v>
      </c>
      <c r="V1954" s="34">
        <v>28.7</v>
      </c>
      <c r="W1954" s="34">
        <v>29.9</v>
      </c>
      <c r="X1954" s="34">
        <v>29.3</v>
      </c>
      <c r="Y1954" s="34">
        <v>29.1</v>
      </c>
      <c r="Z1954" s="34">
        <v>28.8</v>
      </c>
      <c r="AA1954" s="34">
        <v>29.2</v>
      </c>
    </row>
    <row r="1955" spans="1:27">
      <c r="A1955" s="34">
        <v>1043.1579999999999</v>
      </c>
      <c r="B1955" s="34" t="s">
        <v>60</v>
      </c>
      <c r="C1955" s="34">
        <v>53.299340000000001</v>
      </c>
      <c r="D1955" s="34">
        <v>7.432353</v>
      </c>
      <c r="E1955" s="34">
        <v>53.496000000000002</v>
      </c>
      <c r="F1955" s="34">
        <v>7.2000000000000499</v>
      </c>
      <c r="G1955" s="34">
        <v>88</v>
      </c>
      <c r="H1955" s="34">
        <v>3.9313760000000002</v>
      </c>
      <c r="I1955" s="34">
        <v>209.47559999999999</v>
      </c>
      <c r="L1955" s="34">
        <v>53.496000000000002</v>
      </c>
      <c r="M1955" s="34">
        <v>7.2000000000000499</v>
      </c>
      <c r="N1955" s="34">
        <v>62.72</v>
      </c>
      <c r="O1955" s="34">
        <v>88</v>
      </c>
      <c r="P1955" s="34">
        <v>5</v>
      </c>
      <c r="Q1955" s="34">
        <v>0</v>
      </c>
      <c r="R1955" s="34">
        <v>53.6</v>
      </c>
      <c r="S1955" s="34">
        <v>33</v>
      </c>
      <c r="T1955" s="34">
        <v>50.2</v>
      </c>
      <c r="U1955" s="34">
        <v>-160</v>
      </c>
      <c r="V1955" s="34">
        <v>28.8</v>
      </c>
      <c r="W1955" s="34">
        <v>29.9</v>
      </c>
      <c r="X1955" s="34">
        <v>29.3</v>
      </c>
      <c r="Y1955" s="34">
        <v>29.1</v>
      </c>
      <c r="Z1955" s="34">
        <v>28.8</v>
      </c>
      <c r="AA1955" s="34">
        <v>29.2</v>
      </c>
    </row>
    <row r="1956" spans="1:27">
      <c r="A1956" s="34">
        <v>1043.6579999999999</v>
      </c>
      <c r="B1956" s="34" t="s">
        <v>60</v>
      </c>
      <c r="C1956" s="34">
        <v>53.299309999999998</v>
      </c>
      <c r="D1956" s="34">
        <v>7.4311470000000002</v>
      </c>
      <c r="E1956" s="34">
        <v>53.488</v>
      </c>
      <c r="F1956" s="34">
        <v>7.2000000000000499</v>
      </c>
      <c r="G1956" s="34">
        <v>88</v>
      </c>
      <c r="H1956" s="34">
        <v>3.9324110000000001</v>
      </c>
      <c r="I1956" s="34">
        <v>209.5307</v>
      </c>
      <c r="L1956" s="34">
        <v>53.488</v>
      </c>
      <c r="M1956" s="34">
        <v>7.2000000000000499</v>
      </c>
      <c r="N1956" s="34">
        <v>63.488</v>
      </c>
      <c r="O1956" s="34">
        <v>88</v>
      </c>
      <c r="P1956" s="34">
        <v>5</v>
      </c>
      <c r="Q1956" s="34">
        <v>0</v>
      </c>
      <c r="R1956" s="34">
        <v>53.6</v>
      </c>
      <c r="S1956" s="34">
        <v>33</v>
      </c>
      <c r="T1956" s="34">
        <v>50.2</v>
      </c>
      <c r="U1956" s="34">
        <v>-160</v>
      </c>
      <c r="V1956" s="34">
        <v>28.8</v>
      </c>
      <c r="W1956" s="34">
        <v>29.9</v>
      </c>
      <c r="X1956" s="34">
        <v>29.3</v>
      </c>
      <c r="Y1956" s="34">
        <v>29.1</v>
      </c>
      <c r="Z1956" s="34">
        <v>28.8</v>
      </c>
      <c r="AA1956" s="34">
        <v>29.2</v>
      </c>
    </row>
    <row r="1957" spans="1:27">
      <c r="A1957" s="34">
        <v>1044.1569999999999</v>
      </c>
      <c r="B1957" s="34" t="s">
        <v>60</v>
      </c>
      <c r="C1957" s="34">
        <v>53.299329999999998</v>
      </c>
      <c r="D1957" s="34">
        <v>7.4244899999999996</v>
      </c>
      <c r="E1957" s="34">
        <v>53.496000000000002</v>
      </c>
      <c r="F1957" s="34">
        <v>7.2000000000000499</v>
      </c>
      <c r="G1957" s="34">
        <v>88</v>
      </c>
      <c r="H1957" s="34">
        <v>3.9334389999999999</v>
      </c>
      <c r="I1957" s="34">
        <v>209.5855</v>
      </c>
      <c r="L1957" s="34">
        <v>53.496000000000002</v>
      </c>
      <c r="M1957" s="34">
        <v>7.2000000000000499</v>
      </c>
      <c r="N1957" s="34">
        <v>61.44</v>
      </c>
      <c r="O1957" s="34">
        <v>88</v>
      </c>
      <c r="P1957" s="34">
        <v>5</v>
      </c>
      <c r="Q1957" s="34">
        <v>0</v>
      </c>
      <c r="R1957" s="34">
        <v>53.6</v>
      </c>
      <c r="S1957" s="34">
        <v>33</v>
      </c>
      <c r="T1957" s="34">
        <v>50.2</v>
      </c>
      <c r="U1957" s="34">
        <v>-160</v>
      </c>
      <c r="V1957" s="34">
        <v>28.8</v>
      </c>
      <c r="W1957" s="34">
        <v>29.9</v>
      </c>
      <c r="X1957" s="34">
        <v>29.3</v>
      </c>
      <c r="Y1957" s="34">
        <v>29.1</v>
      </c>
      <c r="Z1957" s="34">
        <v>28.8</v>
      </c>
      <c r="AA1957" s="34">
        <v>29.2</v>
      </c>
    </row>
    <row r="1958" spans="1:27">
      <c r="A1958" s="34">
        <v>1044.6569999999999</v>
      </c>
      <c r="B1958" s="34" t="s">
        <v>60</v>
      </c>
      <c r="C1958" s="34">
        <v>53.299340000000001</v>
      </c>
      <c r="D1958" s="34">
        <v>7.4289490000000002</v>
      </c>
      <c r="E1958" s="34">
        <v>53.497</v>
      </c>
      <c r="F1958" s="34">
        <v>7.2000000000000499</v>
      </c>
      <c r="G1958" s="34">
        <v>88</v>
      </c>
      <c r="H1958" s="34">
        <v>3.9344730000000001</v>
      </c>
      <c r="I1958" s="34">
        <v>209.64060000000001</v>
      </c>
      <c r="L1958" s="34">
        <v>53.497</v>
      </c>
      <c r="M1958" s="34">
        <v>7.2000000000000499</v>
      </c>
      <c r="N1958" s="34">
        <v>63.744</v>
      </c>
      <c r="O1958" s="34">
        <v>88</v>
      </c>
      <c r="P1958" s="34">
        <v>5</v>
      </c>
      <c r="Q1958" s="34">
        <v>0</v>
      </c>
      <c r="R1958" s="34">
        <v>53.6</v>
      </c>
      <c r="S1958" s="34">
        <v>33</v>
      </c>
      <c r="T1958" s="34">
        <v>50.2</v>
      </c>
      <c r="U1958" s="34">
        <v>-160</v>
      </c>
      <c r="V1958" s="34">
        <v>28.8</v>
      </c>
      <c r="W1958" s="34">
        <v>29.9</v>
      </c>
      <c r="X1958" s="34">
        <v>29.3</v>
      </c>
      <c r="Y1958" s="34">
        <v>29.1</v>
      </c>
      <c r="Z1958" s="34">
        <v>28.8</v>
      </c>
      <c r="AA1958" s="34">
        <v>29.2</v>
      </c>
    </row>
    <row r="1959" spans="1:27">
      <c r="A1959" s="34">
        <v>1045.1569999999999</v>
      </c>
      <c r="B1959" s="34" t="s">
        <v>60</v>
      </c>
      <c r="C1959" s="34">
        <v>53.299349999999997</v>
      </c>
      <c r="D1959" s="34">
        <v>7.4238530000000003</v>
      </c>
      <c r="E1959" s="34">
        <v>53.491</v>
      </c>
      <c r="F1959" s="34">
        <v>7.2000000000000499</v>
      </c>
      <c r="G1959" s="34">
        <v>88</v>
      </c>
      <c r="H1959" s="34">
        <v>3.9355000000000002</v>
      </c>
      <c r="I1959" s="34">
        <v>209.69540000000001</v>
      </c>
      <c r="L1959" s="34">
        <v>53.491</v>
      </c>
      <c r="M1959" s="34">
        <v>7.2000000000000499</v>
      </c>
      <c r="N1959" s="34">
        <v>64.256</v>
      </c>
      <c r="O1959" s="34">
        <v>88</v>
      </c>
      <c r="P1959" s="34">
        <v>5</v>
      </c>
      <c r="Q1959" s="34">
        <v>0</v>
      </c>
      <c r="R1959" s="34">
        <v>53.6</v>
      </c>
      <c r="S1959" s="34">
        <v>33</v>
      </c>
      <c r="T1959" s="34">
        <v>50.2</v>
      </c>
      <c r="U1959" s="34">
        <v>-160</v>
      </c>
      <c r="V1959" s="34">
        <v>28.7</v>
      </c>
      <c r="W1959" s="34">
        <v>29.9</v>
      </c>
      <c r="X1959" s="34">
        <v>29.3</v>
      </c>
      <c r="Y1959" s="34">
        <v>29.1</v>
      </c>
      <c r="Z1959" s="34">
        <v>28.8</v>
      </c>
      <c r="AA1959" s="34">
        <v>29.2</v>
      </c>
    </row>
    <row r="1960" spans="1:27">
      <c r="A1960" s="34">
        <v>1045.6559999999999</v>
      </c>
      <c r="B1960" s="34" t="s">
        <v>60</v>
      </c>
      <c r="C1960" s="34">
        <v>53.299329999999998</v>
      </c>
      <c r="D1960" s="34">
        <v>7.4224240000000004</v>
      </c>
      <c r="E1960" s="34">
        <v>53.494</v>
      </c>
      <c r="F1960" s="34">
        <v>7.2000000000000499</v>
      </c>
      <c r="G1960" s="34">
        <v>88</v>
      </c>
      <c r="H1960" s="34">
        <v>3.9365329999999998</v>
      </c>
      <c r="I1960" s="34">
        <v>209.75040000000001</v>
      </c>
      <c r="L1960" s="34">
        <v>53.494</v>
      </c>
      <c r="M1960" s="34">
        <v>7.2000000000000499</v>
      </c>
      <c r="N1960" s="34">
        <v>63.231999999999999</v>
      </c>
      <c r="O1960" s="34">
        <v>88</v>
      </c>
      <c r="P1960" s="34">
        <v>5</v>
      </c>
      <c r="Q1960" s="34">
        <v>0</v>
      </c>
      <c r="R1960" s="34">
        <v>53.6</v>
      </c>
      <c r="S1960" s="34">
        <v>33</v>
      </c>
      <c r="T1960" s="34">
        <v>50.2</v>
      </c>
      <c r="U1960" s="34">
        <v>-160</v>
      </c>
      <c r="V1960" s="34">
        <v>28.8</v>
      </c>
      <c r="W1960" s="34">
        <v>29.9</v>
      </c>
      <c r="X1960" s="34">
        <v>29.3</v>
      </c>
      <c r="Y1960" s="34">
        <v>29.1</v>
      </c>
      <c r="Z1960" s="34">
        <v>28.8</v>
      </c>
      <c r="AA1960" s="34">
        <v>29.2</v>
      </c>
    </row>
    <row r="1961" spans="1:27">
      <c r="A1961" s="34">
        <v>1046.1569999999999</v>
      </c>
      <c r="B1961" s="34" t="s">
        <v>60</v>
      </c>
      <c r="C1961" s="34">
        <v>53.299340000000001</v>
      </c>
      <c r="D1961" s="34">
        <v>7.4229099999999999</v>
      </c>
      <c r="E1961" s="34">
        <v>53.488</v>
      </c>
      <c r="F1961" s="34">
        <v>7.2000000000000499</v>
      </c>
      <c r="G1961" s="34">
        <v>88</v>
      </c>
      <c r="H1961" s="34">
        <v>3.9375599999999999</v>
      </c>
      <c r="I1961" s="34">
        <v>209.80510000000001</v>
      </c>
      <c r="L1961" s="34">
        <v>53.488</v>
      </c>
      <c r="M1961" s="34">
        <v>7.2000000000000499</v>
      </c>
      <c r="N1961" s="34">
        <v>62.72</v>
      </c>
      <c r="O1961" s="34">
        <v>88</v>
      </c>
      <c r="P1961" s="34">
        <v>5</v>
      </c>
      <c r="Q1961" s="34">
        <v>0</v>
      </c>
      <c r="R1961" s="34">
        <v>53.6</v>
      </c>
      <c r="S1961" s="34">
        <v>33</v>
      </c>
      <c r="T1961" s="34">
        <v>50.2</v>
      </c>
      <c r="U1961" s="34">
        <v>-160</v>
      </c>
      <c r="V1961" s="34">
        <v>28.8</v>
      </c>
      <c r="W1961" s="34">
        <v>29.9</v>
      </c>
      <c r="X1961" s="34">
        <v>29.3</v>
      </c>
      <c r="Y1961" s="34">
        <v>29.1</v>
      </c>
      <c r="Z1961" s="34">
        <v>28.8</v>
      </c>
      <c r="AA1961" s="34">
        <v>29.2</v>
      </c>
    </row>
    <row r="1962" spans="1:27">
      <c r="A1962" s="34">
        <v>1046.6569999999999</v>
      </c>
      <c r="B1962" s="34" t="s">
        <v>60</v>
      </c>
      <c r="C1962" s="34">
        <v>53.299340000000001</v>
      </c>
      <c r="D1962" s="34">
        <v>7.4189629999999998</v>
      </c>
      <c r="E1962" s="34">
        <v>53.49</v>
      </c>
      <c r="F1962" s="34">
        <v>7.2000000000000499</v>
      </c>
      <c r="G1962" s="34">
        <v>88</v>
      </c>
      <c r="H1962" s="34">
        <v>3.9385919999999999</v>
      </c>
      <c r="I1962" s="34">
        <v>209.86009999999999</v>
      </c>
      <c r="L1962" s="34">
        <v>53.49</v>
      </c>
      <c r="M1962" s="34">
        <v>7.2000000000000499</v>
      </c>
      <c r="N1962" s="34">
        <v>62.207999999999998</v>
      </c>
      <c r="O1962" s="34">
        <v>88</v>
      </c>
      <c r="P1962" s="34">
        <v>5</v>
      </c>
      <c r="Q1962" s="34">
        <v>0</v>
      </c>
      <c r="R1962" s="34">
        <v>53.6</v>
      </c>
      <c r="S1962" s="34">
        <v>33</v>
      </c>
      <c r="T1962" s="34">
        <v>50.2</v>
      </c>
      <c r="U1962" s="34">
        <v>-160</v>
      </c>
      <c r="V1962" s="34">
        <v>28.7</v>
      </c>
      <c r="W1962" s="34">
        <v>29.9</v>
      </c>
      <c r="X1962" s="34">
        <v>29.3</v>
      </c>
      <c r="Y1962" s="34">
        <v>29.1</v>
      </c>
      <c r="Z1962" s="34">
        <v>28.8</v>
      </c>
      <c r="AA1962" s="34">
        <v>29.2</v>
      </c>
    </row>
    <row r="1963" spans="1:27">
      <c r="A1963" s="34">
        <v>1047.1569999999999</v>
      </c>
      <c r="B1963" s="34" t="s">
        <v>60</v>
      </c>
      <c r="C1963" s="34">
        <v>53.299329999999998</v>
      </c>
      <c r="D1963" s="34">
        <v>7.419397</v>
      </c>
      <c r="E1963" s="34">
        <v>53.491</v>
      </c>
      <c r="F1963" s="34">
        <v>7.2000000000000499</v>
      </c>
      <c r="G1963" s="34">
        <v>88</v>
      </c>
      <c r="H1963" s="34">
        <v>3.9396249999999999</v>
      </c>
      <c r="I1963" s="34">
        <v>209.9152</v>
      </c>
      <c r="L1963" s="34">
        <v>53.491</v>
      </c>
      <c r="M1963" s="34">
        <v>7.2000000000000499</v>
      </c>
      <c r="N1963" s="34">
        <v>63.744</v>
      </c>
      <c r="O1963" s="34">
        <v>88</v>
      </c>
      <c r="P1963" s="34">
        <v>5</v>
      </c>
      <c r="Q1963" s="34">
        <v>0</v>
      </c>
      <c r="R1963" s="34">
        <v>53.6</v>
      </c>
      <c r="S1963" s="34">
        <v>33</v>
      </c>
      <c r="T1963" s="34">
        <v>50.2</v>
      </c>
      <c r="U1963" s="34">
        <v>-160</v>
      </c>
      <c r="V1963" s="34">
        <v>28.8</v>
      </c>
      <c r="W1963" s="34">
        <v>29.9</v>
      </c>
      <c r="X1963" s="34">
        <v>29.3</v>
      </c>
      <c r="Y1963" s="34">
        <v>29.1</v>
      </c>
      <c r="Z1963" s="34">
        <v>28.8</v>
      </c>
      <c r="AA1963" s="34">
        <v>29.2</v>
      </c>
    </row>
    <row r="1964" spans="1:27">
      <c r="A1964" s="34">
        <v>1047.6559999999999</v>
      </c>
      <c r="B1964" s="34" t="s">
        <v>60</v>
      </c>
      <c r="C1964" s="34">
        <v>53.299289999999999</v>
      </c>
      <c r="D1964" s="34">
        <v>7.4138159999999997</v>
      </c>
      <c r="E1964" s="34">
        <v>53.491</v>
      </c>
      <c r="F1964" s="34">
        <v>7.2000000000000499</v>
      </c>
      <c r="G1964" s="34">
        <v>88</v>
      </c>
      <c r="H1964" s="34">
        <v>3.9406569999999999</v>
      </c>
      <c r="I1964" s="34">
        <v>209.97020000000001</v>
      </c>
      <c r="L1964" s="34">
        <v>53.491</v>
      </c>
      <c r="M1964" s="34">
        <v>7.2000000000000499</v>
      </c>
      <c r="N1964" s="34">
        <v>63.744</v>
      </c>
      <c r="O1964" s="34">
        <v>88</v>
      </c>
      <c r="P1964" s="34">
        <v>5</v>
      </c>
      <c r="Q1964" s="34">
        <v>0</v>
      </c>
      <c r="R1964" s="34">
        <v>53.6</v>
      </c>
      <c r="S1964" s="34">
        <v>33</v>
      </c>
      <c r="T1964" s="34">
        <v>50.2</v>
      </c>
      <c r="U1964" s="34">
        <v>-160</v>
      </c>
      <c r="V1964" s="34">
        <v>28.8</v>
      </c>
      <c r="W1964" s="34">
        <v>29.9</v>
      </c>
      <c r="X1964" s="34">
        <v>29.3</v>
      </c>
      <c r="Y1964" s="34">
        <v>29.1</v>
      </c>
      <c r="Z1964" s="34">
        <v>28.8</v>
      </c>
      <c r="AA1964" s="34">
        <v>29.2</v>
      </c>
    </row>
    <row r="1965" spans="1:27">
      <c r="A1965" s="34">
        <v>1048.1559999999999</v>
      </c>
      <c r="B1965" s="34" t="s">
        <v>60</v>
      </c>
      <c r="C1965" s="34">
        <v>53.299320000000002</v>
      </c>
      <c r="D1965" s="34">
        <v>7.412954</v>
      </c>
      <c r="E1965" s="34">
        <v>53.496000000000002</v>
      </c>
      <c r="F1965" s="34">
        <v>7.2000000000000499</v>
      </c>
      <c r="G1965" s="34">
        <v>89</v>
      </c>
      <c r="H1965" s="34">
        <v>3.9416820000000001</v>
      </c>
      <c r="I1965" s="34">
        <v>210.0248</v>
      </c>
      <c r="L1965" s="34">
        <v>53.496000000000002</v>
      </c>
      <c r="M1965" s="34">
        <v>7.2000000000000499</v>
      </c>
      <c r="N1965" s="34">
        <v>61.44</v>
      </c>
      <c r="O1965" s="34">
        <v>89</v>
      </c>
      <c r="P1965" s="34">
        <v>5</v>
      </c>
      <c r="Q1965" s="34">
        <v>0</v>
      </c>
      <c r="R1965" s="34">
        <v>53.6</v>
      </c>
      <c r="S1965" s="34">
        <v>33</v>
      </c>
      <c r="T1965" s="34">
        <v>50.2</v>
      </c>
      <c r="U1965" s="34">
        <v>-160</v>
      </c>
      <c r="V1965" s="34">
        <v>28.8</v>
      </c>
      <c r="W1965" s="34">
        <v>29.9</v>
      </c>
      <c r="X1965" s="34">
        <v>29.3</v>
      </c>
      <c r="Y1965" s="34">
        <v>29.1</v>
      </c>
      <c r="Z1965" s="34">
        <v>28.8</v>
      </c>
      <c r="AA1965" s="34">
        <v>29.2</v>
      </c>
    </row>
    <row r="1966" spans="1:27">
      <c r="A1966" s="34">
        <v>1048.655</v>
      </c>
      <c r="B1966" s="34" t="s">
        <v>60</v>
      </c>
      <c r="C1966" s="34">
        <v>53.299320000000002</v>
      </c>
      <c r="D1966" s="34">
        <v>7.4066330000000002</v>
      </c>
      <c r="E1966" s="34">
        <v>53.488999999999997</v>
      </c>
      <c r="F1966" s="34">
        <v>7.2000000000000499</v>
      </c>
      <c r="G1966" s="34">
        <v>89</v>
      </c>
      <c r="H1966" s="34">
        <v>3.9427129999999999</v>
      </c>
      <c r="I1966" s="34">
        <v>210.07980000000001</v>
      </c>
      <c r="L1966" s="34">
        <v>53.488999999999997</v>
      </c>
      <c r="M1966" s="34">
        <v>7.2000000000000499</v>
      </c>
      <c r="N1966" s="34">
        <v>61.44</v>
      </c>
      <c r="O1966" s="34">
        <v>89</v>
      </c>
      <c r="P1966" s="34">
        <v>5</v>
      </c>
      <c r="Q1966" s="34">
        <v>0</v>
      </c>
      <c r="R1966" s="34">
        <v>53.6</v>
      </c>
      <c r="S1966" s="34">
        <v>33</v>
      </c>
      <c r="T1966" s="34">
        <v>50.2</v>
      </c>
      <c r="U1966" s="34">
        <v>-160</v>
      </c>
      <c r="V1966" s="34">
        <v>28.8</v>
      </c>
      <c r="W1966" s="34">
        <v>29.9</v>
      </c>
      <c r="X1966" s="34">
        <v>29.3</v>
      </c>
      <c r="Y1966" s="34">
        <v>29.1</v>
      </c>
      <c r="Z1966" s="34">
        <v>28.8</v>
      </c>
      <c r="AA1966" s="34">
        <v>29.2</v>
      </c>
    </row>
    <row r="1967" spans="1:27">
      <c r="A1967" s="34">
        <v>1049.155</v>
      </c>
      <c r="B1967" s="34" t="s">
        <v>60</v>
      </c>
      <c r="C1967" s="34">
        <v>53.299340000000001</v>
      </c>
      <c r="D1967" s="34">
        <v>7.4081659999999996</v>
      </c>
      <c r="E1967" s="34">
        <v>53.488999999999997</v>
      </c>
      <c r="F1967" s="34">
        <v>7.2000000000000499</v>
      </c>
      <c r="G1967" s="34">
        <v>89</v>
      </c>
      <c r="H1967" s="34">
        <v>3.9437380000000002</v>
      </c>
      <c r="I1967" s="34">
        <v>210.1344</v>
      </c>
      <c r="L1967" s="34">
        <v>53.488999999999997</v>
      </c>
      <c r="M1967" s="34">
        <v>7.2000000000000499</v>
      </c>
      <c r="N1967" s="34">
        <v>61.44</v>
      </c>
      <c r="O1967" s="34">
        <v>89</v>
      </c>
      <c r="P1967" s="34">
        <v>5</v>
      </c>
      <c r="Q1967" s="34">
        <v>0</v>
      </c>
      <c r="R1967" s="34">
        <v>53.6</v>
      </c>
      <c r="S1967" s="34">
        <v>33</v>
      </c>
      <c r="T1967" s="34">
        <v>50.2</v>
      </c>
      <c r="U1967" s="34">
        <v>-160</v>
      </c>
      <c r="V1967" s="34">
        <v>28.8</v>
      </c>
      <c r="W1967" s="34">
        <v>29.9</v>
      </c>
      <c r="X1967" s="34">
        <v>29.3</v>
      </c>
      <c r="Y1967" s="34">
        <v>29.1</v>
      </c>
      <c r="Z1967" s="34">
        <v>28.8</v>
      </c>
      <c r="AA1967" s="34">
        <v>29.2</v>
      </c>
    </row>
    <row r="1968" spans="1:27">
      <c r="A1968" s="34">
        <v>1049.6559999999999</v>
      </c>
      <c r="B1968" s="34" t="s">
        <v>60</v>
      </c>
      <c r="C1968" s="34">
        <v>53.299329999999998</v>
      </c>
      <c r="D1968" s="34">
        <v>7.4049740000000002</v>
      </c>
      <c r="E1968" s="34">
        <v>53.488999999999997</v>
      </c>
      <c r="F1968" s="34">
        <v>7.2000000000000499</v>
      </c>
      <c r="G1968" s="34">
        <v>89</v>
      </c>
      <c r="H1968" s="34">
        <v>3.944769</v>
      </c>
      <c r="I1968" s="34">
        <v>210.18940000000001</v>
      </c>
      <c r="L1968" s="34">
        <v>53.488999999999997</v>
      </c>
      <c r="M1968" s="34">
        <v>7.2000000000000499</v>
      </c>
      <c r="N1968" s="34">
        <v>61.44</v>
      </c>
      <c r="O1968" s="34">
        <v>89</v>
      </c>
      <c r="P1968" s="34">
        <v>5</v>
      </c>
      <c r="Q1968" s="34">
        <v>0</v>
      </c>
      <c r="R1968" s="34">
        <v>53.6</v>
      </c>
      <c r="S1968" s="34">
        <v>33</v>
      </c>
      <c r="T1968" s="34">
        <v>50.2</v>
      </c>
      <c r="U1968" s="34">
        <v>-160</v>
      </c>
      <c r="V1968" s="34">
        <v>28.8</v>
      </c>
      <c r="W1968" s="34">
        <v>29.9</v>
      </c>
      <c r="X1968" s="34">
        <v>29.3</v>
      </c>
      <c r="Y1968" s="34">
        <v>29.1</v>
      </c>
      <c r="Z1968" s="34">
        <v>28.8</v>
      </c>
      <c r="AA1968" s="34">
        <v>29.2</v>
      </c>
    </row>
    <row r="1969" spans="1:27">
      <c r="A1969" s="34">
        <v>1050.1569999999999</v>
      </c>
      <c r="B1969" s="34" t="s">
        <v>60</v>
      </c>
      <c r="C1969" s="34">
        <v>53.299329999999998</v>
      </c>
      <c r="D1969" s="34">
        <v>7.403778</v>
      </c>
      <c r="E1969" s="34">
        <v>53.488</v>
      </c>
      <c r="F1969" s="34">
        <v>7.2000000000000499</v>
      </c>
      <c r="G1969" s="34">
        <v>89</v>
      </c>
      <c r="H1969" s="34">
        <v>3.9458000000000002</v>
      </c>
      <c r="I1969" s="34">
        <v>210.24430000000001</v>
      </c>
      <c r="L1969" s="34">
        <v>53.488</v>
      </c>
      <c r="M1969" s="34">
        <v>7.2000000000000499</v>
      </c>
      <c r="N1969" s="34">
        <v>63.488</v>
      </c>
      <c r="O1969" s="34">
        <v>89</v>
      </c>
      <c r="P1969" s="34">
        <v>5</v>
      </c>
      <c r="Q1969" s="34">
        <v>0</v>
      </c>
      <c r="R1969" s="34">
        <v>53.6</v>
      </c>
      <c r="S1969" s="34">
        <v>33</v>
      </c>
      <c r="T1969" s="34">
        <v>50.2</v>
      </c>
      <c r="U1969" s="34">
        <v>-160</v>
      </c>
      <c r="V1969" s="34">
        <v>28.8</v>
      </c>
      <c r="W1969" s="34">
        <v>29.9</v>
      </c>
      <c r="X1969" s="34">
        <v>29.3</v>
      </c>
      <c r="Y1969" s="34">
        <v>29.1</v>
      </c>
      <c r="Z1969" s="34">
        <v>28.8</v>
      </c>
      <c r="AA1969" s="34">
        <v>29.2</v>
      </c>
    </row>
    <row r="1970" spans="1:27">
      <c r="A1970" s="34">
        <v>1050.6559999999999</v>
      </c>
      <c r="B1970" s="34" t="s">
        <v>60</v>
      </c>
      <c r="C1970" s="34">
        <v>53.299340000000001</v>
      </c>
      <c r="D1970" s="34">
        <v>7.4066470000000004</v>
      </c>
      <c r="E1970" s="34">
        <v>53.488</v>
      </c>
      <c r="F1970" s="34">
        <v>7.2000000000000499</v>
      </c>
      <c r="G1970" s="34">
        <v>89</v>
      </c>
      <c r="H1970" s="34">
        <v>3.9468299999999998</v>
      </c>
      <c r="I1970" s="34">
        <v>210.29920000000001</v>
      </c>
      <c r="L1970" s="34">
        <v>53.488</v>
      </c>
      <c r="M1970" s="34">
        <v>7.2000000000000499</v>
      </c>
      <c r="N1970" s="34">
        <v>62.975999999999999</v>
      </c>
      <c r="O1970" s="34">
        <v>89</v>
      </c>
      <c r="P1970" s="34">
        <v>5</v>
      </c>
      <c r="Q1970" s="34">
        <v>0</v>
      </c>
      <c r="R1970" s="34">
        <v>53.6</v>
      </c>
      <c r="S1970" s="34">
        <v>33</v>
      </c>
      <c r="T1970" s="34">
        <v>50.2</v>
      </c>
      <c r="U1970" s="34">
        <v>-160</v>
      </c>
      <c r="V1970" s="34">
        <v>28.8</v>
      </c>
      <c r="W1970" s="34">
        <v>29.9</v>
      </c>
      <c r="X1970" s="34">
        <v>29.3</v>
      </c>
      <c r="Y1970" s="34">
        <v>29.1</v>
      </c>
      <c r="Z1970" s="34">
        <v>28.8</v>
      </c>
      <c r="AA1970" s="34">
        <v>29.2</v>
      </c>
    </row>
    <row r="1971" spans="1:27">
      <c r="A1971" s="34">
        <v>1051.1559999999999</v>
      </c>
      <c r="B1971" s="34" t="s">
        <v>60</v>
      </c>
      <c r="C1971" s="34">
        <v>53.299320000000002</v>
      </c>
      <c r="D1971" s="34">
        <v>7.4000830000000004</v>
      </c>
      <c r="E1971" s="34">
        <v>53.493000000000002</v>
      </c>
      <c r="F1971" s="34">
        <v>7.2000000000000499</v>
      </c>
      <c r="G1971" s="34">
        <v>89</v>
      </c>
      <c r="H1971" s="34">
        <v>3.9478550000000001</v>
      </c>
      <c r="I1971" s="34">
        <v>210.35390000000001</v>
      </c>
      <c r="L1971" s="34">
        <v>53.493000000000002</v>
      </c>
      <c r="M1971" s="34">
        <v>7.2000000000000499</v>
      </c>
      <c r="N1971" s="34">
        <v>64.256</v>
      </c>
      <c r="O1971" s="34">
        <v>89</v>
      </c>
      <c r="P1971" s="34">
        <v>5</v>
      </c>
      <c r="Q1971" s="34">
        <v>0</v>
      </c>
      <c r="R1971" s="34">
        <v>53.6</v>
      </c>
      <c r="S1971" s="34">
        <v>33</v>
      </c>
      <c r="T1971" s="34">
        <v>50.2</v>
      </c>
      <c r="U1971" s="34">
        <v>-160</v>
      </c>
      <c r="V1971" s="34">
        <v>28.8</v>
      </c>
      <c r="W1971" s="34">
        <v>29.9</v>
      </c>
      <c r="X1971" s="34">
        <v>29.3</v>
      </c>
      <c r="Y1971" s="34">
        <v>29.1</v>
      </c>
      <c r="Z1971" s="34">
        <v>28.8</v>
      </c>
      <c r="AA1971" s="34">
        <v>29.2</v>
      </c>
    </row>
    <row r="1972" spans="1:27">
      <c r="A1972" s="34">
        <v>1051.655</v>
      </c>
      <c r="B1972" s="34" t="s">
        <v>60</v>
      </c>
      <c r="C1972" s="34">
        <v>53.299349999999997</v>
      </c>
      <c r="D1972" s="34">
        <v>7.3961139999999999</v>
      </c>
      <c r="E1972" s="34">
        <v>53.49</v>
      </c>
      <c r="F1972" s="34">
        <v>7.2000000000000499</v>
      </c>
      <c r="G1972" s="34">
        <v>89</v>
      </c>
      <c r="H1972" s="34">
        <v>3.9488840000000001</v>
      </c>
      <c r="I1972" s="34">
        <v>210.40870000000001</v>
      </c>
      <c r="L1972" s="34">
        <v>53.49</v>
      </c>
      <c r="M1972" s="34">
        <v>7.2000000000000499</v>
      </c>
      <c r="N1972" s="34">
        <v>61.695999999999998</v>
      </c>
      <c r="O1972" s="34">
        <v>89</v>
      </c>
      <c r="P1972" s="34">
        <v>5</v>
      </c>
      <c r="Q1972" s="34">
        <v>0</v>
      </c>
      <c r="R1972" s="34">
        <v>53.6</v>
      </c>
      <c r="S1972" s="34">
        <v>33</v>
      </c>
      <c r="T1972" s="34">
        <v>50.2</v>
      </c>
      <c r="U1972" s="34">
        <v>-160</v>
      </c>
      <c r="V1972" s="34">
        <v>28.8</v>
      </c>
      <c r="W1972" s="34">
        <v>29.9</v>
      </c>
      <c r="X1972" s="34">
        <v>29.3</v>
      </c>
      <c r="Y1972" s="34">
        <v>29.1</v>
      </c>
      <c r="Z1972" s="34">
        <v>28.8</v>
      </c>
      <c r="AA1972" s="34">
        <v>29.2</v>
      </c>
    </row>
    <row r="1973" spans="1:27">
      <c r="A1973" s="34">
        <v>1052.155</v>
      </c>
      <c r="B1973" s="34" t="s">
        <v>60</v>
      </c>
      <c r="C1973" s="34">
        <v>53.299340000000001</v>
      </c>
      <c r="D1973" s="34">
        <v>7.3954060000000004</v>
      </c>
      <c r="E1973" s="34">
        <v>53.499000000000002</v>
      </c>
      <c r="F1973" s="34">
        <v>7.2000000000000499</v>
      </c>
      <c r="G1973" s="34">
        <v>89</v>
      </c>
      <c r="H1973" s="34">
        <v>3.9499070000000001</v>
      </c>
      <c r="I1973" s="34">
        <v>210.4632</v>
      </c>
      <c r="L1973" s="34">
        <v>53.499000000000002</v>
      </c>
      <c r="M1973" s="34">
        <v>7.2000000000000499</v>
      </c>
      <c r="N1973" s="34">
        <v>64</v>
      </c>
      <c r="O1973" s="34">
        <v>89</v>
      </c>
      <c r="P1973" s="34">
        <v>5</v>
      </c>
      <c r="Q1973" s="34">
        <v>0</v>
      </c>
      <c r="R1973" s="34">
        <v>53.6</v>
      </c>
      <c r="S1973" s="34">
        <v>33</v>
      </c>
      <c r="T1973" s="34">
        <v>50.2</v>
      </c>
      <c r="U1973" s="34">
        <v>-160</v>
      </c>
      <c r="V1973" s="34">
        <v>28.8</v>
      </c>
      <c r="W1973" s="34">
        <v>29.9</v>
      </c>
      <c r="X1973" s="34">
        <v>29.3</v>
      </c>
      <c r="Y1973" s="34">
        <v>29.1</v>
      </c>
      <c r="Z1973" s="34">
        <v>28.8</v>
      </c>
      <c r="AA1973" s="34">
        <v>29.2</v>
      </c>
    </row>
    <row r="1974" spans="1:27">
      <c r="A1974" s="34">
        <v>1052.655</v>
      </c>
      <c r="B1974" s="34" t="s">
        <v>60</v>
      </c>
      <c r="C1974" s="34">
        <v>53.299340000000001</v>
      </c>
      <c r="D1974" s="34">
        <v>7.3961480000000002</v>
      </c>
      <c r="E1974" s="34">
        <v>53.488</v>
      </c>
      <c r="F1974" s="34">
        <v>7.2000000000000499</v>
      </c>
      <c r="G1974" s="34">
        <v>89</v>
      </c>
      <c r="H1974" s="34">
        <v>3.9509370000000001</v>
      </c>
      <c r="I1974" s="34">
        <v>210.5181</v>
      </c>
      <c r="L1974" s="34">
        <v>53.488</v>
      </c>
      <c r="M1974" s="34">
        <v>7.2000000000000499</v>
      </c>
      <c r="N1974" s="34">
        <v>64</v>
      </c>
      <c r="O1974" s="34">
        <v>89</v>
      </c>
      <c r="P1974" s="34">
        <v>5</v>
      </c>
      <c r="Q1974" s="34">
        <v>0</v>
      </c>
      <c r="R1974" s="34">
        <v>53.6</v>
      </c>
      <c r="S1974" s="34">
        <v>33</v>
      </c>
      <c r="T1974" s="34">
        <v>50.2</v>
      </c>
      <c r="U1974" s="34">
        <v>-160</v>
      </c>
      <c r="V1974" s="34">
        <v>28.8</v>
      </c>
      <c r="W1974" s="34">
        <v>29.9</v>
      </c>
      <c r="X1974" s="34">
        <v>29.3</v>
      </c>
      <c r="Y1974" s="34">
        <v>29.1</v>
      </c>
      <c r="Z1974" s="34">
        <v>28.8</v>
      </c>
      <c r="AA1974" s="34">
        <v>29.2</v>
      </c>
    </row>
    <row r="1975" spans="1:27">
      <c r="A1975" s="34">
        <v>1053.155</v>
      </c>
      <c r="B1975" s="34" t="s">
        <v>60</v>
      </c>
      <c r="C1975" s="34">
        <v>53.299340000000001</v>
      </c>
      <c r="D1975" s="34">
        <v>7.3934550000000003</v>
      </c>
      <c r="E1975" s="34">
        <v>53.488</v>
      </c>
      <c r="F1975" s="34">
        <v>7.2000000000000499</v>
      </c>
      <c r="G1975" s="34">
        <v>89</v>
      </c>
      <c r="H1975" s="34">
        <v>3.951959</v>
      </c>
      <c r="I1975" s="34">
        <v>210.57259999999999</v>
      </c>
      <c r="L1975" s="34">
        <v>53.488</v>
      </c>
      <c r="M1975" s="34">
        <v>7.2000000000000499</v>
      </c>
      <c r="N1975" s="34">
        <v>61.951999999999998</v>
      </c>
      <c r="O1975" s="34">
        <v>89</v>
      </c>
      <c r="P1975" s="34">
        <v>5</v>
      </c>
      <c r="Q1975" s="34">
        <v>0</v>
      </c>
      <c r="R1975" s="34">
        <v>53.6</v>
      </c>
      <c r="S1975" s="34">
        <v>33</v>
      </c>
      <c r="T1975" s="34">
        <v>50.2</v>
      </c>
      <c r="U1975" s="34">
        <v>-160</v>
      </c>
      <c r="V1975" s="34">
        <v>28.8</v>
      </c>
      <c r="W1975" s="34">
        <v>29.9</v>
      </c>
      <c r="X1975" s="34">
        <v>29.3</v>
      </c>
      <c r="Y1975" s="34">
        <v>29.1</v>
      </c>
      <c r="Z1975" s="34">
        <v>28.8</v>
      </c>
      <c r="AA1975" s="34">
        <v>29.2</v>
      </c>
    </row>
    <row r="1976" spans="1:27">
      <c r="A1976" s="34">
        <v>1053.655</v>
      </c>
      <c r="B1976" s="34" t="s">
        <v>60</v>
      </c>
      <c r="C1976" s="34">
        <v>53.299329999999998</v>
      </c>
      <c r="D1976" s="34">
        <v>7.3917070000000002</v>
      </c>
      <c r="E1976" s="34">
        <v>53.491999999999997</v>
      </c>
      <c r="F1976" s="34">
        <v>7.2000000000000499</v>
      </c>
      <c r="G1976" s="34">
        <v>89</v>
      </c>
      <c r="H1976" s="34">
        <v>3.9529879999999999</v>
      </c>
      <c r="I1976" s="34">
        <v>210.6275</v>
      </c>
      <c r="L1976" s="34">
        <v>53.491999999999997</v>
      </c>
      <c r="M1976" s="34">
        <v>7.2000000000000499</v>
      </c>
      <c r="N1976" s="34">
        <v>63.231999999999999</v>
      </c>
      <c r="O1976" s="34">
        <v>89</v>
      </c>
      <c r="P1976" s="34">
        <v>5</v>
      </c>
      <c r="Q1976" s="34">
        <v>0</v>
      </c>
      <c r="R1976" s="34">
        <v>53.6</v>
      </c>
      <c r="S1976" s="34">
        <v>33</v>
      </c>
      <c r="T1976" s="34">
        <v>50.2</v>
      </c>
      <c r="U1976" s="34">
        <v>-160</v>
      </c>
      <c r="V1976" s="34">
        <v>28.8</v>
      </c>
      <c r="W1976" s="34">
        <v>29.9</v>
      </c>
      <c r="X1976" s="34">
        <v>29.3</v>
      </c>
      <c r="Y1976" s="34">
        <v>29.1</v>
      </c>
      <c r="Z1976" s="34">
        <v>28.8</v>
      </c>
      <c r="AA1976" s="34">
        <v>29.2</v>
      </c>
    </row>
    <row r="1977" spans="1:27">
      <c r="A1977" s="34">
        <v>1054.155</v>
      </c>
      <c r="B1977" s="34" t="s">
        <v>60</v>
      </c>
      <c r="C1977" s="34">
        <v>53.299340000000001</v>
      </c>
      <c r="D1977" s="34">
        <v>7.3910159999999996</v>
      </c>
      <c r="E1977" s="34">
        <v>53.491999999999997</v>
      </c>
      <c r="F1977" s="34">
        <v>7.2000000000000499</v>
      </c>
      <c r="G1977" s="34">
        <v>89</v>
      </c>
      <c r="H1977" s="34">
        <v>3.9540109999999999</v>
      </c>
      <c r="I1977" s="34">
        <v>210.68190000000001</v>
      </c>
      <c r="L1977" s="34">
        <v>53.491999999999997</v>
      </c>
      <c r="M1977" s="34">
        <v>7.2000000000000499</v>
      </c>
      <c r="N1977" s="34">
        <v>63.231999999999999</v>
      </c>
      <c r="O1977" s="34">
        <v>89</v>
      </c>
      <c r="P1977" s="34">
        <v>5</v>
      </c>
      <c r="Q1977" s="34">
        <v>0</v>
      </c>
      <c r="R1977" s="34">
        <v>53.6</v>
      </c>
      <c r="S1977" s="34">
        <v>33</v>
      </c>
      <c r="T1977" s="34">
        <v>50.2</v>
      </c>
      <c r="U1977" s="34">
        <v>-160</v>
      </c>
      <c r="V1977" s="34">
        <v>28.8</v>
      </c>
      <c r="W1977" s="34">
        <v>29.9</v>
      </c>
      <c r="X1977" s="34">
        <v>29.3</v>
      </c>
      <c r="Y1977" s="34">
        <v>29.1</v>
      </c>
      <c r="Z1977" s="34">
        <v>28.8</v>
      </c>
      <c r="AA1977" s="34">
        <v>29.2</v>
      </c>
    </row>
    <row r="1978" spans="1:27">
      <c r="A1978" s="34">
        <v>1054.655</v>
      </c>
      <c r="B1978" s="34" t="s">
        <v>60</v>
      </c>
      <c r="C1978" s="34">
        <v>53.299329999999998</v>
      </c>
      <c r="D1978" s="34">
        <v>7.3866990000000001</v>
      </c>
      <c r="E1978" s="34">
        <v>53.491</v>
      </c>
      <c r="F1978" s="34">
        <v>7.2000000000000499</v>
      </c>
      <c r="G1978" s="34">
        <v>89</v>
      </c>
      <c r="H1978" s="34">
        <v>3.9550390000000002</v>
      </c>
      <c r="I1978" s="34">
        <v>210.73679999999999</v>
      </c>
      <c r="L1978" s="34">
        <v>53.491</v>
      </c>
      <c r="M1978" s="34">
        <v>7.2000000000000499</v>
      </c>
      <c r="N1978" s="34">
        <v>64.256</v>
      </c>
      <c r="O1978" s="34">
        <v>89</v>
      </c>
      <c r="P1978" s="34">
        <v>5</v>
      </c>
      <c r="Q1978" s="34">
        <v>0</v>
      </c>
      <c r="R1978" s="34">
        <v>53.6</v>
      </c>
      <c r="S1978" s="34">
        <v>33</v>
      </c>
      <c r="T1978" s="34">
        <v>50.2</v>
      </c>
      <c r="U1978" s="34">
        <v>-160</v>
      </c>
      <c r="V1978" s="34">
        <v>28.8</v>
      </c>
      <c r="W1978" s="34">
        <v>29.9</v>
      </c>
      <c r="X1978" s="34">
        <v>29.3</v>
      </c>
      <c r="Y1978" s="34">
        <v>29.1</v>
      </c>
      <c r="Z1978" s="34">
        <v>28.8</v>
      </c>
      <c r="AA1978" s="34">
        <v>29.2</v>
      </c>
    </row>
    <row r="1979" spans="1:27">
      <c r="A1979" s="34">
        <v>1055.155</v>
      </c>
      <c r="B1979" s="34" t="s">
        <v>60</v>
      </c>
      <c r="C1979" s="34">
        <v>53.299329999999998</v>
      </c>
      <c r="D1979" s="34">
        <v>7.3864299999999998</v>
      </c>
      <c r="E1979" s="34">
        <v>53.494999999999997</v>
      </c>
      <c r="F1979" s="34">
        <v>7.2000000000000499</v>
      </c>
      <c r="G1979" s="34">
        <v>89</v>
      </c>
      <c r="H1979" s="34">
        <v>3.956067</v>
      </c>
      <c r="I1979" s="34">
        <v>210.79150000000001</v>
      </c>
      <c r="L1979" s="34">
        <v>53.494999999999997</v>
      </c>
      <c r="M1979" s="34">
        <v>7.2000000000000499</v>
      </c>
      <c r="N1979" s="34">
        <v>61.695999999999998</v>
      </c>
      <c r="O1979" s="34">
        <v>89</v>
      </c>
      <c r="P1979" s="34">
        <v>5</v>
      </c>
      <c r="Q1979" s="34">
        <v>0</v>
      </c>
      <c r="R1979" s="34">
        <v>53.6</v>
      </c>
      <c r="S1979" s="34">
        <v>33</v>
      </c>
      <c r="T1979" s="34">
        <v>50.2</v>
      </c>
      <c r="U1979" s="34">
        <v>-160</v>
      </c>
      <c r="V1979" s="34">
        <v>28.8</v>
      </c>
      <c r="W1979" s="34">
        <v>29.9</v>
      </c>
      <c r="X1979" s="34">
        <v>29.3</v>
      </c>
      <c r="Y1979" s="34">
        <v>29.1</v>
      </c>
      <c r="Z1979" s="34">
        <v>28.8</v>
      </c>
      <c r="AA1979" s="34">
        <v>29.2</v>
      </c>
    </row>
    <row r="1980" spans="1:27">
      <c r="A1980" s="34">
        <v>1055.655</v>
      </c>
      <c r="B1980" s="34" t="s">
        <v>60</v>
      </c>
      <c r="C1980" s="34">
        <v>53.299340000000001</v>
      </c>
      <c r="D1980" s="34">
        <v>7.3895989999999996</v>
      </c>
      <c r="E1980" s="34">
        <v>53.494</v>
      </c>
      <c r="F1980" s="34">
        <v>7.2000000000000499</v>
      </c>
      <c r="G1980" s="34">
        <v>89</v>
      </c>
      <c r="H1980" s="34">
        <v>3.9570989999999999</v>
      </c>
      <c r="I1980" s="34">
        <v>210.8466</v>
      </c>
      <c r="L1980" s="34">
        <v>53.494</v>
      </c>
      <c r="M1980" s="34">
        <v>7.2000000000000499</v>
      </c>
      <c r="N1980" s="34">
        <v>62.463999999999999</v>
      </c>
      <c r="O1980" s="34">
        <v>89</v>
      </c>
      <c r="P1980" s="34">
        <v>5</v>
      </c>
      <c r="Q1980" s="34">
        <v>0</v>
      </c>
      <c r="R1980" s="34">
        <v>53.6</v>
      </c>
      <c r="S1980" s="34">
        <v>33</v>
      </c>
      <c r="T1980" s="34">
        <v>50.2</v>
      </c>
      <c r="U1980" s="34">
        <v>-160</v>
      </c>
      <c r="V1980" s="34">
        <v>28.8</v>
      </c>
      <c r="W1980" s="34">
        <v>29.9</v>
      </c>
      <c r="X1980" s="34">
        <v>29.3</v>
      </c>
      <c r="Y1980" s="34">
        <v>29.1</v>
      </c>
      <c r="Z1980" s="34">
        <v>28.8</v>
      </c>
      <c r="AA1980" s="34">
        <v>29.2</v>
      </c>
    </row>
    <row r="1981" spans="1:27">
      <c r="A1981" s="34">
        <v>1056.1559999999999</v>
      </c>
      <c r="B1981" s="34" t="s">
        <v>60</v>
      </c>
      <c r="C1981" s="34">
        <v>53.299340000000001</v>
      </c>
      <c r="D1981" s="34">
        <v>7.3828230000000001</v>
      </c>
      <c r="E1981" s="34">
        <v>53.491999999999997</v>
      </c>
      <c r="F1981" s="34">
        <v>7.2000000000000499</v>
      </c>
      <c r="G1981" s="34">
        <v>89</v>
      </c>
      <c r="H1981" s="34">
        <v>3.9581170000000001</v>
      </c>
      <c r="I1981" s="34">
        <v>210.9008</v>
      </c>
      <c r="L1981" s="34">
        <v>53.491999999999997</v>
      </c>
      <c r="M1981" s="34">
        <v>7.2000000000000499</v>
      </c>
      <c r="N1981" s="34">
        <v>62.975999999999999</v>
      </c>
      <c r="O1981" s="34">
        <v>89</v>
      </c>
      <c r="P1981" s="34">
        <v>5</v>
      </c>
      <c r="Q1981" s="34">
        <v>0</v>
      </c>
      <c r="R1981" s="34">
        <v>53.6</v>
      </c>
      <c r="S1981" s="34">
        <v>33</v>
      </c>
      <c r="T1981" s="34">
        <v>50.2</v>
      </c>
      <c r="U1981" s="34">
        <v>-160</v>
      </c>
      <c r="V1981" s="34">
        <v>28.8</v>
      </c>
      <c r="W1981" s="34">
        <v>29.9</v>
      </c>
      <c r="X1981" s="34">
        <v>29.3</v>
      </c>
      <c r="Y1981" s="34">
        <v>29.1</v>
      </c>
      <c r="Z1981" s="34">
        <v>28.8</v>
      </c>
      <c r="AA1981" s="34">
        <v>29.2</v>
      </c>
    </row>
    <row r="1982" spans="1:27">
      <c r="A1982" s="34">
        <v>1056.655</v>
      </c>
      <c r="B1982" s="34" t="s">
        <v>60</v>
      </c>
      <c r="C1982" s="34">
        <v>53.299320000000002</v>
      </c>
      <c r="D1982" s="34">
        <v>7.3809800000000001</v>
      </c>
      <c r="E1982" s="34">
        <v>53.494</v>
      </c>
      <c r="F1982" s="34">
        <v>7.2000000000000499</v>
      </c>
      <c r="G1982" s="34">
        <v>89</v>
      </c>
      <c r="H1982" s="34">
        <v>3.9591440000000002</v>
      </c>
      <c r="I1982" s="34">
        <v>210.9556</v>
      </c>
      <c r="L1982" s="34">
        <v>53.494</v>
      </c>
      <c r="M1982" s="34">
        <v>7.2000000000000499</v>
      </c>
      <c r="N1982" s="34">
        <v>64</v>
      </c>
      <c r="O1982" s="34">
        <v>89</v>
      </c>
      <c r="P1982" s="34">
        <v>5</v>
      </c>
      <c r="Q1982" s="34">
        <v>0</v>
      </c>
      <c r="R1982" s="34">
        <v>53.6</v>
      </c>
      <c r="S1982" s="34">
        <v>33</v>
      </c>
      <c r="T1982" s="34">
        <v>50.2</v>
      </c>
      <c r="U1982" s="34">
        <v>-160</v>
      </c>
      <c r="V1982" s="34">
        <v>28.8</v>
      </c>
      <c r="W1982" s="34">
        <v>29.9</v>
      </c>
      <c r="X1982" s="34">
        <v>29.3</v>
      </c>
      <c r="Y1982" s="34">
        <v>29.1</v>
      </c>
      <c r="Z1982" s="34">
        <v>28.8</v>
      </c>
      <c r="AA1982" s="34">
        <v>29.2</v>
      </c>
    </row>
    <row r="1983" spans="1:27">
      <c r="A1983" s="34">
        <v>1057.155</v>
      </c>
      <c r="B1983" s="34" t="s">
        <v>60</v>
      </c>
      <c r="C1983" s="34">
        <v>53.299340000000001</v>
      </c>
      <c r="D1983" s="34">
        <v>7.3802250000000003</v>
      </c>
      <c r="E1983" s="34">
        <v>53.493000000000002</v>
      </c>
      <c r="F1983" s="34">
        <v>7.2000000000000499</v>
      </c>
      <c r="G1983" s="34">
        <v>89</v>
      </c>
      <c r="H1983" s="34">
        <v>3.9601709999999999</v>
      </c>
      <c r="I1983" s="34">
        <v>211.0103</v>
      </c>
      <c r="L1983" s="34">
        <v>53.493000000000002</v>
      </c>
      <c r="M1983" s="34">
        <v>7.2000000000000499</v>
      </c>
      <c r="N1983" s="34">
        <v>61.695999999999998</v>
      </c>
      <c r="O1983" s="34">
        <v>89</v>
      </c>
      <c r="P1983" s="34">
        <v>5</v>
      </c>
      <c r="Q1983" s="34">
        <v>0</v>
      </c>
      <c r="R1983" s="34">
        <v>53.6</v>
      </c>
      <c r="S1983" s="34">
        <v>33</v>
      </c>
      <c r="T1983" s="34">
        <v>50.2</v>
      </c>
      <c r="U1983" s="34">
        <v>-160</v>
      </c>
      <c r="V1983" s="34">
        <v>28.8</v>
      </c>
      <c r="W1983" s="34">
        <v>30</v>
      </c>
      <c r="X1983" s="34">
        <v>29.3</v>
      </c>
      <c r="Y1983" s="34">
        <v>29.1</v>
      </c>
      <c r="Z1983" s="34">
        <v>28.8</v>
      </c>
      <c r="AA1983" s="34">
        <v>29.2</v>
      </c>
    </row>
    <row r="1984" spans="1:27">
      <c r="A1984" s="34">
        <v>1057.655</v>
      </c>
      <c r="B1984" s="34" t="s">
        <v>60</v>
      </c>
      <c r="C1984" s="34">
        <v>53.299340000000001</v>
      </c>
      <c r="D1984" s="34">
        <v>7.3785990000000004</v>
      </c>
      <c r="E1984" s="34">
        <v>53.5</v>
      </c>
      <c r="F1984" s="34">
        <v>7.2000000000000499</v>
      </c>
      <c r="G1984" s="34">
        <v>89</v>
      </c>
      <c r="H1984" s="34">
        <v>3.9611909999999999</v>
      </c>
      <c r="I1984" s="34">
        <v>211.06469999999999</v>
      </c>
      <c r="L1984" s="34">
        <v>53.5</v>
      </c>
      <c r="M1984" s="34">
        <v>7.2000000000000499</v>
      </c>
      <c r="N1984" s="34">
        <v>62.975999999999999</v>
      </c>
      <c r="O1984" s="34">
        <v>89</v>
      </c>
      <c r="P1984" s="34">
        <v>5</v>
      </c>
      <c r="Q1984" s="34">
        <v>0</v>
      </c>
      <c r="R1984" s="34">
        <v>53.6</v>
      </c>
      <c r="S1984" s="34">
        <v>33</v>
      </c>
      <c r="T1984" s="34">
        <v>50.2</v>
      </c>
      <c r="U1984" s="34">
        <v>-160</v>
      </c>
      <c r="V1984" s="34">
        <v>28.8</v>
      </c>
      <c r="W1984" s="34">
        <v>29.9</v>
      </c>
      <c r="X1984" s="34">
        <v>29.3</v>
      </c>
      <c r="Y1984" s="34">
        <v>29.1</v>
      </c>
      <c r="Z1984" s="34">
        <v>28.8</v>
      </c>
      <c r="AA1984" s="34">
        <v>29.2</v>
      </c>
    </row>
    <row r="1985" spans="1:27">
      <c r="A1985" s="34">
        <v>1058.155</v>
      </c>
      <c r="B1985" s="34" t="s">
        <v>60</v>
      </c>
      <c r="C1985" s="34">
        <v>53.299320000000002</v>
      </c>
      <c r="D1985" s="34">
        <v>7.3747889999999998</v>
      </c>
      <c r="E1985" s="34">
        <v>53.488</v>
      </c>
      <c r="F1985" s="34">
        <v>7.2000000000000499</v>
      </c>
      <c r="G1985" s="34">
        <v>89</v>
      </c>
      <c r="H1985" s="34">
        <v>3.9622320000000002</v>
      </c>
      <c r="I1985" s="34">
        <v>211.12020000000001</v>
      </c>
      <c r="L1985" s="34">
        <v>53.488</v>
      </c>
      <c r="M1985" s="34">
        <v>7.2000000000000499</v>
      </c>
      <c r="N1985" s="34">
        <v>61.44</v>
      </c>
      <c r="O1985" s="34">
        <v>89</v>
      </c>
      <c r="P1985" s="34">
        <v>5</v>
      </c>
      <c r="Q1985" s="34">
        <v>0</v>
      </c>
      <c r="R1985" s="34">
        <v>53.6</v>
      </c>
      <c r="S1985" s="34">
        <v>33</v>
      </c>
      <c r="T1985" s="34">
        <v>50.2</v>
      </c>
      <c r="U1985" s="34">
        <v>-160</v>
      </c>
      <c r="V1985" s="34">
        <v>28.8</v>
      </c>
      <c r="W1985" s="34">
        <v>29.9</v>
      </c>
      <c r="X1985" s="34">
        <v>29.3</v>
      </c>
      <c r="Y1985" s="34">
        <v>29.1</v>
      </c>
      <c r="Z1985" s="34">
        <v>28.8</v>
      </c>
      <c r="AA1985" s="34">
        <v>29.2</v>
      </c>
    </row>
    <row r="1986" spans="1:27">
      <c r="A1986" s="34">
        <v>1058.655</v>
      </c>
      <c r="B1986" s="34" t="s">
        <v>60</v>
      </c>
      <c r="C1986" s="34">
        <v>53.299349999999997</v>
      </c>
      <c r="D1986" s="34">
        <v>7.3733890000000004</v>
      </c>
      <c r="E1986" s="34">
        <v>53.493000000000002</v>
      </c>
      <c r="F1986" s="34">
        <v>7.2000000000000499</v>
      </c>
      <c r="G1986" s="34">
        <v>89</v>
      </c>
      <c r="H1986" s="34">
        <v>3.963244</v>
      </c>
      <c r="I1986" s="34">
        <v>211.17410000000001</v>
      </c>
      <c r="L1986" s="34">
        <v>53.493000000000002</v>
      </c>
      <c r="M1986" s="34">
        <v>7.2000000000000499</v>
      </c>
      <c r="N1986" s="34">
        <v>63.231999999999999</v>
      </c>
      <c r="O1986" s="34">
        <v>89</v>
      </c>
      <c r="P1986" s="34">
        <v>5</v>
      </c>
      <c r="Q1986" s="34">
        <v>0</v>
      </c>
      <c r="R1986" s="34">
        <v>53.6</v>
      </c>
      <c r="S1986" s="34">
        <v>33</v>
      </c>
      <c r="T1986" s="34">
        <v>50.2</v>
      </c>
      <c r="U1986" s="34">
        <v>-160</v>
      </c>
      <c r="V1986" s="34">
        <v>28.8</v>
      </c>
      <c r="W1986" s="34">
        <v>29.9</v>
      </c>
      <c r="X1986" s="34">
        <v>29.3</v>
      </c>
      <c r="Y1986" s="34">
        <v>29.1</v>
      </c>
      <c r="Z1986" s="34">
        <v>28.8</v>
      </c>
      <c r="AA1986" s="34">
        <v>29.2</v>
      </c>
    </row>
    <row r="1987" spans="1:27">
      <c r="A1987" s="34">
        <v>1059.155</v>
      </c>
      <c r="B1987" s="34" t="s">
        <v>60</v>
      </c>
      <c r="C1987" s="34">
        <v>53.299340000000001</v>
      </c>
      <c r="D1987" s="34">
        <v>7.3732329999999999</v>
      </c>
      <c r="E1987" s="34">
        <v>53.493000000000002</v>
      </c>
      <c r="F1987" s="34">
        <v>7.2000000000000499</v>
      </c>
      <c r="G1987" s="34">
        <v>89</v>
      </c>
      <c r="H1987" s="34">
        <v>3.9642650000000001</v>
      </c>
      <c r="I1987" s="34">
        <v>211.2285</v>
      </c>
      <c r="L1987" s="34">
        <v>53.493000000000002</v>
      </c>
      <c r="M1987" s="34">
        <v>7.2000000000000499</v>
      </c>
      <c r="N1987" s="34">
        <v>63.231999999999999</v>
      </c>
      <c r="O1987" s="34">
        <v>89</v>
      </c>
      <c r="P1987" s="34">
        <v>5</v>
      </c>
      <c r="Q1987" s="34">
        <v>0</v>
      </c>
      <c r="R1987" s="34">
        <v>53.6</v>
      </c>
      <c r="S1987" s="34">
        <v>33</v>
      </c>
      <c r="T1987" s="34">
        <v>50.2</v>
      </c>
      <c r="U1987" s="34">
        <v>-160</v>
      </c>
      <c r="V1987" s="34">
        <v>28.8</v>
      </c>
      <c r="W1987" s="34">
        <v>30</v>
      </c>
      <c r="X1987" s="34">
        <v>29.3</v>
      </c>
      <c r="Y1987" s="34">
        <v>29.1</v>
      </c>
      <c r="Z1987" s="34">
        <v>28.8</v>
      </c>
      <c r="AA1987" s="34">
        <v>29.2</v>
      </c>
    </row>
    <row r="1988" spans="1:27">
      <c r="A1988" s="34">
        <v>1059.655</v>
      </c>
      <c r="B1988" s="34" t="s">
        <v>60</v>
      </c>
      <c r="C1988" s="34">
        <v>53.299329999999998</v>
      </c>
      <c r="D1988" s="34">
        <v>7.3679500000000004</v>
      </c>
      <c r="E1988" s="34">
        <v>53.493000000000002</v>
      </c>
      <c r="F1988" s="34">
        <v>7.2000000000000499</v>
      </c>
      <c r="G1988" s="34">
        <v>89</v>
      </c>
      <c r="H1988" s="34">
        <v>3.9652910000000001</v>
      </c>
      <c r="I1988" s="34">
        <v>211.28309999999999</v>
      </c>
      <c r="L1988" s="34">
        <v>53.493000000000002</v>
      </c>
      <c r="M1988" s="34">
        <v>7.2000000000000499</v>
      </c>
      <c r="N1988" s="34">
        <v>62.72</v>
      </c>
      <c r="O1988" s="34">
        <v>89</v>
      </c>
      <c r="P1988" s="34">
        <v>5</v>
      </c>
      <c r="Q1988" s="34">
        <v>0</v>
      </c>
      <c r="R1988" s="34">
        <v>53.6</v>
      </c>
      <c r="S1988" s="34">
        <v>33</v>
      </c>
      <c r="T1988" s="34">
        <v>50.2</v>
      </c>
      <c r="U1988" s="34">
        <v>-160</v>
      </c>
      <c r="V1988" s="34">
        <v>28.8</v>
      </c>
      <c r="W1988" s="34">
        <v>30</v>
      </c>
      <c r="X1988" s="34">
        <v>29.3</v>
      </c>
      <c r="Y1988" s="34">
        <v>29.1</v>
      </c>
      <c r="Z1988" s="34">
        <v>28.8</v>
      </c>
      <c r="AA1988" s="34">
        <v>29.2</v>
      </c>
    </row>
    <row r="1989" spans="1:27">
      <c r="A1989" s="34">
        <v>1060.155</v>
      </c>
      <c r="B1989" s="34" t="s">
        <v>60</v>
      </c>
      <c r="C1989" s="34">
        <v>53.299329999999998</v>
      </c>
      <c r="D1989" s="34">
        <v>7.3684079999999996</v>
      </c>
      <c r="E1989" s="34">
        <v>53.49</v>
      </c>
      <c r="F1989" s="34">
        <v>7.2000000000000499</v>
      </c>
      <c r="G1989" s="34">
        <v>89</v>
      </c>
      <c r="H1989" s="34">
        <v>3.96631</v>
      </c>
      <c r="I1989" s="34">
        <v>211.33750000000001</v>
      </c>
      <c r="L1989" s="34">
        <v>53.49</v>
      </c>
      <c r="M1989" s="34">
        <v>7.2000000000000499</v>
      </c>
      <c r="N1989" s="34">
        <v>63.231999999999999</v>
      </c>
      <c r="O1989" s="34">
        <v>89</v>
      </c>
      <c r="P1989" s="34">
        <v>5</v>
      </c>
      <c r="Q1989" s="34">
        <v>0</v>
      </c>
      <c r="R1989" s="34">
        <v>53.6</v>
      </c>
      <c r="S1989" s="34">
        <v>33</v>
      </c>
      <c r="T1989" s="34">
        <v>50.2</v>
      </c>
      <c r="U1989" s="34">
        <v>-160</v>
      </c>
      <c r="V1989" s="34">
        <v>28.8</v>
      </c>
      <c r="W1989" s="34">
        <v>29.9</v>
      </c>
      <c r="X1989" s="34">
        <v>29.3</v>
      </c>
      <c r="Y1989" s="34">
        <v>29.1</v>
      </c>
      <c r="Z1989" s="34">
        <v>28.8</v>
      </c>
      <c r="AA1989" s="34">
        <v>29.2</v>
      </c>
    </row>
    <row r="1990" spans="1:27">
      <c r="A1990" s="34">
        <v>1060.655</v>
      </c>
      <c r="B1990" s="34" t="s">
        <v>60</v>
      </c>
      <c r="C1990" s="34">
        <v>53.299309999999998</v>
      </c>
      <c r="D1990" s="34">
        <v>7.3671280000000001</v>
      </c>
      <c r="E1990" s="34">
        <v>53.5</v>
      </c>
      <c r="F1990" s="34">
        <v>7.2000000000000499</v>
      </c>
      <c r="G1990" s="34">
        <v>89</v>
      </c>
      <c r="H1990" s="34">
        <v>3.9673349999999998</v>
      </c>
      <c r="I1990" s="34">
        <v>211.3921</v>
      </c>
      <c r="L1990" s="34">
        <v>53.5</v>
      </c>
      <c r="M1990" s="34">
        <v>7.2000000000000499</v>
      </c>
      <c r="N1990" s="34">
        <v>64.256</v>
      </c>
      <c r="O1990" s="34">
        <v>89</v>
      </c>
      <c r="P1990" s="34">
        <v>5</v>
      </c>
      <c r="Q1990" s="34">
        <v>0</v>
      </c>
      <c r="R1990" s="34">
        <v>53.6</v>
      </c>
      <c r="S1990" s="34">
        <v>33</v>
      </c>
      <c r="T1990" s="34">
        <v>50.2</v>
      </c>
      <c r="U1990" s="34">
        <v>-160</v>
      </c>
      <c r="V1990" s="34">
        <v>28.8</v>
      </c>
      <c r="W1990" s="34">
        <v>29.9</v>
      </c>
      <c r="X1990" s="34">
        <v>29.3</v>
      </c>
      <c r="Y1990" s="34">
        <v>29.1</v>
      </c>
      <c r="Z1990" s="34">
        <v>28.8</v>
      </c>
      <c r="AA1990" s="34">
        <v>29.2</v>
      </c>
    </row>
    <row r="1991" spans="1:27">
      <c r="A1991" s="34">
        <v>1061.155</v>
      </c>
      <c r="B1991" s="34" t="s">
        <v>60</v>
      </c>
      <c r="C1991" s="34">
        <v>53.299340000000001</v>
      </c>
      <c r="D1991" s="34">
        <v>7.3650380000000002</v>
      </c>
      <c r="E1991" s="34">
        <v>53.491999999999997</v>
      </c>
      <c r="F1991" s="34">
        <v>7.2000000000000499</v>
      </c>
      <c r="G1991" s="34">
        <v>89</v>
      </c>
      <c r="H1991" s="34">
        <v>3.9683609999999998</v>
      </c>
      <c r="I1991" s="34">
        <v>211.4468</v>
      </c>
      <c r="L1991" s="34">
        <v>53.491999999999997</v>
      </c>
      <c r="M1991" s="34">
        <v>7.2000000000000499</v>
      </c>
      <c r="N1991" s="34">
        <v>61.44</v>
      </c>
      <c r="O1991" s="34">
        <v>89</v>
      </c>
      <c r="P1991" s="34">
        <v>5</v>
      </c>
      <c r="Q1991" s="34">
        <v>0</v>
      </c>
      <c r="R1991" s="34">
        <v>53.6</v>
      </c>
      <c r="S1991" s="34">
        <v>33</v>
      </c>
      <c r="T1991" s="34">
        <v>50.2</v>
      </c>
      <c r="U1991" s="34">
        <v>-160</v>
      </c>
      <c r="V1991" s="34">
        <v>28.8</v>
      </c>
      <c r="W1991" s="34">
        <v>30</v>
      </c>
      <c r="X1991" s="34">
        <v>29.3</v>
      </c>
      <c r="Y1991" s="34">
        <v>29.1</v>
      </c>
      <c r="Z1991" s="34">
        <v>28.8</v>
      </c>
      <c r="AA1991" s="34">
        <v>29.2</v>
      </c>
    </row>
    <row r="1992" spans="1:27">
      <c r="A1992" s="34">
        <v>1061.655</v>
      </c>
      <c r="B1992" s="34" t="s">
        <v>60</v>
      </c>
      <c r="C1992" s="34">
        <v>53.299320000000002</v>
      </c>
      <c r="D1992" s="34">
        <v>7.3624919999999996</v>
      </c>
      <c r="E1992" s="34">
        <v>53.49</v>
      </c>
      <c r="F1992" s="34">
        <v>7.2000000000000499</v>
      </c>
      <c r="G1992" s="34">
        <v>89</v>
      </c>
      <c r="H1992" s="34">
        <v>3.969379</v>
      </c>
      <c r="I1992" s="34">
        <v>211.50110000000001</v>
      </c>
      <c r="L1992" s="34">
        <v>53.49</v>
      </c>
      <c r="M1992" s="34">
        <v>7.2000000000000499</v>
      </c>
      <c r="N1992" s="34">
        <v>61.44</v>
      </c>
      <c r="O1992" s="34">
        <v>89</v>
      </c>
      <c r="P1992" s="34">
        <v>5</v>
      </c>
      <c r="Q1992" s="34">
        <v>0</v>
      </c>
      <c r="R1992" s="34">
        <v>53.6</v>
      </c>
      <c r="S1992" s="34">
        <v>33</v>
      </c>
      <c r="T1992" s="34">
        <v>50.2</v>
      </c>
      <c r="U1992" s="34">
        <v>-160</v>
      </c>
      <c r="V1992" s="34">
        <v>28.8</v>
      </c>
      <c r="W1992" s="34">
        <v>29.9</v>
      </c>
      <c r="X1992" s="34">
        <v>29.3</v>
      </c>
      <c r="Y1992" s="34">
        <v>29.1</v>
      </c>
      <c r="Z1992" s="34">
        <v>28.8</v>
      </c>
      <c r="AA1992" s="34">
        <v>29.2</v>
      </c>
    </row>
    <row r="1993" spans="1:27">
      <c r="A1993" s="34">
        <v>1062.1559999999999</v>
      </c>
      <c r="B1993" s="34" t="s">
        <v>60</v>
      </c>
      <c r="C1993" s="34">
        <v>53.299329999999998</v>
      </c>
      <c r="D1993" s="34">
        <v>7.3620660000000004</v>
      </c>
      <c r="E1993" s="34">
        <v>53.488999999999997</v>
      </c>
      <c r="F1993" s="34">
        <v>7.2000000000000499</v>
      </c>
      <c r="G1993" s="34">
        <v>89</v>
      </c>
      <c r="H1993" s="34">
        <v>3.9704039999999998</v>
      </c>
      <c r="I1993" s="34">
        <v>211.5557</v>
      </c>
      <c r="L1993" s="34">
        <v>53.488999999999997</v>
      </c>
      <c r="M1993" s="34">
        <v>7.2000000000000499</v>
      </c>
      <c r="N1993" s="34">
        <v>61.44</v>
      </c>
      <c r="O1993" s="34">
        <v>89</v>
      </c>
      <c r="P1993" s="34">
        <v>5</v>
      </c>
      <c r="Q1993" s="34">
        <v>0</v>
      </c>
      <c r="R1993" s="34">
        <v>53.6</v>
      </c>
      <c r="S1993" s="34">
        <v>33</v>
      </c>
      <c r="T1993" s="34">
        <v>50.2</v>
      </c>
      <c r="U1993" s="34">
        <v>-160</v>
      </c>
      <c r="V1993" s="34">
        <v>28.8</v>
      </c>
      <c r="W1993" s="34">
        <v>30</v>
      </c>
      <c r="X1993" s="34">
        <v>29.3</v>
      </c>
      <c r="Y1993" s="34">
        <v>29.1</v>
      </c>
      <c r="Z1993" s="34">
        <v>28.8</v>
      </c>
      <c r="AA1993" s="34">
        <v>29.2</v>
      </c>
    </row>
    <row r="1994" spans="1:27">
      <c r="A1994" s="34">
        <v>1062.6559999999999</v>
      </c>
      <c r="B1994" s="34" t="s">
        <v>60</v>
      </c>
      <c r="C1994" s="34">
        <v>53.299320000000002</v>
      </c>
      <c r="D1994" s="34">
        <v>7.3587629999999997</v>
      </c>
      <c r="E1994" s="34">
        <v>53.488999999999997</v>
      </c>
      <c r="F1994" s="34">
        <v>7.2000000000000499</v>
      </c>
      <c r="G1994" s="34">
        <v>89</v>
      </c>
      <c r="H1994" s="34">
        <v>3.971428</v>
      </c>
      <c r="I1994" s="34">
        <v>211.6103</v>
      </c>
      <c r="L1994" s="34">
        <v>53.488999999999997</v>
      </c>
      <c r="M1994" s="34">
        <v>7.2000000000000499</v>
      </c>
      <c r="N1994" s="34">
        <v>61.44</v>
      </c>
      <c r="O1994" s="34">
        <v>89</v>
      </c>
      <c r="P1994" s="34">
        <v>5</v>
      </c>
      <c r="Q1994" s="34">
        <v>0</v>
      </c>
      <c r="R1994" s="34">
        <v>53.6</v>
      </c>
      <c r="S1994" s="34">
        <v>33</v>
      </c>
      <c r="T1994" s="34">
        <v>50.2</v>
      </c>
      <c r="U1994" s="34">
        <v>-160</v>
      </c>
      <c r="V1994" s="34">
        <v>28.8</v>
      </c>
      <c r="W1994" s="34">
        <v>29.9</v>
      </c>
      <c r="X1994" s="34">
        <v>29.3</v>
      </c>
      <c r="Y1994" s="34">
        <v>29.1</v>
      </c>
      <c r="Z1994" s="34">
        <v>28.8</v>
      </c>
      <c r="AA1994" s="34">
        <v>29.2</v>
      </c>
    </row>
    <row r="1995" spans="1:27">
      <c r="A1995" s="34">
        <v>1063.1559999999999</v>
      </c>
      <c r="B1995" s="34" t="s">
        <v>60</v>
      </c>
      <c r="C1995" s="34">
        <v>53.299329999999998</v>
      </c>
      <c r="D1995" s="34">
        <v>7.356846</v>
      </c>
      <c r="E1995" s="34">
        <v>53.496000000000002</v>
      </c>
      <c r="F1995" s="34">
        <v>7.2000000000000499</v>
      </c>
      <c r="G1995" s="34">
        <v>89</v>
      </c>
      <c r="H1995" s="34">
        <v>3.9724520000000001</v>
      </c>
      <c r="I1995" s="34">
        <v>211.66489999999999</v>
      </c>
      <c r="L1995" s="34">
        <v>53.496000000000002</v>
      </c>
      <c r="M1995" s="34">
        <v>7.2000000000000499</v>
      </c>
      <c r="N1995" s="34">
        <v>63.744</v>
      </c>
      <c r="O1995" s="34">
        <v>89</v>
      </c>
      <c r="P1995" s="34">
        <v>5</v>
      </c>
      <c r="Q1995" s="34">
        <v>0</v>
      </c>
      <c r="R1995" s="34">
        <v>53.6</v>
      </c>
      <c r="S1995" s="34">
        <v>33</v>
      </c>
      <c r="T1995" s="34">
        <v>50.2</v>
      </c>
      <c r="U1995" s="34">
        <v>-160</v>
      </c>
      <c r="V1995" s="34">
        <v>28.8</v>
      </c>
      <c r="W1995" s="34">
        <v>30</v>
      </c>
      <c r="X1995" s="34">
        <v>29.3</v>
      </c>
      <c r="Y1995" s="34">
        <v>29.1</v>
      </c>
      <c r="Z1995" s="34">
        <v>28.8</v>
      </c>
      <c r="AA1995" s="34">
        <v>29.2</v>
      </c>
    </row>
    <row r="1996" spans="1:27">
      <c r="A1996" s="34">
        <v>1063.6559999999999</v>
      </c>
      <c r="B1996" s="34" t="s">
        <v>60</v>
      </c>
      <c r="C1996" s="34">
        <v>53.299329999999998</v>
      </c>
      <c r="D1996" s="34">
        <v>7.3556109999999997</v>
      </c>
      <c r="E1996" s="34">
        <v>53.488</v>
      </c>
      <c r="F1996" s="34">
        <v>7.2000000000000499</v>
      </c>
      <c r="G1996" s="34">
        <v>89</v>
      </c>
      <c r="H1996" s="34">
        <v>3.9734759999999998</v>
      </c>
      <c r="I1996" s="34">
        <v>211.71950000000001</v>
      </c>
      <c r="L1996" s="34">
        <v>53.488</v>
      </c>
      <c r="M1996" s="34">
        <v>7.2000000000000499</v>
      </c>
      <c r="N1996" s="34">
        <v>63.744</v>
      </c>
      <c r="O1996" s="34">
        <v>89</v>
      </c>
      <c r="P1996" s="34">
        <v>5</v>
      </c>
      <c r="Q1996" s="34">
        <v>0</v>
      </c>
      <c r="R1996" s="34">
        <v>53.6</v>
      </c>
      <c r="S1996" s="34">
        <v>33</v>
      </c>
      <c r="T1996" s="34">
        <v>50.2</v>
      </c>
      <c r="U1996" s="34">
        <v>-160</v>
      </c>
      <c r="V1996" s="34">
        <v>28.8</v>
      </c>
      <c r="W1996" s="34">
        <v>30</v>
      </c>
      <c r="X1996" s="34">
        <v>29.3</v>
      </c>
      <c r="Y1996" s="34">
        <v>29.1</v>
      </c>
      <c r="Z1996" s="34">
        <v>28.8</v>
      </c>
      <c r="AA1996" s="34">
        <v>29.2</v>
      </c>
    </row>
    <row r="1997" spans="1:27">
      <c r="A1997" s="34">
        <v>1064.1559999999999</v>
      </c>
      <c r="B1997" s="34" t="s">
        <v>60</v>
      </c>
      <c r="C1997" s="34">
        <v>53.299329999999998</v>
      </c>
      <c r="D1997" s="34">
        <v>7.3529730000000004</v>
      </c>
      <c r="E1997" s="34">
        <v>53.493000000000002</v>
      </c>
      <c r="F1997" s="34">
        <v>7.2000000000000499</v>
      </c>
      <c r="G1997" s="34">
        <v>89</v>
      </c>
      <c r="H1997" s="34">
        <v>3.974494</v>
      </c>
      <c r="I1997" s="34">
        <v>211.77369999999999</v>
      </c>
      <c r="L1997" s="34">
        <v>53.493000000000002</v>
      </c>
      <c r="M1997" s="34">
        <v>7.2000000000000499</v>
      </c>
      <c r="N1997" s="34">
        <v>60.927999999999997</v>
      </c>
      <c r="O1997" s="34">
        <v>89</v>
      </c>
      <c r="P1997" s="34">
        <v>5</v>
      </c>
      <c r="Q1997" s="34">
        <v>0</v>
      </c>
      <c r="R1997" s="34">
        <v>53.6</v>
      </c>
      <c r="S1997" s="34">
        <v>33</v>
      </c>
      <c r="T1997" s="34">
        <v>50.2</v>
      </c>
      <c r="U1997" s="34">
        <v>-160</v>
      </c>
      <c r="V1997" s="34">
        <v>28.8</v>
      </c>
      <c r="W1997" s="34">
        <v>29.9</v>
      </c>
      <c r="X1997" s="34">
        <v>29.3</v>
      </c>
      <c r="Y1997" s="34">
        <v>29.1</v>
      </c>
      <c r="Z1997" s="34">
        <v>28.8</v>
      </c>
      <c r="AA1997" s="34">
        <v>29.2</v>
      </c>
    </row>
    <row r="1998" spans="1:27">
      <c r="A1998" s="34">
        <v>1064.6559999999999</v>
      </c>
      <c r="B1998" s="34" t="s">
        <v>60</v>
      </c>
      <c r="C1998" s="34">
        <v>53.299340000000001</v>
      </c>
      <c r="D1998" s="34">
        <v>7.3527019999999998</v>
      </c>
      <c r="E1998" s="34">
        <v>53.497</v>
      </c>
      <c r="F1998" s="34">
        <v>7.2000000000000499</v>
      </c>
      <c r="G1998" s="34">
        <v>89</v>
      </c>
      <c r="H1998" s="34">
        <v>3.975517</v>
      </c>
      <c r="I1998" s="34">
        <v>211.82820000000001</v>
      </c>
      <c r="L1998" s="34">
        <v>53.497</v>
      </c>
      <c r="M1998" s="34">
        <v>7.2000000000000499</v>
      </c>
      <c r="N1998" s="34">
        <v>62.975999999999999</v>
      </c>
      <c r="O1998" s="34">
        <v>89</v>
      </c>
      <c r="P1998" s="34">
        <v>5</v>
      </c>
      <c r="Q1998" s="34">
        <v>0</v>
      </c>
      <c r="R1998" s="34">
        <v>53.6</v>
      </c>
      <c r="S1998" s="34">
        <v>33</v>
      </c>
      <c r="T1998" s="34">
        <v>50.2</v>
      </c>
      <c r="U1998" s="34">
        <v>-160</v>
      </c>
      <c r="V1998" s="34">
        <v>28.8</v>
      </c>
      <c r="W1998" s="34">
        <v>30</v>
      </c>
      <c r="X1998" s="34">
        <v>29.3</v>
      </c>
      <c r="Y1998" s="34">
        <v>29.1</v>
      </c>
      <c r="Z1998" s="34">
        <v>28.8</v>
      </c>
      <c r="AA1998" s="34">
        <v>29.2</v>
      </c>
    </row>
    <row r="1999" spans="1:27">
      <c r="A1999" s="34">
        <v>1065.1559999999999</v>
      </c>
      <c r="B1999" s="34" t="s">
        <v>60</v>
      </c>
      <c r="C1999" s="34">
        <v>53.299340000000001</v>
      </c>
      <c r="D1999" s="34">
        <v>7.3479989999999997</v>
      </c>
      <c r="E1999" s="34">
        <v>53.500999999999998</v>
      </c>
      <c r="F1999" s="34">
        <v>7.2000000000000499</v>
      </c>
      <c r="G1999" s="34">
        <v>89</v>
      </c>
      <c r="H1999" s="34">
        <v>3.976534</v>
      </c>
      <c r="I1999" s="34">
        <v>211.88239999999999</v>
      </c>
      <c r="L1999" s="34">
        <v>53.500999999999998</v>
      </c>
      <c r="M1999" s="34">
        <v>7.2000000000000499</v>
      </c>
      <c r="N1999" s="34">
        <v>61.695999999999998</v>
      </c>
      <c r="O1999" s="34">
        <v>89</v>
      </c>
      <c r="P1999" s="34">
        <v>5</v>
      </c>
      <c r="Q1999" s="34">
        <v>0</v>
      </c>
      <c r="R1999" s="34">
        <v>53.6</v>
      </c>
      <c r="S1999" s="34">
        <v>33</v>
      </c>
      <c r="T1999" s="34">
        <v>50.2</v>
      </c>
      <c r="U1999" s="34">
        <v>-160</v>
      </c>
      <c r="V1999" s="34">
        <v>28.8</v>
      </c>
      <c r="W1999" s="34">
        <v>30</v>
      </c>
      <c r="X1999" s="34">
        <v>29.3</v>
      </c>
      <c r="Y1999" s="34">
        <v>29.1</v>
      </c>
      <c r="Z1999" s="34">
        <v>28.8</v>
      </c>
      <c r="AA1999" s="34">
        <v>29.2</v>
      </c>
    </row>
    <row r="2000" spans="1:27">
      <c r="A2000" s="34">
        <v>1065.6559999999999</v>
      </c>
      <c r="B2000" s="34" t="s">
        <v>60</v>
      </c>
      <c r="C2000" s="34">
        <v>53.299309999999998</v>
      </c>
      <c r="D2000" s="34">
        <v>7.3515730000000001</v>
      </c>
      <c r="E2000" s="34">
        <v>53.491</v>
      </c>
      <c r="F2000" s="34">
        <v>7.2000000000000499</v>
      </c>
      <c r="G2000" s="34">
        <v>89</v>
      </c>
      <c r="H2000" s="34">
        <v>3.977557</v>
      </c>
      <c r="I2000" s="34">
        <v>211.93690000000001</v>
      </c>
      <c r="L2000" s="34">
        <v>53.491</v>
      </c>
      <c r="M2000" s="34">
        <v>7.2000000000000499</v>
      </c>
      <c r="N2000" s="34">
        <v>61.695999999999998</v>
      </c>
      <c r="O2000" s="34">
        <v>89</v>
      </c>
      <c r="P2000" s="34">
        <v>5</v>
      </c>
      <c r="Q2000" s="34">
        <v>0</v>
      </c>
      <c r="R2000" s="34">
        <v>53.6</v>
      </c>
      <c r="S2000" s="34">
        <v>33</v>
      </c>
      <c r="T2000" s="34">
        <v>50.2</v>
      </c>
      <c r="U2000" s="34">
        <v>-160</v>
      </c>
      <c r="V2000" s="34">
        <v>28.8</v>
      </c>
      <c r="W2000" s="34">
        <v>30</v>
      </c>
      <c r="X2000" s="34">
        <v>29.3</v>
      </c>
      <c r="Y2000" s="34">
        <v>29.1</v>
      </c>
      <c r="Z2000" s="34">
        <v>28.8</v>
      </c>
      <c r="AA2000" s="34">
        <v>29.2</v>
      </c>
    </row>
    <row r="2001" spans="1:27">
      <c r="A2001" s="34">
        <v>1066.1559999999999</v>
      </c>
      <c r="B2001" s="34" t="s">
        <v>60</v>
      </c>
      <c r="C2001" s="34">
        <v>53.299349999999997</v>
      </c>
      <c r="D2001" s="34">
        <v>7.3443079999999998</v>
      </c>
      <c r="E2001" s="34">
        <v>53.494</v>
      </c>
      <c r="F2001" s="34">
        <v>7.2000000000000499</v>
      </c>
      <c r="G2001" s="34">
        <v>89</v>
      </c>
      <c r="H2001" s="34">
        <v>3.97858</v>
      </c>
      <c r="I2001" s="34">
        <v>211.9914</v>
      </c>
      <c r="L2001" s="34">
        <v>53.494</v>
      </c>
      <c r="M2001" s="34">
        <v>7.2000000000000499</v>
      </c>
      <c r="N2001" s="34">
        <v>62.463999999999999</v>
      </c>
      <c r="O2001" s="34">
        <v>89</v>
      </c>
      <c r="P2001" s="34">
        <v>5</v>
      </c>
      <c r="Q2001" s="34">
        <v>0</v>
      </c>
      <c r="R2001" s="34">
        <v>53.6</v>
      </c>
      <c r="S2001" s="34">
        <v>33</v>
      </c>
      <c r="T2001" s="34">
        <v>50.2</v>
      </c>
      <c r="U2001" s="34">
        <v>-160</v>
      </c>
      <c r="V2001" s="34">
        <v>28.8</v>
      </c>
      <c r="W2001" s="34">
        <v>30</v>
      </c>
      <c r="X2001" s="34">
        <v>29.3</v>
      </c>
      <c r="Y2001" s="34">
        <v>29.1</v>
      </c>
      <c r="Z2001" s="34">
        <v>28.8</v>
      </c>
      <c r="AA2001" s="34">
        <v>29.2</v>
      </c>
    </row>
    <row r="2002" spans="1:27">
      <c r="A2002" s="34">
        <v>1066.6559999999999</v>
      </c>
      <c r="B2002" s="34" t="s">
        <v>60</v>
      </c>
      <c r="C2002" s="34">
        <v>53.299349999999997</v>
      </c>
      <c r="D2002" s="34">
        <v>7.342365</v>
      </c>
      <c r="E2002" s="34">
        <v>53.49</v>
      </c>
      <c r="F2002" s="34">
        <v>7.2000000000000499</v>
      </c>
      <c r="G2002" s="34">
        <v>89</v>
      </c>
      <c r="H2002" s="34">
        <v>3.9795950000000002</v>
      </c>
      <c r="I2002" s="34">
        <v>212.04560000000001</v>
      </c>
      <c r="L2002" s="34">
        <v>53.49</v>
      </c>
      <c r="M2002" s="34">
        <v>7.2000000000000499</v>
      </c>
      <c r="N2002" s="34">
        <v>61.44</v>
      </c>
      <c r="O2002" s="34">
        <v>89</v>
      </c>
      <c r="P2002" s="34">
        <v>5</v>
      </c>
      <c r="Q2002" s="34">
        <v>0</v>
      </c>
      <c r="R2002" s="34">
        <v>53.6</v>
      </c>
      <c r="S2002" s="34">
        <v>33</v>
      </c>
      <c r="T2002" s="34">
        <v>50.2</v>
      </c>
      <c r="U2002" s="34">
        <v>-160</v>
      </c>
      <c r="V2002" s="34">
        <v>28.8</v>
      </c>
      <c r="W2002" s="34">
        <v>30</v>
      </c>
      <c r="X2002" s="34">
        <v>29.3</v>
      </c>
      <c r="Y2002" s="34">
        <v>29.1</v>
      </c>
      <c r="Z2002" s="34">
        <v>28.8</v>
      </c>
      <c r="AA2002" s="34">
        <v>29.2</v>
      </c>
    </row>
    <row r="2003" spans="1:27">
      <c r="A2003" s="34">
        <v>1067.155</v>
      </c>
      <c r="B2003" s="34" t="s">
        <v>60</v>
      </c>
      <c r="C2003" s="34">
        <v>53.299340000000001</v>
      </c>
      <c r="D2003" s="34">
        <v>7.3435509999999997</v>
      </c>
      <c r="E2003" s="34">
        <v>53.49</v>
      </c>
      <c r="F2003" s="34">
        <v>7.2000000000000499</v>
      </c>
      <c r="G2003" s="34">
        <v>89</v>
      </c>
      <c r="H2003" s="34">
        <v>3.9806180000000002</v>
      </c>
      <c r="I2003" s="34">
        <v>212.1001</v>
      </c>
      <c r="L2003" s="34">
        <v>53.49</v>
      </c>
      <c r="M2003" s="34">
        <v>7.2000000000000499</v>
      </c>
      <c r="N2003" s="34">
        <v>63.488</v>
      </c>
      <c r="O2003" s="34">
        <v>89</v>
      </c>
      <c r="P2003" s="34">
        <v>5</v>
      </c>
      <c r="Q2003" s="34">
        <v>0</v>
      </c>
      <c r="R2003" s="34">
        <v>53.6</v>
      </c>
      <c r="S2003" s="34">
        <v>33</v>
      </c>
      <c r="T2003" s="34">
        <v>50.2</v>
      </c>
      <c r="U2003" s="34">
        <v>-160</v>
      </c>
      <c r="V2003" s="34">
        <v>28.8</v>
      </c>
      <c r="W2003" s="34">
        <v>30</v>
      </c>
      <c r="X2003" s="34">
        <v>29.3</v>
      </c>
      <c r="Y2003" s="34">
        <v>29.1</v>
      </c>
      <c r="Z2003" s="34">
        <v>28.8</v>
      </c>
      <c r="AA2003" s="34">
        <v>29.2</v>
      </c>
    </row>
    <row r="2004" spans="1:27">
      <c r="A2004" s="34">
        <v>1067.655</v>
      </c>
      <c r="B2004" s="34" t="s">
        <v>60</v>
      </c>
      <c r="C2004" s="34">
        <v>53.299320000000002</v>
      </c>
      <c r="D2004" s="34">
        <v>7.3447180000000003</v>
      </c>
      <c r="E2004" s="34">
        <v>53.488</v>
      </c>
      <c r="F2004" s="34">
        <v>7.2000000000000499</v>
      </c>
      <c r="G2004" s="34">
        <v>89</v>
      </c>
      <c r="H2004" s="34">
        <v>3.9816340000000001</v>
      </c>
      <c r="I2004" s="34">
        <v>212.15430000000001</v>
      </c>
      <c r="L2004" s="34">
        <v>53.488</v>
      </c>
      <c r="M2004" s="34">
        <v>7.2000000000000499</v>
      </c>
      <c r="N2004" s="34">
        <v>64</v>
      </c>
      <c r="O2004" s="34">
        <v>89</v>
      </c>
      <c r="P2004" s="34">
        <v>5</v>
      </c>
      <c r="Q2004" s="34">
        <v>0</v>
      </c>
      <c r="R2004" s="34">
        <v>53.6</v>
      </c>
      <c r="S2004" s="34">
        <v>33</v>
      </c>
      <c r="T2004" s="34">
        <v>50.2</v>
      </c>
      <c r="U2004" s="34">
        <v>-160</v>
      </c>
      <c r="V2004" s="34">
        <v>28.8</v>
      </c>
      <c r="W2004" s="34">
        <v>30</v>
      </c>
      <c r="X2004" s="34">
        <v>29.3</v>
      </c>
      <c r="Y2004" s="34">
        <v>29.1</v>
      </c>
      <c r="Z2004" s="34">
        <v>28.8</v>
      </c>
      <c r="AA2004" s="34">
        <v>29.2</v>
      </c>
    </row>
    <row r="2005" spans="1:27">
      <c r="A2005" s="34">
        <v>1068.1559999999999</v>
      </c>
      <c r="B2005" s="34" t="s">
        <v>60</v>
      </c>
      <c r="C2005" s="34">
        <v>53.299340000000001</v>
      </c>
      <c r="D2005" s="34">
        <v>7.3401860000000001</v>
      </c>
      <c r="E2005" s="34">
        <v>53.488</v>
      </c>
      <c r="F2005" s="34">
        <v>7.2000000000000499</v>
      </c>
      <c r="G2005" s="34">
        <v>89</v>
      </c>
      <c r="H2005" s="34">
        <v>3.9826549999999998</v>
      </c>
      <c r="I2005" s="34">
        <v>212.20859999999999</v>
      </c>
      <c r="L2005" s="34">
        <v>53.488</v>
      </c>
      <c r="M2005" s="34">
        <v>7.2000000000000499</v>
      </c>
      <c r="N2005" s="34">
        <v>64</v>
      </c>
      <c r="O2005" s="34">
        <v>89</v>
      </c>
      <c r="P2005" s="34">
        <v>5</v>
      </c>
      <c r="Q2005" s="34">
        <v>0</v>
      </c>
      <c r="R2005" s="34">
        <v>53.6</v>
      </c>
      <c r="S2005" s="34">
        <v>33</v>
      </c>
      <c r="T2005" s="34">
        <v>50.2</v>
      </c>
      <c r="U2005" s="34">
        <v>-160</v>
      </c>
      <c r="V2005" s="34">
        <v>28.8</v>
      </c>
      <c r="W2005" s="34">
        <v>30</v>
      </c>
      <c r="X2005" s="34">
        <v>29.3</v>
      </c>
      <c r="Y2005" s="34">
        <v>29.1</v>
      </c>
      <c r="Z2005" s="34">
        <v>28.8</v>
      </c>
      <c r="AA2005" s="34">
        <v>29.2</v>
      </c>
    </row>
    <row r="2006" spans="1:27">
      <c r="A2006" s="34">
        <v>1068.655</v>
      </c>
      <c r="B2006" s="34" t="s">
        <v>60</v>
      </c>
      <c r="C2006" s="34">
        <v>53.299340000000001</v>
      </c>
      <c r="D2006" s="34">
        <v>7.3373790000000003</v>
      </c>
      <c r="E2006" s="34">
        <v>53.488</v>
      </c>
      <c r="F2006" s="34">
        <v>7.2000000000000499</v>
      </c>
      <c r="G2006" s="34">
        <v>89</v>
      </c>
      <c r="H2006" s="34">
        <v>3.9836770000000001</v>
      </c>
      <c r="I2006" s="34">
        <v>212.26310000000001</v>
      </c>
      <c r="L2006" s="34">
        <v>53.488</v>
      </c>
      <c r="M2006" s="34">
        <v>7.2000000000000499</v>
      </c>
      <c r="N2006" s="34">
        <v>64</v>
      </c>
      <c r="O2006" s="34">
        <v>89</v>
      </c>
      <c r="P2006" s="34">
        <v>5</v>
      </c>
      <c r="Q2006" s="34">
        <v>0</v>
      </c>
      <c r="R2006" s="34">
        <v>53.6</v>
      </c>
      <c r="S2006" s="34">
        <v>33</v>
      </c>
      <c r="T2006" s="34">
        <v>50.2</v>
      </c>
      <c r="U2006" s="34">
        <v>-160</v>
      </c>
      <c r="V2006" s="34">
        <v>28.8</v>
      </c>
      <c r="W2006" s="34">
        <v>30</v>
      </c>
      <c r="X2006" s="34">
        <v>29.3</v>
      </c>
      <c r="Y2006" s="34">
        <v>29.1</v>
      </c>
      <c r="Z2006" s="34">
        <v>28.8</v>
      </c>
      <c r="AA2006" s="34">
        <v>29.2</v>
      </c>
    </row>
    <row r="2007" spans="1:27">
      <c r="A2007" s="34">
        <v>1069.155</v>
      </c>
      <c r="B2007" s="34" t="s">
        <v>60</v>
      </c>
      <c r="C2007" s="34">
        <v>53.299340000000001</v>
      </c>
      <c r="D2007" s="34">
        <v>7.3348490000000002</v>
      </c>
      <c r="E2007" s="34">
        <v>53.488</v>
      </c>
      <c r="F2007" s="34">
        <v>7.2000000000000499</v>
      </c>
      <c r="G2007" s="34">
        <v>89</v>
      </c>
      <c r="H2007" s="34">
        <v>3.9846919999999999</v>
      </c>
      <c r="I2007" s="34">
        <v>212.31720000000001</v>
      </c>
      <c r="L2007" s="34">
        <v>53.488</v>
      </c>
      <c r="M2007" s="34">
        <v>7.2000000000000499</v>
      </c>
      <c r="N2007" s="34">
        <v>64</v>
      </c>
      <c r="O2007" s="34">
        <v>89</v>
      </c>
      <c r="P2007" s="34">
        <v>5</v>
      </c>
      <c r="Q2007" s="34">
        <v>0</v>
      </c>
      <c r="R2007" s="34">
        <v>53.6</v>
      </c>
      <c r="S2007" s="34">
        <v>33</v>
      </c>
      <c r="T2007" s="34">
        <v>50.2</v>
      </c>
      <c r="U2007" s="34">
        <v>-160</v>
      </c>
      <c r="V2007" s="34">
        <v>28.8</v>
      </c>
      <c r="W2007" s="34">
        <v>30</v>
      </c>
      <c r="X2007" s="34">
        <v>29.3</v>
      </c>
      <c r="Y2007" s="34">
        <v>29.1</v>
      </c>
      <c r="Z2007" s="34">
        <v>28.8</v>
      </c>
      <c r="AA2007" s="34">
        <v>29.2</v>
      </c>
    </row>
    <row r="2008" spans="1:27">
      <c r="A2008" s="34">
        <v>1069.654</v>
      </c>
      <c r="B2008" s="34" t="s">
        <v>60</v>
      </c>
      <c r="C2008" s="34">
        <v>53.299340000000001</v>
      </c>
      <c r="D2008" s="34">
        <v>7.3361929999999997</v>
      </c>
      <c r="E2008" s="34">
        <v>53.497999999999998</v>
      </c>
      <c r="F2008" s="34">
        <v>7.2000000000000499</v>
      </c>
      <c r="G2008" s="34">
        <v>89</v>
      </c>
      <c r="H2008" s="34">
        <v>3.9857130000000001</v>
      </c>
      <c r="I2008" s="34">
        <v>212.3716</v>
      </c>
      <c r="L2008" s="34">
        <v>53.497999999999998</v>
      </c>
      <c r="M2008" s="34">
        <v>7.2000000000000499</v>
      </c>
      <c r="N2008" s="34">
        <v>64.768000000000001</v>
      </c>
      <c r="O2008" s="34">
        <v>89</v>
      </c>
      <c r="P2008" s="34">
        <v>5</v>
      </c>
      <c r="Q2008" s="34">
        <v>0</v>
      </c>
      <c r="R2008" s="34">
        <v>53.6</v>
      </c>
      <c r="S2008" s="34">
        <v>33</v>
      </c>
      <c r="T2008" s="34">
        <v>50.2</v>
      </c>
      <c r="U2008" s="34">
        <v>-160</v>
      </c>
      <c r="V2008" s="34">
        <v>28.8</v>
      </c>
      <c r="W2008" s="34">
        <v>30</v>
      </c>
      <c r="X2008" s="34">
        <v>29.3</v>
      </c>
      <c r="Y2008" s="34">
        <v>29.1</v>
      </c>
      <c r="Z2008" s="34">
        <v>28.8</v>
      </c>
      <c r="AA2008" s="34">
        <v>29.2</v>
      </c>
    </row>
    <row r="2009" spans="1:27">
      <c r="A2009" s="34">
        <v>1070.154</v>
      </c>
      <c r="B2009" s="34" t="s">
        <v>60</v>
      </c>
      <c r="C2009" s="34">
        <v>53.299340000000001</v>
      </c>
      <c r="D2009" s="34">
        <v>7.3317350000000001</v>
      </c>
      <c r="E2009" s="34">
        <v>53.500999999999998</v>
      </c>
      <c r="F2009" s="34">
        <v>7.2000000000000499</v>
      </c>
      <c r="G2009" s="34">
        <v>89</v>
      </c>
      <c r="H2009" s="34">
        <v>3.9867279999999998</v>
      </c>
      <c r="I2009" s="34">
        <v>212.42570000000001</v>
      </c>
      <c r="L2009" s="34">
        <v>53.500999999999998</v>
      </c>
      <c r="M2009" s="34">
        <v>7.2000000000000499</v>
      </c>
      <c r="N2009" s="34">
        <v>63.488</v>
      </c>
      <c r="O2009" s="34">
        <v>89</v>
      </c>
      <c r="P2009" s="34">
        <v>5</v>
      </c>
      <c r="Q2009" s="34">
        <v>0</v>
      </c>
      <c r="R2009" s="34">
        <v>53.6</v>
      </c>
      <c r="S2009" s="34">
        <v>33</v>
      </c>
      <c r="T2009" s="34">
        <v>50.2</v>
      </c>
      <c r="U2009" s="34">
        <v>-160</v>
      </c>
      <c r="V2009" s="34">
        <v>28.8</v>
      </c>
      <c r="W2009" s="34">
        <v>30</v>
      </c>
      <c r="X2009" s="34">
        <v>29.3</v>
      </c>
      <c r="Y2009" s="34">
        <v>29.1</v>
      </c>
      <c r="Z2009" s="34">
        <v>28.8</v>
      </c>
      <c r="AA2009" s="34">
        <v>29.2</v>
      </c>
    </row>
    <row r="2010" spans="1:27">
      <c r="A2010" s="34">
        <v>1070.654</v>
      </c>
      <c r="B2010" s="34" t="s">
        <v>60</v>
      </c>
      <c r="C2010" s="34">
        <v>53.299320000000002</v>
      </c>
      <c r="D2010" s="34">
        <v>7.3300689999999999</v>
      </c>
      <c r="E2010" s="34">
        <v>53.494</v>
      </c>
      <c r="F2010" s="34">
        <v>7.2000000000000499</v>
      </c>
      <c r="G2010" s="34">
        <v>89</v>
      </c>
      <c r="H2010" s="34">
        <v>3.9877470000000002</v>
      </c>
      <c r="I2010" s="34">
        <v>212.48009999999999</v>
      </c>
      <c r="L2010" s="34">
        <v>53.494</v>
      </c>
      <c r="M2010" s="34">
        <v>7.2000000000000499</v>
      </c>
      <c r="N2010" s="34">
        <v>64</v>
      </c>
      <c r="O2010" s="34">
        <v>89</v>
      </c>
      <c r="P2010" s="34">
        <v>5</v>
      </c>
      <c r="Q2010" s="34">
        <v>0</v>
      </c>
      <c r="R2010" s="34">
        <v>53.6</v>
      </c>
      <c r="S2010" s="34">
        <v>33</v>
      </c>
      <c r="T2010" s="34">
        <v>50.2</v>
      </c>
      <c r="U2010" s="34">
        <v>-160</v>
      </c>
      <c r="V2010" s="34">
        <v>28.8</v>
      </c>
      <c r="W2010" s="34">
        <v>30</v>
      </c>
      <c r="X2010" s="34">
        <v>29.3</v>
      </c>
      <c r="Y2010" s="34">
        <v>29.1</v>
      </c>
      <c r="Z2010" s="34">
        <v>28.8</v>
      </c>
      <c r="AA2010" s="34">
        <v>29.2</v>
      </c>
    </row>
    <row r="2011" spans="1:27">
      <c r="A2011" s="34">
        <v>1071.154</v>
      </c>
      <c r="B2011" s="34" t="s">
        <v>60</v>
      </c>
      <c r="C2011" s="34">
        <v>53.299329999999998</v>
      </c>
      <c r="D2011" s="34">
        <v>7.3319679999999998</v>
      </c>
      <c r="E2011" s="34">
        <v>53.506</v>
      </c>
      <c r="F2011" s="34">
        <v>7.2000000000000499</v>
      </c>
      <c r="G2011" s="34">
        <v>89</v>
      </c>
      <c r="H2011" s="34">
        <v>3.9887679999999999</v>
      </c>
      <c r="I2011" s="34">
        <v>212.53450000000001</v>
      </c>
      <c r="L2011" s="34">
        <v>53.506</v>
      </c>
      <c r="M2011" s="34">
        <v>7.2000000000000499</v>
      </c>
      <c r="N2011" s="34">
        <v>64.256</v>
      </c>
      <c r="O2011" s="34">
        <v>89</v>
      </c>
      <c r="P2011" s="34">
        <v>5</v>
      </c>
      <c r="Q2011" s="34">
        <v>0</v>
      </c>
      <c r="R2011" s="34">
        <v>53.6</v>
      </c>
      <c r="S2011" s="34">
        <v>33</v>
      </c>
      <c r="T2011" s="34">
        <v>50.2</v>
      </c>
      <c r="U2011" s="34">
        <v>-160</v>
      </c>
      <c r="V2011" s="34">
        <v>28.8</v>
      </c>
      <c r="W2011" s="34">
        <v>30</v>
      </c>
      <c r="X2011" s="34">
        <v>29.3</v>
      </c>
      <c r="Y2011" s="34">
        <v>29.1</v>
      </c>
      <c r="Z2011" s="34">
        <v>28.8</v>
      </c>
      <c r="AA2011" s="34">
        <v>29.2</v>
      </c>
    </row>
    <row r="2012" spans="1:27">
      <c r="A2012" s="34">
        <v>1071.654</v>
      </c>
      <c r="B2012" s="34" t="s">
        <v>60</v>
      </c>
      <c r="C2012" s="34">
        <v>53.299329999999998</v>
      </c>
      <c r="D2012" s="34">
        <v>7.3268969999999998</v>
      </c>
      <c r="E2012" s="34">
        <v>53.493000000000002</v>
      </c>
      <c r="F2012" s="34">
        <v>7.2000000000000499</v>
      </c>
      <c r="G2012" s="34">
        <v>89</v>
      </c>
      <c r="H2012" s="34">
        <v>3.9897879999999999</v>
      </c>
      <c r="I2012" s="34">
        <v>212.58879999999999</v>
      </c>
      <c r="L2012" s="34">
        <v>53.493000000000002</v>
      </c>
      <c r="M2012" s="34">
        <v>7.2000000000000499</v>
      </c>
      <c r="N2012" s="34">
        <v>62.463999999999999</v>
      </c>
      <c r="O2012" s="34">
        <v>89</v>
      </c>
      <c r="P2012" s="34">
        <v>5</v>
      </c>
      <c r="Q2012" s="34">
        <v>0</v>
      </c>
      <c r="R2012" s="34">
        <v>53.6</v>
      </c>
      <c r="S2012" s="34">
        <v>33</v>
      </c>
      <c r="T2012" s="34">
        <v>50.2</v>
      </c>
      <c r="U2012" s="34">
        <v>-160</v>
      </c>
      <c r="V2012" s="34">
        <v>28.8</v>
      </c>
      <c r="W2012" s="34">
        <v>30</v>
      </c>
      <c r="X2012" s="34">
        <v>29.3</v>
      </c>
      <c r="Y2012" s="34">
        <v>29.1</v>
      </c>
      <c r="Z2012" s="34">
        <v>28.8</v>
      </c>
      <c r="AA2012" s="34">
        <v>29.2</v>
      </c>
    </row>
    <row r="2013" spans="1:27">
      <c r="A2013" s="34">
        <v>1072.154</v>
      </c>
      <c r="B2013" s="34" t="s">
        <v>60</v>
      </c>
      <c r="C2013" s="34">
        <v>53.299320000000002</v>
      </c>
      <c r="D2013" s="34">
        <v>7.3232119999999998</v>
      </c>
      <c r="E2013" s="34">
        <v>53.493000000000002</v>
      </c>
      <c r="F2013" s="34">
        <v>7.2000000000000499</v>
      </c>
      <c r="G2013" s="34">
        <v>89</v>
      </c>
      <c r="H2013" s="34">
        <v>3.9908009999999998</v>
      </c>
      <c r="I2013" s="34">
        <v>212.6429</v>
      </c>
      <c r="L2013" s="34">
        <v>53.493000000000002</v>
      </c>
      <c r="M2013" s="34">
        <v>7.2000000000000499</v>
      </c>
      <c r="N2013" s="34">
        <v>62.463999999999999</v>
      </c>
      <c r="O2013" s="34">
        <v>89</v>
      </c>
      <c r="P2013" s="34">
        <v>5</v>
      </c>
      <c r="Q2013" s="34">
        <v>0</v>
      </c>
      <c r="R2013" s="34">
        <v>53.6</v>
      </c>
      <c r="S2013" s="34">
        <v>33</v>
      </c>
      <c r="T2013" s="34">
        <v>50.2</v>
      </c>
      <c r="U2013" s="34">
        <v>-160</v>
      </c>
      <c r="V2013" s="34">
        <v>28.8</v>
      </c>
      <c r="W2013" s="34">
        <v>30</v>
      </c>
      <c r="X2013" s="34">
        <v>29.3</v>
      </c>
      <c r="Y2013" s="34">
        <v>29.1</v>
      </c>
      <c r="Z2013" s="34">
        <v>28.8</v>
      </c>
      <c r="AA2013" s="34">
        <v>29.2</v>
      </c>
    </row>
    <row r="2014" spans="1:27">
      <c r="A2014" s="34">
        <v>1072.653</v>
      </c>
      <c r="B2014" s="34" t="s">
        <v>60</v>
      </c>
      <c r="C2014" s="34">
        <v>53.299329999999998</v>
      </c>
      <c r="D2014" s="34">
        <v>7.3251340000000003</v>
      </c>
      <c r="E2014" s="34">
        <v>53.493000000000002</v>
      </c>
      <c r="F2014" s="34">
        <v>7.2000000000000499</v>
      </c>
      <c r="G2014" s="34">
        <v>89</v>
      </c>
      <c r="H2014" s="34">
        <v>3.9918209999999998</v>
      </c>
      <c r="I2014" s="34">
        <v>212.69720000000001</v>
      </c>
      <c r="L2014" s="34">
        <v>53.493000000000002</v>
      </c>
      <c r="M2014" s="34">
        <v>7.2000000000000499</v>
      </c>
      <c r="N2014" s="34">
        <v>62.463999999999999</v>
      </c>
      <c r="O2014" s="34">
        <v>89</v>
      </c>
      <c r="P2014" s="34">
        <v>5</v>
      </c>
      <c r="Q2014" s="34">
        <v>0</v>
      </c>
      <c r="R2014" s="34">
        <v>53.6</v>
      </c>
      <c r="S2014" s="34">
        <v>33</v>
      </c>
      <c r="T2014" s="34">
        <v>50.2</v>
      </c>
      <c r="U2014" s="34">
        <v>-160</v>
      </c>
      <c r="V2014" s="34">
        <v>28.8</v>
      </c>
      <c r="W2014" s="34">
        <v>30</v>
      </c>
      <c r="X2014" s="34">
        <v>29.3</v>
      </c>
      <c r="Y2014" s="34">
        <v>29.1</v>
      </c>
      <c r="Z2014" s="34">
        <v>28.8</v>
      </c>
      <c r="AA2014" s="34">
        <v>29.2</v>
      </c>
    </row>
    <row r="2015" spans="1:27">
      <c r="A2015" s="34">
        <v>1073.153</v>
      </c>
      <c r="B2015" s="34" t="s">
        <v>60</v>
      </c>
      <c r="C2015" s="34">
        <v>53.299320000000002</v>
      </c>
      <c r="D2015" s="34">
        <v>7.3228249999999999</v>
      </c>
      <c r="E2015" s="34">
        <v>53.493000000000002</v>
      </c>
      <c r="F2015" s="34">
        <v>7.2000000000000499</v>
      </c>
      <c r="G2015" s="34">
        <v>89</v>
      </c>
      <c r="H2015" s="34">
        <v>3.9928340000000002</v>
      </c>
      <c r="I2015" s="34">
        <v>212.75120000000001</v>
      </c>
      <c r="L2015" s="34">
        <v>53.493000000000002</v>
      </c>
      <c r="M2015" s="34">
        <v>7.2000000000000499</v>
      </c>
      <c r="N2015" s="34">
        <v>62.72</v>
      </c>
      <c r="O2015" s="34">
        <v>89</v>
      </c>
      <c r="P2015" s="34">
        <v>5</v>
      </c>
      <c r="Q2015" s="34">
        <v>0</v>
      </c>
      <c r="R2015" s="34">
        <v>53.6</v>
      </c>
      <c r="S2015" s="34">
        <v>33</v>
      </c>
      <c r="T2015" s="34">
        <v>50.2</v>
      </c>
      <c r="U2015" s="34">
        <v>-160</v>
      </c>
      <c r="V2015" s="34">
        <v>28.8</v>
      </c>
      <c r="W2015" s="34">
        <v>30</v>
      </c>
      <c r="X2015" s="34">
        <v>29.3</v>
      </c>
      <c r="Y2015" s="34">
        <v>29.1</v>
      </c>
      <c r="Z2015" s="34">
        <v>28.8</v>
      </c>
      <c r="AA2015" s="34">
        <v>29.2</v>
      </c>
    </row>
    <row r="2016" spans="1:27">
      <c r="A2016" s="34">
        <v>1073.654</v>
      </c>
      <c r="B2016" s="34" t="s">
        <v>60</v>
      </c>
      <c r="C2016" s="34">
        <v>53.299309999999998</v>
      </c>
      <c r="D2016" s="34">
        <v>7.3196180000000002</v>
      </c>
      <c r="E2016" s="34">
        <v>53.488999999999997</v>
      </c>
      <c r="F2016" s="34">
        <v>7.2000000000000499</v>
      </c>
      <c r="G2016" s="34">
        <v>89</v>
      </c>
      <c r="H2016" s="34">
        <v>3.993852</v>
      </c>
      <c r="I2016" s="34">
        <v>212.80549999999999</v>
      </c>
      <c r="L2016" s="34">
        <v>53.488999999999997</v>
      </c>
      <c r="M2016" s="34">
        <v>7.2000000000000499</v>
      </c>
      <c r="N2016" s="34">
        <v>61.951999999999998</v>
      </c>
      <c r="O2016" s="34">
        <v>89</v>
      </c>
      <c r="P2016" s="34">
        <v>5</v>
      </c>
      <c r="Q2016" s="34">
        <v>0</v>
      </c>
      <c r="R2016" s="34">
        <v>53.6</v>
      </c>
      <c r="S2016" s="34">
        <v>33</v>
      </c>
      <c r="T2016" s="34">
        <v>50.2</v>
      </c>
      <c r="U2016" s="34">
        <v>-160</v>
      </c>
      <c r="V2016" s="34">
        <v>28.8</v>
      </c>
      <c r="W2016" s="34">
        <v>30</v>
      </c>
      <c r="X2016" s="34">
        <v>29.3</v>
      </c>
      <c r="Y2016" s="34">
        <v>29.1</v>
      </c>
      <c r="Z2016" s="34">
        <v>28.8</v>
      </c>
      <c r="AA2016" s="34">
        <v>29.2</v>
      </c>
    </row>
    <row r="2017" spans="1:27">
      <c r="A2017" s="34">
        <v>1074.154</v>
      </c>
      <c r="B2017" s="34" t="s">
        <v>60</v>
      </c>
      <c r="C2017" s="34">
        <v>53.299340000000001</v>
      </c>
      <c r="D2017" s="34">
        <v>7.316961</v>
      </c>
      <c r="E2017" s="34">
        <v>53.488999999999997</v>
      </c>
      <c r="F2017" s="34">
        <v>7.2000000000000499</v>
      </c>
      <c r="G2017" s="34">
        <v>89</v>
      </c>
      <c r="H2017" s="34">
        <v>3.9948709999999998</v>
      </c>
      <c r="I2017" s="34">
        <v>212.85980000000001</v>
      </c>
      <c r="L2017" s="34">
        <v>53.488999999999997</v>
      </c>
      <c r="M2017" s="34">
        <v>7.2000000000000499</v>
      </c>
      <c r="N2017" s="34">
        <v>61.951999999999998</v>
      </c>
      <c r="O2017" s="34">
        <v>89</v>
      </c>
      <c r="P2017" s="34">
        <v>5</v>
      </c>
      <c r="Q2017" s="34">
        <v>0</v>
      </c>
      <c r="R2017" s="34">
        <v>53.6</v>
      </c>
      <c r="S2017" s="34">
        <v>33</v>
      </c>
      <c r="T2017" s="34">
        <v>50.2</v>
      </c>
      <c r="U2017" s="34">
        <v>-160</v>
      </c>
      <c r="V2017" s="34">
        <v>28.8</v>
      </c>
      <c r="W2017" s="34">
        <v>30</v>
      </c>
      <c r="X2017" s="34">
        <v>29.3</v>
      </c>
      <c r="Y2017" s="34">
        <v>29.1</v>
      </c>
      <c r="Z2017" s="34">
        <v>28.8</v>
      </c>
      <c r="AA2017" s="34">
        <v>29.2</v>
      </c>
    </row>
    <row r="2018" spans="1:27">
      <c r="A2018" s="34">
        <v>1074.653</v>
      </c>
      <c r="B2018" s="34" t="s">
        <v>60</v>
      </c>
      <c r="C2018" s="34">
        <v>53.299349999999997</v>
      </c>
      <c r="D2018" s="34">
        <v>7.3165269999999998</v>
      </c>
      <c r="E2018" s="34">
        <v>53.491</v>
      </c>
      <c r="F2018" s="34">
        <v>6.80000000000007</v>
      </c>
      <c r="G2018" s="34">
        <v>89</v>
      </c>
      <c r="H2018" s="34">
        <v>3.9958830000000001</v>
      </c>
      <c r="I2018" s="34">
        <v>212.91370000000001</v>
      </c>
      <c r="L2018" s="34">
        <v>53.491</v>
      </c>
      <c r="M2018" s="34">
        <v>6.80000000000007</v>
      </c>
      <c r="N2018" s="34">
        <v>63.231999999999999</v>
      </c>
      <c r="O2018" s="34">
        <v>89</v>
      </c>
      <c r="P2018" s="34">
        <v>5</v>
      </c>
      <c r="Q2018" s="34">
        <v>0</v>
      </c>
      <c r="R2018" s="34">
        <v>53.6</v>
      </c>
      <c r="S2018" s="34">
        <v>33</v>
      </c>
      <c r="T2018" s="34">
        <v>50.2</v>
      </c>
      <c r="U2018" s="34">
        <v>-160</v>
      </c>
      <c r="V2018" s="34">
        <v>28.8</v>
      </c>
      <c r="W2018" s="34">
        <v>30</v>
      </c>
      <c r="X2018" s="34">
        <v>29.3</v>
      </c>
      <c r="Y2018" s="34">
        <v>29.1</v>
      </c>
      <c r="Z2018" s="34">
        <v>28.8</v>
      </c>
      <c r="AA2018" s="34">
        <v>29.2</v>
      </c>
    </row>
    <row r="2019" spans="1:27">
      <c r="A2019" s="34">
        <v>1075.152</v>
      </c>
      <c r="B2019" s="34" t="s">
        <v>60</v>
      </c>
      <c r="C2019" s="34">
        <v>53.299340000000001</v>
      </c>
      <c r="D2019" s="34">
        <v>7.3105609999999999</v>
      </c>
      <c r="E2019" s="34">
        <v>53.494999999999997</v>
      </c>
      <c r="F2019" s="34">
        <v>6.80000000000007</v>
      </c>
      <c r="G2019" s="34">
        <v>89</v>
      </c>
      <c r="H2019" s="34">
        <v>3.996902</v>
      </c>
      <c r="I2019" s="34">
        <v>212.96799999999999</v>
      </c>
      <c r="L2019" s="34">
        <v>53.494999999999997</v>
      </c>
      <c r="M2019" s="34">
        <v>6.80000000000007</v>
      </c>
      <c r="N2019" s="34">
        <v>63.744</v>
      </c>
      <c r="O2019" s="34">
        <v>89</v>
      </c>
      <c r="P2019" s="34">
        <v>5</v>
      </c>
      <c r="Q2019" s="34">
        <v>0</v>
      </c>
      <c r="R2019" s="34">
        <v>53.6</v>
      </c>
      <c r="S2019" s="34">
        <v>33</v>
      </c>
      <c r="T2019" s="34">
        <v>50.2</v>
      </c>
      <c r="U2019" s="34">
        <v>-160</v>
      </c>
      <c r="V2019" s="34">
        <v>28.8</v>
      </c>
      <c r="W2019" s="34">
        <v>30</v>
      </c>
      <c r="X2019" s="34">
        <v>29.3</v>
      </c>
      <c r="Y2019" s="34">
        <v>29.1</v>
      </c>
      <c r="Z2019" s="34">
        <v>28.8</v>
      </c>
      <c r="AA2019" s="34">
        <v>29.2</v>
      </c>
    </row>
    <row r="2020" spans="1:27">
      <c r="A2020" s="34">
        <v>1075.652</v>
      </c>
      <c r="B2020" s="34" t="s">
        <v>60</v>
      </c>
      <c r="C2020" s="34">
        <v>53.299349999999997</v>
      </c>
      <c r="D2020" s="34">
        <v>7.3128409999999997</v>
      </c>
      <c r="E2020" s="34">
        <v>53.496000000000002</v>
      </c>
      <c r="F2020" s="34">
        <v>7.2000000000000499</v>
      </c>
      <c r="G2020" s="34">
        <v>89</v>
      </c>
      <c r="H2020" s="34">
        <v>3.997913</v>
      </c>
      <c r="I2020" s="34">
        <v>213.02189999999999</v>
      </c>
      <c r="L2020" s="34">
        <v>53.496000000000002</v>
      </c>
      <c r="M2020" s="34">
        <v>7.2000000000000499</v>
      </c>
      <c r="N2020" s="34">
        <v>62.975999999999999</v>
      </c>
      <c r="O2020" s="34">
        <v>89</v>
      </c>
      <c r="P2020" s="34">
        <v>5</v>
      </c>
      <c r="Q2020" s="34">
        <v>0</v>
      </c>
      <c r="R2020" s="34">
        <v>53.6</v>
      </c>
      <c r="S2020" s="34">
        <v>33</v>
      </c>
      <c r="T2020" s="34">
        <v>50.2</v>
      </c>
      <c r="U2020" s="34">
        <v>-160</v>
      </c>
      <c r="V2020" s="34">
        <v>28.8</v>
      </c>
      <c r="W2020" s="34">
        <v>30</v>
      </c>
      <c r="X2020" s="34">
        <v>29.3</v>
      </c>
      <c r="Y2020" s="34">
        <v>29.1</v>
      </c>
      <c r="Z2020" s="34">
        <v>28.8</v>
      </c>
      <c r="AA2020" s="34">
        <v>29.2</v>
      </c>
    </row>
    <row r="2021" spans="1:27">
      <c r="A2021" s="34">
        <v>1076.152</v>
      </c>
      <c r="B2021" s="34" t="s">
        <v>60</v>
      </c>
      <c r="C2021" s="34">
        <v>53.299300000000002</v>
      </c>
      <c r="D2021" s="34">
        <v>7.309971</v>
      </c>
      <c r="E2021" s="34">
        <v>53.499000000000002</v>
      </c>
      <c r="F2021" s="34">
        <v>7.2000000000000499</v>
      </c>
      <c r="G2021" s="34">
        <v>89</v>
      </c>
      <c r="H2021" s="34">
        <v>3.9989309999999998</v>
      </c>
      <c r="I2021" s="34">
        <v>213.0762</v>
      </c>
      <c r="L2021" s="34">
        <v>53.499000000000002</v>
      </c>
      <c r="M2021" s="34">
        <v>7.2000000000000499</v>
      </c>
      <c r="N2021" s="34">
        <v>64.768000000000001</v>
      </c>
      <c r="O2021" s="34">
        <v>89</v>
      </c>
      <c r="P2021" s="34">
        <v>5</v>
      </c>
      <c r="Q2021" s="34">
        <v>0</v>
      </c>
      <c r="R2021" s="34">
        <v>53.6</v>
      </c>
      <c r="S2021" s="34">
        <v>33</v>
      </c>
      <c r="T2021" s="34">
        <v>50.2</v>
      </c>
      <c r="U2021" s="34">
        <v>-160</v>
      </c>
      <c r="V2021" s="34">
        <v>28.8</v>
      </c>
      <c r="W2021" s="34">
        <v>30</v>
      </c>
      <c r="X2021" s="34">
        <v>29.3</v>
      </c>
      <c r="Y2021" s="34">
        <v>29.1</v>
      </c>
      <c r="Z2021" s="34">
        <v>28.8</v>
      </c>
      <c r="AA2021" s="34">
        <v>29.2</v>
      </c>
    </row>
    <row r="2022" spans="1:27">
      <c r="A2022" s="34">
        <v>1076.6510000000001</v>
      </c>
      <c r="B2022" s="34" t="s">
        <v>60</v>
      </c>
      <c r="C2022" s="34">
        <v>53.299320000000002</v>
      </c>
      <c r="D2022" s="34">
        <v>7.3116469999999998</v>
      </c>
      <c r="E2022" s="34">
        <v>53.499000000000002</v>
      </c>
      <c r="F2022" s="34">
        <v>7.2000000000000499</v>
      </c>
      <c r="G2022" s="34">
        <v>89</v>
      </c>
      <c r="H2022" s="34">
        <v>3.999943</v>
      </c>
      <c r="I2022" s="34">
        <v>213.1302</v>
      </c>
      <c r="L2022" s="34">
        <v>53.499000000000002</v>
      </c>
      <c r="M2022" s="34">
        <v>7.2000000000000499</v>
      </c>
      <c r="N2022" s="34">
        <v>64.768000000000001</v>
      </c>
      <c r="O2022" s="34">
        <v>89</v>
      </c>
      <c r="P2022" s="34">
        <v>5</v>
      </c>
      <c r="Q2022" s="34">
        <v>0</v>
      </c>
      <c r="R2022" s="34">
        <v>53.6</v>
      </c>
      <c r="S2022" s="34">
        <v>33</v>
      </c>
      <c r="T2022" s="34">
        <v>50.2</v>
      </c>
      <c r="U2022" s="34">
        <v>-160</v>
      </c>
      <c r="V2022" s="34">
        <v>28.8</v>
      </c>
      <c r="W2022" s="34">
        <v>30</v>
      </c>
      <c r="X2022" s="34">
        <v>29.3</v>
      </c>
      <c r="Y2022" s="34">
        <v>29.1</v>
      </c>
      <c r="Z2022" s="34">
        <v>28.8</v>
      </c>
      <c r="AA2022" s="34">
        <v>29.2</v>
      </c>
    </row>
    <row r="2023" spans="1:27">
      <c r="A2023" s="34">
        <v>1077.1510000000001</v>
      </c>
      <c r="B2023" s="34" t="s">
        <v>60</v>
      </c>
      <c r="C2023" s="34">
        <v>53.299329999999998</v>
      </c>
      <c r="D2023" s="34">
        <v>7.307696</v>
      </c>
      <c r="E2023" s="34">
        <v>53.488</v>
      </c>
      <c r="F2023" s="34">
        <v>7.2000000000000499</v>
      </c>
      <c r="G2023" s="34">
        <v>89</v>
      </c>
      <c r="H2023" s="34">
        <v>4.0009589999999999</v>
      </c>
      <c r="I2023" s="34">
        <v>213.18430000000001</v>
      </c>
      <c r="L2023" s="34">
        <v>53.488</v>
      </c>
      <c r="M2023" s="34">
        <v>7.2000000000000499</v>
      </c>
      <c r="N2023" s="34">
        <v>64.768000000000001</v>
      </c>
      <c r="O2023" s="34">
        <v>89</v>
      </c>
      <c r="P2023" s="34">
        <v>5</v>
      </c>
      <c r="Q2023" s="34">
        <v>0</v>
      </c>
      <c r="R2023" s="34">
        <v>53.6</v>
      </c>
      <c r="S2023" s="34">
        <v>33</v>
      </c>
      <c r="T2023" s="34">
        <v>50.2</v>
      </c>
      <c r="U2023" s="34">
        <v>-160</v>
      </c>
      <c r="V2023" s="34">
        <v>28.8</v>
      </c>
      <c r="W2023" s="34">
        <v>30</v>
      </c>
      <c r="X2023" s="34">
        <v>29.3</v>
      </c>
      <c r="Y2023" s="34">
        <v>29.1</v>
      </c>
      <c r="Z2023" s="34">
        <v>28.8</v>
      </c>
      <c r="AA2023" s="34">
        <v>29.2</v>
      </c>
    </row>
    <row r="2024" spans="1:27">
      <c r="A2024" s="34">
        <v>1077.6510000000001</v>
      </c>
      <c r="B2024" s="34" t="s">
        <v>60</v>
      </c>
      <c r="C2024" s="34">
        <v>53.299300000000002</v>
      </c>
      <c r="D2024" s="34">
        <v>7.3075349999999997</v>
      </c>
      <c r="E2024" s="34">
        <v>53.491</v>
      </c>
      <c r="F2024" s="34">
        <v>7.2000000000000499</v>
      </c>
      <c r="G2024" s="34">
        <v>89</v>
      </c>
      <c r="H2024" s="34">
        <v>4.0019720000000003</v>
      </c>
      <c r="I2024" s="34">
        <v>213.23830000000001</v>
      </c>
      <c r="L2024" s="34">
        <v>53.491</v>
      </c>
      <c r="M2024" s="34">
        <v>7.2000000000000499</v>
      </c>
      <c r="N2024" s="34">
        <v>63.231999999999999</v>
      </c>
      <c r="O2024" s="34">
        <v>89</v>
      </c>
      <c r="P2024" s="34">
        <v>5</v>
      </c>
      <c r="Q2024" s="34">
        <v>0</v>
      </c>
      <c r="R2024" s="34">
        <v>53.6</v>
      </c>
      <c r="S2024" s="34">
        <v>33</v>
      </c>
      <c r="T2024" s="34">
        <v>50.2</v>
      </c>
      <c r="U2024" s="34">
        <v>-160</v>
      </c>
      <c r="V2024" s="34">
        <v>28.8</v>
      </c>
      <c r="W2024" s="34">
        <v>30</v>
      </c>
      <c r="X2024" s="34">
        <v>29.3</v>
      </c>
      <c r="Y2024" s="34">
        <v>29.1</v>
      </c>
      <c r="Z2024" s="34">
        <v>28.8</v>
      </c>
      <c r="AA2024" s="34">
        <v>29.2</v>
      </c>
    </row>
    <row r="2025" spans="1:27">
      <c r="A2025" s="34">
        <v>1078.1510000000001</v>
      </c>
      <c r="B2025" s="34" t="s">
        <v>60</v>
      </c>
      <c r="C2025" s="34">
        <v>53.299320000000002</v>
      </c>
      <c r="D2025" s="34">
        <v>7.3022539999999996</v>
      </c>
      <c r="E2025" s="34">
        <v>53.494</v>
      </c>
      <c r="F2025" s="34">
        <v>7.2000000000000499</v>
      </c>
      <c r="G2025" s="34">
        <v>89</v>
      </c>
      <c r="H2025" s="34">
        <v>4.0029870000000001</v>
      </c>
      <c r="I2025" s="34">
        <v>213.29230000000001</v>
      </c>
      <c r="L2025" s="34">
        <v>53.494</v>
      </c>
      <c r="M2025" s="34">
        <v>7.2000000000000499</v>
      </c>
      <c r="N2025" s="34">
        <v>62.207999999999998</v>
      </c>
      <c r="O2025" s="34">
        <v>89</v>
      </c>
      <c r="P2025" s="34">
        <v>5</v>
      </c>
      <c r="Q2025" s="34">
        <v>0</v>
      </c>
      <c r="R2025" s="34">
        <v>53.6</v>
      </c>
      <c r="S2025" s="34">
        <v>33</v>
      </c>
      <c r="T2025" s="34">
        <v>50.2</v>
      </c>
      <c r="U2025" s="34">
        <v>-160</v>
      </c>
      <c r="V2025" s="34">
        <v>28.8</v>
      </c>
      <c r="W2025" s="34">
        <v>30</v>
      </c>
      <c r="X2025" s="34">
        <v>29.3</v>
      </c>
      <c r="Y2025" s="34">
        <v>29.1</v>
      </c>
      <c r="Z2025" s="34">
        <v>28.8</v>
      </c>
      <c r="AA2025" s="34">
        <v>29.2</v>
      </c>
    </row>
    <row r="2026" spans="1:27">
      <c r="A2026" s="34">
        <v>1078.6500000000001</v>
      </c>
      <c r="B2026" s="34" t="s">
        <v>60</v>
      </c>
      <c r="C2026" s="34">
        <v>53.299329999999998</v>
      </c>
      <c r="D2026" s="34">
        <v>7.3020569999999996</v>
      </c>
      <c r="E2026" s="34">
        <v>53.49</v>
      </c>
      <c r="F2026" s="34">
        <v>6.80000000000007</v>
      </c>
      <c r="G2026" s="34">
        <v>89</v>
      </c>
      <c r="H2026" s="34">
        <v>4.0039980000000002</v>
      </c>
      <c r="I2026" s="34">
        <v>213.34620000000001</v>
      </c>
      <c r="L2026" s="34">
        <v>53.49</v>
      </c>
      <c r="M2026" s="34">
        <v>6.80000000000007</v>
      </c>
      <c r="N2026" s="34">
        <v>62.463999999999999</v>
      </c>
      <c r="O2026" s="34">
        <v>89</v>
      </c>
      <c r="P2026" s="34">
        <v>5</v>
      </c>
      <c r="Q2026" s="34">
        <v>0</v>
      </c>
      <c r="R2026" s="34">
        <v>53.6</v>
      </c>
      <c r="S2026" s="34">
        <v>33</v>
      </c>
      <c r="T2026" s="34">
        <v>50.2</v>
      </c>
      <c r="U2026" s="34">
        <v>-160</v>
      </c>
      <c r="V2026" s="34">
        <v>28.8</v>
      </c>
      <c r="W2026" s="34">
        <v>30</v>
      </c>
      <c r="X2026" s="34">
        <v>29.3</v>
      </c>
      <c r="Y2026" s="34">
        <v>29.1</v>
      </c>
      <c r="Z2026" s="34">
        <v>28.8</v>
      </c>
      <c r="AA2026" s="34">
        <v>29.2</v>
      </c>
    </row>
    <row r="2027" spans="1:27">
      <c r="A2027" s="34">
        <v>1079.1500000000001</v>
      </c>
      <c r="B2027" s="34" t="s">
        <v>60</v>
      </c>
      <c r="C2027" s="34">
        <v>53.299340000000001</v>
      </c>
      <c r="D2027" s="34">
        <v>7.3014460000000003</v>
      </c>
      <c r="E2027" s="34">
        <v>53.49</v>
      </c>
      <c r="F2027" s="34">
        <v>6.80000000000007</v>
      </c>
      <c r="G2027" s="34">
        <v>89</v>
      </c>
      <c r="H2027" s="34">
        <v>4.0050129999999999</v>
      </c>
      <c r="I2027" s="34">
        <v>213.40039999999999</v>
      </c>
      <c r="L2027" s="34">
        <v>53.49</v>
      </c>
      <c r="M2027" s="34">
        <v>6.80000000000007</v>
      </c>
      <c r="N2027" s="34">
        <v>62.463999999999999</v>
      </c>
      <c r="O2027" s="34">
        <v>89</v>
      </c>
      <c r="P2027" s="34">
        <v>5</v>
      </c>
      <c r="Q2027" s="34">
        <v>0</v>
      </c>
      <c r="R2027" s="34">
        <v>53.6</v>
      </c>
      <c r="S2027" s="34">
        <v>33</v>
      </c>
      <c r="T2027" s="34">
        <v>50.2</v>
      </c>
      <c r="U2027" s="34">
        <v>-160</v>
      </c>
      <c r="V2027" s="34">
        <v>28.8</v>
      </c>
      <c r="W2027" s="34">
        <v>30</v>
      </c>
      <c r="X2027" s="34">
        <v>29.3</v>
      </c>
      <c r="Y2027" s="34">
        <v>29.1</v>
      </c>
      <c r="Z2027" s="34">
        <v>28.8</v>
      </c>
      <c r="AA2027" s="34">
        <v>29.2</v>
      </c>
    </row>
    <row r="2028" spans="1:27">
      <c r="A2028" s="34">
        <v>1079.6500000000001</v>
      </c>
      <c r="B2028" s="34" t="s">
        <v>60</v>
      </c>
      <c r="C2028" s="34">
        <v>53.299320000000002</v>
      </c>
      <c r="D2028" s="34">
        <v>7.3009700000000004</v>
      </c>
      <c r="E2028" s="34">
        <v>53.491</v>
      </c>
      <c r="F2028" s="34">
        <v>7.2000000000000499</v>
      </c>
      <c r="G2028" s="34">
        <v>89</v>
      </c>
      <c r="H2028" s="34">
        <v>4.0060250000000002</v>
      </c>
      <c r="I2028" s="34">
        <v>213.45429999999999</v>
      </c>
      <c r="L2028" s="34">
        <v>53.491</v>
      </c>
      <c r="M2028" s="34">
        <v>7.2000000000000499</v>
      </c>
      <c r="N2028" s="34">
        <v>61.951999999999998</v>
      </c>
      <c r="O2028" s="34">
        <v>89</v>
      </c>
      <c r="P2028" s="34">
        <v>5</v>
      </c>
      <c r="Q2028" s="34">
        <v>0</v>
      </c>
      <c r="R2028" s="34">
        <v>53.6</v>
      </c>
      <c r="S2028" s="34">
        <v>33</v>
      </c>
      <c r="T2028" s="34">
        <v>50.2</v>
      </c>
      <c r="U2028" s="34">
        <v>-160</v>
      </c>
      <c r="V2028" s="34">
        <v>28.8</v>
      </c>
      <c r="W2028" s="34">
        <v>30</v>
      </c>
      <c r="X2028" s="34">
        <v>29.3</v>
      </c>
      <c r="Y2028" s="34">
        <v>29.1</v>
      </c>
      <c r="Z2028" s="34">
        <v>28.8</v>
      </c>
      <c r="AA2028" s="34">
        <v>29.2</v>
      </c>
    </row>
    <row r="2029" spans="1:27">
      <c r="A2029" s="34">
        <v>1080.1500000000001</v>
      </c>
      <c r="B2029" s="34" t="s">
        <v>60</v>
      </c>
      <c r="C2029" s="34">
        <v>53.299320000000002</v>
      </c>
      <c r="D2029" s="34">
        <v>7.3000040000000004</v>
      </c>
      <c r="E2029" s="34">
        <v>53.497</v>
      </c>
      <c r="F2029" s="34">
        <v>6.80000000000007</v>
      </c>
      <c r="G2029" s="34">
        <v>89</v>
      </c>
      <c r="H2029" s="34">
        <v>4.0070399999999999</v>
      </c>
      <c r="I2029" s="34">
        <v>213.50839999999999</v>
      </c>
      <c r="L2029" s="34">
        <v>53.497</v>
      </c>
      <c r="M2029" s="34">
        <v>6.80000000000007</v>
      </c>
      <c r="N2029" s="34">
        <v>63.231999999999999</v>
      </c>
      <c r="O2029" s="34">
        <v>89</v>
      </c>
      <c r="P2029" s="34">
        <v>5</v>
      </c>
      <c r="Q2029" s="34">
        <v>0</v>
      </c>
      <c r="R2029" s="34">
        <v>53.6</v>
      </c>
      <c r="S2029" s="34">
        <v>33</v>
      </c>
      <c r="T2029" s="34">
        <v>50.2</v>
      </c>
      <c r="U2029" s="34">
        <v>-160</v>
      </c>
      <c r="V2029" s="34">
        <v>28.8</v>
      </c>
      <c r="W2029" s="34">
        <v>30</v>
      </c>
      <c r="X2029" s="34">
        <v>29.3</v>
      </c>
      <c r="Y2029" s="34">
        <v>29.1</v>
      </c>
      <c r="Z2029" s="34">
        <v>28.8</v>
      </c>
      <c r="AA2029" s="34">
        <v>29.2</v>
      </c>
    </row>
    <row r="2030" spans="1:27">
      <c r="A2030" s="34">
        <v>1080.6500000000001</v>
      </c>
      <c r="B2030" s="34" t="s">
        <v>60</v>
      </c>
      <c r="C2030" s="34">
        <v>53.299320000000002</v>
      </c>
      <c r="D2030" s="34">
        <v>7.2948139999999997</v>
      </c>
      <c r="E2030" s="34">
        <v>53.488</v>
      </c>
      <c r="F2030" s="34">
        <v>7.2000000000000499</v>
      </c>
      <c r="G2030" s="34">
        <v>89</v>
      </c>
      <c r="H2030" s="34">
        <v>4.0080549999999997</v>
      </c>
      <c r="I2030" s="34">
        <v>213.5625</v>
      </c>
      <c r="L2030" s="34">
        <v>53.488</v>
      </c>
      <c r="M2030" s="34">
        <v>7.2000000000000499</v>
      </c>
      <c r="N2030" s="34">
        <v>60.927999999999997</v>
      </c>
      <c r="O2030" s="34">
        <v>89</v>
      </c>
      <c r="P2030" s="34">
        <v>5</v>
      </c>
      <c r="Q2030" s="34">
        <v>0</v>
      </c>
      <c r="R2030" s="34">
        <v>53.6</v>
      </c>
      <c r="S2030" s="34">
        <v>33</v>
      </c>
      <c r="T2030" s="34">
        <v>50.2</v>
      </c>
      <c r="U2030" s="34">
        <v>-160</v>
      </c>
      <c r="V2030" s="34">
        <v>28.8</v>
      </c>
      <c r="W2030" s="34">
        <v>30</v>
      </c>
      <c r="X2030" s="34">
        <v>29.3</v>
      </c>
      <c r="Y2030" s="34">
        <v>29.1</v>
      </c>
      <c r="Z2030" s="34">
        <v>28.8</v>
      </c>
      <c r="AA2030" s="34">
        <v>29.2</v>
      </c>
    </row>
    <row r="2031" spans="1:27">
      <c r="A2031" s="34">
        <v>1081.1489999999999</v>
      </c>
      <c r="B2031" s="34" t="s">
        <v>60</v>
      </c>
      <c r="C2031" s="34">
        <v>53.299340000000001</v>
      </c>
      <c r="D2031" s="34">
        <v>7.2927730000000004</v>
      </c>
      <c r="E2031" s="34">
        <v>53.5</v>
      </c>
      <c r="F2031" s="34">
        <v>6.80000000000007</v>
      </c>
      <c r="G2031" s="34">
        <v>89</v>
      </c>
      <c r="H2031" s="34">
        <v>4.0090640000000004</v>
      </c>
      <c r="I2031" s="34">
        <v>213.6163</v>
      </c>
      <c r="L2031" s="34">
        <v>53.5</v>
      </c>
      <c r="M2031" s="34">
        <v>6.80000000000007</v>
      </c>
      <c r="N2031" s="34">
        <v>64.256</v>
      </c>
      <c r="O2031" s="34">
        <v>89</v>
      </c>
      <c r="P2031" s="34">
        <v>5</v>
      </c>
      <c r="Q2031" s="34">
        <v>0</v>
      </c>
      <c r="R2031" s="34">
        <v>53.6</v>
      </c>
      <c r="S2031" s="34">
        <v>33</v>
      </c>
      <c r="T2031" s="34">
        <v>50.2</v>
      </c>
      <c r="U2031" s="34">
        <v>-160</v>
      </c>
      <c r="V2031" s="34">
        <v>28.8</v>
      </c>
      <c r="W2031" s="34">
        <v>30</v>
      </c>
      <c r="X2031" s="34">
        <v>29.3</v>
      </c>
      <c r="Y2031" s="34">
        <v>29.1</v>
      </c>
      <c r="Z2031" s="34">
        <v>28.8</v>
      </c>
      <c r="AA2031" s="34">
        <v>29.2</v>
      </c>
    </row>
    <row r="2032" spans="1:27">
      <c r="A2032" s="34">
        <v>1081.6489999999999</v>
      </c>
      <c r="B2032" s="34" t="s">
        <v>60</v>
      </c>
      <c r="C2032" s="34">
        <v>53.299340000000001</v>
      </c>
      <c r="D2032" s="34">
        <v>7.2889999999999997</v>
      </c>
      <c r="E2032" s="34">
        <v>53.500999999999998</v>
      </c>
      <c r="F2032" s="34">
        <v>6.80000000000007</v>
      </c>
      <c r="G2032" s="34">
        <v>89</v>
      </c>
      <c r="H2032" s="34">
        <v>4.0100860000000003</v>
      </c>
      <c r="I2032" s="34">
        <v>213.6711</v>
      </c>
      <c r="L2032" s="34">
        <v>53.500999999999998</v>
      </c>
      <c r="M2032" s="34">
        <v>6.80000000000007</v>
      </c>
      <c r="N2032" s="34">
        <v>63.488</v>
      </c>
      <c r="O2032" s="34">
        <v>89</v>
      </c>
      <c r="P2032" s="34">
        <v>5</v>
      </c>
      <c r="Q2032" s="34">
        <v>0</v>
      </c>
      <c r="R2032" s="34">
        <v>53.6</v>
      </c>
      <c r="S2032" s="34">
        <v>33</v>
      </c>
      <c r="T2032" s="34">
        <v>50.2</v>
      </c>
      <c r="U2032" s="34">
        <v>-160</v>
      </c>
      <c r="V2032" s="34">
        <v>28.8</v>
      </c>
      <c r="W2032" s="34">
        <v>30</v>
      </c>
      <c r="X2032" s="34">
        <v>29.3</v>
      </c>
      <c r="Y2032" s="34">
        <v>29.1</v>
      </c>
      <c r="Z2032" s="34">
        <v>28.8</v>
      </c>
      <c r="AA2032" s="34">
        <v>29.2</v>
      </c>
    </row>
    <row r="2033" spans="1:27">
      <c r="A2033" s="34">
        <v>1082.1489999999999</v>
      </c>
      <c r="B2033" s="34" t="s">
        <v>60</v>
      </c>
      <c r="C2033" s="34">
        <v>53.299320000000002</v>
      </c>
      <c r="D2033" s="34">
        <v>7.2904929999999997</v>
      </c>
      <c r="E2033" s="34">
        <v>53.500999999999998</v>
      </c>
      <c r="F2033" s="34">
        <v>6.80000000000007</v>
      </c>
      <c r="G2033" s="34">
        <v>89</v>
      </c>
      <c r="H2033" s="34">
        <v>4.0110939999999999</v>
      </c>
      <c r="I2033" s="34">
        <v>213.7244</v>
      </c>
      <c r="L2033" s="34">
        <v>53.500999999999998</v>
      </c>
      <c r="M2033" s="34">
        <v>6.80000000000007</v>
      </c>
      <c r="N2033" s="34">
        <v>63.488</v>
      </c>
      <c r="O2033" s="34">
        <v>89</v>
      </c>
      <c r="P2033" s="34">
        <v>5</v>
      </c>
      <c r="Q2033" s="34">
        <v>0</v>
      </c>
      <c r="R2033" s="34">
        <v>53.6</v>
      </c>
      <c r="S2033" s="34">
        <v>33</v>
      </c>
      <c r="T2033" s="34">
        <v>50.2</v>
      </c>
      <c r="U2033" s="34">
        <v>-160</v>
      </c>
      <c r="V2033" s="34">
        <v>28.8</v>
      </c>
      <c r="W2033" s="34">
        <v>30</v>
      </c>
      <c r="X2033" s="34">
        <v>29.3</v>
      </c>
      <c r="Y2033" s="34">
        <v>29.1</v>
      </c>
      <c r="Z2033" s="34">
        <v>28.8</v>
      </c>
      <c r="AA2033" s="34">
        <v>29.2</v>
      </c>
    </row>
    <row r="2034" spans="1:27">
      <c r="A2034" s="34">
        <v>1082.6489999999999</v>
      </c>
      <c r="B2034" s="34" t="s">
        <v>60</v>
      </c>
      <c r="C2034" s="34">
        <v>53.299320000000002</v>
      </c>
      <c r="D2034" s="34">
        <v>7.2870439999999999</v>
      </c>
      <c r="E2034" s="34">
        <v>53.493000000000002</v>
      </c>
      <c r="F2034" s="34">
        <v>6.80000000000007</v>
      </c>
      <c r="G2034" s="34">
        <v>89</v>
      </c>
      <c r="H2034" s="34">
        <v>4.0121029999999998</v>
      </c>
      <c r="I2034" s="34">
        <v>213.7783</v>
      </c>
      <c r="L2034" s="34">
        <v>53.493000000000002</v>
      </c>
      <c r="M2034" s="34">
        <v>6.80000000000007</v>
      </c>
      <c r="N2034" s="34">
        <v>62.207999999999998</v>
      </c>
      <c r="O2034" s="34">
        <v>89</v>
      </c>
      <c r="P2034" s="34">
        <v>5</v>
      </c>
      <c r="Q2034" s="34">
        <v>0</v>
      </c>
      <c r="R2034" s="34">
        <v>53.6</v>
      </c>
      <c r="S2034" s="34">
        <v>33</v>
      </c>
      <c r="T2034" s="34">
        <v>50.2</v>
      </c>
      <c r="U2034" s="34">
        <v>-160</v>
      </c>
      <c r="V2034" s="34">
        <v>28.8</v>
      </c>
      <c r="W2034" s="34">
        <v>30</v>
      </c>
      <c r="X2034" s="34">
        <v>29.3</v>
      </c>
      <c r="Y2034" s="34">
        <v>29.1</v>
      </c>
      <c r="Z2034" s="34">
        <v>28.8</v>
      </c>
      <c r="AA2034" s="34">
        <v>29.2</v>
      </c>
    </row>
    <row r="2035" spans="1:27">
      <c r="A2035" s="34">
        <v>1083.1489999999999</v>
      </c>
      <c r="B2035" s="34" t="s">
        <v>60</v>
      </c>
      <c r="C2035" s="34">
        <v>53.299329999999998</v>
      </c>
      <c r="D2035" s="34">
        <v>7.2883100000000001</v>
      </c>
      <c r="E2035" s="34">
        <v>53.488</v>
      </c>
      <c r="F2035" s="34">
        <v>6.80000000000007</v>
      </c>
      <c r="G2035" s="34">
        <v>89</v>
      </c>
      <c r="H2035" s="34">
        <v>4.0131170000000003</v>
      </c>
      <c r="I2035" s="34">
        <v>213.8322</v>
      </c>
      <c r="L2035" s="34">
        <v>53.488</v>
      </c>
      <c r="M2035" s="34">
        <v>6.80000000000007</v>
      </c>
      <c r="N2035" s="34">
        <v>61.695999999999998</v>
      </c>
      <c r="O2035" s="34">
        <v>89</v>
      </c>
      <c r="P2035" s="34">
        <v>5</v>
      </c>
      <c r="Q2035" s="34">
        <v>0</v>
      </c>
      <c r="R2035" s="34">
        <v>53.6</v>
      </c>
      <c r="S2035" s="34">
        <v>33</v>
      </c>
      <c r="T2035" s="34">
        <v>50.2</v>
      </c>
      <c r="U2035" s="34">
        <v>-160</v>
      </c>
      <c r="V2035" s="34">
        <v>28.8</v>
      </c>
      <c r="W2035" s="34">
        <v>30</v>
      </c>
      <c r="X2035" s="34">
        <v>29.3</v>
      </c>
      <c r="Y2035" s="34">
        <v>29.1</v>
      </c>
      <c r="Z2035" s="34">
        <v>28.8</v>
      </c>
      <c r="AA2035" s="34">
        <v>29.2</v>
      </c>
    </row>
    <row r="2036" spans="1:27">
      <c r="A2036" s="34">
        <v>1083.6479999999999</v>
      </c>
      <c r="B2036" s="34" t="s">
        <v>60</v>
      </c>
      <c r="C2036" s="34">
        <v>53.299349999999997</v>
      </c>
      <c r="D2036" s="34">
        <v>7.2851800000000004</v>
      </c>
      <c r="E2036" s="34">
        <v>53.499000000000002</v>
      </c>
      <c r="F2036" s="34">
        <v>6.80000000000007</v>
      </c>
      <c r="G2036" s="34">
        <v>89</v>
      </c>
      <c r="H2036" s="34">
        <v>4.0141249999999999</v>
      </c>
      <c r="I2036" s="34">
        <v>213.886</v>
      </c>
      <c r="L2036" s="34">
        <v>53.499000000000002</v>
      </c>
      <c r="M2036" s="34">
        <v>6.80000000000007</v>
      </c>
      <c r="N2036" s="34">
        <v>64</v>
      </c>
      <c r="O2036" s="34">
        <v>89</v>
      </c>
      <c r="P2036" s="34">
        <v>5</v>
      </c>
      <c r="Q2036" s="34">
        <v>0</v>
      </c>
      <c r="R2036" s="34">
        <v>53.6</v>
      </c>
      <c r="S2036" s="34">
        <v>33</v>
      </c>
      <c r="T2036" s="34">
        <v>50.2</v>
      </c>
      <c r="U2036" s="34">
        <v>-160</v>
      </c>
      <c r="V2036" s="34">
        <v>28.8</v>
      </c>
      <c r="W2036" s="34">
        <v>30</v>
      </c>
      <c r="X2036" s="34">
        <v>29.3</v>
      </c>
      <c r="Y2036" s="34">
        <v>29.1</v>
      </c>
      <c r="Z2036" s="34">
        <v>28.8</v>
      </c>
      <c r="AA2036" s="34">
        <v>29.2</v>
      </c>
    </row>
    <row r="2037" spans="1:27">
      <c r="A2037" s="34">
        <v>1084.1479999999999</v>
      </c>
      <c r="B2037" s="34" t="s">
        <v>60</v>
      </c>
      <c r="C2037" s="34">
        <v>53.299329999999998</v>
      </c>
      <c r="D2037" s="34">
        <v>7.2822319999999996</v>
      </c>
      <c r="E2037" s="34">
        <v>53.500999999999998</v>
      </c>
      <c r="F2037" s="34">
        <v>6.80000000000007</v>
      </c>
      <c r="G2037" s="34">
        <v>89</v>
      </c>
      <c r="H2037" s="34">
        <v>4.0151380000000003</v>
      </c>
      <c r="I2037" s="34">
        <v>213.94</v>
      </c>
      <c r="L2037" s="34">
        <v>53.500999999999998</v>
      </c>
      <c r="M2037" s="34">
        <v>6.80000000000007</v>
      </c>
      <c r="N2037" s="34">
        <v>63.488</v>
      </c>
      <c r="O2037" s="34">
        <v>89</v>
      </c>
      <c r="P2037" s="34">
        <v>5</v>
      </c>
      <c r="Q2037" s="34">
        <v>0</v>
      </c>
      <c r="R2037" s="34">
        <v>53.6</v>
      </c>
      <c r="S2037" s="34">
        <v>33</v>
      </c>
      <c r="T2037" s="34">
        <v>50.2</v>
      </c>
      <c r="U2037" s="34">
        <v>-160</v>
      </c>
      <c r="V2037" s="34">
        <v>28.8</v>
      </c>
      <c r="W2037" s="34">
        <v>30</v>
      </c>
      <c r="X2037" s="34">
        <v>29.3</v>
      </c>
      <c r="Y2037" s="34">
        <v>29.1</v>
      </c>
      <c r="Z2037" s="34">
        <v>28.8</v>
      </c>
      <c r="AA2037" s="34">
        <v>29.2</v>
      </c>
    </row>
    <row r="2038" spans="1:27">
      <c r="A2038" s="34">
        <v>1084.6479999999999</v>
      </c>
      <c r="B2038" s="34" t="s">
        <v>60</v>
      </c>
      <c r="C2038" s="34">
        <v>53.299329999999998</v>
      </c>
      <c r="D2038" s="34">
        <v>7.2793419999999998</v>
      </c>
      <c r="E2038" s="34">
        <v>53.500999999999998</v>
      </c>
      <c r="F2038" s="34">
        <v>6.80000000000007</v>
      </c>
      <c r="G2038" s="34">
        <v>89</v>
      </c>
      <c r="H2038" s="34">
        <v>4.0161449999999999</v>
      </c>
      <c r="I2038" s="34">
        <v>213.99369999999999</v>
      </c>
      <c r="L2038" s="34">
        <v>53.500999999999998</v>
      </c>
      <c r="M2038" s="34">
        <v>6.80000000000007</v>
      </c>
      <c r="N2038" s="34">
        <v>62.72</v>
      </c>
      <c r="O2038" s="34">
        <v>89</v>
      </c>
      <c r="P2038" s="34">
        <v>5</v>
      </c>
      <c r="Q2038" s="34">
        <v>0</v>
      </c>
      <c r="R2038" s="34">
        <v>53.6</v>
      </c>
      <c r="S2038" s="34">
        <v>33</v>
      </c>
      <c r="T2038" s="34">
        <v>50.2</v>
      </c>
      <c r="U2038" s="34">
        <v>-160</v>
      </c>
      <c r="V2038" s="34">
        <v>28.8</v>
      </c>
      <c r="W2038" s="34">
        <v>30</v>
      </c>
      <c r="X2038" s="34">
        <v>29.3</v>
      </c>
      <c r="Y2038" s="34">
        <v>29.1</v>
      </c>
      <c r="Z2038" s="34">
        <v>28.8</v>
      </c>
      <c r="AA2038" s="34">
        <v>29.2</v>
      </c>
    </row>
    <row r="2039" spans="1:27">
      <c r="A2039" s="34">
        <v>1085.1469999999999</v>
      </c>
      <c r="B2039" s="34" t="s">
        <v>60</v>
      </c>
      <c r="C2039" s="34">
        <v>53.299349999999997</v>
      </c>
      <c r="D2039" s="34">
        <v>7.2780189999999996</v>
      </c>
      <c r="E2039" s="34">
        <v>53.496000000000002</v>
      </c>
      <c r="F2039" s="34">
        <v>6.80000000000007</v>
      </c>
      <c r="G2039" s="34">
        <v>89</v>
      </c>
      <c r="H2039" s="34">
        <v>4.0171590000000004</v>
      </c>
      <c r="I2039" s="34">
        <v>214.04769999999999</v>
      </c>
      <c r="L2039" s="34">
        <v>53.496000000000002</v>
      </c>
      <c r="M2039" s="34">
        <v>6.80000000000007</v>
      </c>
      <c r="N2039" s="34">
        <v>62.975999999999999</v>
      </c>
      <c r="O2039" s="34">
        <v>89</v>
      </c>
      <c r="P2039" s="34">
        <v>5</v>
      </c>
      <c r="Q2039" s="34">
        <v>0</v>
      </c>
      <c r="R2039" s="34">
        <v>53.6</v>
      </c>
      <c r="S2039" s="34">
        <v>33</v>
      </c>
      <c r="T2039" s="34">
        <v>50.2</v>
      </c>
      <c r="U2039" s="34">
        <v>-160</v>
      </c>
      <c r="V2039" s="34">
        <v>28.8</v>
      </c>
      <c r="W2039" s="34">
        <v>30</v>
      </c>
      <c r="X2039" s="34">
        <v>29.3</v>
      </c>
      <c r="Y2039" s="34">
        <v>29.1</v>
      </c>
      <c r="Z2039" s="34">
        <v>28.8</v>
      </c>
      <c r="AA2039" s="34">
        <v>29.2</v>
      </c>
    </row>
    <row r="2040" spans="1:27">
      <c r="A2040" s="34">
        <v>1085.6479999999999</v>
      </c>
      <c r="B2040" s="34" t="s">
        <v>60</v>
      </c>
      <c r="C2040" s="34">
        <v>53.299309999999998</v>
      </c>
      <c r="D2040" s="34">
        <v>7.2773820000000002</v>
      </c>
      <c r="E2040" s="34">
        <v>53.493000000000002</v>
      </c>
      <c r="F2040" s="34">
        <v>6.80000000000007</v>
      </c>
      <c r="G2040" s="34">
        <v>89</v>
      </c>
      <c r="H2040" s="34">
        <v>4.0181659999999999</v>
      </c>
      <c r="I2040" s="34">
        <v>214.10140000000001</v>
      </c>
      <c r="L2040" s="34">
        <v>53.493000000000002</v>
      </c>
      <c r="M2040" s="34">
        <v>6.80000000000007</v>
      </c>
      <c r="N2040" s="34">
        <v>63.488</v>
      </c>
      <c r="O2040" s="34">
        <v>89</v>
      </c>
      <c r="P2040" s="34">
        <v>5</v>
      </c>
      <c r="Q2040" s="34">
        <v>0</v>
      </c>
      <c r="R2040" s="34">
        <v>53.6</v>
      </c>
      <c r="S2040" s="34">
        <v>33</v>
      </c>
      <c r="T2040" s="34">
        <v>50.2</v>
      </c>
      <c r="U2040" s="34">
        <v>-160</v>
      </c>
      <c r="V2040" s="34">
        <v>28.8</v>
      </c>
      <c r="W2040" s="34">
        <v>30</v>
      </c>
      <c r="X2040" s="34">
        <v>29.3</v>
      </c>
      <c r="Y2040" s="34">
        <v>29.1</v>
      </c>
      <c r="Z2040" s="34">
        <v>28.8</v>
      </c>
      <c r="AA2040" s="34">
        <v>29.2</v>
      </c>
    </row>
    <row r="2041" spans="1:27">
      <c r="A2041" s="34">
        <v>1086.1479999999999</v>
      </c>
      <c r="B2041" s="34" t="s">
        <v>60</v>
      </c>
      <c r="C2041" s="34">
        <v>53.299349999999997</v>
      </c>
      <c r="D2041" s="34">
        <v>7.2748169999999996</v>
      </c>
      <c r="E2041" s="34">
        <v>53.499000000000002</v>
      </c>
      <c r="F2041" s="34">
        <v>6.80000000000007</v>
      </c>
      <c r="G2041" s="34">
        <v>89</v>
      </c>
      <c r="H2041" s="34">
        <v>4.0191840000000001</v>
      </c>
      <c r="I2041" s="34">
        <v>214.1557</v>
      </c>
      <c r="L2041" s="34">
        <v>53.499000000000002</v>
      </c>
      <c r="M2041" s="34">
        <v>6.80000000000007</v>
      </c>
      <c r="N2041" s="34">
        <v>64.256</v>
      </c>
      <c r="O2041" s="34">
        <v>89</v>
      </c>
      <c r="P2041" s="34">
        <v>5</v>
      </c>
      <c r="Q2041" s="34">
        <v>0</v>
      </c>
      <c r="R2041" s="34">
        <v>53.6</v>
      </c>
      <c r="S2041" s="34">
        <v>33</v>
      </c>
      <c r="T2041" s="34">
        <v>50.2</v>
      </c>
      <c r="U2041" s="34">
        <v>-160</v>
      </c>
      <c r="V2041" s="34">
        <v>28.8</v>
      </c>
      <c r="W2041" s="34">
        <v>30</v>
      </c>
      <c r="X2041" s="34">
        <v>29.3</v>
      </c>
      <c r="Y2041" s="34">
        <v>29.1</v>
      </c>
      <c r="Z2041" s="34">
        <v>28.8</v>
      </c>
      <c r="AA2041" s="34">
        <v>29.2</v>
      </c>
    </row>
    <row r="2042" spans="1:27">
      <c r="A2042" s="34">
        <v>1086.6489999999999</v>
      </c>
      <c r="B2042" s="34" t="s">
        <v>60</v>
      </c>
      <c r="C2042" s="34">
        <v>53.299340000000001</v>
      </c>
      <c r="D2042" s="34">
        <v>7.2756920000000003</v>
      </c>
      <c r="E2042" s="34">
        <v>53.49</v>
      </c>
      <c r="F2042" s="34">
        <v>6.80000000000007</v>
      </c>
      <c r="G2042" s="34">
        <v>89</v>
      </c>
      <c r="H2042" s="34">
        <v>4.0201909999999996</v>
      </c>
      <c r="I2042" s="34">
        <v>214.20930000000001</v>
      </c>
      <c r="L2042" s="34">
        <v>53.49</v>
      </c>
      <c r="M2042" s="34">
        <v>6.80000000000007</v>
      </c>
      <c r="N2042" s="34">
        <v>62.207999999999998</v>
      </c>
      <c r="O2042" s="34">
        <v>89</v>
      </c>
      <c r="P2042" s="34">
        <v>5</v>
      </c>
      <c r="Q2042" s="34">
        <v>0</v>
      </c>
      <c r="R2042" s="34">
        <v>53.6</v>
      </c>
      <c r="S2042" s="34">
        <v>33</v>
      </c>
      <c r="T2042" s="34">
        <v>50.2</v>
      </c>
      <c r="U2042" s="34">
        <v>-160</v>
      </c>
      <c r="V2042" s="34">
        <v>28.8</v>
      </c>
      <c r="W2042" s="34">
        <v>30</v>
      </c>
      <c r="X2042" s="34">
        <v>29.3</v>
      </c>
      <c r="Y2042" s="34">
        <v>29.1</v>
      </c>
      <c r="Z2042" s="34">
        <v>28.8</v>
      </c>
      <c r="AA2042" s="34">
        <v>29.2</v>
      </c>
    </row>
    <row r="2043" spans="1:27">
      <c r="A2043" s="34">
        <v>1087.1489999999999</v>
      </c>
      <c r="B2043" s="34" t="s">
        <v>60</v>
      </c>
      <c r="C2043" s="34">
        <v>53.299320000000002</v>
      </c>
      <c r="D2043" s="34">
        <v>7.2711030000000001</v>
      </c>
      <c r="E2043" s="34">
        <v>53.493000000000002</v>
      </c>
      <c r="F2043" s="34">
        <v>6.80000000000007</v>
      </c>
      <c r="G2043" s="34">
        <v>89</v>
      </c>
      <c r="H2043" s="34">
        <v>4.021204</v>
      </c>
      <c r="I2043" s="34">
        <v>214.26320000000001</v>
      </c>
      <c r="L2043" s="34">
        <v>53.493000000000002</v>
      </c>
      <c r="M2043" s="34">
        <v>6.80000000000007</v>
      </c>
      <c r="N2043" s="34">
        <v>63.231999999999999</v>
      </c>
      <c r="O2043" s="34">
        <v>89</v>
      </c>
      <c r="P2043" s="34">
        <v>5</v>
      </c>
      <c r="Q2043" s="34">
        <v>0</v>
      </c>
      <c r="R2043" s="34">
        <v>53.6</v>
      </c>
      <c r="S2043" s="34">
        <v>33</v>
      </c>
      <c r="T2043" s="34">
        <v>50.2</v>
      </c>
      <c r="U2043" s="34">
        <v>-160</v>
      </c>
      <c r="V2043" s="34">
        <v>28.8</v>
      </c>
      <c r="W2043" s="34">
        <v>30</v>
      </c>
      <c r="X2043" s="34">
        <v>29.3</v>
      </c>
      <c r="Y2043" s="34">
        <v>29.1</v>
      </c>
      <c r="Z2043" s="34">
        <v>28.8</v>
      </c>
      <c r="AA2043" s="34">
        <v>29.2</v>
      </c>
    </row>
    <row r="2044" spans="1:27">
      <c r="A2044" s="34">
        <v>1087.6479999999999</v>
      </c>
      <c r="B2044" s="34" t="s">
        <v>60</v>
      </c>
      <c r="C2044" s="34">
        <v>53.299349999999997</v>
      </c>
      <c r="D2044" s="34">
        <v>7.2699059999999998</v>
      </c>
      <c r="E2044" s="34">
        <v>53.493000000000002</v>
      </c>
      <c r="F2044" s="34">
        <v>6.80000000000007</v>
      </c>
      <c r="G2044" s="34">
        <v>89</v>
      </c>
      <c r="H2044" s="34">
        <v>4.0222150000000001</v>
      </c>
      <c r="I2044" s="34">
        <v>214.31720000000001</v>
      </c>
      <c r="L2044" s="34">
        <v>53.493000000000002</v>
      </c>
      <c r="M2044" s="34">
        <v>6.80000000000007</v>
      </c>
      <c r="N2044" s="34">
        <v>63.231999999999999</v>
      </c>
      <c r="O2044" s="34">
        <v>89</v>
      </c>
      <c r="P2044" s="34">
        <v>5</v>
      </c>
      <c r="Q2044" s="34">
        <v>0</v>
      </c>
      <c r="R2044" s="34">
        <v>53.6</v>
      </c>
      <c r="S2044" s="34">
        <v>33</v>
      </c>
      <c r="T2044" s="34">
        <v>50.2</v>
      </c>
      <c r="U2044" s="34">
        <v>-160</v>
      </c>
      <c r="V2044" s="34">
        <v>28.8</v>
      </c>
      <c r="W2044" s="34">
        <v>30</v>
      </c>
      <c r="X2044" s="34">
        <v>29.3</v>
      </c>
      <c r="Y2044" s="34">
        <v>29.1</v>
      </c>
      <c r="Z2044" s="34">
        <v>28.8</v>
      </c>
      <c r="AA2044" s="34">
        <v>29.2</v>
      </c>
    </row>
    <row r="2045" spans="1:27">
      <c r="A2045" s="34">
        <v>1088.1489999999999</v>
      </c>
      <c r="B2045" s="34" t="s">
        <v>60</v>
      </c>
      <c r="C2045" s="34">
        <v>53.299340000000001</v>
      </c>
      <c r="D2045" s="34">
        <v>7.268751</v>
      </c>
      <c r="E2045" s="34">
        <v>53.497</v>
      </c>
      <c r="F2045" s="34">
        <v>6.80000000000007</v>
      </c>
      <c r="G2045" s="34">
        <v>89</v>
      </c>
      <c r="H2045" s="34">
        <v>4.0232270000000003</v>
      </c>
      <c r="I2045" s="34">
        <v>214.37110000000001</v>
      </c>
      <c r="L2045" s="34">
        <v>53.497</v>
      </c>
      <c r="M2045" s="34">
        <v>6.80000000000007</v>
      </c>
      <c r="N2045" s="34">
        <v>64.512</v>
      </c>
      <c r="O2045" s="34">
        <v>89</v>
      </c>
      <c r="P2045" s="34">
        <v>5</v>
      </c>
      <c r="Q2045" s="34">
        <v>0</v>
      </c>
      <c r="R2045" s="34">
        <v>53.6</v>
      </c>
      <c r="S2045" s="34">
        <v>33</v>
      </c>
      <c r="T2045" s="34">
        <v>50.2</v>
      </c>
      <c r="U2045" s="34">
        <v>-160</v>
      </c>
      <c r="V2045" s="34">
        <v>28.8</v>
      </c>
      <c r="W2045" s="34">
        <v>30</v>
      </c>
      <c r="X2045" s="34">
        <v>29.3</v>
      </c>
      <c r="Y2045" s="34">
        <v>29.1</v>
      </c>
      <c r="Z2045" s="34">
        <v>28.8</v>
      </c>
      <c r="AA2045" s="34">
        <v>29.2</v>
      </c>
    </row>
    <row r="2046" spans="1:27">
      <c r="A2046" s="34">
        <v>1088.6479999999999</v>
      </c>
      <c r="B2046" s="34" t="s">
        <v>60</v>
      </c>
      <c r="C2046" s="34">
        <v>53.299340000000001</v>
      </c>
      <c r="D2046" s="34">
        <v>7.2670769999999996</v>
      </c>
      <c r="E2046" s="34">
        <v>53.497</v>
      </c>
      <c r="F2046" s="34">
        <v>6.80000000000007</v>
      </c>
      <c r="G2046" s="34">
        <v>89</v>
      </c>
      <c r="H2046" s="34">
        <v>4.0242329999999997</v>
      </c>
      <c r="I2046" s="34">
        <v>214.4247</v>
      </c>
      <c r="L2046" s="34">
        <v>53.497</v>
      </c>
      <c r="M2046" s="34">
        <v>6.80000000000007</v>
      </c>
      <c r="N2046" s="34">
        <v>64.512</v>
      </c>
      <c r="O2046" s="34">
        <v>89</v>
      </c>
      <c r="P2046" s="34">
        <v>5</v>
      </c>
      <c r="Q2046" s="34">
        <v>0</v>
      </c>
      <c r="R2046" s="34">
        <v>53.6</v>
      </c>
      <c r="S2046" s="34">
        <v>33</v>
      </c>
      <c r="T2046" s="34">
        <v>50.2</v>
      </c>
      <c r="U2046" s="34">
        <v>-160</v>
      </c>
      <c r="V2046" s="34">
        <v>28.8</v>
      </c>
      <c r="W2046" s="34">
        <v>30</v>
      </c>
      <c r="X2046" s="34">
        <v>29.3</v>
      </c>
      <c r="Y2046" s="34">
        <v>29.1</v>
      </c>
      <c r="Z2046" s="34">
        <v>28.8</v>
      </c>
      <c r="AA2046" s="34">
        <v>29.2</v>
      </c>
    </row>
    <row r="2047" spans="1:27">
      <c r="A2047" s="34">
        <v>1089.1479999999999</v>
      </c>
      <c r="B2047" s="34" t="s">
        <v>60</v>
      </c>
      <c r="C2047" s="34">
        <v>53.29936</v>
      </c>
      <c r="D2047" s="34">
        <v>7.2652279999999996</v>
      </c>
      <c r="E2047" s="34">
        <v>53.496000000000002</v>
      </c>
      <c r="F2047" s="34">
        <v>6.80000000000007</v>
      </c>
      <c r="G2047" s="34">
        <v>89</v>
      </c>
      <c r="H2047" s="34">
        <v>4.025245</v>
      </c>
      <c r="I2047" s="34">
        <v>214.4786</v>
      </c>
      <c r="L2047" s="34">
        <v>53.496000000000002</v>
      </c>
      <c r="M2047" s="34">
        <v>6.80000000000007</v>
      </c>
      <c r="N2047" s="34">
        <v>64.512</v>
      </c>
      <c r="O2047" s="34">
        <v>89</v>
      </c>
      <c r="P2047" s="34">
        <v>5</v>
      </c>
      <c r="Q2047" s="34">
        <v>0</v>
      </c>
      <c r="R2047" s="34">
        <v>53.6</v>
      </c>
      <c r="S2047" s="34">
        <v>33</v>
      </c>
      <c r="T2047" s="34">
        <v>50.2</v>
      </c>
      <c r="U2047" s="34">
        <v>-160</v>
      </c>
      <c r="V2047" s="34">
        <v>28.8</v>
      </c>
      <c r="W2047" s="34">
        <v>30</v>
      </c>
      <c r="X2047" s="34">
        <v>29.3</v>
      </c>
      <c r="Y2047" s="34">
        <v>29.1</v>
      </c>
      <c r="Z2047" s="34">
        <v>28.8</v>
      </c>
      <c r="AA2047" s="34">
        <v>29.2</v>
      </c>
    </row>
    <row r="2048" spans="1:27">
      <c r="A2048" s="34">
        <v>1089.6489999999999</v>
      </c>
      <c r="B2048" s="34" t="s">
        <v>60</v>
      </c>
      <c r="C2048" s="34">
        <v>53.299329999999998</v>
      </c>
      <c r="D2048" s="34">
        <v>7.2633570000000001</v>
      </c>
      <c r="E2048" s="34">
        <v>53.494</v>
      </c>
      <c r="F2048" s="34">
        <v>6.80000000000007</v>
      </c>
      <c r="G2048" s="34">
        <v>89</v>
      </c>
      <c r="H2048" s="34">
        <v>4.026249</v>
      </c>
      <c r="I2048" s="34">
        <v>214.53219999999999</v>
      </c>
      <c r="L2048" s="34">
        <v>53.494</v>
      </c>
      <c r="M2048" s="34">
        <v>6.80000000000007</v>
      </c>
      <c r="N2048" s="34">
        <v>62.72</v>
      </c>
      <c r="O2048" s="34">
        <v>89</v>
      </c>
      <c r="P2048" s="34">
        <v>5</v>
      </c>
      <c r="Q2048" s="34">
        <v>0</v>
      </c>
      <c r="R2048" s="34">
        <v>53.6</v>
      </c>
      <c r="S2048" s="34">
        <v>33</v>
      </c>
      <c r="T2048" s="34">
        <v>50.2</v>
      </c>
      <c r="U2048" s="34">
        <v>-160</v>
      </c>
      <c r="V2048" s="34">
        <v>28.8</v>
      </c>
      <c r="W2048" s="34">
        <v>30</v>
      </c>
      <c r="X2048" s="34">
        <v>29.3</v>
      </c>
      <c r="Y2048" s="34">
        <v>29.1</v>
      </c>
      <c r="Z2048" s="34">
        <v>28.8</v>
      </c>
      <c r="AA2048" s="34">
        <v>29.2</v>
      </c>
    </row>
    <row r="2049" spans="1:27">
      <c r="A2049" s="34">
        <v>1090.1489999999999</v>
      </c>
      <c r="B2049" s="34" t="s">
        <v>60</v>
      </c>
      <c r="C2049" s="34">
        <v>53.299329999999998</v>
      </c>
      <c r="D2049" s="34">
        <v>7.2631730000000001</v>
      </c>
      <c r="E2049" s="34">
        <v>53.494</v>
      </c>
      <c r="F2049" s="34">
        <v>6.80000000000007</v>
      </c>
      <c r="G2049" s="34">
        <v>89</v>
      </c>
      <c r="H2049" s="34">
        <v>4.0272600000000001</v>
      </c>
      <c r="I2049" s="34">
        <v>214.58609999999999</v>
      </c>
      <c r="L2049" s="34">
        <v>53.494</v>
      </c>
      <c r="M2049" s="34">
        <v>6.80000000000007</v>
      </c>
      <c r="N2049" s="34">
        <v>62.72</v>
      </c>
      <c r="O2049" s="34">
        <v>89</v>
      </c>
      <c r="P2049" s="34">
        <v>5</v>
      </c>
      <c r="Q2049" s="34">
        <v>0</v>
      </c>
      <c r="R2049" s="34">
        <v>53.6</v>
      </c>
      <c r="S2049" s="34">
        <v>33</v>
      </c>
      <c r="T2049" s="34">
        <v>50.2</v>
      </c>
      <c r="U2049" s="34">
        <v>-160</v>
      </c>
      <c r="V2049" s="34">
        <v>28.8</v>
      </c>
      <c r="W2049" s="34">
        <v>30</v>
      </c>
      <c r="X2049" s="34">
        <v>29.3</v>
      </c>
      <c r="Y2049" s="34">
        <v>29.1</v>
      </c>
      <c r="Z2049" s="34">
        <v>28.8</v>
      </c>
      <c r="AA2049" s="34">
        <v>29.2</v>
      </c>
    </row>
    <row r="2050" spans="1:27">
      <c r="A2050" s="34">
        <v>1090.6500000000001</v>
      </c>
      <c r="B2050" s="34" t="s">
        <v>60</v>
      </c>
      <c r="C2050" s="34">
        <v>53.299320000000002</v>
      </c>
      <c r="D2050" s="34">
        <v>7.260561</v>
      </c>
      <c r="E2050" s="34">
        <v>53.491999999999997</v>
      </c>
      <c r="F2050" s="34">
        <v>6.80000000000007</v>
      </c>
      <c r="G2050" s="34">
        <v>89</v>
      </c>
      <c r="H2050" s="34">
        <v>4.02827</v>
      </c>
      <c r="I2050" s="34">
        <v>214.63990000000001</v>
      </c>
      <c r="L2050" s="34">
        <v>53.491999999999997</v>
      </c>
      <c r="M2050" s="34">
        <v>6.80000000000007</v>
      </c>
      <c r="N2050" s="34">
        <v>62.463999999999999</v>
      </c>
      <c r="O2050" s="34">
        <v>89</v>
      </c>
      <c r="P2050" s="34">
        <v>5</v>
      </c>
      <c r="Q2050" s="34">
        <v>0</v>
      </c>
      <c r="R2050" s="34">
        <v>53.6</v>
      </c>
      <c r="S2050" s="34">
        <v>33</v>
      </c>
      <c r="T2050" s="34">
        <v>50.2</v>
      </c>
      <c r="U2050" s="34">
        <v>-160</v>
      </c>
      <c r="V2050" s="34">
        <v>28.8</v>
      </c>
      <c r="W2050" s="34">
        <v>30</v>
      </c>
      <c r="X2050" s="34">
        <v>29.3</v>
      </c>
      <c r="Y2050" s="34">
        <v>29.1</v>
      </c>
      <c r="Z2050" s="34">
        <v>28.8</v>
      </c>
      <c r="AA2050" s="34">
        <v>29.2</v>
      </c>
    </row>
    <row r="2051" spans="1:27">
      <c r="A2051" s="34">
        <v>1091.1500000000001</v>
      </c>
      <c r="B2051" s="34" t="s">
        <v>60</v>
      </c>
      <c r="C2051" s="34">
        <v>53.299320000000002</v>
      </c>
      <c r="D2051" s="34">
        <v>7.258572</v>
      </c>
      <c r="E2051" s="34">
        <v>53.5</v>
      </c>
      <c r="F2051" s="34">
        <v>6.80000000000007</v>
      </c>
      <c r="G2051" s="34">
        <v>89</v>
      </c>
      <c r="H2051" s="34">
        <v>4.0292849999999998</v>
      </c>
      <c r="I2051" s="34">
        <v>214.69399999999999</v>
      </c>
      <c r="L2051" s="34">
        <v>53.5</v>
      </c>
      <c r="M2051" s="34">
        <v>6.80000000000007</v>
      </c>
      <c r="N2051" s="34">
        <v>61.951999999999998</v>
      </c>
      <c r="O2051" s="34">
        <v>89</v>
      </c>
      <c r="P2051" s="34">
        <v>5</v>
      </c>
      <c r="Q2051" s="34">
        <v>0</v>
      </c>
      <c r="R2051" s="34">
        <v>53.6</v>
      </c>
      <c r="S2051" s="34">
        <v>33</v>
      </c>
      <c r="T2051" s="34">
        <v>50.2</v>
      </c>
      <c r="U2051" s="34">
        <v>-160</v>
      </c>
      <c r="V2051" s="34">
        <v>28.8</v>
      </c>
      <c r="W2051" s="34">
        <v>30</v>
      </c>
      <c r="X2051" s="34">
        <v>29.3</v>
      </c>
      <c r="Y2051" s="34">
        <v>29.1</v>
      </c>
      <c r="Z2051" s="34">
        <v>28.8</v>
      </c>
      <c r="AA2051" s="34">
        <v>29.2</v>
      </c>
    </row>
    <row r="2052" spans="1:27">
      <c r="A2052" s="34">
        <v>1091.6489999999999</v>
      </c>
      <c r="B2052" s="34" t="s">
        <v>60</v>
      </c>
      <c r="C2052" s="34">
        <v>53.299329999999998</v>
      </c>
      <c r="D2052" s="34">
        <v>7.2567009999999996</v>
      </c>
      <c r="E2052" s="34">
        <v>53.488999999999997</v>
      </c>
      <c r="F2052" s="34">
        <v>6.80000000000007</v>
      </c>
      <c r="G2052" s="34">
        <v>89</v>
      </c>
      <c r="H2052" s="34">
        <v>4.0302850000000001</v>
      </c>
      <c r="I2052" s="34">
        <v>214.7473</v>
      </c>
      <c r="L2052" s="34">
        <v>53.488999999999997</v>
      </c>
      <c r="M2052" s="34">
        <v>6.80000000000007</v>
      </c>
      <c r="N2052" s="34">
        <v>61.695999999999998</v>
      </c>
      <c r="O2052" s="34">
        <v>89</v>
      </c>
      <c r="P2052" s="34">
        <v>5</v>
      </c>
      <c r="Q2052" s="34">
        <v>0</v>
      </c>
      <c r="R2052" s="34">
        <v>53.6</v>
      </c>
      <c r="S2052" s="34">
        <v>33</v>
      </c>
      <c r="T2052" s="34">
        <v>50.2</v>
      </c>
      <c r="U2052" s="34">
        <v>-160</v>
      </c>
      <c r="V2052" s="34">
        <v>28.8</v>
      </c>
      <c r="W2052" s="34">
        <v>30</v>
      </c>
      <c r="X2052" s="34">
        <v>29.3</v>
      </c>
      <c r="Y2052" s="34">
        <v>29.1</v>
      </c>
      <c r="Z2052" s="34">
        <v>28.8</v>
      </c>
      <c r="AA2052" s="34">
        <v>29.2</v>
      </c>
    </row>
    <row r="2053" spans="1:27">
      <c r="A2053" s="34">
        <v>1092.1489999999999</v>
      </c>
      <c r="B2053" s="34" t="s">
        <v>60</v>
      </c>
      <c r="C2053" s="34">
        <v>53.299300000000002</v>
      </c>
      <c r="D2053" s="34">
        <v>7.256526</v>
      </c>
      <c r="E2053" s="34">
        <v>53.488</v>
      </c>
      <c r="F2053" s="34">
        <v>6.80000000000007</v>
      </c>
      <c r="G2053" s="34">
        <v>89</v>
      </c>
      <c r="H2053" s="34">
        <v>4.0312939999999999</v>
      </c>
      <c r="I2053" s="34">
        <v>214.80109999999999</v>
      </c>
      <c r="L2053" s="34">
        <v>53.488</v>
      </c>
      <c r="M2053" s="34">
        <v>6.80000000000007</v>
      </c>
      <c r="N2053" s="34">
        <v>61.44</v>
      </c>
      <c r="O2053" s="34">
        <v>89</v>
      </c>
      <c r="P2053" s="34">
        <v>5</v>
      </c>
      <c r="Q2053" s="34">
        <v>0</v>
      </c>
      <c r="R2053" s="34">
        <v>53.6</v>
      </c>
      <c r="S2053" s="34">
        <v>33</v>
      </c>
      <c r="T2053" s="34">
        <v>50.2</v>
      </c>
      <c r="U2053" s="34">
        <v>-160</v>
      </c>
      <c r="V2053" s="34">
        <v>28.8</v>
      </c>
      <c r="W2053" s="34">
        <v>30</v>
      </c>
      <c r="X2053" s="34">
        <v>29.3</v>
      </c>
      <c r="Y2053" s="34">
        <v>29.1</v>
      </c>
      <c r="Z2053" s="34">
        <v>28.8</v>
      </c>
      <c r="AA2053" s="34">
        <v>29.2</v>
      </c>
    </row>
    <row r="2054" spans="1:27">
      <c r="A2054" s="34">
        <v>1092.6489999999999</v>
      </c>
      <c r="B2054" s="34" t="s">
        <v>60</v>
      </c>
      <c r="C2054" s="34">
        <v>53.299320000000002</v>
      </c>
      <c r="D2054" s="34">
        <v>7.25129</v>
      </c>
      <c r="E2054" s="34">
        <v>53.493000000000002</v>
      </c>
      <c r="F2054" s="34">
        <v>6.80000000000007</v>
      </c>
      <c r="G2054" s="34">
        <v>89</v>
      </c>
      <c r="H2054" s="34">
        <v>4.0322979999999999</v>
      </c>
      <c r="I2054" s="34">
        <v>214.8546</v>
      </c>
      <c r="L2054" s="34">
        <v>53.493000000000002</v>
      </c>
      <c r="M2054" s="34">
        <v>6.80000000000007</v>
      </c>
      <c r="N2054" s="34">
        <v>62.72</v>
      </c>
      <c r="O2054" s="34">
        <v>89</v>
      </c>
      <c r="P2054" s="34">
        <v>5</v>
      </c>
      <c r="Q2054" s="34">
        <v>0</v>
      </c>
      <c r="R2054" s="34">
        <v>53.6</v>
      </c>
      <c r="S2054" s="34">
        <v>33</v>
      </c>
      <c r="T2054" s="34">
        <v>50.2</v>
      </c>
      <c r="U2054" s="34">
        <v>-160</v>
      </c>
      <c r="V2054" s="34">
        <v>28.8</v>
      </c>
      <c r="W2054" s="34">
        <v>30</v>
      </c>
      <c r="X2054" s="34">
        <v>29.3</v>
      </c>
      <c r="Y2054" s="34">
        <v>29.1</v>
      </c>
      <c r="Z2054" s="34">
        <v>28.8</v>
      </c>
      <c r="AA2054" s="34">
        <v>29.2</v>
      </c>
    </row>
    <row r="2055" spans="1:27">
      <c r="A2055" s="34">
        <v>1093.1479999999999</v>
      </c>
      <c r="B2055" s="34" t="s">
        <v>60</v>
      </c>
      <c r="C2055" s="34">
        <v>53.299309999999998</v>
      </c>
      <c r="D2055" s="34">
        <v>7.2542710000000001</v>
      </c>
      <c r="E2055" s="34">
        <v>53.496000000000002</v>
      </c>
      <c r="F2055" s="34">
        <v>6.80000000000007</v>
      </c>
      <c r="G2055" s="34">
        <v>89</v>
      </c>
      <c r="H2055" s="34">
        <v>4.0333069999999998</v>
      </c>
      <c r="I2055" s="34">
        <v>214.9084</v>
      </c>
      <c r="L2055" s="34">
        <v>53.496000000000002</v>
      </c>
      <c r="M2055" s="34">
        <v>6.80000000000007</v>
      </c>
      <c r="N2055" s="34">
        <v>62.975999999999999</v>
      </c>
      <c r="O2055" s="34">
        <v>89</v>
      </c>
      <c r="P2055" s="34">
        <v>5</v>
      </c>
      <c r="Q2055" s="34">
        <v>0</v>
      </c>
      <c r="R2055" s="34">
        <v>53.6</v>
      </c>
      <c r="S2055" s="34">
        <v>33</v>
      </c>
      <c r="T2055" s="34">
        <v>50.2</v>
      </c>
      <c r="U2055" s="34">
        <v>-160</v>
      </c>
      <c r="V2055" s="34">
        <v>28.8</v>
      </c>
      <c r="W2055" s="34">
        <v>30</v>
      </c>
      <c r="X2055" s="34">
        <v>29.3</v>
      </c>
      <c r="Y2055" s="34">
        <v>29.1</v>
      </c>
      <c r="Z2055" s="34">
        <v>28.8</v>
      </c>
      <c r="AA2055" s="34">
        <v>29.2</v>
      </c>
    </row>
    <row r="2056" spans="1:27">
      <c r="A2056" s="34">
        <v>1093.6479999999999</v>
      </c>
      <c r="B2056" s="34" t="s">
        <v>60</v>
      </c>
      <c r="C2056" s="34">
        <v>53.299320000000002</v>
      </c>
      <c r="D2056" s="34">
        <v>7.2511000000000001</v>
      </c>
      <c r="E2056" s="34">
        <v>53.497999999999998</v>
      </c>
      <c r="F2056" s="34">
        <v>6.80000000000007</v>
      </c>
      <c r="G2056" s="34">
        <v>89</v>
      </c>
      <c r="H2056" s="34">
        <v>4.0343099999999996</v>
      </c>
      <c r="I2056" s="34">
        <v>214.96190000000001</v>
      </c>
      <c r="L2056" s="34">
        <v>53.497999999999998</v>
      </c>
      <c r="M2056" s="34">
        <v>6.80000000000007</v>
      </c>
      <c r="N2056" s="34">
        <v>62.463999999999999</v>
      </c>
      <c r="O2056" s="34">
        <v>89</v>
      </c>
      <c r="P2056" s="34">
        <v>5</v>
      </c>
      <c r="Q2056" s="34">
        <v>0</v>
      </c>
      <c r="R2056" s="34">
        <v>53.6</v>
      </c>
      <c r="S2056" s="34">
        <v>33</v>
      </c>
      <c r="T2056" s="34">
        <v>50.2</v>
      </c>
      <c r="U2056" s="34">
        <v>-160</v>
      </c>
      <c r="V2056" s="34">
        <v>28.8</v>
      </c>
      <c r="W2056" s="34">
        <v>30</v>
      </c>
      <c r="X2056" s="34">
        <v>29.3</v>
      </c>
      <c r="Y2056" s="34">
        <v>29.1</v>
      </c>
      <c r="Z2056" s="34">
        <v>28.8</v>
      </c>
      <c r="AA2056" s="34">
        <v>29.2</v>
      </c>
    </row>
    <row r="2057" spans="1:27">
      <c r="A2057" s="34">
        <v>1094.1469999999999</v>
      </c>
      <c r="B2057" s="34" t="s">
        <v>60</v>
      </c>
      <c r="C2057" s="34">
        <v>53.299320000000002</v>
      </c>
      <c r="D2057" s="34">
        <v>7.2508330000000001</v>
      </c>
      <c r="E2057" s="34">
        <v>53.494999999999997</v>
      </c>
      <c r="F2057" s="34">
        <v>6.80000000000007</v>
      </c>
      <c r="G2057" s="34">
        <v>89</v>
      </c>
      <c r="H2057" s="34">
        <v>4.0353190000000003</v>
      </c>
      <c r="I2057" s="34">
        <v>215.01560000000001</v>
      </c>
      <c r="L2057" s="34">
        <v>53.494999999999997</v>
      </c>
      <c r="M2057" s="34">
        <v>6.80000000000007</v>
      </c>
      <c r="N2057" s="34">
        <v>62.463999999999999</v>
      </c>
      <c r="O2057" s="34">
        <v>89</v>
      </c>
      <c r="P2057" s="34">
        <v>5</v>
      </c>
      <c r="Q2057" s="34">
        <v>0</v>
      </c>
      <c r="R2057" s="34">
        <v>53.6</v>
      </c>
      <c r="S2057" s="34">
        <v>33</v>
      </c>
      <c r="T2057" s="34">
        <v>50.2</v>
      </c>
      <c r="U2057" s="34">
        <v>-160</v>
      </c>
      <c r="V2057" s="34">
        <v>28.8</v>
      </c>
      <c r="W2057" s="34">
        <v>30</v>
      </c>
      <c r="X2057" s="34">
        <v>29.3</v>
      </c>
      <c r="Y2057" s="34">
        <v>29.1</v>
      </c>
      <c r="Z2057" s="34">
        <v>28.8</v>
      </c>
      <c r="AA2057" s="34">
        <v>29.2</v>
      </c>
    </row>
    <row r="2058" spans="1:27">
      <c r="A2058" s="34">
        <v>1094.6469999999999</v>
      </c>
      <c r="B2058" s="34" t="s">
        <v>60</v>
      </c>
      <c r="C2058" s="34">
        <v>53.29936</v>
      </c>
      <c r="D2058" s="34">
        <v>7.2429490000000003</v>
      </c>
      <c r="E2058" s="34">
        <v>53.494999999999997</v>
      </c>
      <c r="F2058" s="34">
        <v>6.80000000000007</v>
      </c>
      <c r="G2058" s="34">
        <v>89</v>
      </c>
      <c r="H2058" s="34">
        <v>4.0363230000000003</v>
      </c>
      <c r="I2058" s="34">
        <v>215.06909999999999</v>
      </c>
      <c r="L2058" s="34">
        <v>53.494999999999997</v>
      </c>
      <c r="M2058" s="34">
        <v>6.80000000000007</v>
      </c>
      <c r="N2058" s="34">
        <v>64.768000000000001</v>
      </c>
      <c r="O2058" s="34">
        <v>89</v>
      </c>
      <c r="P2058" s="34">
        <v>5</v>
      </c>
      <c r="Q2058" s="34">
        <v>0</v>
      </c>
      <c r="R2058" s="34">
        <v>53.6</v>
      </c>
      <c r="S2058" s="34">
        <v>33</v>
      </c>
      <c r="T2058" s="34">
        <v>50.2</v>
      </c>
      <c r="U2058" s="34">
        <v>-160</v>
      </c>
      <c r="V2058" s="34">
        <v>28.8</v>
      </c>
      <c r="W2058" s="34">
        <v>30</v>
      </c>
      <c r="X2058" s="34">
        <v>29.3</v>
      </c>
      <c r="Y2058" s="34">
        <v>29.1</v>
      </c>
      <c r="Z2058" s="34">
        <v>28.8</v>
      </c>
      <c r="AA2058" s="34">
        <v>29.2</v>
      </c>
    </row>
    <row r="2059" spans="1:27">
      <c r="A2059" s="34">
        <v>1095.1469999999999</v>
      </c>
      <c r="B2059" s="34" t="s">
        <v>60</v>
      </c>
      <c r="C2059" s="34">
        <v>53.299329999999998</v>
      </c>
      <c r="D2059" s="34">
        <v>7.2438739999999999</v>
      </c>
      <c r="E2059" s="34">
        <v>53.493000000000002</v>
      </c>
      <c r="F2059" s="34">
        <v>6.80000000000007</v>
      </c>
      <c r="G2059" s="34">
        <v>89</v>
      </c>
      <c r="H2059" s="34">
        <v>4.0373299999999999</v>
      </c>
      <c r="I2059" s="34">
        <v>215.12280000000001</v>
      </c>
      <c r="L2059" s="34">
        <v>53.493000000000002</v>
      </c>
      <c r="M2059" s="34">
        <v>6.80000000000007</v>
      </c>
      <c r="N2059" s="34">
        <v>64.256</v>
      </c>
      <c r="O2059" s="34">
        <v>89</v>
      </c>
      <c r="P2059" s="34">
        <v>5</v>
      </c>
      <c r="Q2059" s="34">
        <v>0</v>
      </c>
      <c r="R2059" s="34">
        <v>53.6</v>
      </c>
      <c r="S2059" s="34">
        <v>33</v>
      </c>
      <c r="T2059" s="34">
        <v>50.2</v>
      </c>
      <c r="U2059" s="34">
        <v>-160</v>
      </c>
      <c r="V2059" s="34">
        <v>28.8</v>
      </c>
      <c r="W2059" s="34">
        <v>30</v>
      </c>
      <c r="X2059" s="34">
        <v>29.3</v>
      </c>
      <c r="Y2059" s="34">
        <v>29.1</v>
      </c>
      <c r="Z2059" s="34">
        <v>28.8</v>
      </c>
      <c r="AA2059" s="34">
        <v>29.2</v>
      </c>
    </row>
    <row r="2060" spans="1:27">
      <c r="A2060" s="34">
        <v>1095.6469999999999</v>
      </c>
      <c r="B2060" s="34" t="s">
        <v>60</v>
      </c>
      <c r="C2060" s="34">
        <v>53.299349999999997</v>
      </c>
      <c r="D2060" s="34">
        <v>7.239973</v>
      </c>
      <c r="E2060" s="34">
        <v>53.491</v>
      </c>
      <c r="F2060" s="34">
        <v>6.80000000000007</v>
      </c>
      <c r="G2060" s="34">
        <v>89</v>
      </c>
      <c r="H2060" s="34">
        <v>4.0383380000000004</v>
      </c>
      <c r="I2060" s="34">
        <v>215.1765</v>
      </c>
      <c r="L2060" s="34">
        <v>53.491</v>
      </c>
      <c r="M2060" s="34">
        <v>6.80000000000007</v>
      </c>
      <c r="N2060" s="34">
        <v>62.207999999999998</v>
      </c>
      <c r="O2060" s="34">
        <v>89</v>
      </c>
      <c r="P2060" s="34">
        <v>5</v>
      </c>
      <c r="Q2060" s="34">
        <v>0</v>
      </c>
      <c r="R2060" s="34">
        <v>53.6</v>
      </c>
      <c r="S2060" s="34">
        <v>33</v>
      </c>
      <c r="T2060" s="34">
        <v>50.2</v>
      </c>
      <c r="U2060" s="34">
        <v>-160</v>
      </c>
      <c r="V2060" s="34">
        <v>28.8</v>
      </c>
      <c r="W2060" s="34">
        <v>30</v>
      </c>
      <c r="X2060" s="34">
        <v>29.3</v>
      </c>
      <c r="Y2060" s="34">
        <v>29.1</v>
      </c>
      <c r="Z2060" s="34">
        <v>28.8</v>
      </c>
      <c r="AA2060" s="34">
        <v>29.2</v>
      </c>
    </row>
    <row r="2061" spans="1:27">
      <c r="A2061" s="34">
        <v>1096.1469999999999</v>
      </c>
      <c r="B2061" s="34" t="s">
        <v>60</v>
      </c>
      <c r="C2061" s="34">
        <v>53.299329999999998</v>
      </c>
      <c r="D2061" s="34">
        <v>7.241403</v>
      </c>
      <c r="E2061" s="34">
        <v>53.502000000000002</v>
      </c>
      <c r="F2061" s="34">
        <v>6.80000000000007</v>
      </c>
      <c r="G2061" s="34">
        <v>89</v>
      </c>
      <c r="H2061" s="34">
        <v>4.0393400000000002</v>
      </c>
      <c r="I2061" s="34">
        <v>215.22989999999999</v>
      </c>
      <c r="L2061" s="34">
        <v>53.502000000000002</v>
      </c>
      <c r="M2061" s="34">
        <v>6.80000000000007</v>
      </c>
      <c r="N2061" s="34">
        <v>64</v>
      </c>
      <c r="O2061" s="34">
        <v>89</v>
      </c>
      <c r="P2061" s="34">
        <v>5</v>
      </c>
      <c r="Q2061" s="34">
        <v>0</v>
      </c>
      <c r="R2061" s="34">
        <v>53.6</v>
      </c>
      <c r="S2061" s="34">
        <v>33</v>
      </c>
      <c r="T2061" s="34">
        <v>50.2</v>
      </c>
      <c r="U2061" s="34">
        <v>-160</v>
      </c>
      <c r="V2061" s="34">
        <v>28.8</v>
      </c>
      <c r="W2061" s="34">
        <v>30</v>
      </c>
      <c r="X2061" s="34">
        <v>29.3</v>
      </c>
      <c r="Y2061" s="34">
        <v>29.1</v>
      </c>
      <c r="Z2061" s="34">
        <v>28.8</v>
      </c>
      <c r="AA2061" s="34">
        <v>29.2</v>
      </c>
    </row>
    <row r="2062" spans="1:27">
      <c r="A2062" s="34">
        <v>1096.6469999999999</v>
      </c>
      <c r="B2062" s="34" t="s">
        <v>60</v>
      </c>
      <c r="C2062" s="34">
        <v>53.299349999999997</v>
      </c>
      <c r="D2062" s="34">
        <v>7.2401790000000004</v>
      </c>
      <c r="E2062" s="34">
        <v>53.496000000000002</v>
      </c>
      <c r="F2062" s="34">
        <v>6.80000000000007</v>
      </c>
      <c r="G2062" s="34">
        <v>89</v>
      </c>
      <c r="H2062" s="34">
        <v>4.0403479999999998</v>
      </c>
      <c r="I2062" s="34">
        <v>215.28370000000001</v>
      </c>
      <c r="L2062" s="34">
        <v>53.496000000000002</v>
      </c>
      <c r="M2062" s="34">
        <v>6.80000000000007</v>
      </c>
      <c r="N2062" s="34">
        <v>61.44</v>
      </c>
      <c r="O2062" s="34">
        <v>89</v>
      </c>
      <c r="P2062" s="34">
        <v>5</v>
      </c>
      <c r="Q2062" s="34">
        <v>0</v>
      </c>
      <c r="R2062" s="34">
        <v>53.6</v>
      </c>
      <c r="S2062" s="34">
        <v>33</v>
      </c>
      <c r="T2062" s="34">
        <v>50.2</v>
      </c>
      <c r="U2062" s="34">
        <v>-160</v>
      </c>
      <c r="V2062" s="34">
        <v>28.8</v>
      </c>
      <c r="W2062" s="34">
        <v>30</v>
      </c>
      <c r="X2062" s="34">
        <v>29.3</v>
      </c>
      <c r="Y2062" s="34">
        <v>29.1</v>
      </c>
      <c r="Z2062" s="34">
        <v>28.8</v>
      </c>
      <c r="AA2062" s="34">
        <v>29.2</v>
      </c>
    </row>
    <row r="2063" spans="1:27">
      <c r="A2063" s="34">
        <v>1097.1469999999999</v>
      </c>
      <c r="B2063" s="34" t="s">
        <v>60</v>
      </c>
      <c r="C2063" s="34">
        <v>53.299340000000001</v>
      </c>
      <c r="D2063" s="34">
        <v>7.2382970000000002</v>
      </c>
      <c r="E2063" s="34">
        <v>53.499000000000002</v>
      </c>
      <c r="F2063" s="34">
        <v>6.80000000000007</v>
      </c>
      <c r="G2063" s="34">
        <v>89</v>
      </c>
      <c r="H2063" s="34">
        <v>4.0413550000000003</v>
      </c>
      <c r="I2063" s="34">
        <v>215.3373</v>
      </c>
      <c r="L2063" s="34">
        <v>53.499000000000002</v>
      </c>
      <c r="M2063" s="34">
        <v>6.80000000000007</v>
      </c>
      <c r="N2063" s="34">
        <v>63.231999999999999</v>
      </c>
      <c r="O2063" s="34">
        <v>89</v>
      </c>
      <c r="P2063" s="34">
        <v>5</v>
      </c>
      <c r="Q2063" s="34">
        <v>0</v>
      </c>
      <c r="R2063" s="34">
        <v>53.6</v>
      </c>
      <c r="S2063" s="34">
        <v>33</v>
      </c>
      <c r="T2063" s="34">
        <v>50.2</v>
      </c>
      <c r="U2063" s="34">
        <v>-160</v>
      </c>
      <c r="V2063" s="34">
        <v>28.8</v>
      </c>
      <c r="W2063" s="34">
        <v>30</v>
      </c>
      <c r="X2063" s="34">
        <v>29.3</v>
      </c>
      <c r="Y2063" s="34">
        <v>29.1</v>
      </c>
      <c r="Z2063" s="34">
        <v>28.8</v>
      </c>
      <c r="AA2063" s="34">
        <v>29.2</v>
      </c>
    </row>
    <row r="2064" spans="1:27">
      <c r="A2064" s="34">
        <v>1097.646</v>
      </c>
      <c r="B2064" s="34" t="s">
        <v>60</v>
      </c>
      <c r="C2064" s="34">
        <v>53.299340000000001</v>
      </c>
      <c r="D2064" s="34">
        <v>7.2361040000000001</v>
      </c>
      <c r="E2064" s="34">
        <v>53.488999999999997</v>
      </c>
      <c r="F2064" s="34">
        <v>6.80000000000007</v>
      </c>
      <c r="G2064" s="34">
        <v>89</v>
      </c>
      <c r="H2064" s="34">
        <v>4.0423559999999998</v>
      </c>
      <c r="I2064" s="34">
        <v>215.39070000000001</v>
      </c>
      <c r="L2064" s="34">
        <v>53.488999999999997</v>
      </c>
      <c r="M2064" s="34">
        <v>6.80000000000007</v>
      </c>
      <c r="N2064" s="34">
        <v>64</v>
      </c>
      <c r="O2064" s="34">
        <v>89</v>
      </c>
      <c r="P2064" s="34">
        <v>5</v>
      </c>
      <c r="Q2064" s="34">
        <v>0</v>
      </c>
      <c r="R2064" s="34">
        <v>53.6</v>
      </c>
      <c r="S2064" s="34">
        <v>33</v>
      </c>
      <c r="T2064" s="34">
        <v>50.2</v>
      </c>
      <c r="U2064" s="34">
        <v>-160</v>
      </c>
      <c r="V2064" s="34">
        <v>28.8</v>
      </c>
      <c r="W2064" s="34">
        <v>30</v>
      </c>
      <c r="X2064" s="34">
        <v>29.3</v>
      </c>
      <c r="Y2064" s="34">
        <v>29.1</v>
      </c>
      <c r="Z2064" s="34">
        <v>28.8</v>
      </c>
      <c r="AA2064" s="34">
        <v>29.2</v>
      </c>
    </row>
    <row r="2065" spans="1:27">
      <c r="A2065" s="34">
        <v>1098.146</v>
      </c>
      <c r="B2065" s="34" t="s">
        <v>60</v>
      </c>
      <c r="C2065" s="34">
        <v>53.299329999999998</v>
      </c>
      <c r="D2065" s="34">
        <v>7.2331950000000003</v>
      </c>
      <c r="E2065" s="34">
        <v>53.494</v>
      </c>
      <c r="F2065" s="34">
        <v>6.80000000000007</v>
      </c>
      <c r="G2065" s="34">
        <v>89</v>
      </c>
      <c r="H2065" s="34">
        <v>4.0433630000000003</v>
      </c>
      <c r="I2065" s="34">
        <v>215.4444</v>
      </c>
      <c r="L2065" s="34">
        <v>53.494</v>
      </c>
      <c r="M2065" s="34">
        <v>6.80000000000007</v>
      </c>
      <c r="N2065" s="34">
        <v>64</v>
      </c>
      <c r="O2065" s="34">
        <v>89</v>
      </c>
      <c r="P2065" s="34">
        <v>5</v>
      </c>
      <c r="Q2065" s="34">
        <v>0</v>
      </c>
      <c r="R2065" s="34">
        <v>53.6</v>
      </c>
      <c r="S2065" s="34">
        <v>33</v>
      </c>
      <c r="T2065" s="34">
        <v>50.2</v>
      </c>
      <c r="U2065" s="34">
        <v>-160</v>
      </c>
      <c r="V2065" s="34">
        <v>28.8</v>
      </c>
      <c r="W2065" s="34">
        <v>30</v>
      </c>
      <c r="X2065" s="34">
        <v>29.3</v>
      </c>
      <c r="Y2065" s="34">
        <v>29.1</v>
      </c>
      <c r="Z2065" s="34">
        <v>28.8</v>
      </c>
      <c r="AA2065" s="34">
        <v>29.2</v>
      </c>
    </row>
    <row r="2066" spans="1:27">
      <c r="A2066" s="34">
        <v>1098.645</v>
      </c>
      <c r="B2066" s="34" t="s">
        <v>60</v>
      </c>
      <c r="C2066" s="34">
        <v>53.299329999999998</v>
      </c>
      <c r="D2066" s="34">
        <v>7.2333129999999999</v>
      </c>
      <c r="E2066" s="34">
        <v>53.494</v>
      </c>
      <c r="F2066" s="34">
        <v>6.80000000000007</v>
      </c>
      <c r="G2066" s="34">
        <v>89</v>
      </c>
      <c r="H2066" s="34">
        <v>4.0443639999999998</v>
      </c>
      <c r="I2066" s="34">
        <v>215.49770000000001</v>
      </c>
      <c r="L2066" s="34">
        <v>53.494</v>
      </c>
      <c r="M2066" s="34">
        <v>6.80000000000007</v>
      </c>
      <c r="N2066" s="34">
        <v>64</v>
      </c>
      <c r="O2066" s="34">
        <v>89</v>
      </c>
      <c r="P2066" s="34">
        <v>5</v>
      </c>
      <c r="Q2066" s="34">
        <v>0</v>
      </c>
      <c r="R2066" s="34">
        <v>53.6</v>
      </c>
      <c r="S2066" s="34">
        <v>33</v>
      </c>
      <c r="T2066" s="34">
        <v>50.2</v>
      </c>
      <c r="U2066" s="34">
        <v>-160</v>
      </c>
      <c r="V2066" s="34">
        <v>28.8</v>
      </c>
      <c r="W2066" s="34">
        <v>30</v>
      </c>
      <c r="X2066" s="34">
        <v>29.3</v>
      </c>
      <c r="Y2066" s="34">
        <v>29.1</v>
      </c>
      <c r="Z2066" s="34">
        <v>28.8</v>
      </c>
      <c r="AA2066" s="34">
        <v>29.2</v>
      </c>
    </row>
    <row r="2067" spans="1:27">
      <c r="A2067" s="34">
        <v>1099.145</v>
      </c>
      <c r="B2067" s="34" t="s">
        <v>60</v>
      </c>
      <c r="C2067" s="34">
        <v>53.299349999999997</v>
      </c>
      <c r="D2067" s="34">
        <v>7.2295920000000002</v>
      </c>
      <c r="E2067" s="34">
        <v>53.494</v>
      </c>
      <c r="F2067" s="34">
        <v>6.80000000000007</v>
      </c>
      <c r="G2067" s="34">
        <v>89</v>
      </c>
      <c r="H2067" s="34">
        <v>4.0453700000000001</v>
      </c>
      <c r="I2067" s="34">
        <v>215.5513</v>
      </c>
      <c r="L2067" s="34">
        <v>53.494</v>
      </c>
      <c r="M2067" s="34">
        <v>6.80000000000007</v>
      </c>
      <c r="N2067" s="34">
        <v>64</v>
      </c>
      <c r="O2067" s="34">
        <v>89</v>
      </c>
      <c r="P2067" s="34">
        <v>5</v>
      </c>
      <c r="Q2067" s="34">
        <v>0</v>
      </c>
      <c r="R2067" s="34">
        <v>53.6</v>
      </c>
      <c r="S2067" s="34">
        <v>33</v>
      </c>
      <c r="T2067" s="34">
        <v>50.2</v>
      </c>
      <c r="U2067" s="34">
        <v>-160</v>
      </c>
      <c r="V2067" s="34">
        <v>28.8</v>
      </c>
      <c r="W2067" s="34">
        <v>30</v>
      </c>
      <c r="X2067" s="34">
        <v>29.3</v>
      </c>
      <c r="Y2067" s="34">
        <v>29.1</v>
      </c>
      <c r="Z2067" s="34">
        <v>28.8</v>
      </c>
      <c r="AA2067" s="34">
        <v>29.2</v>
      </c>
    </row>
    <row r="2068" spans="1:27">
      <c r="A2068" s="34">
        <v>1099.645</v>
      </c>
      <c r="B2068" s="34" t="s">
        <v>60</v>
      </c>
      <c r="C2068" s="34">
        <v>53.299340000000001</v>
      </c>
      <c r="D2068" s="34">
        <v>7.2310210000000001</v>
      </c>
      <c r="E2068" s="34">
        <v>53.494</v>
      </c>
      <c r="F2068" s="34">
        <v>6.80000000000007</v>
      </c>
      <c r="G2068" s="34">
        <v>89</v>
      </c>
      <c r="H2068" s="34">
        <v>4.0463709999999997</v>
      </c>
      <c r="I2068" s="34">
        <v>215.60470000000001</v>
      </c>
      <c r="L2068" s="34">
        <v>53.494</v>
      </c>
      <c r="M2068" s="34">
        <v>6.80000000000007</v>
      </c>
      <c r="N2068" s="34">
        <v>64</v>
      </c>
      <c r="O2068" s="34">
        <v>89</v>
      </c>
      <c r="P2068" s="34">
        <v>5</v>
      </c>
      <c r="Q2068" s="34">
        <v>0</v>
      </c>
      <c r="R2068" s="34">
        <v>53.6</v>
      </c>
      <c r="S2068" s="34">
        <v>33</v>
      </c>
      <c r="T2068" s="34">
        <v>50.2</v>
      </c>
      <c r="U2068" s="34">
        <v>-160</v>
      </c>
      <c r="V2068" s="34">
        <v>28.8</v>
      </c>
      <c r="W2068" s="34">
        <v>30</v>
      </c>
      <c r="X2068" s="34">
        <v>29.3</v>
      </c>
      <c r="Y2068" s="34">
        <v>29.1</v>
      </c>
      <c r="Z2068" s="34">
        <v>28.8</v>
      </c>
      <c r="AA2068" s="34">
        <v>29.2</v>
      </c>
    </row>
    <row r="2069" spans="1:27">
      <c r="A2069" s="34">
        <v>1100.144</v>
      </c>
      <c r="B2069" s="34" t="s">
        <v>60</v>
      </c>
      <c r="C2069" s="34">
        <v>53.299329999999998</v>
      </c>
      <c r="D2069" s="34">
        <v>7.2246319999999997</v>
      </c>
      <c r="E2069" s="34">
        <v>53.494</v>
      </c>
      <c r="F2069" s="34">
        <v>6.80000000000007</v>
      </c>
      <c r="G2069" s="34">
        <v>89</v>
      </c>
      <c r="H2069" s="34">
        <v>4.0473790000000003</v>
      </c>
      <c r="I2069" s="34">
        <v>215.6585</v>
      </c>
      <c r="L2069" s="34">
        <v>53.494</v>
      </c>
      <c r="M2069" s="34">
        <v>6.80000000000007</v>
      </c>
      <c r="N2069" s="34">
        <v>61.951999999999998</v>
      </c>
      <c r="O2069" s="34">
        <v>89</v>
      </c>
      <c r="P2069" s="34">
        <v>5</v>
      </c>
      <c r="Q2069" s="34">
        <v>0</v>
      </c>
      <c r="R2069" s="34">
        <v>53.6</v>
      </c>
      <c r="S2069" s="34">
        <v>33</v>
      </c>
      <c r="T2069" s="34">
        <v>50.2</v>
      </c>
      <c r="U2069" s="34">
        <v>-160</v>
      </c>
      <c r="V2069" s="34">
        <v>28.8</v>
      </c>
      <c r="W2069" s="34">
        <v>30</v>
      </c>
      <c r="X2069" s="34">
        <v>29.3</v>
      </c>
      <c r="Y2069" s="34">
        <v>29.1</v>
      </c>
      <c r="Z2069" s="34">
        <v>28.8</v>
      </c>
      <c r="AA2069" s="34">
        <v>29.2</v>
      </c>
    </row>
    <row r="2070" spans="1:27">
      <c r="A2070" s="34">
        <v>1100.644</v>
      </c>
      <c r="B2070" s="34" t="s">
        <v>60</v>
      </c>
      <c r="C2070" s="34">
        <v>53.299340000000001</v>
      </c>
      <c r="D2070" s="34">
        <v>7.2265629999999996</v>
      </c>
      <c r="E2070" s="34">
        <v>53.500999999999998</v>
      </c>
      <c r="F2070" s="34">
        <v>6.80000000000007</v>
      </c>
      <c r="G2070" s="34">
        <v>89</v>
      </c>
      <c r="H2070" s="34">
        <v>4.0483760000000002</v>
      </c>
      <c r="I2070" s="34">
        <v>215.7116</v>
      </c>
      <c r="L2070" s="34">
        <v>53.500999999999998</v>
      </c>
      <c r="M2070" s="34">
        <v>6.80000000000007</v>
      </c>
      <c r="N2070" s="34">
        <v>64.256</v>
      </c>
      <c r="O2070" s="34">
        <v>89</v>
      </c>
      <c r="P2070" s="34">
        <v>5</v>
      </c>
      <c r="Q2070" s="34">
        <v>0</v>
      </c>
      <c r="R2070" s="34">
        <v>53.6</v>
      </c>
      <c r="S2070" s="34">
        <v>33</v>
      </c>
      <c r="T2070" s="34">
        <v>50.2</v>
      </c>
      <c r="U2070" s="34">
        <v>-160</v>
      </c>
      <c r="V2070" s="34">
        <v>28.8</v>
      </c>
      <c r="W2070" s="34">
        <v>30</v>
      </c>
      <c r="X2070" s="34">
        <v>29.3</v>
      </c>
      <c r="Y2070" s="34">
        <v>29.1</v>
      </c>
      <c r="Z2070" s="34">
        <v>28.8</v>
      </c>
      <c r="AA2070" s="34">
        <v>29.2</v>
      </c>
    </row>
    <row r="2071" spans="1:27">
      <c r="A2071" s="34">
        <v>1101.144</v>
      </c>
      <c r="B2071" s="34" t="s">
        <v>60</v>
      </c>
      <c r="C2071" s="34">
        <v>53.299340000000001</v>
      </c>
      <c r="D2071" s="34">
        <v>7.2239810000000002</v>
      </c>
      <c r="E2071" s="34">
        <v>53.499000000000002</v>
      </c>
      <c r="F2071" s="34">
        <v>6.80000000000007</v>
      </c>
      <c r="G2071" s="34">
        <v>89</v>
      </c>
      <c r="H2071" s="34">
        <v>4.0493819999999996</v>
      </c>
      <c r="I2071" s="34">
        <v>215.76519999999999</v>
      </c>
      <c r="L2071" s="34">
        <v>53.499000000000002</v>
      </c>
      <c r="M2071" s="34">
        <v>6.80000000000007</v>
      </c>
      <c r="N2071" s="34">
        <v>62.463999999999999</v>
      </c>
      <c r="O2071" s="34">
        <v>89</v>
      </c>
      <c r="P2071" s="34">
        <v>5</v>
      </c>
      <c r="Q2071" s="34">
        <v>0</v>
      </c>
      <c r="R2071" s="34">
        <v>53.6</v>
      </c>
      <c r="S2071" s="34">
        <v>33</v>
      </c>
      <c r="T2071" s="34">
        <v>50.2</v>
      </c>
      <c r="U2071" s="34">
        <v>-160</v>
      </c>
      <c r="V2071" s="34">
        <v>28.8</v>
      </c>
      <c r="W2071" s="34">
        <v>30</v>
      </c>
      <c r="X2071" s="34">
        <v>29.3</v>
      </c>
      <c r="Y2071" s="34">
        <v>29.1</v>
      </c>
      <c r="Z2071" s="34">
        <v>28.8</v>
      </c>
      <c r="AA2071" s="34">
        <v>29.2</v>
      </c>
    </row>
    <row r="2072" spans="1:27">
      <c r="A2072" s="34">
        <v>1101.644</v>
      </c>
      <c r="B2072" s="34" t="s">
        <v>60</v>
      </c>
      <c r="C2072" s="34">
        <v>53.299329999999998</v>
      </c>
      <c r="D2072" s="34">
        <v>7.2221739999999999</v>
      </c>
      <c r="E2072" s="34">
        <v>53.500999999999998</v>
      </c>
      <c r="F2072" s="34">
        <v>6.80000000000007</v>
      </c>
      <c r="G2072" s="34">
        <v>89</v>
      </c>
      <c r="H2072" s="34">
        <v>4.0503819999999999</v>
      </c>
      <c r="I2072" s="34">
        <v>215.8184</v>
      </c>
      <c r="L2072" s="34">
        <v>53.500999999999998</v>
      </c>
      <c r="M2072" s="34">
        <v>6.80000000000007</v>
      </c>
      <c r="N2072" s="34">
        <v>62.975999999999999</v>
      </c>
      <c r="O2072" s="34">
        <v>89</v>
      </c>
      <c r="P2072" s="34">
        <v>5</v>
      </c>
      <c r="Q2072" s="34">
        <v>0</v>
      </c>
      <c r="R2072" s="34">
        <v>53.6</v>
      </c>
      <c r="S2072" s="34">
        <v>33</v>
      </c>
      <c r="T2072" s="34">
        <v>50.2</v>
      </c>
      <c r="U2072" s="34">
        <v>-160</v>
      </c>
      <c r="V2072" s="34">
        <v>28.8</v>
      </c>
      <c r="W2072" s="34">
        <v>30</v>
      </c>
      <c r="X2072" s="34">
        <v>29.3</v>
      </c>
      <c r="Y2072" s="34">
        <v>29.1</v>
      </c>
      <c r="Z2072" s="34">
        <v>28.8</v>
      </c>
      <c r="AA2072" s="34">
        <v>29.2</v>
      </c>
    </row>
    <row r="2073" spans="1:27">
      <c r="A2073" s="34">
        <v>1102.144</v>
      </c>
      <c r="B2073" s="34" t="s">
        <v>60</v>
      </c>
      <c r="C2073" s="34">
        <v>53.299340000000001</v>
      </c>
      <c r="D2073" s="34">
        <v>7.2218429999999998</v>
      </c>
      <c r="E2073" s="34">
        <v>53.499000000000002</v>
      </c>
      <c r="F2073" s="34">
        <v>6.80000000000007</v>
      </c>
      <c r="G2073" s="34">
        <v>89</v>
      </c>
      <c r="H2073" s="34">
        <v>4.0513859999999999</v>
      </c>
      <c r="I2073" s="34">
        <v>215.87200000000001</v>
      </c>
      <c r="L2073" s="34">
        <v>53.499000000000002</v>
      </c>
      <c r="M2073" s="34">
        <v>6.80000000000007</v>
      </c>
      <c r="N2073" s="34">
        <v>62.463999999999999</v>
      </c>
      <c r="O2073" s="34">
        <v>89</v>
      </c>
      <c r="P2073" s="34">
        <v>5</v>
      </c>
      <c r="Q2073" s="34">
        <v>0</v>
      </c>
      <c r="R2073" s="34">
        <v>53.6</v>
      </c>
      <c r="S2073" s="34">
        <v>33</v>
      </c>
      <c r="T2073" s="34">
        <v>50.2</v>
      </c>
      <c r="U2073" s="34">
        <v>-160</v>
      </c>
      <c r="V2073" s="34">
        <v>28.8</v>
      </c>
      <c r="W2073" s="34">
        <v>30</v>
      </c>
      <c r="X2073" s="34">
        <v>29.3</v>
      </c>
      <c r="Y2073" s="34">
        <v>29.1</v>
      </c>
      <c r="Z2073" s="34">
        <v>28.8</v>
      </c>
      <c r="AA2073" s="34">
        <v>29.2</v>
      </c>
    </row>
    <row r="2074" spans="1:27">
      <c r="A2074" s="34">
        <v>1102.643</v>
      </c>
      <c r="B2074" s="34" t="s">
        <v>60</v>
      </c>
      <c r="C2074" s="34">
        <v>53.299320000000002</v>
      </c>
      <c r="D2074" s="34">
        <v>7.219913</v>
      </c>
      <c r="E2074" s="34">
        <v>53.497999999999998</v>
      </c>
      <c r="F2074" s="34">
        <v>6.80000000000007</v>
      </c>
      <c r="G2074" s="34">
        <v>89</v>
      </c>
      <c r="H2074" s="34">
        <v>4.0523910000000001</v>
      </c>
      <c r="I2074" s="34">
        <v>215.9256</v>
      </c>
      <c r="L2074" s="34">
        <v>53.497999999999998</v>
      </c>
      <c r="M2074" s="34">
        <v>6.80000000000007</v>
      </c>
      <c r="N2074" s="34">
        <v>63.744</v>
      </c>
      <c r="O2074" s="34">
        <v>89</v>
      </c>
      <c r="P2074" s="34">
        <v>5</v>
      </c>
      <c r="Q2074" s="34">
        <v>0</v>
      </c>
      <c r="R2074" s="34">
        <v>53.6</v>
      </c>
      <c r="S2074" s="34">
        <v>33</v>
      </c>
      <c r="T2074" s="34">
        <v>50.2</v>
      </c>
      <c r="U2074" s="34">
        <v>-160</v>
      </c>
      <c r="V2074" s="34">
        <v>28.8</v>
      </c>
      <c r="W2074" s="34">
        <v>30</v>
      </c>
      <c r="X2074" s="34">
        <v>29.3</v>
      </c>
      <c r="Y2074" s="34">
        <v>29.1</v>
      </c>
      <c r="Z2074" s="34">
        <v>28.8</v>
      </c>
      <c r="AA2074" s="34">
        <v>29.2</v>
      </c>
    </row>
    <row r="2075" spans="1:27">
      <c r="A2075" s="34">
        <v>1103.143</v>
      </c>
      <c r="B2075" s="34" t="s">
        <v>60</v>
      </c>
      <c r="C2075" s="34">
        <v>53.299340000000001</v>
      </c>
      <c r="D2075" s="34">
        <v>7.2209810000000001</v>
      </c>
      <c r="E2075" s="34">
        <v>53.496000000000002</v>
      </c>
      <c r="F2075" s="34">
        <v>6.80000000000007</v>
      </c>
      <c r="G2075" s="34">
        <v>89</v>
      </c>
      <c r="H2075" s="34">
        <v>4.0533900000000003</v>
      </c>
      <c r="I2075" s="34">
        <v>215.97880000000001</v>
      </c>
      <c r="L2075" s="34">
        <v>53.496000000000002</v>
      </c>
      <c r="M2075" s="34">
        <v>6.80000000000007</v>
      </c>
      <c r="N2075" s="34">
        <v>62.975999999999999</v>
      </c>
      <c r="O2075" s="34">
        <v>89</v>
      </c>
      <c r="P2075" s="34">
        <v>5</v>
      </c>
      <c r="Q2075" s="34">
        <v>0</v>
      </c>
      <c r="R2075" s="34">
        <v>53.6</v>
      </c>
      <c r="S2075" s="34">
        <v>33</v>
      </c>
      <c r="T2075" s="34">
        <v>50.2</v>
      </c>
      <c r="U2075" s="34">
        <v>-160</v>
      </c>
      <c r="V2075" s="34">
        <v>28.8</v>
      </c>
      <c r="W2075" s="34">
        <v>30</v>
      </c>
      <c r="X2075" s="34">
        <v>29.3</v>
      </c>
      <c r="Y2075" s="34">
        <v>29.1</v>
      </c>
      <c r="Z2075" s="34">
        <v>28.8</v>
      </c>
      <c r="AA2075" s="34">
        <v>29.2</v>
      </c>
    </row>
    <row r="2076" spans="1:27">
      <c r="A2076" s="34">
        <v>1103.6420000000001</v>
      </c>
      <c r="B2076" s="34" t="s">
        <v>60</v>
      </c>
      <c r="C2076" s="34">
        <v>53.299349999999997</v>
      </c>
      <c r="D2076" s="34">
        <v>7.2154790000000002</v>
      </c>
      <c r="E2076" s="34">
        <v>53.494</v>
      </c>
      <c r="F2076" s="34">
        <v>6.80000000000007</v>
      </c>
      <c r="G2076" s="34">
        <v>89</v>
      </c>
      <c r="H2076" s="34">
        <v>4.0543950000000004</v>
      </c>
      <c r="I2076" s="34">
        <v>216.03229999999999</v>
      </c>
      <c r="L2076" s="34">
        <v>53.494</v>
      </c>
      <c r="M2076" s="34">
        <v>6.80000000000007</v>
      </c>
      <c r="N2076" s="34">
        <v>63.231999999999999</v>
      </c>
      <c r="O2076" s="34">
        <v>89</v>
      </c>
      <c r="P2076" s="34">
        <v>5</v>
      </c>
      <c r="Q2076" s="34">
        <v>0</v>
      </c>
      <c r="R2076" s="34">
        <v>53.6</v>
      </c>
      <c r="S2076" s="34">
        <v>33</v>
      </c>
      <c r="T2076" s="34">
        <v>50.2</v>
      </c>
      <c r="U2076" s="34">
        <v>-160</v>
      </c>
      <c r="V2076" s="34">
        <v>28.8</v>
      </c>
      <c r="W2076" s="34">
        <v>30</v>
      </c>
      <c r="X2076" s="34">
        <v>29.3</v>
      </c>
      <c r="Y2076" s="34">
        <v>29.1</v>
      </c>
      <c r="Z2076" s="34">
        <v>28.8</v>
      </c>
      <c r="AA2076" s="34">
        <v>29.2</v>
      </c>
    </row>
    <row r="2077" spans="1:27">
      <c r="A2077" s="34">
        <v>1104.1410000000001</v>
      </c>
      <c r="B2077" s="34" t="s">
        <v>60</v>
      </c>
      <c r="C2077" s="34">
        <v>53.299370000000003</v>
      </c>
      <c r="D2077" s="34">
        <v>7.2147670000000002</v>
      </c>
      <c r="E2077" s="34">
        <v>53.494999999999997</v>
      </c>
      <c r="F2077" s="34">
        <v>6.80000000000007</v>
      </c>
      <c r="G2077" s="34">
        <v>89</v>
      </c>
      <c r="H2077" s="34">
        <v>4.0553929999999996</v>
      </c>
      <c r="I2077" s="34">
        <v>216.0855</v>
      </c>
      <c r="L2077" s="34">
        <v>53.494999999999997</v>
      </c>
      <c r="M2077" s="34">
        <v>6.80000000000007</v>
      </c>
      <c r="N2077" s="34">
        <v>62.975999999999999</v>
      </c>
      <c r="O2077" s="34">
        <v>89</v>
      </c>
      <c r="P2077" s="34">
        <v>5</v>
      </c>
      <c r="Q2077" s="34">
        <v>0</v>
      </c>
      <c r="R2077" s="34">
        <v>53.6</v>
      </c>
      <c r="S2077" s="34">
        <v>33</v>
      </c>
      <c r="T2077" s="34">
        <v>50.2</v>
      </c>
      <c r="U2077" s="34">
        <v>-160</v>
      </c>
      <c r="V2077" s="34">
        <v>28.8</v>
      </c>
      <c r="W2077" s="34">
        <v>30</v>
      </c>
      <c r="X2077" s="34">
        <v>29.3</v>
      </c>
      <c r="Y2077" s="34">
        <v>29.1</v>
      </c>
      <c r="Z2077" s="34">
        <v>28.8</v>
      </c>
      <c r="AA2077" s="34">
        <v>29.2</v>
      </c>
    </row>
    <row r="2078" spans="1:27">
      <c r="A2078" s="34">
        <v>1104.6410000000001</v>
      </c>
      <c r="B2078" s="34" t="s">
        <v>60</v>
      </c>
      <c r="C2078" s="34">
        <v>53.299320000000002</v>
      </c>
      <c r="D2078" s="34">
        <v>7.2135290000000003</v>
      </c>
      <c r="E2078" s="34">
        <v>53.497999999999998</v>
      </c>
      <c r="F2078" s="34">
        <v>6.80000000000007</v>
      </c>
      <c r="G2078" s="34">
        <v>89</v>
      </c>
      <c r="H2078" s="34">
        <v>4.0563909999999996</v>
      </c>
      <c r="I2078" s="34">
        <v>216.13900000000001</v>
      </c>
      <c r="L2078" s="34">
        <v>53.497999999999998</v>
      </c>
      <c r="M2078" s="34">
        <v>6.80000000000007</v>
      </c>
      <c r="N2078" s="34">
        <v>62.975999999999999</v>
      </c>
      <c r="O2078" s="34">
        <v>89</v>
      </c>
      <c r="P2078" s="34">
        <v>5</v>
      </c>
      <c r="Q2078" s="34">
        <v>0</v>
      </c>
      <c r="R2078" s="34">
        <v>53.6</v>
      </c>
      <c r="S2078" s="34">
        <v>33</v>
      </c>
      <c r="T2078" s="34">
        <v>50.2</v>
      </c>
      <c r="U2078" s="34">
        <v>-160</v>
      </c>
      <c r="V2078" s="34">
        <v>28.8</v>
      </c>
      <c r="W2078" s="34">
        <v>30</v>
      </c>
      <c r="X2078" s="34">
        <v>29.3</v>
      </c>
      <c r="Y2078" s="34">
        <v>29.1</v>
      </c>
      <c r="Z2078" s="34">
        <v>28.8</v>
      </c>
      <c r="AA2078" s="34">
        <v>29.2</v>
      </c>
    </row>
    <row r="2079" spans="1:27">
      <c r="A2079" s="34">
        <v>1105.1420000000001</v>
      </c>
      <c r="B2079" s="34" t="s">
        <v>60</v>
      </c>
      <c r="C2079" s="34">
        <v>53.299320000000002</v>
      </c>
      <c r="D2079" s="34">
        <v>7.2107599999999996</v>
      </c>
      <c r="E2079" s="34">
        <v>53.5</v>
      </c>
      <c r="F2079" s="34">
        <v>6.80000000000007</v>
      </c>
      <c r="G2079" s="34">
        <v>89</v>
      </c>
      <c r="H2079" s="34">
        <v>4.0573949999999996</v>
      </c>
      <c r="I2079" s="34">
        <v>216.19220000000001</v>
      </c>
      <c r="L2079" s="34">
        <v>53.5</v>
      </c>
      <c r="M2079" s="34">
        <v>6.80000000000007</v>
      </c>
      <c r="N2079" s="34">
        <v>61.695999999999998</v>
      </c>
      <c r="O2079" s="34">
        <v>89</v>
      </c>
      <c r="P2079" s="34">
        <v>5</v>
      </c>
      <c r="Q2079" s="34">
        <v>0</v>
      </c>
      <c r="R2079" s="34">
        <v>53.6</v>
      </c>
      <c r="S2079" s="34">
        <v>33</v>
      </c>
      <c r="T2079" s="34">
        <v>50.2</v>
      </c>
      <c r="U2079" s="34">
        <v>-160</v>
      </c>
      <c r="V2079" s="34">
        <v>28.8</v>
      </c>
      <c r="W2079" s="34">
        <v>30</v>
      </c>
      <c r="X2079" s="34">
        <v>29.3</v>
      </c>
      <c r="Y2079" s="34">
        <v>29.1</v>
      </c>
      <c r="Z2079" s="34">
        <v>28.8</v>
      </c>
      <c r="AA2079" s="34">
        <v>29.2</v>
      </c>
    </row>
    <row r="2080" spans="1:27">
      <c r="A2080" s="34">
        <v>1105.6410000000001</v>
      </c>
      <c r="B2080" s="34" t="s">
        <v>60</v>
      </c>
      <c r="C2080" s="34">
        <v>53.299340000000001</v>
      </c>
      <c r="D2080" s="34">
        <v>7.2088770000000002</v>
      </c>
      <c r="E2080" s="34">
        <v>53.5</v>
      </c>
      <c r="F2080" s="34">
        <v>6.80000000000007</v>
      </c>
      <c r="G2080" s="34">
        <v>89</v>
      </c>
      <c r="H2080" s="34">
        <v>4.0583980000000004</v>
      </c>
      <c r="I2080" s="34">
        <v>216.2457</v>
      </c>
      <c r="L2080" s="34">
        <v>53.5</v>
      </c>
      <c r="M2080" s="34">
        <v>6.80000000000007</v>
      </c>
      <c r="N2080" s="34">
        <v>63.488</v>
      </c>
      <c r="O2080" s="34">
        <v>89</v>
      </c>
      <c r="P2080" s="34">
        <v>5</v>
      </c>
      <c r="Q2080" s="34">
        <v>0</v>
      </c>
      <c r="R2080" s="34">
        <v>53.6</v>
      </c>
      <c r="S2080" s="34">
        <v>33</v>
      </c>
      <c r="T2080" s="34">
        <v>50.2</v>
      </c>
      <c r="U2080" s="34">
        <v>-160</v>
      </c>
      <c r="V2080" s="34">
        <v>28.8</v>
      </c>
      <c r="W2080" s="34">
        <v>30</v>
      </c>
      <c r="X2080" s="34">
        <v>29.3</v>
      </c>
      <c r="Y2080" s="34">
        <v>29.1</v>
      </c>
      <c r="Z2080" s="34">
        <v>28.8</v>
      </c>
      <c r="AA2080" s="34">
        <v>29.2</v>
      </c>
    </row>
    <row r="2081" spans="1:27">
      <c r="A2081" s="34">
        <v>1106.1410000000001</v>
      </c>
      <c r="B2081" s="34" t="s">
        <v>60</v>
      </c>
      <c r="C2081" s="34">
        <v>53.299349999999997</v>
      </c>
      <c r="D2081" s="34">
        <v>7.2079500000000003</v>
      </c>
      <c r="E2081" s="34">
        <v>53.5</v>
      </c>
      <c r="F2081" s="34">
        <v>6.80000000000007</v>
      </c>
      <c r="G2081" s="34">
        <v>89</v>
      </c>
      <c r="H2081" s="34">
        <v>4.0593950000000003</v>
      </c>
      <c r="I2081" s="34">
        <v>216.2989</v>
      </c>
      <c r="L2081" s="34">
        <v>53.5</v>
      </c>
      <c r="M2081" s="34">
        <v>6.80000000000007</v>
      </c>
      <c r="N2081" s="34">
        <v>64.768000000000001</v>
      </c>
      <c r="O2081" s="34">
        <v>89</v>
      </c>
      <c r="P2081" s="34">
        <v>5</v>
      </c>
      <c r="Q2081" s="34">
        <v>0</v>
      </c>
      <c r="R2081" s="34">
        <v>53.6</v>
      </c>
      <c r="S2081" s="34">
        <v>33</v>
      </c>
      <c r="T2081" s="34">
        <v>50.2</v>
      </c>
      <c r="U2081" s="34">
        <v>-160</v>
      </c>
      <c r="V2081" s="34">
        <v>28.8</v>
      </c>
      <c r="W2081" s="34">
        <v>30</v>
      </c>
      <c r="X2081" s="34">
        <v>29.3</v>
      </c>
      <c r="Y2081" s="34">
        <v>29.1</v>
      </c>
      <c r="Z2081" s="34">
        <v>28.8</v>
      </c>
      <c r="AA2081" s="34">
        <v>29.2</v>
      </c>
    </row>
    <row r="2082" spans="1:27">
      <c r="A2082" s="34">
        <v>1106.6400000000001</v>
      </c>
      <c r="B2082" s="34" t="s">
        <v>60</v>
      </c>
      <c r="C2082" s="34">
        <v>53.299340000000001</v>
      </c>
      <c r="D2082" s="34">
        <v>7.2042859999999997</v>
      </c>
      <c r="E2082" s="34">
        <v>53.5</v>
      </c>
      <c r="F2082" s="34">
        <v>6.80000000000007</v>
      </c>
      <c r="G2082" s="34">
        <v>89</v>
      </c>
      <c r="H2082" s="34">
        <v>4.0603980000000002</v>
      </c>
      <c r="I2082" s="34">
        <v>216.35230000000001</v>
      </c>
      <c r="L2082" s="34">
        <v>53.5</v>
      </c>
      <c r="M2082" s="34">
        <v>6.80000000000007</v>
      </c>
      <c r="N2082" s="34">
        <v>64.768000000000001</v>
      </c>
      <c r="O2082" s="34">
        <v>89</v>
      </c>
      <c r="P2082" s="34">
        <v>5</v>
      </c>
      <c r="Q2082" s="34">
        <v>0</v>
      </c>
      <c r="R2082" s="34">
        <v>53.6</v>
      </c>
      <c r="S2082" s="34">
        <v>33</v>
      </c>
      <c r="T2082" s="34">
        <v>50.2</v>
      </c>
      <c r="U2082" s="34">
        <v>-160</v>
      </c>
      <c r="V2082" s="34">
        <v>28.8</v>
      </c>
      <c r="W2082" s="34">
        <v>30</v>
      </c>
      <c r="X2082" s="34">
        <v>29.3</v>
      </c>
      <c r="Y2082" s="34">
        <v>29.1</v>
      </c>
      <c r="Z2082" s="34">
        <v>28.8</v>
      </c>
      <c r="AA2082" s="34">
        <v>29.2</v>
      </c>
    </row>
    <row r="2083" spans="1:27">
      <c r="A2083" s="34">
        <v>1107.1400000000001</v>
      </c>
      <c r="B2083" s="34" t="s">
        <v>60</v>
      </c>
      <c r="C2083" s="34">
        <v>53.299329999999998</v>
      </c>
      <c r="D2083" s="34">
        <v>7.204142</v>
      </c>
      <c r="E2083" s="34">
        <v>53.5</v>
      </c>
      <c r="F2083" s="34">
        <v>6.80000000000007</v>
      </c>
      <c r="G2083" s="34">
        <v>89</v>
      </c>
      <c r="H2083" s="34">
        <v>4.0613950000000001</v>
      </c>
      <c r="I2083" s="34">
        <v>216.40549999999999</v>
      </c>
      <c r="L2083" s="34">
        <v>53.5</v>
      </c>
      <c r="M2083" s="34">
        <v>6.80000000000007</v>
      </c>
      <c r="N2083" s="34">
        <v>62.975999999999999</v>
      </c>
      <c r="O2083" s="34">
        <v>89</v>
      </c>
      <c r="P2083" s="34">
        <v>5</v>
      </c>
      <c r="Q2083" s="34">
        <v>0</v>
      </c>
      <c r="R2083" s="34">
        <v>53.6</v>
      </c>
      <c r="S2083" s="34">
        <v>33</v>
      </c>
      <c r="T2083" s="34">
        <v>50.2</v>
      </c>
      <c r="U2083" s="34">
        <v>-160</v>
      </c>
      <c r="V2083" s="34">
        <v>28.8</v>
      </c>
      <c r="W2083" s="34">
        <v>30</v>
      </c>
      <c r="X2083" s="34">
        <v>29.3</v>
      </c>
      <c r="Y2083" s="34">
        <v>29.1</v>
      </c>
      <c r="Z2083" s="34">
        <v>28.8</v>
      </c>
      <c r="AA2083" s="34">
        <v>29.2</v>
      </c>
    </row>
    <row r="2084" spans="1:27">
      <c r="A2084" s="34">
        <v>1107.6400000000001</v>
      </c>
      <c r="B2084" s="34" t="s">
        <v>60</v>
      </c>
      <c r="C2084" s="34">
        <v>53.299320000000002</v>
      </c>
      <c r="D2084" s="34">
        <v>7.2001970000000002</v>
      </c>
      <c r="E2084" s="34">
        <v>53.5</v>
      </c>
      <c r="F2084" s="34">
        <v>6.80000000000007</v>
      </c>
      <c r="G2084" s="34">
        <v>89</v>
      </c>
      <c r="H2084" s="34">
        <v>4.062398</v>
      </c>
      <c r="I2084" s="34">
        <v>216.4589</v>
      </c>
      <c r="L2084" s="34">
        <v>53.5</v>
      </c>
      <c r="M2084" s="34">
        <v>6.80000000000007</v>
      </c>
      <c r="N2084" s="34">
        <v>62.72</v>
      </c>
      <c r="O2084" s="34">
        <v>89</v>
      </c>
      <c r="P2084" s="34">
        <v>5</v>
      </c>
      <c r="Q2084" s="34">
        <v>0</v>
      </c>
      <c r="R2084" s="34">
        <v>53.6</v>
      </c>
      <c r="S2084" s="34">
        <v>33</v>
      </c>
      <c r="T2084" s="34">
        <v>50.2</v>
      </c>
      <c r="U2084" s="34">
        <v>-160</v>
      </c>
      <c r="V2084" s="34">
        <v>28.8</v>
      </c>
      <c r="W2084" s="34">
        <v>30</v>
      </c>
      <c r="X2084" s="34">
        <v>29.3</v>
      </c>
      <c r="Y2084" s="34">
        <v>29.1</v>
      </c>
      <c r="Z2084" s="34">
        <v>28.8</v>
      </c>
      <c r="AA2084" s="34">
        <v>29.2</v>
      </c>
    </row>
    <row r="2085" spans="1:27">
      <c r="A2085" s="34">
        <v>1108.1389999999999</v>
      </c>
      <c r="B2085" s="34" t="s">
        <v>60</v>
      </c>
      <c r="C2085" s="34">
        <v>53.299320000000002</v>
      </c>
      <c r="D2085" s="34">
        <v>7.2009619999999996</v>
      </c>
      <c r="E2085" s="34">
        <v>53.497999999999998</v>
      </c>
      <c r="F2085" s="34">
        <v>6.80000000000007</v>
      </c>
      <c r="G2085" s="34">
        <v>89</v>
      </c>
      <c r="H2085" s="34">
        <v>4.0633999999999997</v>
      </c>
      <c r="I2085" s="34">
        <v>216.51230000000001</v>
      </c>
      <c r="L2085" s="34">
        <v>53.497999999999998</v>
      </c>
      <c r="M2085" s="34">
        <v>6.80000000000007</v>
      </c>
      <c r="N2085" s="34">
        <v>62.463999999999999</v>
      </c>
      <c r="O2085" s="34">
        <v>89</v>
      </c>
      <c r="P2085" s="34">
        <v>5</v>
      </c>
      <c r="Q2085" s="34">
        <v>0</v>
      </c>
      <c r="R2085" s="34">
        <v>53.6</v>
      </c>
      <c r="S2085" s="34">
        <v>33</v>
      </c>
      <c r="T2085" s="34">
        <v>50.2</v>
      </c>
      <c r="U2085" s="34">
        <v>-160</v>
      </c>
      <c r="V2085" s="34">
        <v>28.8</v>
      </c>
      <c r="W2085" s="34">
        <v>30</v>
      </c>
      <c r="X2085" s="34">
        <v>29.3</v>
      </c>
      <c r="Y2085" s="34">
        <v>29.1</v>
      </c>
      <c r="Z2085" s="34">
        <v>28.8</v>
      </c>
      <c r="AA2085" s="34">
        <v>29.2</v>
      </c>
    </row>
    <row r="2086" spans="1:27">
      <c r="A2086" s="34">
        <v>1108.6389999999999</v>
      </c>
      <c r="B2086" s="34" t="s">
        <v>60</v>
      </c>
      <c r="C2086" s="34">
        <v>53.299309999999998</v>
      </c>
      <c r="D2086" s="34">
        <v>7.1965029999999999</v>
      </c>
      <c r="E2086" s="34">
        <v>53.5</v>
      </c>
      <c r="F2086" s="34">
        <v>6.80000000000007</v>
      </c>
      <c r="G2086" s="34">
        <v>89</v>
      </c>
      <c r="H2086" s="34">
        <v>4.0643960000000003</v>
      </c>
      <c r="I2086" s="34">
        <v>216.56540000000001</v>
      </c>
      <c r="L2086" s="34">
        <v>53.5</v>
      </c>
      <c r="M2086" s="34">
        <v>6.80000000000007</v>
      </c>
      <c r="N2086" s="34">
        <v>64.768000000000001</v>
      </c>
      <c r="O2086" s="34">
        <v>89</v>
      </c>
      <c r="P2086" s="34">
        <v>5</v>
      </c>
      <c r="Q2086" s="34">
        <v>0</v>
      </c>
      <c r="R2086" s="34">
        <v>53.6</v>
      </c>
      <c r="S2086" s="34">
        <v>33</v>
      </c>
      <c r="T2086" s="34">
        <v>50.2</v>
      </c>
      <c r="U2086" s="34">
        <v>-160</v>
      </c>
      <c r="V2086" s="34">
        <v>28.8</v>
      </c>
      <c r="W2086" s="34">
        <v>30</v>
      </c>
      <c r="X2086" s="34">
        <v>29.3</v>
      </c>
      <c r="Y2086" s="34">
        <v>29.1</v>
      </c>
      <c r="Z2086" s="34">
        <v>28.8</v>
      </c>
      <c r="AA2086" s="34">
        <v>29.2</v>
      </c>
    </row>
    <row r="2087" spans="1:27">
      <c r="A2087" s="34">
        <v>1109.1389999999999</v>
      </c>
      <c r="B2087" s="34" t="s">
        <v>60</v>
      </c>
      <c r="C2087" s="34">
        <v>53.299320000000002</v>
      </c>
      <c r="D2087" s="34">
        <v>7.1985099999999997</v>
      </c>
      <c r="E2087" s="34">
        <v>53.493000000000002</v>
      </c>
      <c r="F2087" s="34">
        <v>6.80000000000007</v>
      </c>
      <c r="G2087" s="34">
        <v>89</v>
      </c>
      <c r="H2087" s="34">
        <v>4.0653980000000001</v>
      </c>
      <c r="I2087" s="34">
        <v>216.61879999999999</v>
      </c>
      <c r="L2087" s="34">
        <v>53.493000000000002</v>
      </c>
      <c r="M2087" s="34">
        <v>6.80000000000007</v>
      </c>
      <c r="N2087" s="34">
        <v>61.695999999999998</v>
      </c>
      <c r="O2087" s="34">
        <v>89</v>
      </c>
      <c r="P2087" s="34">
        <v>5</v>
      </c>
      <c r="Q2087" s="34">
        <v>0</v>
      </c>
      <c r="R2087" s="34">
        <v>53.6</v>
      </c>
      <c r="S2087" s="34">
        <v>33</v>
      </c>
      <c r="T2087" s="34">
        <v>50.2</v>
      </c>
      <c r="U2087" s="34">
        <v>-160</v>
      </c>
      <c r="V2087" s="34">
        <v>28.8</v>
      </c>
      <c r="W2087" s="34">
        <v>30</v>
      </c>
      <c r="X2087" s="34">
        <v>29.3</v>
      </c>
      <c r="Y2087" s="34">
        <v>29.1</v>
      </c>
      <c r="Z2087" s="34">
        <v>28.8</v>
      </c>
      <c r="AA2087" s="34">
        <v>29.2</v>
      </c>
    </row>
    <row r="2088" spans="1:27">
      <c r="A2088" s="34">
        <v>1109.6389999999999</v>
      </c>
      <c r="B2088" s="34" t="s">
        <v>60</v>
      </c>
      <c r="C2088" s="34">
        <v>53.299329999999998</v>
      </c>
      <c r="D2088" s="34">
        <v>7.1973399999999996</v>
      </c>
      <c r="E2088" s="34">
        <v>53.494999999999997</v>
      </c>
      <c r="F2088" s="34">
        <v>6.80000000000007</v>
      </c>
      <c r="G2088" s="34">
        <v>89</v>
      </c>
      <c r="H2088" s="34">
        <v>4.0663929999999997</v>
      </c>
      <c r="I2088" s="34">
        <v>216.67179999999999</v>
      </c>
      <c r="L2088" s="34">
        <v>53.494999999999997</v>
      </c>
      <c r="M2088" s="34">
        <v>6.80000000000007</v>
      </c>
      <c r="N2088" s="34">
        <v>62.72</v>
      </c>
      <c r="O2088" s="34">
        <v>89</v>
      </c>
      <c r="P2088" s="34">
        <v>5</v>
      </c>
      <c r="Q2088" s="34">
        <v>0</v>
      </c>
      <c r="R2088" s="34">
        <v>53.6</v>
      </c>
      <c r="S2088" s="34">
        <v>33</v>
      </c>
      <c r="T2088" s="34">
        <v>50.2</v>
      </c>
      <c r="U2088" s="34">
        <v>-160</v>
      </c>
      <c r="V2088" s="34">
        <v>28.8</v>
      </c>
      <c r="W2088" s="34">
        <v>30</v>
      </c>
      <c r="X2088" s="34">
        <v>29.3</v>
      </c>
      <c r="Y2088" s="34">
        <v>29.1</v>
      </c>
      <c r="Z2088" s="34">
        <v>28.8</v>
      </c>
      <c r="AA2088" s="34">
        <v>29.2</v>
      </c>
    </row>
    <row r="2089" spans="1:27">
      <c r="A2089" s="34">
        <v>1110.1379999999999</v>
      </c>
      <c r="B2089" s="34" t="s">
        <v>60</v>
      </c>
      <c r="C2089" s="34">
        <v>53.299320000000002</v>
      </c>
      <c r="D2089" s="34">
        <v>7.1973960000000003</v>
      </c>
      <c r="E2089" s="34">
        <v>53.5</v>
      </c>
      <c r="F2089" s="34">
        <v>6.80000000000007</v>
      </c>
      <c r="G2089" s="34">
        <v>89</v>
      </c>
      <c r="H2089" s="34">
        <v>4.0673950000000003</v>
      </c>
      <c r="I2089" s="34">
        <v>216.7252</v>
      </c>
      <c r="L2089" s="34">
        <v>53.5</v>
      </c>
      <c r="M2089" s="34">
        <v>6.80000000000007</v>
      </c>
      <c r="N2089" s="34">
        <v>64</v>
      </c>
      <c r="O2089" s="34">
        <v>89</v>
      </c>
      <c r="P2089" s="34">
        <v>5</v>
      </c>
      <c r="Q2089" s="34">
        <v>0</v>
      </c>
      <c r="R2089" s="34">
        <v>53.6</v>
      </c>
      <c r="S2089" s="34">
        <v>33</v>
      </c>
      <c r="T2089" s="34">
        <v>50.2</v>
      </c>
      <c r="U2089" s="34">
        <v>-160</v>
      </c>
      <c r="V2089" s="34">
        <v>28.8</v>
      </c>
      <c r="W2089" s="34">
        <v>30</v>
      </c>
      <c r="X2089" s="34">
        <v>29.3</v>
      </c>
      <c r="Y2089" s="34">
        <v>29.1</v>
      </c>
      <c r="Z2089" s="34">
        <v>28.8</v>
      </c>
      <c r="AA2089" s="34">
        <v>29.2</v>
      </c>
    </row>
    <row r="2090" spans="1:27">
      <c r="A2090" s="34">
        <v>1110.6379999999999</v>
      </c>
      <c r="B2090" s="34" t="s">
        <v>60</v>
      </c>
      <c r="C2090" s="34">
        <v>53.299340000000001</v>
      </c>
      <c r="D2090" s="34">
        <v>7.190868</v>
      </c>
      <c r="E2090" s="34">
        <v>53.491</v>
      </c>
      <c r="F2090" s="34">
        <v>6.80000000000007</v>
      </c>
      <c r="G2090" s="34">
        <v>89</v>
      </c>
      <c r="H2090" s="34">
        <v>4.06839</v>
      </c>
      <c r="I2090" s="34">
        <v>216.7783</v>
      </c>
      <c r="L2090" s="34">
        <v>53.491</v>
      </c>
      <c r="M2090" s="34">
        <v>6.80000000000007</v>
      </c>
      <c r="N2090" s="34">
        <v>61.44</v>
      </c>
      <c r="O2090" s="34">
        <v>89</v>
      </c>
      <c r="P2090" s="34">
        <v>5</v>
      </c>
      <c r="Q2090" s="34">
        <v>0</v>
      </c>
      <c r="R2090" s="34">
        <v>53.6</v>
      </c>
      <c r="S2090" s="34">
        <v>33</v>
      </c>
      <c r="T2090" s="34">
        <v>50.2</v>
      </c>
      <c r="U2090" s="34">
        <v>-160</v>
      </c>
      <c r="V2090" s="34">
        <v>28.8</v>
      </c>
      <c r="W2090" s="34">
        <v>30</v>
      </c>
      <c r="X2090" s="34">
        <v>29.3</v>
      </c>
      <c r="Y2090" s="34">
        <v>29.1</v>
      </c>
      <c r="Z2090" s="34">
        <v>28.8</v>
      </c>
      <c r="AA2090" s="34">
        <v>29.2</v>
      </c>
    </row>
    <row r="2091" spans="1:27">
      <c r="A2091" s="34">
        <v>1111.1379999999999</v>
      </c>
      <c r="B2091" s="34" t="s">
        <v>60</v>
      </c>
      <c r="C2091" s="34">
        <v>53.299340000000001</v>
      </c>
      <c r="D2091" s="34">
        <v>7.1925179999999997</v>
      </c>
      <c r="E2091" s="34">
        <v>53.496000000000002</v>
      </c>
      <c r="F2091" s="34">
        <v>6.80000000000007</v>
      </c>
      <c r="G2091" s="34">
        <v>89</v>
      </c>
      <c r="H2091" s="34">
        <v>4.0693919999999997</v>
      </c>
      <c r="I2091" s="34">
        <v>216.83160000000001</v>
      </c>
      <c r="L2091" s="34">
        <v>53.496000000000002</v>
      </c>
      <c r="M2091" s="34">
        <v>6.80000000000007</v>
      </c>
      <c r="N2091" s="34">
        <v>62.207999999999998</v>
      </c>
      <c r="O2091" s="34">
        <v>89</v>
      </c>
      <c r="P2091" s="34">
        <v>5</v>
      </c>
      <c r="Q2091" s="34">
        <v>0</v>
      </c>
      <c r="R2091" s="34">
        <v>53.6</v>
      </c>
      <c r="S2091" s="34">
        <v>33</v>
      </c>
      <c r="T2091" s="34">
        <v>50.2</v>
      </c>
      <c r="U2091" s="34">
        <v>-160</v>
      </c>
      <c r="V2091" s="34">
        <v>28.8</v>
      </c>
      <c r="W2091" s="34">
        <v>30</v>
      </c>
      <c r="X2091" s="34">
        <v>29.3</v>
      </c>
      <c r="Y2091" s="34">
        <v>29.1</v>
      </c>
      <c r="Z2091" s="34">
        <v>28.8</v>
      </c>
      <c r="AA2091" s="34">
        <v>29.2</v>
      </c>
    </row>
    <row r="2092" spans="1:27">
      <c r="A2092" s="34">
        <v>1111.6369999999999</v>
      </c>
      <c r="B2092" s="34" t="s">
        <v>60</v>
      </c>
      <c r="C2092" s="34">
        <v>53.299349999999997</v>
      </c>
      <c r="D2092" s="34">
        <v>7.187513</v>
      </c>
      <c r="E2092" s="34">
        <v>53.49</v>
      </c>
      <c r="F2092" s="34">
        <v>6.80000000000007</v>
      </c>
      <c r="G2092" s="34">
        <v>89</v>
      </c>
      <c r="H2092" s="34">
        <v>4.070392</v>
      </c>
      <c r="I2092" s="34">
        <v>216.88489999999999</v>
      </c>
      <c r="L2092" s="34">
        <v>53.49</v>
      </c>
      <c r="M2092" s="34">
        <v>6.80000000000007</v>
      </c>
      <c r="N2092" s="34">
        <v>63.488</v>
      </c>
      <c r="O2092" s="34">
        <v>89</v>
      </c>
      <c r="P2092" s="34">
        <v>5</v>
      </c>
      <c r="Q2092" s="34">
        <v>0</v>
      </c>
      <c r="R2092" s="34">
        <v>53.6</v>
      </c>
      <c r="S2092" s="34">
        <v>33</v>
      </c>
      <c r="T2092" s="34">
        <v>50.2</v>
      </c>
      <c r="U2092" s="34">
        <v>-160</v>
      </c>
      <c r="V2092" s="34">
        <v>28.8</v>
      </c>
      <c r="W2092" s="34">
        <v>30</v>
      </c>
      <c r="X2092" s="34">
        <v>29.3</v>
      </c>
      <c r="Y2092" s="34">
        <v>29.1</v>
      </c>
      <c r="Z2092" s="34">
        <v>28.8</v>
      </c>
      <c r="AA2092" s="34">
        <v>29.2</v>
      </c>
    </row>
    <row r="2093" spans="1:27">
      <c r="A2093" s="34">
        <v>1112.1369999999999</v>
      </c>
      <c r="B2093" s="34" t="s">
        <v>60</v>
      </c>
      <c r="C2093" s="34">
        <v>53.299340000000001</v>
      </c>
      <c r="D2093" s="34">
        <v>7.1879730000000004</v>
      </c>
      <c r="E2093" s="34">
        <v>53.497999999999998</v>
      </c>
      <c r="F2093" s="34">
        <v>6.80000000000007</v>
      </c>
      <c r="G2093" s="34">
        <v>89</v>
      </c>
      <c r="H2093" s="34">
        <v>4.0713860000000004</v>
      </c>
      <c r="I2093" s="34">
        <v>216.93799999999999</v>
      </c>
      <c r="L2093" s="34">
        <v>53.497999999999998</v>
      </c>
      <c r="M2093" s="34">
        <v>6.80000000000007</v>
      </c>
      <c r="N2093" s="34">
        <v>62.463999999999999</v>
      </c>
      <c r="O2093" s="34">
        <v>89</v>
      </c>
      <c r="P2093" s="34">
        <v>5</v>
      </c>
      <c r="Q2093" s="34">
        <v>0</v>
      </c>
      <c r="R2093" s="34">
        <v>53.6</v>
      </c>
      <c r="S2093" s="34">
        <v>33</v>
      </c>
      <c r="T2093" s="34">
        <v>50.2</v>
      </c>
      <c r="U2093" s="34">
        <v>-160</v>
      </c>
      <c r="V2093" s="34">
        <v>28.8</v>
      </c>
      <c r="W2093" s="34">
        <v>30</v>
      </c>
      <c r="X2093" s="34">
        <v>29.3</v>
      </c>
      <c r="Y2093" s="34">
        <v>29.1</v>
      </c>
      <c r="Z2093" s="34">
        <v>28.8</v>
      </c>
      <c r="AA2093" s="34">
        <v>29.2</v>
      </c>
    </row>
    <row r="2094" spans="1:27">
      <c r="A2094" s="34">
        <v>1112.6369999999999</v>
      </c>
      <c r="B2094" s="34" t="s">
        <v>60</v>
      </c>
      <c r="C2094" s="34">
        <v>53.299329999999998</v>
      </c>
      <c r="D2094" s="34">
        <v>7.1839120000000003</v>
      </c>
      <c r="E2094" s="34">
        <v>53.506999999999998</v>
      </c>
      <c r="F2094" s="34">
        <v>6.80000000000007</v>
      </c>
      <c r="G2094" s="34">
        <v>89</v>
      </c>
      <c r="H2094" s="34">
        <v>4.0723859999999998</v>
      </c>
      <c r="I2094" s="34">
        <v>216.9913</v>
      </c>
      <c r="L2094" s="34">
        <v>53.506999999999998</v>
      </c>
      <c r="M2094" s="34">
        <v>6.80000000000007</v>
      </c>
      <c r="N2094" s="34">
        <v>64.768000000000001</v>
      </c>
      <c r="O2094" s="34">
        <v>89</v>
      </c>
      <c r="P2094" s="34">
        <v>5</v>
      </c>
      <c r="Q2094" s="34">
        <v>0</v>
      </c>
      <c r="R2094" s="34">
        <v>53.6</v>
      </c>
      <c r="S2094" s="34">
        <v>33</v>
      </c>
      <c r="T2094" s="34">
        <v>50.2</v>
      </c>
      <c r="U2094" s="34">
        <v>-160</v>
      </c>
      <c r="V2094" s="34">
        <v>28.8</v>
      </c>
      <c r="W2094" s="34">
        <v>30</v>
      </c>
      <c r="X2094" s="34">
        <v>29.3</v>
      </c>
      <c r="Y2094" s="34">
        <v>29.1</v>
      </c>
      <c r="Z2094" s="34">
        <v>28.8</v>
      </c>
      <c r="AA2094" s="34">
        <v>29.2</v>
      </c>
    </row>
    <row r="2095" spans="1:27">
      <c r="A2095" s="34">
        <v>1113.1379999999999</v>
      </c>
      <c r="B2095" s="34" t="s">
        <v>60</v>
      </c>
      <c r="C2095" s="34">
        <v>53.299340000000001</v>
      </c>
      <c r="D2095" s="34">
        <v>7.1843279999999998</v>
      </c>
      <c r="E2095" s="34">
        <v>53.500999999999998</v>
      </c>
      <c r="F2095" s="34">
        <v>6.80000000000007</v>
      </c>
      <c r="G2095" s="34">
        <v>89</v>
      </c>
      <c r="H2095" s="34">
        <v>4.0733800000000002</v>
      </c>
      <c r="I2095" s="34">
        <v>217.04419999999999</v>
      </c>
      <c r="L2095" s="34">
        <v>53.500999999999998</v>
      </c>
      <c r="M2095" s="34">
        <v>6.80000000000007</v>
      </c>
      <c r="N2095" s="34">
        <v>64.768000000000001</v>
      </c>
      <c r="O2095" s="34">
        <v>89</v>
      </c>
      <c r="P2095" s="34">
        <v>5</v>
      </c>
      <c r="Q2095" s="34">
        <v>0</v>
      </c>
      <c r="R2095" s="34">
        <v>53.6</v>
      </c>
      <c r="S2095" s="34">
        <v>33</v>
      </c>
      <c r="T2095" s="34">
        <v>50.2</v>
      </c>
      <c r="U2095" s="34">
        <v>-160</v>
      </c>
      <c r="V2095" s="34">
        <v>28.8</v>
      </c>
      <c r="W2095" s="34">
        <v>30</v>
      </c>
      <c r="X2095" s="34">
        <v>29.3</v>
      </c>
      <c r="Y2095" s="34">
        <v>29.1</v>
      </c>
      <c r="Z2095" s="34">
        <v>28.8</v>
      </c>
      <c r="AA2095" s="34">
        <v>29.2</v>
      </c>
    </row>
    <row r="2096" spans="1:27">
      <c r="A2096" s="34">
        <v>1113.6369999999999</v>
      </c>
      <c r="B2096" s="34" t="s">
        <v>60</v>
      </c>
      <c r="C2096" s="34">
        <v>53.299340000000001</v>
      </c>
      <c r="D2096" s="34">
        <v>7.1799759999999999</v>
      </c>
      <c r="E2096" s="34">
        <v>53.500999999999998</v>
      </c>
      <c r="F2096" s="34">
        <v>6.80000000000007</v>
      </c>
      <c r="G2096" s="34">
        <v>89</v>
      </c>
      <c r="H2096" s="34">
        <v>4.0743799999999997</v>
      </c>
      <c r="I2096" s="34">
        <v>217.0975</v>
      </c>
      <c r="L2096" s="34">
        <v>53.500999999999998</v>
      </c>
      <c r="M2096" s="34">
        <v>6.80000000000007</v>
      </c>
      <c r="N2096" s="34">
        <v>64.768000000000001</v>
      </c>
      <c r="O2096" s="34">
        <v>89</v>
      </c>
      <c r="P2096" s="34">
        <v>5</v>
      </c>
      <c r="Q2096" s="34">
        <v>0</v>
      </c>
      <c r="R2096" s="34">
        <v>53.6</v>
      </c>
      <c r="S2096" s="34">
        <v>33</v>
      </c>
      <c r="T2096" s="34">
        <v>50.2</v>
      </c>
      <c r="U2096" s="34">
        <v>-160</v>
      </c>
      <c r="V2096" s="34">
        <v>28.8</v>
      </c>
      <c r="W2096" s="34">
        <v>30</v>
      </c>
      <c r="X2096" s="34">
        <v>29.3</v>
      </c>
      <c r="Y2096" s="34">
        <v>29.1</v>
      </c>
      <c r="Z2096" s="34">
        <v>28.8</v>
      </c>
      <c r="AA2096" s="34">
        <v>29.2</v>
      </c>
    </row>
    <row r="2097" spans="1:27">
      <c r="A2097" s="34">
        <v>1114.1369999999999</v>
      </c>
      <c r="B2097" s="34" t="s">
        <v>60</v>
      </c>
      <c r="C2097" s="34">
        <v>53.299340000000001</v>
      </c>
      <c r="D2097" s="34">
        <v>7.1842079999999999</v>
      </c>
      <c r="E2097" s="34">
        <v>53.500999999999998</v>
      </c>
      <c r="F2097" s="34">
        <v>6.80000000000007</v>
      </c>
      <c r="G2097" s="34">
        <v>89</v>
      </c>
      <c r="H2097" s="34">
        <v>4.0753789999999999</v>
      </c>
      <c r="I2097" s="34">
        <v>217.1508</v>
      </c>
      <c r="L2097" s="34">
        <v>53.500999999999998</v>
      </c>
      <c r="M2097" s="34">
        <v>6.80000000000007</v>
      </c>
      <c r="N2097" s="34">
        <v>64.768000000000001</v>
      </c>
      <c r="O2097" s="34">
        <v>89</v>
      </c>
      <c r="P2097" s="34">
        <v>5</v>
      </c>
      <c r="Q2097" s="34">
        <v>0</v>
      </c>
      <c r="R2097" s="34">
        <v>53.6</v>
      </c>
      <c r="S2097" s="34">
        <v>33</v>
      </c>
      <c r="T2097" s="34">
        <v>50.2</v>
      </c>
      <c r="U2097" s="34">
        <v>-160</v>
      </c>
      <c r="V2097" s="34">
        <v>28.8</v>
      </c>
      <c r="W2097" s="34">
        <v>30</v>
      </c>
      <c r="X2097" s="34">
        <v>29.3</v>
      </c>
      <c r="Y2097" s="34">
        <v>29.1</v>
      </c>
      <c r="Z2097" s="34">
        <v>28.8</v>
      </c>
      <c r="AA2097" s="34">
        <v>29.2</v>
      </c>
    </row>
    <row r="2098" spans="1:27">
      <c r="A2098" s="34">
        <v>1114.6379999999999</v>
      </c>
      <c r="B2098" s="34" t="s">
        <v>60</v>
      </c>
      <c r="C2098" s="34">
        <v>53.299340000000001</v>
      </c>
      <c r="D2098" s="34">
        <v>7.1806950000000001</v>
      </c>
      <c r="E2098" s="34">
        <v>53.499000000000002</v>
      </c>
      <c r="F2098" s="34">
        <v>6.80000000000007</v>
      </c>
      <c r="G2098" s="34">
        <v>89</v>
      </c>
      <c r="H2098" s="34">
        <v>4.0763790000000002</v>
      </c>
      <c r="I2098" s="34">
        <v>217.20410000000001</v>
      </c>
      <c r="L2098" s="34">
        <v>53.499000000000002</v>
      </c>
      <c r="M2098" s="34">
        <v>6.80000000000007</v>
      </c>
      <c r="N2098" s="34">
        <v>62.463999999999999</v>
      </c>
      <c r="O2098" s="34">
        <v>89</v>
      </c>
      <c r="P2098" s="34">
        <v>5</v>
      </c>
      <c r="Q2098" s="34">
        <v>0</v>
      </c>
      <c r="R2098" s="34">
        <v>53.6</v>
      </c>
      <c r="S2098" s="34">
        <v>33</v>
      </c>
      <c r="T2098" s="34">
        <v>50.2</v>
      </c>
      <c r="U2098" s="34">
        <v>-160</v>
      </c>
      <c r="V2098" s="34">
        <v>28.8</v>
      </c>
      <c r="W2098" s="34">
        <v>30</v>
      </c>
      <c r="X2098" s="34">
        <v>29.3</v>
      </c>
      <c r="Y2098" s="34">
        <v>29.1</v>
      </c>
      <c r="Z2098" s="34">
        <v>28.8</v>
      </c>
      <c r="AA2098" s="34">
        <v>29.2</v>
      </c>
    </row>
    <row r="2099" spans="1:27">
      <c r="A2099" s="34">
        <v>1115.1369999999999</v>
      </c>
      <c r="B2099" s="34" t="s">
        <v>60</v>
      </c>
      <c r="C2099" s="34">
        <v>53.299320000000002</v>
      </c>
      <c r="D2099" s="34">
        <v>7.1779349999999997</v>
      </c>
      <c r="E2099" s="34">
        <v>53.49</v>
      </c>
      <c r="F2099" s="34">
        <v>6.80000000000007</v>
      </c>
      <c r="G2099" s="34">
        <v>89</v>
      </c>
      <c r="H2099" s="34">
        <v>4.0773720000000004</v>
      </c>
      <c r="I2099" s="34">
        <v>217.25700000000001</v>
      </c>
      <c r="L2099" s="34">
        <v>53.49</v>
      </c>
      <c r="M2099" s="34">
        <v>6.80000000000007</v>
      </c>
      <c r="N2099" s="34">
        <v>64.256</v>
      </c>
      <c r="O2099" s="34">
        <v>89</v>
      </c>
      <c r="P2099" s="34">
        <v>5</v>
      </c>
      <c r="Q2099" s="34">
        <v>0</v>
      </c>
      <c r="R2099" s="34">
        <v>53.6</v>
      </c>
      <c r="S2099" s="34">
        <v>33</v>
      </c>
      <c r="T2099" s="34">
        <v>50.2</v>
      </c>
      <c r="U2099" s="34">
        <v>-160</v>
      </c>
      <c r="V2099" s="34">
        <v>28.8</v>
      </c>
      <c r="W2099" s="34">
        <v>30</v>
      </c>
      <c r="X2099" s="34">
        <v>29.3</v>
      </c>
      <c r="Y2099" s="34">
        <v>29.1</v>
      </c>
      <c r="Z2099" s="34">
        <v>28.8</v>
      </c>
      <c r="AA2099" s="34">
        <v>29.2</v>
      </c>
    </row>
    <row r="2100" spans="1:27">
      <c r="A2100" s="34">
        <v>1115.6379999999999</v>
      </c>
      <c r="B2100" s="34" t="s">
        <v>60</v>
      </c>
      <c r="C2100" s="34">
        <v>53.299320000000002</v>
      </c>
      <c r="D2100" s="34">
        <v>7.1744500000000002</v>
      </c>
      <c r="E2100" s="34">
        <v>53.493000000000002</v>
      </c>
      <c r="F2100" s="34">
        <v>6.80000000000007</v>
      </c>
      <c r="G2100" s="34">
        <v>89</v>
      </c>
      <c r="H2100" s="34">
        <v>4.0783699999999996</v>
      </c>
      <c r="I2100" s="34">
        <v>217.31020000000001</v>
      </c>
      <c r="L2100" s="34">
        <v>53.493000000000002</v>
      </c>
      <c r="M2100" s="34">
        <v>6.80000000000007</v>
      </c>
      <c r="N2100" s="34">
        <v>62.72</v>
      </c>
      <c r="O2100" s="34">
        <v>89</v>
      </c>
      <c r="P2100" s="34">
        <v>5</v>
      </c>
      <c r="Q2100" s="34">
        <v>0</v>
      </c>
      <c r="R2100" s="34">
        <v>53.6</v>
      </c>
      <c r="S2100" s="34">
        <v>33</v>
      </c>
      <c r="T2100" s="34">
        <v>50.2</v>
      </c>
      <c r="U2100" s="34">
        <v>-160</v>
      </c>
      <c r="V2100" s="34">
        <v>28.8</v>
      </c>
      <c r="W2100" s="34">
        <v>30</v>
      </c>
      <c r="X2100" s="34">
        <v>29.3</v>
      </c>
      <c r="Y2100" s="34">
        <v>29.1</v>
      </c>
      <c r="Z2100" s="34">
        <v>28.8</v>
      </c>
      <c r="AA2100" s="34">
        <v>29.2</v>
      </c>
    </row>
    <row r="2101" spans="1:27">
      <c r="A2101" s="34">
        <v>1116.1379999999999</v>
      </c>
      <c r="B2101" s="34" t="s">
        <v>60</v>
      </c>
      <c r="C2101" s="34">
        <v>53.299340000000001</v>
      </c>
      <c r="D2101" s="34">
        <v>7.1758959999999998</v>
      </c>
      <c r="E2101" s="34">
        <v>53.493000000000002</v>
      </c>
      <c r="F2101" s="34">
        <v>6.80000000000007</v>
      </c>
      <c r="G2101" s="34">
        <v>89</v>
      </c>
      <c r="H2101" s="34">
        <v>4.0793689999999998</v>
      </c>
      <c r="I2101" s="34">
        <v>217.36340000000001</v>
      </c>
      <c r="L2101" s="34">
        <v>53.493000000000002</v>
      </c>
      <c r="M2101" s="34">
        <v>6.80000000000007</v>
      </c>
      <c r="N2101" s="34">
        <v>62.72</v>
      </c>
      <c r="O2101" s="34">
        <v>89</v>
      </c>
      <c r="P2101" s="34">
        <v>5</v>
      </c>
      <c r="Q2101" s="34">
        <v>0</v>
      </c>
      <c r="R2101" s="34">
        <v>53.6</v>
      </c>
      <c r="S2101" s="34">
        <v>33</v>
      </c>
      <c r="T2101" s="34">
        <v>50.2</v>
      </c>
      <c r="U2101" s="34">
        <v>-160</v>
      </c>
      <c r="V2101" s="34">
        <v>28.8</v>
      </c>
      <c r="W2101" s="34">
        <v>30</v>
      </c>
      <c r="X2101" s="34">
        <v>29.3</v>
      </c>
      <c r="Y2101" s="34">
        <v>29.1</v>
      </c>
      <c r="Z2101" s="34">
        <v>28.8</v>
      </c>
      <c r="AA2101" s="34">
        <v>29.2</v>
      </c>
    </row>
    <row r="2102" spans="1:27">
      <c r="A2102" s="34">
        <v>1116.6379999999999</v>
      </c>
      <c r="B2102" s="34" t="s">
        <v>60</v>
      </c>
      <c r="C2102" s="34">
        <v>53.299349999999997</v>
      </c>
      <c r="D2102" s="34">
        <v>7.1715460000000002</v>
      </c>
      <c r="E2102" s="34">
        <v>53.5</v>
      </c>
      <c r="F2102" s="34">
        <v>6.80000000000007</v>
      </c>
      <c r="G2102" s="34">
        <v>89</v>
      </c>
      <c r="H2102" s="34">
        <v>4.0803609999999999</v>
      </c>
      <c r="I2102" s="34">
        <v>217.41630000000001</v>
      </c>
      <c r="L2102" s="34">
        <v>53.5</v>
      </c>
      <c r="M2102" s="34">
        <v>6.80000000000007</v>
      </c>
      <c r="N2102" s="34">
        <v>64.256</v>
      </c>
      <c r="O2102" s="34">
        <v>89</v>
      </c>
      <c r="P2102" s="34">
        <v>5</v>
      </c>
      <c r="Q2102" s="34">
        <v>0</v>
      </c>
      <c r="R2102" s="34">
        <v>53.6</v>
      </c>
      <c r="S2102" s="34">
        <v>33</v>
      </c>
      <c r="T2102" s="34">
        <v>50.2</v>
      </c>
      <c r="U2102" s="34">
        <v>-160</v>
      </c>
      <c r="V2102" s="34">
        <v>28.8</v>
      </c>
      <c r="W2102" s="34">
        <v>30</v>
      </c>
      <c r="X2102" s="34">
        <v>29.3</v>
      </c>
      <c r="Y2102" s="34">
        <v>29.1</v>
      </c>
      <c r="Z2102" s="34">
        <v>28.8</v>
      </c>
      <c r="AA2102" s="34">
        <v>29.2</v>
      </c>
    </row>
    <row r="2103" spans="1:27">
      <c r="A2103" s="34">
        <v>1117.1369999999999</v>
      </c>
      <c r="B2103" s="34" t="s">
        <v>60</v>
      </c>
      <c r="C2103" s="34">
        <v>53.299349999999997</v>
      </c>
      <c r="D2103" s="34">
        <v>7.1715150000000003</v>
      </c>
      <c r="E2103" s="34">
        <v>53.500999999999998</v>
      </c>
      <c r="F2103" s="34">
        <v>6.80000000000007</v>
      </c>
      <c r="G2103" s="34">
        <v>89</v>
      </c>
      <c r="H2103" s="34">
        <v>4.081359</v>
      </c>
      <c r="I2103" s="34">
        <v>217.46950000000001</v>
      </c>
      <c r="L2103" s="34">
        <v>53.500999999999998</v>
      </c>
      <c r="M2103" s="34">
        <v>6.80000000000007</v>
      </c>
      <c r="N2103" s="34">
        <v>64.768000000000001</v>
      </c>
      <c r="O2103" s="34">
        <v>89</v>
      </c>
      <c r="P2103" s="34">
        <v>5</v>
      </c>
      <c r="Q2103" s="34">
        <v>0</v>
      </c>
      <c r="R2103" s="34">
        <v>53.6</v>
      </c>
      <c r="S2103" s="34">
        <v>33</v>
      </c>
      <c r="T2103" s="34">
        <v>50.2</v>
      </c>
      <c r="U2103" s="34">
        <v>-160</v>
      </c>
      <c r="V2103" s="34">
        <v>28.8</v>
      </c>
      <c r="W2103" s="34">
        <v>30</v>
      </c>
      <c r="X2103" s="34">
        <v>29.3</v>
      </c>
      <c r="Y2103" s="34">
        <v>29.1</v>
      </c>
      <c r="Z2103" s="34">
        <v>28.9</v>
      </c>
      <c r="AA2103" s="34">
        <v>29.2</v>
      </c>
    </row>
    <row r="2104" spans="1:27">
      <c r="A2104" s="34">
        <v>1117.6369999999999</v>
      </c>
      <c r="B2104" s="34" t="s">
        <v>60</v>
      </c>
      <c r="C2104" s="34">
        <v>53.29936</v>
      </c>
      <c r="D2104" s="34">
        <v>7.1700030000000003</v>
      </c>
      <c r="E2104" s="34">
        <v>53.5</v>
      </c>
      <c r="F2104" s="34">
        <v>6.80000000000007</v>
      </c>
      <c r="G2104" s="34">
        <v>89</v>
      </c>
      <c r="H2104" s="34">
        <v>4.0823520000000002</v>
      </c>
      <c r="I2104" s="34">
        <v>217.5224</v>
      </c>
      <c r="L2104" s="34">
        <v>53.5</v>
      </c>
      <c r="M2104" s="34">
        <v>6.80000000000007</v>
      </c>
      <c r="N2104" s="34">
        <v>64.256</v>
      </c>
      <c r="O2104" s="34">
        <v>89</v>
      </c>
      <c r="P2104" s="34">
        <v>5</v>
      </c>
      <c r="Q2104" s="34">
        <v>0</v>
      </c>
      <c r="R2104" s="34">
        <v>53.6</v>
      </c>
      <c r="S2104" s="34">
        <v>33</v>
      </c>
      <c r="T2104" s="34">
        <v>50.2</v>
      </c>
      <c r="U2104" s="34">
        <v>-160</v>
      </c>
      <c r="V2104" s="34">
        <v>28.8</v>
      </c>
      <c r="W2104" s="34">
        <v>30</v>
      </c>
      <c r="X2104" s="34">
        <v>29.3</v>
      </c>
      <c r="Y2104" s="34">
        <v>29.1</v>
      </c>
      <c r="Z2104" s="34">
        <v>28.9</v>
      </c>
      <c r="AA2104" s="34">
        <v>29.2</v>
      </c>
    </row>
    <row r="2105" spans="1:27">
      <c r="A2105" s="34">
        <v>1118.136</v>
      </c>
      <c r="B2105" s="34" t="s">
        <v>60</v>
      </c>
      <c r="C2105" s="34">
        <v>53.299349999999997</v>
      </c>
      <c r="D2105" s="34">
        <v>7.168215</v>
      </c>
      <c r="E2105" s="34">
        <v>53.506999999999998</v>
      </c>
      <c r="F2105" s="34">
        <v>6.80000000000007</v>
      </c>
      <c r="G2105" s="34">
        <v>89</v>
      </c>
      <c r="H2105" s="34">
        <v>4.0833529999999998</v>
      </c>
      <c r="I2105" s="34">
        <v>217.57579999999999</v>
      </c>
      <c r="L2105" s="34">
        <v>53.506999999999998</v>
      </c>
      <c r="M2105" s="34">
        <v>6.80000000000007</v>
      </c>
      <c r="N2105" s="34">
        <v>63.231999999999999</v>
      </c>
      <c r="O2105" s="34">
        <v>89</v>
      </c>
      <c r="P2105" s="34">
        <v>5</v>
      </c>
      <c r="Q2105" s="34">
        <v>0</v>
      </c>
      <c r="R2105" s="34">
        <v>53.6</v>
      </c>
      <c r="S2105" s="34">
        <v>33</v>
      </c>
      <c r="T2105" s="34">
        <v>50.2</v>
      </c>
      <c r="U2105" s="34">
        <v>-160</v>
      </c>
      <c r="V2105" s="34">
        <v>28.8</v>
      </c>
      <c r="W2105" s="34">
        <v>30</v>
      </c>
      <c r="X2105" s="34">
        <v>29.3</v>
      </c>
      <c r="Y2105" s="34">
        <v>29.1</v>
      </c>
      <c r="Z2105" s="34">
        <v>28.8</v>
      </c>
      <c r="AA2105" s="34">
        <v>29.2</v>
      </c>
    </row>
    <row r="2106" spans="1:27">
      <c r="A2106" s="34">
        <v>1118.636</v>
      </c>
      <c r="B2106" s="34" t="s">
        <v>60</v>
      </c>
      <c r="C2106" s="34">
        <v>53.299340000000001</v>
      </c>
      <c r="D2106" s="34">
        <v>7.1646320000000001</v>
      </c>
      <c r="E2106" s="34">
        <v>53.497999999999998</v>
      </c>
      <c r="F2106" s="34">
        <v>6.80000000000007</v>
      </c>
      <c r="G2106" s="34">
        <v>89</v>
      </c>
      <c r="H2106" s="34">
        <v>4.0843410000000002</v>
      </c>
      <c r="I2106" s="34">
        <v>217.6284</v>
      </c>
      <c r="L2106" s="34">
        <v>53.497999999999998</v>
      </c>
      <c r="M2106" s="34">
        <v>6.80000000000007</v>
      </c>
      <c r="N2106" s="34">
        <v>62.72</v>
      </c>
      <c r="O2106" s="34">
        <v>89</v>
      </c>
      <c r="P2106" s="34">
        <v>5</v>
      </c>
      <c r="Q2106" s="34">
        <v>0</v>
      </c>
      <c r="R2106" s="34">
        <v>53.6</v>
      </c>
      <c r="S2106" s="34">
        <v>33</v>
      </c>
      <c r="T2106" s="34">
        <v>50.2</v>
      </c>
      <c r="U2106" s="34">
        <v>-160</v>
      </c>
      <c r="V2106" s="34">
        <v>28.8</v>
      </c>
      <c r="W2106" s="34">
        <v>30</v>
      </c>
      <c r="X2106" s="34">
        <v>29.3</v>
      </c>
      <c r="Y2106" s="34">
        <v>29.1</v>
      </c>
      <c r="Z2106" s="34">
        <v>28.8</v>
      </c>
      <c r="AA2106" s="34">
        <v>29.2</v>
      </c>
    </row>
    <row r="2107" spans="1:27">
      <c r="A2107" s="34">
        <v>1119.136</v>
      </c>
      <c r="B2107" s="34" t="s">
        <v>60</v>
      </c>
      <c r="C2107" s="34">
        <v>53.299329999999998</v>
      </c>
      <c r="D2107" s="34">
        <v>7.1643619999999997</v>
      </c>
      <c r="E2107" s="34">
        <v>53.500999999999998</v>
      </c>
      <c r="F2107" s="34">
        <v>6.80000000000007</v>
      </c>
      <c r="G2107" s="34">
        <v>89</v>
      </c>
      <c r="H2107" s="34">
        <v>4.085337</v>
      </c>
      <c r="I2107" s="34">
        <v>217.6815</v>
      </c>
      <c r="L2107" s="34">
        <v>53.500999999999998</v>
      </c>
      <c r="M2107" s="34">
        <v>6.80000000000007</v>
      </c>
      <c r="N2107" s="34">
        <v>64.512</v>
      </c>
      <c r="O2107" s="34">
        <v>89</v>
      </c>
      <c r="P2107" s="34">
        <v>5</v>
      </c>
      <c r="Q2107" s="34">
        <v>0</v>
      </c>
      <c r="R2107" s="34">
        <v>53.6</v>
      </c>
      <c r="S2107" s="34">
        <v>33</v>
      </c>
      <c r="T2107" s="34">
        <v>50.2</v>
      </c>
      <c r="U2107" s="34">
        <v>-160</v>
      </c>
      <c r="V2107" s="34">
        <v>28.8</v>
      </c>
      <c r="W2107" s="34">
        <v>30</v>
      </c>
      <c r="X2107" s="34">
        <v>29.3</v>
      </c>
      <c r="Y2107" s="34">
        <v>29.1</v>
      </c>
      <c r="Z2107" s="34">
        <v>28.8</v>
      </c>
      <c r="AA2107" s="34">
        <v>29.2</v>
      </c>
    </row>
    <row r="2108" spans="1:27">
      <c r="A2108" s="34">
        <v>1119.636</v>
      </c>
      <c r="B2108" s="34" t="s">
        <v>60</v>
      </c>
      <c r="C2108" s="34">
        <v>53.299340000000001</v>
      </c>
      <c r="D2108" s="34">
        <v>7.161664</v>
      </c>
      <c r="E2108" s="34">
        <v>53.5</v>
      </c>
      <c r="F2108" s="34">
        <v>6.80000000000007</v>
      </c>
      <c r="G2108" s="34">
        <v>89</v>
      </c>
      <c r="H2108" s="34">
        <v>4.086328</v>
      </c>
      <c r="I2108" s="34">
        <v>217.73439999999999</v>
      </c>
      <c r="L2108" s="34">
        <v>53.5</v>
      </c>
      <c r="M2108" s="34">
        <v>6.80000000000007</v>
      </c>
      <c r="N2108" s="34">
        <v>64.768000000000001</v>
      </c>
      <c r="O2108" s="34">
        <v>89</v>
      </c>
      <c r="P2108" s="34">
        <v>5</v>
      </c>
      <c r="Q2108" s="34">
        <v>0</v>
      </c>
      <c r="R2108" s="34">
        <v>53.6</v>
      </c>
      <c r="S2108" s="34">
        <v>33</v>
      </c>
      <c r="T2108" s="34">
        <v>50.2</v>
      </c>
      <c r="U2108" s="34">
        <v>-160</v>
      </c>
      <c r="V2108" s="34">
        <v>28.8</v>
      </c>
      <c r="W2108" s="34">
        <v>30</v>
      </c>
      <c r="X2108" s="34">
        <v>29.3</v>
      </c>
      <c r="Y2108" s="34">
        <v>29.1</v>
      </c>
      <c r="Z2108" s="34">
        <v>28.8</v>
      </c>
      <c r="AA2108" s="34">
        <v>29.2</v>
      </c>
    </row>
    <row r="2109" spans="1:27">
      <c r="A2109" s="34">
        <v>1120.136</v>
      </c>
      <c r="B2109" s="34" t="s">
        <v>60</v>
      </c>
      <c r="C2109" s="34">
        <v>53.299340000000001</v>
      </c>
      <c r="D2109" s="34">
        <v>7.1625889999999997</v>
      </c>
      <c r="E2109" s="34">
        <v>53.499000000000002</v>
      </c>
      <c r="F2109" s="34">
        <v>6.80000000000007</v>
      </c>
      <c r="G2109" s="34">
        <v>89</v>
      </c>
      <c r="H2109" s="34">
        <v>4.087326</v>
      </c>
      <c r="I2109" s="34">
        <v>217.78749999999999</v>
      </c>
      <c r="L2109" s="34">
        <v>53.499000000000002</v>
      </c>
      <c r="M2109" s="34">
        <v>6.80000000000007</v>
      </c>
      <c r="N2109" s="34">
        <v>64</v>
      </c>
      <c r="O2109" s="34">
        <v>89</v>
      </c>
      <c r="P2109" s="34">
        <v>5</v>
      </c>
      <c r="Q2109" s="34">
        <v>0</v>
      </c>
      <c r="R2109" s="34">
        <v>53.6</v>
      </c>
      <c r="S2109" s="34">
        <v>33</v>
      </c>
      <c r="T2109" s="34">
        <v>50.2</v>
      </c>
      <c r="U2109" s="34">
        <v>-160</v>
      </c>
      <c r="V2109" s="34">
        <v>28.8</v>
      </c>
      <c r="W2109" s="34">
        <v>30</v>
      </c>
      <c r="X2109" s="34">
        <v>29.3</v>
      </c>
      <c r="Y2109" s="34">
        <v>29.1</v>
      </c>
      <c r="Z2109" s="34">
        <v>28.8</v>
      </c>
      <c r="AA2109" s="34">
        <v>29.2</v>
      </c>
    </row>
    <row r="2110" spans="1:27">
      <c r="A2110" s="34">
        <v>1120.636</v>
      </c>
      <c r="B2110" s="34" t="s">
        <v>60</v>
      </c>
      <c r="C2110" s="34">
        <v>53.29936</v>
      </c>
      <c r="D2110" s="34">
        <v>7.1601189999999999</v>
      </c>
      <c r="E2110" s="34">
        <v>53.493000000000002</v>
      </c>
      <c r="F2110" s="34">
        <v>6.80000000000007</v>
      </c>
      <c r="G2110" s="34">
        <v>89</v>
      </c>
      <c r="H2110" s="34">
        <v>4.0883219999999998</v>
      </c>
      <c r="I2110" s="34">
        <v>217.84059999999999</v>
      </c>
      <c r="L2110" s="34">
        <v>53.493000000000002</v>
      </c>
      <c r="M2110" s="34">
        <v>6.80000000000007</v>
      </c>
      <c r="N2110" s="34">
        <v>62.463999999999999</v>
      </c>
      <c r="O2110" s="34">
        <v>89</v>
      </c>
      <c r="P2110" s="34">
        <v>5</v>
      </c>
      <c r="Q2110" s="34">
        <v>0</v>
      </c>
      <c r="R2110" s="34">
        <v>53.6</v>
      </c>
      <c r="S2110" s="34">
        <v>33</v>
      </c>
      <c r="T2110" s="34">
        <v>50.2</v>
      </c>
      <c r="U2110" s="34">
        <v>-160</v>
      </c>
      <c r="V2110" s="34">
        <v>28.8</v>
      </c>
      <c r="W2110" s="34">
        <v>30</v>
      </c>
      <c r="X2110" s="34">
        <v>29.3</v>
      </c>
      <c r="Y2110" s="34">
        <v>29.1</v>
      </c>
      <c r="Z2110" s="34">
        <v>28.8</v>
      </c>
      <c r="AA2110" s="34">
        <v>29.2</v>
      </c>
    </row>
    <row r="2111" spans="1:27">
      <c r="A2111" s="34">
        <v>1121.136</v>
      </c>
      <c r="B2111" s="34" t="s">
        <v>60</v>
      </c>
      <c r="C2111" s="34">
        <v>53.299329999999998</v>
      </c>
      <c r="D2111" s="34">
        <v>7.158747</v>
      </c>
      <c r="E2111" s="34">
        <v>53.502000000000002</v>
      </c>
      <c r="F2111" s="34">
        <v>6.80000000000007</v>
      </c>
      <c r="G2111" s="34">
        <v>89</v>
      </c>
      <c r="H2111" s="34">
        <v>4.0893179999999996</v>
      </c>
      <c r="I2111" s="34">
        <v>217.8937</v>
      </c>
      <c r="L2111" s="34">
        <v>53.502000000000002</v>
      </c>
      <c r="M2111" s="34">
        <v>6.80000000000007</v>
      </c>
      <c r="N2111" s="34">
        <v>62.207999999999998</v>
      </c>
      <c r="O2111" s="34">
        <v>89</v>
      </c>
      <c r="P2111" s="34">
        <v>5</v>
      </c>
      <c r="Q2111" s="34">
        <v>0</v>
      </c>
      <c r="R2111" s="34">
        <v>53.6</v>
      </c>
      <c r="S2111" s="34">
        <v>33</v>
      </c>
      <c r="T2111" s="34">
        <v>50.2</v>
      </c>
      <c r="U2111" s="34">
        <v>-160</v>
      </c>
      <c r="V2111" s="34">
        <v>28.8</v>
      </c>
      <c r="W2111" s="34">
        <v>30</v>
      </c>
      <c r="X2111" s="34">
        <v>29.3</v>
      </c>
      <c r="Y2111" s="34">
        <v>29.1</v>
      </c>
      <c r="Z2111" s="34">
        <v>28.8</v>
      </c>
      <c r="AA2111" s="34">
        <v>29.2</v>
      </c>
    </row>
    <row r="2112" spans="1:27">
      <c r="A2112" s="34">
        <v>1121.6369999999999</v>
      </c>
      <c r="B2112" s="34" t="s">
        <v>60</v>
      </c>
      <c r="C2112" s="34">
        <v>53.299349999999997</v>
      </c>
      <c r="D2112" s="34">
        <v>7.1554679999999999</v>
      </c>
      <c r="E2112" s="34">
        <v>53.502000000000002</v>
      </c>
      <c r="F2112" s="34">
        <v>6.80000000000007</v>
      </c>
      <c r="G2112" s="34">
        <v>89</v>
      </c>
      <c r="H2112" s="34">
        <v>4.0903080000000003</v>
      </c>
      <c r="I2112" s="34">
        <v>217.94649999999999</v>
      </c>
      <c r="L2112" s="34">
        <v>53.502000000000002</v>
      </c>
      <c r="M2112" s="34">
        <v>6.80000000000007</v>
      </c>
      <c r="N2112" s="34">
        <v>62.207999999999998</v>
      </c>
      <c r="O2112" s="34">
        <v>89</v>
      </c>
      <c r="P2112" s="34">
        <v>5</v>
      </c>
      <c r="Q2112" s="34">
        <v>0</v>
      </c>
      <c r="R2112" s="34">
        <v>53.6</v>
      </c>
      <c r="S2112" s="34">
        <v>33</v>
      </c>
      <c r="T2112" s="34">
        <v>50.2</v>
      </c>
      <c r="U2112" s="34">
        <v>-160</v>
      </c>
      <c r="V2112" s="34">
        <v>28.8</v>
      </c>
      <c r="W2112" s="34">
        <v>30</v>
      </c>
      <c r="X2112" s="34">
        <v>29.3</v>
      </c>
      <c r="Y2112" s="34">
        <v>29.1</v>
      </c>
      <c r="Z2112" s="34">
        <v>28.9</v>
      </c>
      <c r="AA2112" s="34">
        <v>29.2</v>
      </c>
    </row>
    <row r="2113" spans="1:27">
      <c r="A2113" s="34">
        <v>1122.1369999999999</v>
      </c>
      <c r="B2113" s="34" t="s">
        <v>60</v>
      </c>
      <c r="C2113" s="34">
        <v>53.299349999999997</v>
      </c>
      <c r="D2113" s="34">
        <v>7.1577299999999999</v>
      </c>
      <c r="E2113" s="34">
        <v>53.494999999999997</v>
      </c>
      <c r="F2113" s="34">
        <v>6.80000000000007</v>
      </c>
      <c r="G2113" s="34">
        <v>89</v>
      </c>
      <c r="H2113" s="34">
        <v>4.0913040000000001</v>
      </c>
      <c r="I2113" s="34">
        <v>217.99959999999999</v>
      </c>
      <c r="L2113" s="34">
        <v>53.494999999999997</v>
      </c>
      <c r="M2113" s="34">
        <v>6.80000000000007</v>
      </c>
      <c r="N2113" s="34">
        <v>64.768000000000001</v>
      </c>
      <c r="O2113" s="34">
        <v>89</v>
      </c>
      <c r="P2113" s="34">
        <v>5</v>
      </c>
      <c r="Q2113" s="34">
        <v>0</v>
      </c>
      <c r="R2113" s="34">
        <v>53.6</v>
      </c>
      <c r="S2113" s="34">
        <v>33</v>
      </c>
      <c r="T2113" s="34">
        <v>50.2</v>
      </c>
      <c r="U2113" s="34">
        <v>-160</v>
      </c>
      <c r="V2113" s="34">
        <v>28.8</v>
      </c>
      <c r="W2113" s="34">
        <v>30</v>
      </c>
      <c r="X2113" s="34">
        <v>29.3</v>
      </c>
      <c r="Y2113" s="34">
        <v>29.1</v>
      </c>
      <c r="Z2113" s="34">
        <v>28.9</v>
      </c>
      <c r="AA2113" s="34">
        <v>29.2</v>
      </c>
    </row>
    <row r="2114" spans="1:27">
      <c r="A2114" s="34">
        <v>1122.6369999999999</v>
      </c>
      <c r="B2114" s="34" t="s">
        <v>60</v>
      </c>
      <c r="C2114" s="34">
        <v>53.299309999999998</v>
      </c>
      <c r="D2114" s="34">
        <v>7.1524789999999996</v>
      </c>
      <c r="E2114" s="34">
        <v>53.488999999999997</v>
      </c>
      <c r="F2114" s="34">
        <v>6.80000000000007</v>
      </c>
      <c r="G2114" s="34">
        <v>89</v>
      </c>
      <c r="H2114" s="34">
        <v>4.0922999999999998</v>
      </c>
      <c r="I2114" s="34">
        <v>218.05269999999999</v>
      </c>
      <c r="L2114" s="34">
        <v>53.488999999999997</v>
      </c>
      <c r="M2114" s="34">
        <v>6.80000000000007</v>
      </c>
      <c r="N2114" s="34">
        <v>61.44</v>
      </c>
      <c r="O2114" s="34">
        <v>89</v>
      </c>
      <c r="P2114" s="34">
        <v>5</v>
      </c>
      <c r="Q2114" s="34">
        <v>0</v>
      </c>
      <c r="R2114" s="34">
        <v>53.6</v>
      </c>
      <c r="S2114" s="34">
        <v>33</v>
      </c>
      <c r="T2114" s="34">
        <v>50.2</v>
      </c>
      <c r="U2114" s="34">
        <v>-160</v>
      </c>
      <c r="V2114" s="34">
        <v>28.8</v>
      </c>
      <c r="W2114" s="34">
        <v>30</v>
      </c>
      <c r="X2114" s="34">
        <v>29.3</v>
      </c>
      <c r="Y2114" s="34">
        <v>29.1</v>
      </c>
      <c r="Z2114" s="34">
        <v>28.9</v>
      </c>
      <c r="AA2114" s="34">
        <v>29.2</v>
      </c>
    </row>
    <row r="2115" spans="1:27">
      <c r="A2115" s="34">
        <v>1123.1369999999999</v>
      </c>
      <c r="B2115" s="34" t="s">
        <v>60</v>
      </c>
      <c r="C2115" s="34">
        <v>53.299340000000001</v>
      </c>
      <c r="D2115" s="34">
        <v>7.1517039999999996</v>
      </c>
      <c r="E2115" s="34">
        <v>53.488999999999997</v>
      </c>
      <c r="F2115" s="34">
        <v>6.80000000000007</v>
      </c>
      <c r="G2115" s="34">
        <v>89</v>
      </c>
      <c r="H2115" s="34">
        <v>4.0932950000000003</v>
      </c>
      <c r="I2115" s="34">
        <v>218.10570000000001</v>
      </c>
      <c r="L2115" s="34">
        <v>53.488999999999997</v>
      </c>
      <c r="M2115" s="34">
        <v>6.80000000000007</v>
      </c>
      <c r="N2115" s="34">
        <v>61.44</v>
      </c>
      <c r="O2115" s="34">
        <v>89</v>
      </c>
      <c r="P2115" s="34">
        <v>5</v>
      </c>
      <c r="Q2115" s="34">
        <v>0</v>
      </c>
      <c r="R2115" s="34">
        <v>53.6</v>
      </c>
      <c r="S2115" s="34">
        <v>33</v>
      </c>
      <c r="T2115" s="34">
        <v>50.2</v>
      </c>
      <c r="U2115" s="34">
        <v>-160</v>
      </c>
      <c r="V2115" s="34">
        <v>28.8</v>
      </c>
      <c r="W2115" s="34">
        <v>30</v>
      </c>
      <c r="X2115" s="34">
        <v>29.3</v>
      </c>
      <c r="Y2115" s="34">
        <v>29.1</v>
      </c>
      <c r="Z2115" s="34">
        <v>28.9</v>
      </c>
      <c r="AA2115" s="34">
        <v>29.2</v>
      </c>
    </row>
    <row r="2116" spans="1:27">
      <c r="A2116" s="34">
        <v>1123.636</v>
      </c>
      <c r="B2116" s="34" t="s">
        <v>60</v>
      </c>
      <c r="C2116" s="34">
        <v>53.299329999999998</v>
      </c>
      <c r="D2116" s="34">
        <v>7.1505210000000003</v>
      </c>
      <c r="E2116" s="34">
        <v>53.500999999999998</v>
      </c>
      <c r="F2116" s="34">
        <v>6.80000000000007</v>
      </c>
      <c r="G2116" s="34">
        <v>89</v>
      </c>
      <c r="H2116" s="34">
        <v>4.09429</v>
      </c>
      <c r="I2116" s="34">
        <v>218.15880000000001</v>
      </c>
      <c r="L2116" s="34">
        <v>53.500999999999998</v>
      </c>
      <c r="M2116" s="34">
        <v>6.80000000000007</v>
      </c>
      <c r="N2116" s="34">
        <v>64.256</v>
      </c>
      <c r="O2116" s="34">
        <v>89</v>
      </c>
      <c r="P2116" s="34">
        <v>5</v>
      </c>
      <c r="Q2116" s="34">
        <v>0</v>
      </c>
      <c r="R2116" s="34">
        <v>53.6</v>
      </c>
      <c r="S2116" s="34">
        <v>33</v>
      </c>
      <c r="T2116" s="34">
        <v>50.2</v>
      </c>
      <c r="U2116" s="34">
        <v>-160</v>
      </c>
      <c r="V2116" s="34">
        <v>28.8</v>
      </c>
      <c r="W2116" s="34">
        <v>30</v>
      </c>
      <c r="X2116" s="34">
        <v>29.3</v>
      </c>
      <c r="Y2116" s="34">
        <v>29.1</v>
      </c>
      <c r="Z2116" s="34">
        <v>28.9</v>
      </c>
      <c r="AA2116" s="34">
        <v>29.2</v>
      </c>
    </row>
    <row r="2117" spans="1:27">
      <c r="A2117" s="34">
        <v>1124.136</v>
      </c>
      <c r="B2117" s="34" t="s">
        <v>60</v>
      </c>
      <c r="C2117" s="34">
        <v>53.299349999999997</v>
      </c>
      <c r="D2117" s="34">
        <v>7.1505859999999997</v>
      </c>
      <c r="E2117" s="34">
        <v>53.500999999999998</v>
      </c>
      <c r="F2117" s="34">
        <v>6.80000000000007</v>
      </c>
      <c r="G2117" s="34">
        <v>89</v>
      </c>
      <c r="H2117" s="34">
        <v>4.0952799999999998</v>
      </c>
      <c r="I2117" s="34">
        <v>218.2115</v>
      </c>
      <c r="L2117" s="34">
        <v>53.500999999999998</v>
      </c>
      <c r="M2117" s="34">
        <v>6.80000000000007</v>
      </c>
      <c r="N2117" s="34">
        <v>63.488</v>
      </c>
      <c r="O2117" s="34">
        <v>89</v>
      </c>
      <c r="P2117" s="34">
        <v>5</v>
      </c>
      <c r="Q2117" s="34">
        <v>0</v>
      </c>
      <c r="R2117" s="34">
        <v>53.6</v>
      </c>
      <c r="S2117" s="34">
        <v>33</v>
      </c>
      <c r="T2117" s="34">
        <v>50.2</v>
      </c>
      <c r="U2117" s="34">
        <v>-160</v>
      </c>
      <c r="V2117" s="34">
        <v>28.8</v>
      </c>
      <c r="W2117" s="34">
        <v>30</v>
      </c>
      <c r="X2117" s="34">
        <v>29.3</v>
      </c>
      <c r="Y2117" s="34">
        <v>29.1</v>
      </c>
      <c r="Z2117" s="34">
        <v>28.9</v>
      </c>
      <c r="AA2117" s="34">
        <v>29.2</v>
      </c>
    </row>
    <row r="2118" spans="1:27">
      <c r="A2118" s="34">
        <v>1124.6369999999999</v>
      </c>
      <c r="B2118" s="34" t="s">
        <v>60</v>
      </c>
      <c r="C2118" s="34">
        <v>53.299340000000001</v>
      </c>
      <c r="D2118" s="34">
        <v>7.1460739999999996</v>
      </c>
      <c r="E2118" s="34">
        <v>53.493000000000002</v>
      </c>
      <c r="F2118" s="34">
        <v>6.80000000000007</v>
      </c>
      <c r="G2118" s="34">
        <v>89</v>
      </c>
      <c r="H2118" s="34">
        <v>4.0962690000000004</v>
      </c>
      <c r="I2118" s="34">
        <v>218.26419999999999</v>
      </c>
      <c r="L2118" s="34">
        <v>53.493000000000002</v>
      </c>
      <c r="M2118" s="34">
        <v>6.80000000000007</v>
      </c>
      <c r="N2118" s="34">
        <v>61.951999999999998</v>
      </c>
      <c r="O2118" s="34">
        <v>89</v>
      </c>
      <c r="P2118" s="34">
        <v>5</v>
      </c>
      <c r="Q2118" s="34">
        <v>0</v>
      </c>
      <c r="R2118" s="34">
        <v>53.6</v>
      </c>
      <c r="S2118" s="34">
        <v>33</v>
      </c>
      <c r="T2118" s="34">
        <v>50.2</v>
      </c>
      <c r="U2118" s="34">
        <v>-160</v>
      </c>
      <c r="V2118" s="34">
        <v>28.8</v>
      </c>
      <c r="W2118" s="34">
        <v>30</v>
      </c>
      <c r="X2118" s="34">
        <v>29.3</v>
      </c>
      <c r="Y2118" s="34">
        <v>29.1</v>
      </c>
      <c r="Z2118" s="34">
        <v>28.9</v>
      </c>
      <c r="AA2118" s="34">
        <v>29.2</v>
      </c>
    </row>
    <row r="2119" spans="1:27">
      <c r="A2119" s="34">
        <v>1125.136</v>
      </c>
      <c r="B2119" s="34" t="s">
        <v>60</v>
      </c>
      <c r="C2119" s="34">
        <v>53.299329999999998</v>
      </c>
      <c r="D2119" s="34">
        <v>7.1455390000000003</v>
      </c>
      <c r="E2119" s="34">
        <v>53.493000000000002</v>
      </c>
      <c r="F2119" s="34">
        <v>6.80000000000007</v>
      </c>
      <c r="G2119" s="34">
        <v>89</v>
      </c>
      <c r="H2119" s="34">
        <v>4.097264</v>
      </c>
      <c r="I2119" s="34">
        <v>218.31720000000001</v>
      </c>
      <c r="L2119" s="34">
        <v>53.493000000000002</v>
      </c>
      <c r="M2119" s="34">
        <v>6.80000000000007</v>
      </c>
      <c r="N2119" s="34">
        <v>61.951999999999998</v>
      </c>
      <c r="O2119" s="34">
        <v>89</v>
      </c>
      <c r="P2119" s="34">
        <v>5</v>
      </c>
      <c r="Q2119" s="34">
        <v>0</v>
      </c>
      <c r="R2119" s="34">
        <v>53.6</v>
      </c>
      <c r="S2119" s="34">
        <v>33</v>
      </c>
      <c r="T2119" s="34">
        <v>50.2</v>
      </c>
      <c r="U2119" s="34">
        <v>-160</v>
      </c>
      <c r="V2119" s="34">
        <v>28.8</v>
      </c>
      <c r="W2119" s="34">
        <v>30</v>
      </c>
      <c r="X2119" s="34">
        <v>29.3</v>
      </c>
      <c r="Y2119" s="34">
        <v>29.1</v>
      </c>
      <c r="Z2119" s="34">
        <v>28.9</v>
      </c>
      <c r="AA2119" s="34">
        <v>29.2</v>
      </c>
    </row>
    <row r="2120" spans="1:27">
      <c r="A2120" s="34">
        <v>1125.6369999999999</v>
      </c>
      <c r="B2120" s="34" t="s">
        <v>60</v>
      </c>
      <c r="C2120" s="34">
        <v>53.299309999999998</v>
      </c>
      <c r="D2120" s="34">
        <v>7.1437200000000001</v>
      </c>
      <c r="E2120" s="34">
        <v>53.497</v>
      </c>
      <c r="F2120" s="34">
        <v>6.80000000000007</v>
      </c>
      <c r="G2120" s="34">
        <v>89</v>
      </c>
      <c r="H2120" s="34">
        <v>4.0982580000000004</v>
      </c>
      <c r="I2120" s="34">
        <v>218.37020000000001</v>
      </c>
      <c r="L2120" s="34">
        <v>53.497</v>
      </c>
      <c r="M2120" s="34">
        <v>6.80000000000007</v>
      </c>
      <c r="N2120" s="34">
        <v>62.463999999999999</v>
      </c>
      <c r="O2120" s="34">
        <v>89</v>
      </c>
      <c r="P2120" s="34">
        <v>5</v>
      </c>
      <c r="Q2120" s="34">
        <v>0</v>
      </c>
      <c r="R2120" s="34">
        <v>53.6</v>
      </c>
      <c r="S2120" s="34">
        <v>33</v>
      </c>
      <c r="T2120" s="34">
        <v>50.2</v>
      </c>
      <c r="U2120" s="34">
        <v>-160</v>
      </c>
      <c r="V2120" s="34">
        <v>28.8</v>
      </c>
      <c r="W2120" s="34">
        <v>30</v>
      </c>
      <c r="X2120" s="34">
        <v>29.3</v>
      </c>
      <c r="Y2120" s="34">
        <v>29.1</v>
      </c>
      <c r="Z2120" s="34">
        <v>28.9</v>
      </c>
      <c r="AA2120" s="34">
        <v>29.2</v>
      </c>
    </row>
    <row r="2121" spans="1:27">
      <c r="A2121" s="34">
        <v>1126.136</v>
      </c>
      <c r="B2121" s="34" t="s">
        <v>60</v>
      </c>
      <c r="C2121" s="34">
        <v>53.299329999999998</v>
      </c>
      <c r="D2121" s="34">
        <v>7.1411600000000002</v>
      </c>
      <c r="E2121" s="34">
        <v>53.497</v>
      </c>
      <c r="F2121" s="34">
        <v>6.80000000000007</v>
      </c>
      <c r="G2121" s="34">
        <v>89</v>
      </c>
      <c r="H2121" s="34">
        <v>4.0992459999999999</v>
      </c>
      <c r="I2121" s="34">
        <v>218.4229</v>
      </c>
      <c r="L2121" s="34">
        <v>53.497</v>
      </c>
      <c r="M2121" s="34">
        <v>6.80000000000007</v>
      </c>
      <c r="N2121" s="34">
        <v>64</v>
      </c>
      <c r="O2121" s="34">
        <v>89</v>
      </c>
      <c r="P2121" s="34">
        <v>5</v>
      </c>
      <c r="Q2121" s="34">
        <v>0</v>
      </c>
      <c r="R2121" s="34">
        <v>53.6</v>
      </c>
      <c r="S2121" s="34">
        <v>33</v>
      </c>
      <c r="T2121" s="34">
        <v>50.2</v>
      </c>
      <c r="U2121" s="34">
        <v>-160</v>
      </c>
      <c r="V2121" s="34">
        <v>28.8</v>
      </c>
      <c r="W2121" s="34">
        <v>30</v>
      </c>
      <c r="X2121" s="34">
        <v>29.3</v>
      </c>
      <c r="Y2121" s="34">
        <v>29.1</v>
      </c>
      <c r="Z2121" s="34">
        <v>28.9</v>
      </c>
      <c r="AA2121" s="34">
        <v>29.2</v>
      </c>
    </row>
    <row r="2122" spans="1:27">
      <c r="A2122" s="34">
        <v>1126.636</v>
      </c>
      <c r="B2122" s="34" t="s">
        <v>60</v>
      </c>
      <c r="C2122" s="34">
        <v>53.299349999999997</v>
      </c>
      <c r="D2122" s="34">
        <v>7.1405430000000001</v>
      </c>
      <c r="E2122" s="34">
        <v>53.5</v>
      </c>
      <c r="F2122" s="34">
        <v>6.80000000000007</v>
      </c>
      <c r="G2122" s="34">
        <v>89</v>
      </c>
      <c r="H2122" s="34">
        <v>4.1002390000000002</v>
      </c>
      <c r="I2122" s="34">
        <v>218.47579999999999</v>
      </c>
      <c r="L2122" s="34">
        <v>53.5</v>
      </c>
      <c r="M2122" s="34">
        <v>6.80000000000007</v>
      </c>
      <c r="N2122" s="34">
        <v>62.207999999999998</v>
      </c>
      <c r="O2122" s="34">
        <v>89</v>
      </c>
      <c r="P2122" s="34">
        <v>5</v>
      </c>
      <c r="Q2122" s="34">
        <v>0</v>
      </c>
      <c r="R2122" s="34">
        <v>53.6</v>
      </c>
      <c r="S2122" s="34">
        <v>33</v>
      </c>
      <c r="T2122" s="34">
        <v>50.2</v>
      </c>
      <c r="U2122" s="34">
        <v>-160</v>
      </c>
      <c r="V2122" s="34">
        <v>28.8</v>
      </c>
      <c r="W2122" s="34">
        <v>30</v>
      </c>
      <c r="X2122" s="34">
        <v>29.3</v>
      </c>
      <c r="Y2122" s="34">
        <v>29.1</v>
      </c>
      <c r="Z2122" s="34">
        <v>28.9</v>
      </c>
      <c r="AA2122" s="34">
        <v>29.2</v>
      </c>
    </row>
    <row r="2123" spans="1:27">
      <c r="A2123" s="34">
        <v>1127.135</v>
      </c>
      <c r="B2123" s="34" t="s">
        <v>60</v>
      </c>
      <c r="C2123" s="34">
        <v>53.299349999999997</v>
      </c>
      <c r="D2123" s="34">
        <v>7.1372020000000003</v>
      </c>
      <c r="E2123" s="34">
        <v>53.494999999999997</v>
      </c>
      <c r="F2123" s="34">
        <v>6.80000000000007</v>
      </c>
      <c r="G2123" s="34">
        <v>89</v>
      </c>
      <c r="H2123" s="34">
        <v>4.1012329999999997</v>
      </c>
      <c r="I2123" s="34">
        <v>218.52879999999999</v>
      </c>
      <c r="L2123" s="34">
        <v>53.494999999999997</v>
      </c>
      <c r="M2123" s="34">
        <v>6.80000000000007</v>
      </c>
      <c r="N2123" s="34">
        <v>62.72</v>
      </c>
      <c r="O2123" s="34">
        <v>89</v>
      </c>
      <c r="P2123" s="34">
        <v>5</v>
      </c>
      <c r="Q2123" s="34">
        <v>0</v>
      </c>
      <c r="R2123" s="34">
        <v>53.6</v>
      </c>
      <c r="S2123" s="34">
        <v>33</v>
      </c>
      <c r="T2123" s="34">
        <v>50.2</v>
      </c>
      <c r="U2123" s="34">
        <v>-160</v>
      </c>
      <c r="V2123" s="34">
        <v>28.8</v>
      </c>
      <c r="W2123" s="34">
        <v>30</v>
      </c>
      <c r="X2123" s="34">
        <v>29.3</v>
      </c>
      <c r="Y2123" s="34">
        <v>29.1</v>
      </c>
      <c r="Z2123" s="34">
        <v>28.9</v>
      </c>
      <c r="AA2123" s="34">
        <v>29.2</v>
      </c>
    </row>
    <row r="2124" spans="1:27">
      <c r="A2124" s="34">
        <v>1127.635</v>
      </c>
      <c r="B2124" s="34" t="s">
        <v>60</v>
      </c>
      <c r="C2124" s="34">
        <v>53.299349999999997</v>
      </c>
      <c r="D2124" s="34">
        <v>7.1370199999999997</v>
      </c>
      <c r="E2124" s="34">
        <v>53.494999999999997</v>
      </c>
      <c r="F2124" s="34">
        <v>6.80000000000007</v>
      </c>
      <c r="G2124" s="34">
        <v>89</v>
      </c>
      <c r="H2124" s="34">
        <v>4.1022210000000001</v>
      </c>
      <c r="I2124" s="34">
        <v>218.5814</v>
      </c>
      <c r="L2124" s="34">
        <v>53.494999999999997</v>
      </c>
      <c r="M2124" s="34">
        <v>6.80000000000007</v>
      </c>
      <c r="N2124" s="34">
        <v>62.72</v>
      </c>
      <c r="O2124" s="34">
        <v>89</v>
      </c>
      <c r="P2124" s="34">
        <v>5</v>
      </c>
      <c r="Q2124" s="34">
        <v>0</v>
      </c>
      <c r="R2124" s="34">
        <v>53.6</v>
      </c>
      <c r="S2124" s="34">
        <v>33</v>
      </c>
      <c r="T2124" s="34">
        <v>50.2</v>
      </c>
      <c r="U2124" s="34">
        <v>-160</v>
      </c>
      <c r="V2124" s="34">
        <v>28.8</v>
      </c>
      <c r="W2124" s="34">
        <v>30</v>
      </c>
      <c r="X2124" s="34">
        <v>29.3</v>
      </c>
      <c r="Y2124" s="34">
        <v>29.1</v>
      </c>
      <c r="Z2124" s="34">
        <v>28.8</v>
      </c>
      <c r="AA2124" s="34">
        <v>29.2</v>
      </c>
    </row>
    <row r="2125" spans="1:27">
      <c r="A2125" s="34">
        <v>1128.135</v>
      </c>
      <c r="B2125" s="34" t="s">
        <v>60</v>
      </c>
      <c r="C2125" s="34">
        <v>53.299329999999998</v>
      </c>
      <c r="D2125" s="34">
        <v>7.1360039999999998</v>
      </c>
      <c r="E2125" s="34">
        <v>53.491999999999997</v>
      </c>
      <c r="F2125" s="34">
        <v>6.80000000000007</v>
      </c>
      <c r="G2125" s="34">
        <v>89</v>
      </c>
      <c r="H2125" s="34">
        <v>4.1032080000000004</v>
      </c>
      <c r="I2125" s="34">
        <v>218.63399999999999</v>
      </c>
      <c r="L2125" s="34">
        <v>53.491999999999997</v>
      </c>
      <c r="M2125" s="34">
        <v>6.80000000000007</v>
      </c>
      <c r="N2125" s="34">
        <v>64.256</v>
      </c>
      <c r="O2125" s="34">
        <v>89</v>
      </c>
      <c r="P2125" s="34">
        <v>5</v>
      </c>
      <c r="Q2125" s="34">
        <v>0</v>
      </c>
      <c r="R2125" s="34">
        <v>53.6</v>
      </c>
      <c r="S2125" s="34">
        <v>33</v>
      </c>
      <c r="T2125" s="34">
        <v>50.2</v>
      </c>
      <c r="U2125" s="34">
        <v>-160</v>
      </c>
      <c r="V2125" s="34">
        <v>28.8</v>
      </c>
      <c r="W2125" s="34">
        <v>30</v>
      </c>
      <c r="X2125" s="34">
        <v>29.3</v>
      </c>
      <c r="Y2125" s="34">
        <v>29.1</v>
      </c>
      <c r="Z2125" s="34">
        <v>28.8</v>
      </c>
      <c r="AA2125" s="34">
        <v>29.2</v>
      </c>
    </row>
    <row r="2126" spans="1:27">
      <c r="A2126" s="34">
        <v>1128.635</v>
      </c>
      <c r="B2126" s="34" t="s">
        <v>60</v>
      </c>
      <c r="C2126" s="34">
        <v>53.299320000000002</v>
      </c>
      <c r="D2126" s="34">
        <v>7.1322260000000002</v>
      </c>
      <c r="E2126" s="34">
        <v>53.500999999999998</v>
      </c>
      <c r="F2126" s="34">
        <v>6.80000000000007</v>
      </c>
      <c r="G2126" s="34">
        <v>89</v>
      </c>
      <c r="H2126" s="34">
        <v>4.1042009999999998</v>
      </c>
      <c r="I2126" s="34">
        <v>218.68700000000001</v>
      </c>
      <c r="L2126" s="34">
        <v>53.500999999999998</v>
      </c>
      <c r="M2126" s="34">
        <v>6.80000000000007</v>
      </c>
      <c r="N2126" s="34">
        <v>64.768000000000001</v>
      </c>
      <c r="O2126" s="34">
        <v>89</v>
      </c>
      <c r="P2126" s="34">
        <v>5</v>
      </c>
      <c r="Q2126" s="34">
        <v>0</v>
      </c>
      <c r="R2126" s="34">
        <v>53.6</v>
      </c>
      <c r="S2126" s="34">
        <v>33</v>
      </c>
      <c r="T2126" s="34">
        <v>50.2</v>
      </c>
      <c r="U2126" s="34">
        <v>-160</v>
      </c>
      <c r="V2126" s="34">
        <v>28.8</v>
      </c>
      <c r="W2126" s="34">
        <v>30</v>
      </c>
      <c r="X2126" s="34">
        <v>29.3</v>
      </c>
      <c r="Y2126" s="34">
        <v>29.1</v>
      </c>
      <c r="Z2126" s="34">
        <v>28.8</v>
      </c>
      <c r="AA2126" s="34">
        <v>29.2</v>
      </c>
    </row>
    <row r="2127" spans="1:27">
      <c r="A2127" s="34">
        <v>1129.135</v>
      </c>
      <c r="B2127" s="34" t="s">
        <v>60</v>
      </c>
      <c r="C2127" s="34">
        <v>53.299320000000002</v>
      </c>
      <c r="D2127" s="34">
        <v>7.1334999999999997</v>
      </c>
      <c r="E2127" s="34">
        <v>53.493000000000002</v>
      </c>
      <c r="F2127" s="34">
        <v>6.80000000000007</v>
      </c>
      <c r="G2127" s="34">
        <v>89</v>
      </c>
      <c r="H2127" s="34">
        <v>4.1051950000000001</v>
      </c>
      <c r="I2127" s="34">
        <v>218.74</v>
      </c>
      <c r="L2127" s="34">
        <v>53.493000000000002</v>
      </c>
      <c r="M2127" s="34">
        <v>6.80000000000007</v>
      </c>
      <c r="N2127" s="34">
        <v>62.207999999999998</v>
      </c>
      <c r="O2127" s="34">
        <v>89</v>
      </c>
      <c r="P2127" s="34">
        <v>5</v>
      </c>
      <c r="Q2127" s="34">
        <v>0</v>
      </c>
      <c r="R2127" s="34">
        <v>53.6</v>
      </c>
      <c r="S2127" s="34">
        <v>33</v>
      </c>
      <c r="T2127" s="34">
        <v>50.2</v>
      </c>
      <c r="U2127" s="34">
        <v>-160</v>
      </c>
      <c r="V2127" s="34">
        <v>28.8</v>
      </c>
      <c r="W2127" s="34">
        <v>30</v>
      </c>
      <c r="X2127" s="34">
        <v>29.3</v>
      </c>
      <c r="Y2127" s="34">
        <v>29.1</v>
      </c>
      <c r="Z2127" s="34">
        <v>28.8</v>
      </c>
      <c r="AA2127" s="34">
        <v>29.2</v>
      </c>
    </row>
    <row r="2128" spans="1:27">
      <c r="A2128" s="34">
        <v>1129.634</v>
      </c>
      <c r="B2128" s="34" t="s">
        <v>60</v>
      </c>
      <c r="C2128" s="34">
        <v>53.299320000000002</v>
      </c>
      <c r="D2128" s="34">
        <v>7.1305620000000003</v>
      </c>
      <c r="E2128" s="34">
        <v>53.500999999999998</v>
      </c>
      <c r="F2128" s="34">
        <v>6.80000000000007</v>
      </c>
      <c r="G2128" s="34">
        <v>89</v>
      </c>
      <c r="H2128" s="34">
        <v>4.1061800000000002</v>
      </c>
      <c r="I2128" s="34">
        <v>218.79249999999999</v>
      </c>
      <c r="L2128" s="34">
        <v>53.500999999999998</v>
      </c>
      <c r="M2128" s="34">
        <v>6.80000000000007</v>
      </c>
      <c r="N2128" s="34">
        <v>64.512</v>
      </c>
      <c r="O2128" s="34">
        <v>89</v>
      </c>
      <c r="P2128" s="34">
        <v>5</v>
      </c>
      <c r="Q2128" s="34">
        <v>0</v>
      </c>
      <c r="R2128" s="34">
        <v>53.6</v>
      </c>
      <c r="S2128" s="34">
        <v>33</v>
      </c>
      <c r="T2128" s="34">
        <v>50.2</v>
      </c>
      <c r="U2128" s="34">
        <v>-160</v>
      </c>
      <c r="V2128" s="34">
        <v>28.8</v>
      </c>
      <c r="W2128" s="34">
        <v>30</v>
      </c>
      <c r="X2128" s="34">
        <v>29.3</v>
      </c>
      <c r="Y2128" s="34">
        <v>29.1</v>
      </c>
      <c r="Z2128" s="34">
        <v>28.8</v>
      </c>
      <c r="AA2128" s="34">
        <v>29.2</v>
      </c>
    </row>
    <row r="2129" spans="1:27">
      <c r="A2129" s="34">
        <v>1130.134</v>
      </c>
      <c r="B2129" s="34" t="s">
        <v>60</v>
      </c>
      <c r="C2129" s="34">
        <v>53.299329999999998</v>
      </c>
      <c r="D2129" s="34">
        <v>7.1298849999999998</v>
      </c>
      <c r="E2129" s="34">
        <v>53.494</v>
      </c>
      <c r="F2129" s="34">
        <v>6.80000000000007</v>
      </c>
      <c r="G2129" s="34">
        <v>89</v>
      </c>
      <c r="H2129" s="34">
        <v>4.1071720000000003</v>
      </c>
      <c r="I2129" s="34">
        <v>218.84530000000001</v>
      </c>
      <c r="L2129" s="34">
        <v>53.494</v>
      </c>
      <c r="M2129" s="34">
        <v>6.80000000000007</v>
      </c>
      <c r="N2129" s="34">
        <v>62.463999999999999</v>
      </c>
      <c r="O2129" s="34">
        <v>89</v>
      </c>
      <c r="P2129" s="34">
        <v>5</v>
      </c>
      <c r="Q2129" s="34">
        <v>0</v>
      </c>
      <c r="R2129" s="34">
        <v>53.6</v>
      </c>
      <c r="S2129" s="34">
        <v>33</v>
      </c>
      <c r="T2129" s="34">
        <v>50.2</v>
      </c>
      <c r="U2129" s="34">
        <v>-160</v>
      </c>
      <c r="V2129" s="34">
        <v>28.8</v>
      </c>
      <c r="W2129" s="34">
        <v>30</v>
      </c>
      <c r="X2129" s="34">
        <v>29.3</v>
      </c>
      <c r="Y2129" s="34">
        <v>29.1</v>
      </c>
      <c r="Z2129" s="34">
        <v>28.8</v>
      </c>
      <c r="AA2129" s="34">
        <v>29.2</v>
      </c>
    </row>
    <row r="2130" spans="1:27">
      <c r="A2130" s="34">
        <v>1130.634</v>
      </c>
      <c r="B2130" s="34" t="s">
        <v>60</v>
      </c>
      <c r="C2130" s="34">
        <v>53.299320000000002</v>
      </c>
      <c r="D2130" s="34">
        <v>7.1289129999999998</v>
      </c>
      <c r="E2130" s="34">
        <v>53.502000000000002</v>
      </c>
      <c r="F2130" s="34">
        <v>6.80000000000007</v>
      </c>
      <c r="G2130" s="34">
        <v>89</v>
      </c>
      <c r="H2130" s="34">
        <v>4.1081659999999998</v>
      </c>
      <c r="I2130" s="34">
        <v>218.89830000000001</v>
      </c>
      <c r="L2130" s="34">
        <v>53.502000000000002</v>
      </c>
      <c r="M2130" s="34">
        <v>6.80000000000007</v>
      </c>
      <c r="N2130" s="34">
        <v>63.744</v>
      </c>
      <c r="O2130" s="34">
        <v>89</v>
      </c>
      <c r="P2130" s="34">
        <v>5</v>
      </c>
      <c r="Q2130" s="34">
        <v>0</v>
      </c>
      <c r="R2130" s="34">
        <v>53.6</v>
      </c>
      <c r="S2130" s="34">
        <v>33</v>
      </c>
      <c r="T2130" s="34">
        <v>50.2</v>
      </c>
      <c r="U2130" s="34">
        <v>-160</v>
      </c>
      <c r="V2130" s="34">
        <v>28.8</v>
      </c>
      <c r="W2130" s="34">
        <v>30</v>
      </c>
      <c r="X2130" s="34">
        <v>29.3</v>
      </c>
      <c r="Y2130" s="34">
        <v>29.1</v>
      </c>
      <c r="Z2130" s="34">
        <v>28.8</v>
      </c>
      <c r="AA2130" s="34">
        <v>29.2</v>
      </c>
    </row>
    <row r="2131" spans="1:27">
      <c r="A2131" s="34">
        <v>1131.133</v>
      </c>
      <c r="B2131" s="34" t="s">
        <v>60</v>
      </c>
      <c r="C2131" s="34">
        <v>53.299340000000001</v>
      </c>
      <c r="D2131" s="34">
        <v>7.1263230000000002</v>
      </c>
      <c r="E2131" s="34">
        <v>53.494</v>
      </c>
      <c r="F2131" s="34">
        <v>6.80000000000007</v>
      </c>
      <c r="G2131" s="34">
        <v>89</v>
      </c>
      <c r="H2131" s="34">
        <v>4.1091569999999997</v>
      </c>
      <c r="I2131" s="34">
        <v>218.9511</v>
      </c>
      <c r="L2131" s="34">
        <v>53.494</v>
      </c>
      <c r="M2131" s="34">
        <v>6.80000000000007</v>
      </c>
      <c r="N2131" s="34">
        <v>64.512</v>
      </c>
      <c r="O2131" s="34">
        <v>89</v>
      </c>
      <c r="P2131" s="34">
        <v>5</v>
      </c>
      <c r="Q2131" s="34">
        <v>0</v>
      </c>
      <c r="R2131" s="34">
        <v>53.6</v>
      </c>
      <c r="S2131" s="34">
        <v>33</v>
      </c>
      <c r="T2131" s="34">
        <v>50.2</v>
      </c>
      <c r="U2131" s="34">
        <v>-160</v>
      </c>
      <c r="V2131" s="34">
        <v>28.8</v>
      </c>
      <c r="W2131" s="34">
        <v>30</v>
      </c>
      <c r="X2131" s="34">
        <v>29.3</v>
      </c>
      <c r="Y2131" s="34">
        <v>29.1</v>
      </c>
      <c r="Z2131" s="34">
        <v>28.8</v>
      </c>
      <c r="AA2131" s="34">
        <v>29.2</v>
      </c>
    </row>
    <row r="2132" spans="1:27">
      <c r="A2132" s="34">
        <v>1131.633</v>
      </c>
      <c r="B2132" s="34" t="s">
        <v>60</v>
      </c>
      <c r="C2132" s="34">
        <v>53.299349999999997</v>
      </c>
      <c r="D2132" s="34">
        <v>7.1246609999999997</v>
      </c>
      <c r="E2132" s="34">
        <v>53.49</v>
      </c>
      <c r="F2132" s="34">
        <v>6.80000000000007</v>
      </c>
      <c r="G2132" s="34">
        <v>89</v>
      </c>
      <c r="H2132" s="34">
        <v>4.1101419999999997</v>
      </c>
      <c r="I2132" s="34">
        <v>219.00370000000001</v>
      </c>
      <c r="L2132" s="34">
        <v>53.49</v>
      </c>
      <c r="M2132" s="34">
        <v>6.80000000000007</v>
      </c>
      <c r="N2132" s="34">
        <v>64.512</v>
      </c>
      <c r="O2132" s="34">
        <v>89</v>
      </c>
      <c r="P2132" s="34">
        <v>5</v>
      </c>
      <c r="Q2132" s="34">
        <v>0</v>
      </c>
      <c r="R2132" s="34">
        <v>53.6</v>
      </c>
      <c r="S2132" s="34">
        <v>33</v>
      </c>
      <c r="T2132" s="34">
        <v>50.2</v>
      </c>
      <c r="U2132" s="34">
        <v>-160</v>
      </c>
      <c r="V2132" s="34">
        <v>28.8</v>
      </c>
      <c r="W2132" s="34">
        <v>30</v>
      </c>
      <c r="X2132" s="34">
        <v>29.3</v>
      </c>
      <c r="Y2132" s="34">
        <v>29.1</v>
      </c>
      <c r="Z2132" s="34">
        <v>28.8</v>
      </c>
      <c r="AA2132" s="34">
        <v>29.2</v>
      </c>
    </row>
    <row r="2133" spans="1:27">
      <c r="A2133" s="34">
        <v>1132.134</v>
      </c>
      <c r="B2133" s="34" t="s">
        <v>60</v>
      </c>
      <c r="C2133" s="34">
        <v>53.299340000000001</v>
      </c>
      <c r="D2133" s="34">
        <v>7.1207880000000001</v>
      </c>
      <c r="E2133" s="34">
        <v>53.494999999999997</v>
      </c>
      <c r="F2133" s="34">
        <v>6.80000000000007</v>
      </c>
      <c r="G2133" s="34">
        <v>89</v>
      </c>
      <c r="H2133" s="34">
        <v>4.1111269999999998</v>
      </c>
      <c r="I2133" s="34">
        <v>219.05619999999999</v>
      </c>
      <c r="L2133" s="34">
        <v>53.494999999999997</v>
      </c>
      <c r="M2133" s="34">
        <v>6.80000000000007</v>
      </c>
      <c r="N2133" s="34">
        <v>64.768000000000001</v>
      </c>
      <c r="O2133" s="34">
        <v>89</v>
      </c>
      <c r="P2133" s="34">
        <v>5</v>
      </c>
      <c r="Q2133" s="34">
        <v>0</v>
      </c>
      <c r="R2133" s="34">
        <v>53.6</v>
      </c>
      <c r="S2133" s="34">
        <v>33</v>
      </c>
      <c r="T2133" s="34">
        <v>50.2</v>
      </c>
      <c r="U2133" s="34">
        <v>-160</v>
      </c>
      <c r="V2133" s="34">
        <v>28.8</v>
      </c>
      <c r="W2133" s="34">
        <v>30</v>
      </c>
      <c r="X2133" s="34">
        <v>29.3</v>
      </c>
      <c r="Y2133" s="34">
        <v>29.1</v>
      </c>
      <c r="Z2133" s="34">
        <v>28.8</v>
      </c>
      <c r="AA2133" s="34">
        <v>29.2</v>
      </c>
    </row>
    <row r="2134" spans="1:27">
      <c r="A2134" s="34">
        <v>1132.634</v>
      </c>
      <c r="B2134" s="34" t="s">
        <v>60</v>
      </c>
      <c r="C2134" s="34">
        <v>53.299340000000001</v>
      </c>
      <c r="D2134" s="34">
        <v>7.1236920000000001</v>
      </c>
      <c r="E2134" s="34">
        <v>53.502000000000002</v>
      </c>
      <c r="F2134" s="34">
        <v>6.80000000000007</v>
      </c>
      <c r="G2134" s="34">
        <v>89</v>
      </c>
      <c r="H2134" s="34">
        <v>4.1121179999999997</v>
      </c>
      <c r="I2134" s="34">
        <v>219.10900000000001</v>
      </c>
      <c r="L2134" s="34">
        <v>53.502000000000002</v>
      </c>
      <c r="M2134" s="34">
        <v>6.80000000000007</v>
      </c>
      <c r="N2134" s="34">
        <v>64.768000000000001</v>
      </c>
      <c r="O2134" s="34">
        <v>89</v>
      </c>
      <c r="P2134" s="34">
        <v>5</v>
      </c>
      <c r="Q2134" s="34">
        <v>0</v>
      </c>
      <c r="R2134" s="34">
        <v>53.6</v>
      </c>
      <c r="S2134" s="34">
        <v>33</v>
      </c>
      <c r="T2134" s="34">
        <v>50.2</v>
      </c>
      <c r="U2134" s="34">
        <v>-160</v>
      </c>
      <c r="V2134" s="34">
        <v>28.8</v>
      </c>
      <c r="W2134" s="34">
        <v>30</v>
      </c>
      <c r="X2134" s="34">
        <v>29.3</v>
      </c>
      <c r="Y2134" s="34">
        <v>29.1</v>
      </c>
      <c r="Z2134" s="34">
        <v>28.8</v>
      </c>
      <c r="AA2134" s="34">
        <v>29.2</v>
      </c>
    </row>
    <row r="2135" spans="1:27">
      <c r="A2135" s="34">
        <v>1133.134</v>
      </c>
      <c r="B2135" s="34" t="s">
        <v>60</v>
      </c>
      <c r="C2135" s="34">
        <v>53.299329999999998</v>
      </c>
      <c r="D2135" s="34">
        <v>7.1161770000000004</v>
      </c>
      <c r="E2135" s="34">
        <v>53.496000000000002</v>
      </c>
      <c r="F2135" s="34">
        <v>6.80000000000007</v>
      </c>
      <c r="G2135" s="34">
        <v>89</v>
      </c>
      <c r="H2135" s="34">
        <v>4.1131099999999998</v>
      </c>
      <c r="I2135" s="34">
        <v>219.1618</v>
      </c>
      <c r="L2135" s="34">
        <v>53.496000000000002</v>
      </c>
      <c r="M2135" s="34">
        <v>6.80000000000007</v>
      </c>
      <c r="N2135" s="34">
        <v>63.744</v>
      </c>
      <c r="O2135" s="34">
        <v>89</v>
      </c>
      <c r="P2135" s="34">
        <v>5</v>
      </c>
      <c r="Q2135" s="34">
        <v>0</v>
      </c>
      <c r="R2135" s="34">
        <v>53.6</v>
      </c>
      <c r="S2135" s="34">
        <v>33</v>
      </c>
      <c r="T2135" s="34">
        <v>50.2</v>
      </c>
      <c r="U2135" s="34">
        <v>-160</v>
      </c>
      <c r="V2135" s="34">
        <v>28.8</v>
      </c>
      <c r="W2135" s="34">
        <v>30</v>
      </c>
      <c r="X2135" s="34">
        <v>29.3</v>
      </c>
      <c r="Y2135" s="34">
        <v>29.1</v>
      </c>
      <c r="Z2135" s="34">
        <v>28.9</v>
      </c>
      <c r="AA2135" s="34">
        <v>29.2</v>
      </c>
    </row>
    <row r="2136" spans="1:27">
      <c r="A2136" s="34">
        <v>1133.633</v>
      </c>
      <c r="B2136" s="34" t="s">
        <v>60</v>
      </c>
      <c r="C2136" s="34">
        <v>53.299329999999998</v>
      </c>
      <c r="D2136" s="34">
        <v>7.1187680000000002</v>
      </c>
      <c r="E2136" s="34">
        <v>53.497999999999998</v>
      </c>
      <c r="F2136" s="34">
        <v>6.80000000000007</v>
      </c>
      <c r="G2136" s="34">
        <v>89</v>
      </c>
      <c r="H2136" s="34">
        <v>4.1140939999999997</v>
      </c>
      <c r="I2136" s="34">
        <v>219.21430000000001</v>
      </c>
      <c r="L2136" s="34">
        <v>53.497999999999998</v>
      </c>
      <c r="M2136" s="34">
        <v>6.80000000000007</v>
      </c>
      <c r="N2136" s="34">
        <v>63.231999999999999</v>
      </c>
      <c r="O2136" s="34">
        <v>89</v>
      </c>
      <c r="P2136" s="34">
        <v>5</v>
      </c>
      <c r="Q2136" s="34">
        <v>0</v>
      </c>
      <c r="R2136" s="34">
        <v>53.6</v>
      </c>
      <c r="S2136" s="34">
        <v>33</v>
      </c>
      <c r="T2136" s="34">
        <v>50.2</v>
      </c>
      <c r="U2136" s="34">
        <v>-160</v>
      </c>
      <c r="V2136" s="34">
        <v>28.8</v>
      </c>
      <c r="W2136" s="34">
        <v>30</v>
      </c>
      <c r="X2136" s="34">
        <v>29.3</v>
      </c>
      <c r="Y2136" s="34">
        <v>29.1</v>
      </c>
      <c r="Z2136" s="34">
        <v>28.9</v>
      </c>
      <c r="AA2136" s="34">
        <v>29.2</v>
      </c>
    </row>
    <row r="2137" spans="1:27">
      <c r="A2137" s="34">
        <v>1134.133</v>
      </c>
      <c r="B2137" s="34" t="s">
        <v>60</v>
      </c>
      <c r="C2137" s="34">
        <v>53.299340000000001</v>
      </c>
      <c r="D2137" s="34">
        <v>7.1166119999999999</v>
      </c>
      <c r="E2137" s="34">
        <v>53.500999999999998</v>
      </c>
      <c r="F2137" s="34">
        <v>6.80000000000007</v>
      </c>
      <c r="G2137" s="34">
        <v>89</v>
      </c>
      <c r="H2137" s="34">
        <v>4.1150849999999997</v>
      </c>
      <c r="I2137" s="34">
        <v>219.2671</v>
      </c>
      <c r="L2137" s="34">
        <v>53.500999999999998</v>
      </c>
      <c r="M2137" s="34">
        <v>6.80000000000007</v>
      </c>
      <c r="N2137" s="34">
        <v>62.463999999999999</v>
      </c>
      <c r="O2137" s="34">
        <v>89</v>
      </c>
      <c r="P2137" s="34">
        <v>5</v>
      </c>
      <c r="Q2137" s="34">
        <v>0</v>
      </c>
      <c r="R2137" s="34">
        <v>53.6</v>
      </c>
      <c r="S2137" s="34">
        <v>33</v>
      </c>
      <c r="T2137" s="34">
        <v>50.2</v>
      </c>
      <c r="U2137" s="34">
        <v>-160</v>
      </c>
      <c r="V2137" s="34">
        <v>28.8</v>
      </c>
      <c r="W2137" s="34">
        <v>30</v>
      </c>
      <c r="X2137" s="34">
        <v>29.3</v>
      </c>
      <c r="Y2137" s="34">
        <v>29.1</v>
      </c>
      <c r="Z2137" s="34">
        <v>28.9</v>
      </c>
      <c r="AA2137" s="34">
        <v>29.2</v>
      </c>
    </row>
    <row r="2138" spans="1:27">
      <c r="A2138" s="34">
        <v>1134.634</v>
      </c>
      <c r="B2138" s="34" t="s">
        <v>60</v>
      </c>
      <c r="C2138" s="34">
        <v>53.299320000000002</v>
      </c>
      <c r="D2138" s="34">
        <v>7.1149940000000003</v>
      </c>
      <c r="E2138" s="34">
        <v>53.499000000000002</v>
      </c>
      <c r="F2138" s="34">
        <v>6.80000000000007</v>
      </c>
      <c r="G2138" s="34">
        <v>89</v>
      </c>
      <c r="H2138" s="34">
        <v>4.1160699999999997</v>
      </c>
      <c r="I2138" s="34">
        <v>219.31950000000001</v>
      </c>
      <c r="L2138" s="34">
        <v>53.499000000000002</v>
      </c>
      <c r="M2138" s="34">
        <v>6.80000000000007</v>
      </c>
      <c r="N2138" s="34">
        <v>63.231999999999999</v>
      </c>
      <c r="O2138" s="34">
        <v>89</v>
      </c>
      <c r="P2138" s="34">
        <v>5</v>
      </c>
      <c r="Q2138" s="34">
        <v>0</v>
      </c>
      <c r="R2138" s="34">
        <v>53.6</v>
      </c>
      <c r="S2138" s="34">
        <v>33</v>
      </c>
      <c r="T2138" s="34">
        <v>50.2</v>
      </c>
      <c r="U2138" s="34">
        <v>-160</v>
      </c>
      <c r="V2138" s="34">
        <v>28.8</v>
      </c>
      <c r="W2138" s="34">
        <v>30</v>
      </c>
      <c r="X2138" s="34">
        <v>29.3</v>
      </c>
      <c r="Y2138" s="34">
        <v>29.1</v>
      </c>
      <c r="Z2138" s="34">
        <v>28.9</v>
      </c>
      <c r="AA2138" s="34">
        <v>29.2</v>
      </c>
    </row>
    <row r="2139" spans="1:27">
      <c r="A2139" s="34">
        <v>1135.134</v>
      </c>
      <c r="B2139" s="34" t="s">
        <v>60</v>
      </c>
      <c r="C2139" s="34">
        <v>53.299329999999998</v>
      </c>
      <c r="D2139" s="34">
        <v>7.1121340000000002</v>
      </c>
      <c r="E2139" s="34">
        <v>53.497999999999998</v>
      </c>
      <c r="F2139" s="34">
        <v>6.80000000000007</v>
      </c>
      <c r="G2139" s="34">
        <v>89</v>
      </c>
      <c r="H2139" s="34">
        <v>4.1170590000000002</v>
      </c>
      <c r="I2139" s="34">
        <v>219.3723</v>
      </c>
      <c r="L2139" s="34">
        <v>53.497999999999998</v>
      </c>
      <c r="M2139" s="34">
        <v>6.80000000000007</v>
      </c>
      <c r="N2139" s="34">
        <v>63.488</v>
      </c>
      <c r="O2139" s="34">
        <v>89</v>
      </c>
      <c r="P2139" s="34">
        <v>5</v>
      </c>
      <c r="Q2139" s="34">
        <v>0</v>
      </c>
      <c r="R2139" s="34">
        <v>53.6</v>
      </c>
      <c r="S2139" s="34">
        <v>33</v>
      </c>
      <c r="T2139" s="34">
        <v>50.2</v>
      </c>
      <c r="U2139" s="34">
        <v>-160</v>
      </c>
      <c r="V2139" s="34">
        <v>28.8</v>
      </c>
      <c r="W2139" s="34">
        <v>30</v>
      </c>
      <c r="X2139" s="34">
        <v>29.3</v>
      </c>
      <c r="Y2139" s="34">
        <v>29.1</v>
      </c>
      <c r="Z2139" s="34">
        <v>28.9</v>
      </c>
      <c r="AA2139" s="34">
        <v>29.2</v>
      </c>
    </row>
    <row r="2140" spans="1:27">
      <c r="A2140" s="34">
        <v>1135.634</v>
      </c>
      <c r="B2140" s="34" t="s">
        <v>60</v>
      </c>
      <c r="C2140" s="34">
        <v>53.299320000000002</v>
      </c>
      <c r="D2140" s="34">
        <v>7.1115130000000004</v>
      </c>
      <c r="E2140" s="34">
        <v>53.5</v>
      </c>
      <c r="F2140" s="34">
        <v>6.80000000000007</v>
      </c>
      <c r="G2140" s="34">
        <v>89</v>
      </c>
      <c r="H2140" s="34">
        <v>4.1180490000000001</v>
      </c>
      <c r="I2140" s="34">
        <v>219.42509999999999</v>
      </c>
      <c r="L2140" s="34">
        <v>53.5</v>
      </c>
      <c r="M2140" s="34">
        <v>6.80000000000007</v>
      </c>
      <c r="N2140" s="34">
        <v>63.488</v>
      </c>
      <c r="O2140" s="34">
        <v>89</v>
      </c>
      <c r="P2140" s="34">
        <v>5</v>
      </c>
      <c r="Q2140" s="34">
        <v>0</v>
      </c>
      <c r="R2140" s="34">
        <v>53.6</v>
      </c>
      <c r="S2140" s="34">
        <v>33</v>
      </c>
      <c r="T2140" s="34">
        <v>50.2</v>
      </c>
      <c r="U2140" s="34">
        <v>-160</v>
      </c>
      <c r="V2140" s="34">
        <v>28.8</v>
      </c>
      <c r="W2140" s="34">
        <v>30</v>
      </c>
      <c r="X2140" s="34">
        <v>29.3</v>
      </c>
      <c r="Y2140" s="34">
        <v>29.1</v>
      </c>
      <c r="Z2140" s="34">
        <v>28.9</v>
      </c>
      <c r="AA2140" s="34">
        <v>29.2</v>
      </c>
    </row>
    <row r="2141" spans="1:27">
      <c r="A2141" s="34">
        <v>1136.133</v>
      </c>
      <c r="B2141" s="34" t="s">
        <v>60</v>
      </c>
      <c r="C2141" s="34">
        <v>53.299309999999998</v>
      </c>
      <c r="D2141" s="34">
        <v>7.1120789999999996</v>
      </c>
      <c r="E2141" s="34">
        <v>53.497999999999998</v>
      </c>
      <c r="F2141" s="34">
        <v>6.80000000000007</v>
      </c>
      <c r="G2141" s="34">
        <v>89</v>
      </c>
      <c r="H2141" s="34">
        <v>4.1190389999999999</v>
      </c>
      <c r="I2141" s="34">
        <v>219.4778</v>
      </c>
      <c r="L2141" s="34">
        <v>53.497999999999998</v>
      </c>
      <c r="M2141" s="34">
        <v>6.80000000000007</v>
      </c>
      <c r="N2141" s="34">
        <v>64.768000000000001</v>
      </c>
      <c r="O2141" s="34">
        <v>89</v>
      </c>
      <c r="P2141" s="34">
        <v>5</v>
      </c>
      <c r="Q2141" s="34">
        <v>0</v>
      </c>
      <c r="R2141" s="34">
        <v>53.6</v>
      </c>
      <c r="S2141" s="34">
        <v>33</v>
      </c>
      <c r="T2141" s="34">
        <v>50.2</v>
      </c>
      <c r="U2141" s="34">
        <v>-160</v>
      </c>
      <c r="V2141" s="34">
        <v>28.8</v>
      </c>
      <c r="W2141" s="34">
        <v>30</v>
      </c>
      <c r="X2141" s="34">
        <v>29.3</v>
      </c>
      <c r="Y2141" s="34">
        <v>29.1</v>
      </c>
      <c r="Z2141" s="34">
        <v>28.9</v>
      </c>
      <c r="AA2141" s="34">
        <v>29.2</v>
      </c>
    </row>
    <row r="2142" spans="1:27">
      <c r="A2142" s="34">
        <v>1136.633</v>
      </c>
      <c r="B2142" s="34" t="s">
        <v>60</v>
      </c>
      <c r="C2142" s="34">
        <v>53.299340000000001</v>
      </c>
      <c r="D2142" s="34">
        <v>7.1076280000000001</v>
      </c>
      <c r="E2142" s="34">
        <v>53.488999999999997</v>
      </c>
      <c r="F2142" s="34">
        <v>6.80000000000007</v>
      </c>
      <c r="G2142" s="34">
        <v>89</v>
      </c>
      <c r="H2142" s="34">
        <v>4.1200219999999996</v>
      </c>
      <c r="I2142" s="34">
        <v>219.53020000000001</v>
      </c>
      <c r="L2142" s="34">
        <v>53.488999999999997</v>
      </c>
      <c r="M2142" s="34">
        <v>6.80000000000007</v>
      </c>
      <c r="N2142" s="34">
        <v>64.512</v>
      </c>
      <c r="O2142" s="34">
        <v>89</v>
      </c>
      <c r="P2142" s="34">
        <v>5</v>
      </c>
      <c r="Q2142" s="34">
        <v>0</v>
      </c>
      <c r="R2142" s="34">
        <v>53.6</v>
      </c>
      <c r="S2142" s="34">
        <v>33</v>
      </c>
      <c r="T2142" s="34">
        <v>50.2</v>
      </c>
      <c r="U2142" s="34">
        <v>-160</v>
      </c>
      <c r="V2142" s="34">
        <v>28.8</v>
      </c>
      <c r="W2142" s="34">
        <v>30</v>
      </c>
      <c r="X2142" s="34">
        <v>29.3</v>
      </c>
      <c r="Y2142" s="34">
        <v>29.1</v>
      </c>
      <c r="Z2142" s="34">
        <v>28.9</v>
      </c>
      <c r="AA2142" s="34">
        <v>29.2</v>
      </c>
    </row>
    <row r="2143" spans="1:27">
      <c r="A2143" s="34">
        <v>1137.133</v>
      </c>
      <c r="B2143" s="34" t="s">
        <v>60</v>
      </c>
      <c r="C2143" s="34">
        <v>53.299329999999998</v>
      </c>
      <c r="D2143" s="34">
        <v>7.1065659999999999</v>
      </c>
      <c r="E2143" s="34">
        <v>53.49</v>
      </c>
      <c r="F2143" s="34">
        <v>6.80000000000007</v>
      </c>
      <c r="G2143" s="34">
        <v>89</v>
      </c>
      <c r="H2143" s="34">
        <v>4.1210170000000002</v>
      </c>
      <c r="I2143" s="34">
        <v>219.58320000000001</v>
      </c>
      <c r="L2143" s="34">
        <v>53.49</v>
      </c>
      <c r="M2143" s="34">
        <v>6.80000000000007</v>
      </c>
      <c r="N2143" s="34">
        <v>63.231999999999999</v>
      </c>
      <c r="O2143" s="34">
        <v>89</v>
      </c>
      <c r="P2143" s="34">
        <v>5</v>
      </c>
      <c r="Q2143" s="34">
        <v>0</v>
      </c>
      <c r="R2143" s="34">
        <v>53.6</v>
      </c>
      <c r="S2143" s="34">
        <v>33</v>
      </c>
      <c r="T2143" s="34">
        <v>50.2</v>
      </c>
      <c r="U2143" s="34">
        <v>-160</v>
      </c>
      <c r="V2143" s="34">
        <v>28.8</v>
      </c>
      <c r="W2143" s="34">
        <v>30</v>
      </c>
      <c r="X2143" s="34">
        <v>29.3</v>
      </c>
      <c r="Y2143" s="34">
        <v>29.1</v>
      </c>
      <c r="Z2143" s="34">
        <v>28.9</v>
      </c>
      <c r="AA2143" s="34">
        <v>29.2</v>
      </c>
    </row>
    <row r="2144" spans="1:27">
      <c r="A2144" s="34">
        <v>1137.633</v>
      </c>
      <c r="B2144" s="34" t="s">
        <v>60</v>
      </c>
      <c r="C2144" s="34">
        <v>53.299329999999998</v>
      </c>
      <c r="D2144" s="34">
        <v>7.1037530000000002</v>
      </c>
      <c r="E2144" s="34">
        <v>53.500999999999998</v>
      </c>
      <c r="F2144" s="34">
        <v>6.80000000000007</v>
      </c>
      <c r="G2144" s="34">
        <v>89</v>
      </c>
      <c r="H2144" s="34">
        <v>4.1219939999999999</v>
      </c>
      <c r="I2144" s="34">
        <v>219.6353</v>
      </c>
      <c r="L2144" s="34">
        <v>53.500999999999998</v>
      </c>
      <c r="M2144" s="34">
        <v>6.80000000000007</v>
      </c>
      <c r="N2144" s="34">
        <v>62.463999999999999</v>
      </c>
      <c r="O2144" s="34">
        <v>89</v>
      </c>
      <c r="P2144" s="34">
        <v>5</v>
      </c>
      <c r="Q2144" s="34">
        <v>0</v>
      </c>
      <c r="R2144" s="34">
        <v>53.6</v>
      </c>
      <c r="S2144" s="34">
        <v>33</v>
      </c>
      <c r="T2144" s="34">
        <v>50.2</v>
      </c>
      <c r="U2144" s="34">
        <v>-160</v>
      </c>
      <c r="V2144" s="34">
        <v>28.8</v>
      </c>
      <c r="W2144" s="34">
        <v>30.1</v>
      </c>
      <c r="X2144" s="34">
        <v>29.3</v>
      </c>
      <c r="Y2144" s="34">
        <v>29.1</v>
      </c>
      <c r="Z2144" s="34">
        <v>28.9</v>
      </c>
      <c r="AA2144" s="34">
        <v>29.2</v>
      </c>
    </row>
    <row r="2145" spans="1:27">
      <c r="A2145" s="34">
        <v>1138.1320000000001</v>
      </c>
      <c r="B2145" s="34" t="s">
        <v>60</v>
      </c>
      <c r="C2145" s="34">
        <v>53.299329999999998</v>
      </c>
      <c r="D2145" s="34">
        <v>7.1034620000000004</v>
      </c>
      <c r="E2145" s="34">
        <v>53.494999999999997</v>
      </c>
      <c r="F2145" s="34">
        <v>6.80000000000007</v>
      </c>
      <c r="G2145" s="34">
        <v>89</v>
      </c>
      <c r="H2145" s="34">
        <v>4.1229829999999996</v>
      </c>
      <c r="I2145" s="34">
        <v>219.68799999999999</v>
      </c>
      <c r="L2145" s="34">
        <v>53.494999999999997</v>
      </c>
      <c r="M2145" s="34">
        <v>6.80000000000007</v>
      </c>
      <c r="N2145" s="34">
        <v>63.744</v>
      </c>
      <c r="O2145" s="34">
        <v>89</v>
      </c>
      <c r="P2145" s="34">
        <v>5</v>
      </c>
      <c r="Q2145" s="34">
        <v>0</v>
      </c>
      <c r="R2145" s="34">
        <v>53.6</v>
      </c>
      <c r="S2145" s="34">
        <v>33</v>
      </c>
      <c r="T2145" s="34">
        <v>50.2</v>
      </c>
      <c r="U2145" s="34">
        <v>-160</v>
      </c>
      <c r="V2145" s="34">
        <v>28.8</v>
      </c>
      <c r="W2145" s="34">
        <v>30</v>
      </c>
      <c r="X2145" s="34">
        <v>29.3</v>
      </c>
      <c r="Y2145" s="34">
        <v>29.1</v>
      </c>
      <c r="Z2145" s="34">
        <v>28.9</v>
      </c>
      <c r="AA2145" s="34">
        <v>29.2</v>
      </c>
    </row>
    <row r="2146" spans="1:27">
      <c r="A2146" s="34">
        <v>1138.6320000000001</v>
      </c>
      <c r="B2146" s="34" t="s">
        <v>60</v>
      </c>
      <c r="C2146" s="34">
        <v>53.299320000000002</v>
      </c>
      <c r="D2146" s="34">
        <v>7.1013539999999997</v>
      </c>
      <c r="E2146" s="34">
        <v>53.497999999999998</v>
      </c>
      <c r="F2146" s="34">
        <v>6.80000000000007</v>
      </c>
      <c r="G2146" s="34">
        <v>89</v>
      </c>
      <c r="H2146" s="34">
        <v>4.1239650000000001</v>
      </c>
      <c r="I2146" s="34">
        <v>219.74039999999999</v>
      </c>
      <c r="L2146" s="34">
        <v>53.497999999999998</v>
      </c>
      <c r="M2146" s="34">
        <v>6.80000000000007</v>
      </c>
      <c r="N2146" s="34">
        <v>63.231999999999999</v>
      </c>
      <c r="O2146" s="34">
        <v>89</v>
      </c>
      <c r="P2146" s="34">
        <v>5</v>
      </c>
      <c r="Q2146" s="34">
        <v>0</v>
      </c>
      <c r="R2146" s="34">
        <v>53.6</v>
      </c>
      <c r="S2146" s="34">
        <v>33</v>
      </c>
      <c r="T2146" s="34">
        <v>50.2</v>
      </c>
      <c r="U2146" s="34">
        <v>-160</v>
      </c>
      <c r="V2146" s="34">
        <v>28.8</v>
      </c>
      <c r="W2146" s="34">
        <v>30</v>
      </c>
      <c r="X2146" s="34">
        <v>29.3</v>
      </c>
      <c r="Y2146" s="34">
        <v>29.1</v>
      </c>
      <c r="Z2146" s="34">
        <v>28.9</v>
      </c>
      <c r="AA2146" s="34">
        <v>29.2</v>
      </c>
    </row>
    <row r="2147" spans="1:27">
      <c r="A2147" s="34">
        <v>1139.1320000000001</v>
      </c>
      <c r="B2147" s="34" t="s">
        <v>60</v>
      </c>
      <c r="C2147" s="34">
        <v>53.299309999999998</v>
      </c>
      <c r="D2147" s="34">
        <v>7.1025720000000003</v>
      </c>
      <c r="E2147" s="34">
        <v>53.494</v>
      </c>
      <c r="F2147" s="34">
        <v>6.80000000000007</v>
      </c>
      <c r="G2147" s="34">
        <v>89</v>
      </c>
      <c r="H2147" s="34">
        <v>4.1249529999999996</v>
      </c>
      <c r="I2147" s="34">
        <v>219.79310000000001</v>
      </c>
      <c r="L2147" s="34">
        <v>53.494</v>
      </c>
      <c r="M2147" s="34">
        <v>6.80000000000007</v>
      </c>
      <c r="N2147" s="34">
        <v>64.768000000000001</v>
      </c>
      <c r="O2147" s="34">
        <v>89</v>
      </c>
      <c r="P2147" s="34">
        <v>5</v>
      </c>
      <c r="Q2147" s="34">
        <v>0</v>
      </c>
      <c r="R2147" s="34">
        <v>53.6</v>
      </c>
      <c r="S2147" s="34">
        <v>33</v>
      </c>
      <c r="T2147" s="34">
        <v>50.2</v>
      </c>
      <c r="U2147" s="34">
        <v>-160</v>
      </c>
      <c r="V2147" s="34">
        <v>28.8</v>
      </c>
      <c r="W2147" s="34">
        <v>30.1</v>
      </c>
      <c r="X2147" s="34">
        <v>29.3</v>
      </c>
      <c r="Y2147" s="34">
        <v>29.1</v>
      </c>
      <c r="Z2147" s="34">
        <v>28.9</v>
      </c>
      <c r="AA2147" s="34">
        <v>29.2</v>
      </c>
    </row>
    <row r="2148" spans="1:27">
      <c r="A2148" s="34">
        <v>1139.6320000000001</v>
      </c>
      <c r="B2148" s="34" t="s">
        <v>60</v>
      </c>
      <c r="C2148" s="34">
        <v>53.299340000000001</v>
      </c>
      <c r="D2148" s="34">
        <v>7.0951560000000002</v>
      </c>
      <c r="E2148" s="34">
        <v>53.494</v>
      </c>
      <c r="F2148" s="34">
        <v>6.80000000000007</v>
      </c>
      <c r="G2148" s="34">
        <v>89</v>
      </c>
      <c r="H2148" s="34">
        <v>4.1259410000000001</v>
      </c>
      <c r="I2148" s="34">
        <v>219.84569999999999</v>
      </c>
      <c r="L2148" s="34">
        <v>53.494</v>
      </c>
      <c r="M2148" s="34">
        <v>6.80000000000007</v>
      </c>
      <c r="N2148" s="34">
        <v>63.744</v>
      </c>
      <c r="O2148" s="34">
        <v>89</v>
      </c>
      <c r="P2148" s="34">
        <v>5</v>
      </c>
      <c r="Q2148" s="34">
        <v>0</v>
      </c>
      <c r="R2148" s="34">
        <v>53.6</v>
      </c>
      <c r="S2148" s="34">
        <v>33</v>
      </c>
      <c r="T2148" s="34">
        <v>50.2</v>
      </c>
      <c r="U2148" s="34">
        <v>-160</v>
      </c>
      <c r="V2148" s="34">
        <v>28.8</v>
      </c>
      <c r="W2148" s="34">
        <v>30</v>
      </c>
      <c r="X2148" s="34">
        <v>29.3</v>
      </c>
      <c r="Y2148" s="34">
        <v>29.1</v>
      </c>
      <c r="Z2148" s="34">
        <v>28.9</v>
      </c>
      <c r="AA2148" s="34">
        <v>29.2</v>
      </c>
    </row>
    <row r="2149" spans="1:27">
      <c r="A2149" s="34">
        <v>1140.1320000000001</v>
      </c>
      <c r="B2149" s="34" t="s">
        <v>60</v>
      </c>
      <c r="C2149" s="34">
        <v>53.299340000000001</v>
      </c>
      <c r="D2149" s="34">
        <v>7.09903</v>
      </c>
      <c r="E2149" s="34">
        <v>53.494999999999997</v>
      </c>
      <c r="F2149" s="34">
        <v>6.80000000000007</v>
      </c>
      <c r="G2149" s="34">
        <v>89</v>
      </c>
      <c r="H2149" s="34">
        <v>4.1269239999999998</v>
      </c>
      <c r="I2149" s="34">
        <v>219.8981</v>
      </c>
      <c r="L2149" s="34">
        <v>53.494999999999997</v>
      </c>
      <c r="M2149" s="34">
        <v>6.80000000000007</v>
      </c>
      <c r="N2149" s="34">
        <v>62.72</v>
      </c>
      <c r="O2149" s="34">
        <v>89</v>
      </c>
      <c r="P2149" s="34">
        <v>5</v>
      </c>
      <c r="Q2149" s="34">
        <v>0</v>
      </c>
      <c r="R2149" s="34">
        <v>53.6</v>
      </c>
      <c r="S2149" s="34">
        <v>33</v>
      </c>
      <c r="T2149" s="34">
        <v>50.2</v>
      </c>
      <c r="U2149" s="34">
        <v>-160</v>
      </c>
      <c r="V2149" s="34">
        <v>28.8</v>
      </c>
      <c r="W2149" s="34">
        <v>30</v>
      </c>
      <c r="X2149" s="34">
        <v>29.3</v>
      </c>
      <c r="Y2149" s="34">
        <v>29.1</v>
      </c>
      <c r="Z2149" s="34">
        <v>28.9</v>
      </c>
      <c r="AA2149" s="34">
        <v>29.2</v>
      </c>
    </row>
    <row r="2150" spans="1:27">
      <c r="A2150" s="34">
        <v>1140.6320000000001</v>
      </c>
      <c r="B2150" s="34" t="s">
        <v>60</v>
      </c>
      <c r="C2150" s="34">
        <v>53.299329999999998</v>
      </c>
      <c r="D2150" s="34">
        <v>7.0963539999999998</v>
      </c>
      <c r="E2150" s="34">
        <v>53.491999999999997</v>
      </c>
      <c r="F2150" s="34">
        <v>6.80000000000007</v>
      </c>
      <c r="G2150" s="34">
        <v>89</v>
      </c>
      <c r="H2150" s="34">
        <v>4.1279110000000001</v>
      </c>
      <c r="I2150" s="34">
        <v>219.95070000000001</v>
      </c>
      <c r="L2150" s="34">
        <v>53.491999999999997</v>
      </c>
      <c r="M2150" s="34">
        <v>6.80000000000007</v>
      </c>
      <c r="N2150" s="34">
        <v>61.951999999999998</v>
      </c>
      <c r="O2150" s="34">
        <v>89</v>
      </c>
      <c r="P2150" s="34">
        <v>5</v>
      </c>
      <c r="Q2150" s="34">
        <v>0</v>
      </c>
      <c r="R2150" s="34">
        <v>53.6</v>
      </c>
      <c r="S2150" s="34">
        <v>33</v>
      </c>
      <c r="T2150" s="34">
        <v>50.2</v>
      </c>
      <c r="U2150" s="34">
        <v>-160</v>
      </c>
      <c r="V2150" s="34">
        <v>28.8</v>
      </c>
      <c r="W2150" s="34">
        <v>30.1</v>
      </c>
      <c r="X2150" s="34">
        <v>29.3</v>
      </c>
      <c r="Y2150" s="34">
        <v>29.1</v>
      </c>
      <c r="Z2150" s="34">
        <v>28.9</v>
      </c>
      <c r="AA2150" s="34">
        <v>29.2</v>
      </c>
    </row>
    <row r="2151" spans="1:27">
      <c r="A2151" s="34">
        <v>1141.1320000000001</v>
      </c>
      <c r="B2151" s="34" t="s">
        <v>60</v>
      </c>
      <c r="C2151" s="34">
        <v>53.299329999999998</v>
      </c>
      <c r="D2151" s="34">
        <v>7.0949270000000002</v>
      </c>
      <c r="E2151" s="34">
        <v>53.5</v>
      </c>
      <c r="F2151" s="34">
        <v>6.80000000000007</v>
      </c>
      <c r="G2151" s="34">
        <v>89</v>
      </c>
      <c r="H2151" s="34">
        <v>4.1288919999999996</v>
      </c>
      <c r="I2151" s="34">
        <v>220.00299999999999</v>
      </c>
      <c r="L2151" s="34">
        <v>53.5</v>
      </c>
      <c r="M2151" s="34">
        <v>6.80000000000007</v>
      </c>
      <c r="N2151" s="34">
        <v>62.975999999999999</v>
      </c>
      <c r="O2151" s="34">
        <v>89</v>
      </c>
      <c r="P2151" s="34">
        <v>5</v>
      </c>
      <c r="Q2151" s="34">
        <v>0</v>
      </c>
      <c r="R2151" s="34">
        <v>53.6</v>
      </c>
      <c r="S2151" s="34">
        <v>33</v>
      </c>
      <c r="T2151" s="34">
        <v>50.2</v>
      </c>
      <c r="U2151" s="34">
        <v>-160</v>
      </c>
      <c r="V2151" s="34">
        <v>28.8</v>
      </c>
      <c r="W2151" s="34">
        <v>30.1</v>
      </c>
      <c r="X2151" s="34">
        <v>29.3</v>
      </c>
      <c r="Y2151" s="34">
        <v>29.1</v>
      </c>
      <c r="Z2151" s="34">
        <v>28.9</v>
      </c>
      <c r="AA2151" s="34">
        <v>29.2</v>
      </c>
    </row>
    <row r="2152" spans="1:27">
      <c r="A2152" s="34">
        <v>1141.6320000000001</v>
      </c>
      <c r="B2152" s="34" t="s">
        <v>60</v>
      </c>
      <c r="C2152" s="34">
        <v>53.299340000000001</v>
      </c>
      <c r="D2152" s="34">
        <v>7.0930689999999998</v>
      </c>
      <c r="E2152" s="34">
        <v>53.5</v>
      </c>
      <c r="F2152" s="34">
        <v>6.80000000000007</v>
      </c>
      <c r="G2152" s="34">
        <v>89</v>
      </c>
      <c r="H2152" s="34">
        <v>4.1298789999999999</v>
      </c>
      <c r="I2152" s="34">
        <v>220.0556</v>
      </c>
      <c r="L2152" s="34">
        <v>53.5</v>
      </c>
      <c r="M2152" s="34">
        <v>6.80000000000007</v>
      </c>
      <c r="N2152" s="34">
        <v>63.744</v>
      </c>
      <c r="O2152" s="34">
        <v>89</v>
      </c>
      <c r="P2152" s="34">
        <v>5</v>
      </c>
      <c r="Q2152" s="34">
        <v>0</v>
      </c>
      <c r="R2152" s="34">
        <v>53.6</v>
      </c>
      <c r="S2152" s="34">
        <v>33</v>
      </c>
      <c r="T2152" s="34">
        <v>50.2</v>
      </c>
      <c r="U2152" s="34">
        <v>-160</v>
      </c>
      <c r="V2152" s="34">
        <v>28.8</v>
      </c>
      <c r="W2152" s="34">
        <v>30.1</v>
      </c>
      <c r="X2152" s="34">
        <v>29.3</v>
      </c>
      <c r="Y2152" s="34">
        <v>29.1</v>
      </c>
      <c r="Z2152" s="34">
        <v>28.9</v>
      </c>
      <c r="AA2152" s="34">
        <v>29.2</v>
      </c>
    </row>
    <row r="2153" spans="1:27">
      <c r="A2153" s="34">
        <v>1142.133</v>
      </c>
      <c r="B2153" s="34" t="s">
        <v>60</v>
      </c>
      <c r="C2153" s="34">
        <v>53.299320000000002</v>
      </c>
      <c r="D2153" s="34">
        <v>7.0908160000000002</v>
      </c>
      <c r="E2153" s="34">
        <v>53.500999999999998</v>
      </c>
      <c r="F2153" s="34">
        <v>6.80000000000007</v>
      </c>
      <c r="G2153" s="34">
        <v>89</v>
      </c>
      <c r="H2153" s="34">
        <v>4.1308670000000003</v>
      </c>
      <c r="I2153" s="34">
        <v>220.10820000000001</v>
      </c>
      <c r="L2153" s="34">
        <v>53.500999999999998</v>
      </c>
      <c r="M2153" s="34">
        <v>6.80000000000007</v>
      </c>
      <c r="N2153" s="34">
        <v>62.975999999999999</v>
      </c>
      <c r="O2153" s="34">
        <v>89</v>
      </c>
      <c r="P2153" s="34">
        <v>5</v>
      </c>
      <c r="Q2153" s="34">
        <v>0</v>
      </c>
      <c r="R2153" s="34">
        <v>53.6</v>
      </c>
      <c r="S2153" s="34">
        <v>33</v>
      </c>
      <c r="T2153" s="34">
        <v>50.2</v>
      </c>
      <c r="U2153" s="34">
        <v>-160</v>
      </c>
      <c r="V2153" s="34">
        <v>28.8</v>
      </c>
      <c r="W2153" s="34">
        <v>30.1</v>
      </c>
      <c r="X2153" s="34">
        <v>29.3</v>
      </c>
      <c r="Y2153" s="34">
        <v>29.1</v>
      </c>
      <c r="Z2153" s="34">
        <v>28.9</v>
      </c>
      <c r="AA2153" s="34">
        <v>29.2</v>
      </c>
    </row>
    <row r="2154" spans="1:27">
      <c r="A2154" s="34">
        <v>1142.633</v>
      </c>
      <c r="B2154" s="34" t="s">
        <v>60</v>
      </c>
      <c r="C2154" s="34">
        <v>53.299340000000001</v>
      </c>
      <c r="D2154" s="34">
        <v>7.0900090000000002</v>
      </c>
      <c r="E2154" s="34">
        <v>53.500999999999998</v>
      </c>
      <c r="F2154" s="34">
        <v>6.80000000000007</v>
      </c>
      <c r="G2154" s="34">
        <v>89</v>
      </c>
      <c r="H2154" s="34">
        <v>4.1318539999999997</v>
      </c>
      <c r="I2154" s="34">
        <v>220.16079999999999</v>
      </c>
      <c r="L2154" s="34">
        <v>53.500999999999998</v>
      </c>
      <c r="M2154" s="34">
        <v>6.80000000000007</v>
      </c>
      <c r="N2154" s="34">
        <v>62.975999999999999</v>
      </c>
      <c r="O2154" s="34">
        <v>89</v>
      </c>
      <c r="P2154" s="34">
        <v>5</v>
      </c>
      <c r="Q2154" s="34">
        <v>0</v>
      </c>
      <c r="R2154" s="34">
        <v>53.6</v>
      </c>
      <c r="S2154" s="34">
        <v>33</v>
      </c>
      <c r="T2154" s="34">
        <v>50.2</v>
      </c>
      <c r="U2154" s="34">
        <v>-160</v>
      </c>
      <c r="V2154" s="34">
        <v>28.8</v>
      </c>
      <c r="W2154" s="34">
        <v>30.1</v>
      </c>
      <c r="X2154" s="34">
        <v>29.3</v>
      </c>
      <c r="Y2154" s="34">
        <v>29.1</v>
      </c>
      <c r="Z2154" s="34">
        <v>28.9</v>
      </c>
      <c r="AA2154" s="34">
        <v>29.2</v>
      </c>
    </row>
    <row r="2155" spans="1:27">
      <c r="A2155" s="34">
        <v>1143.1320000000001</v>
      </c>
      <c r="B2155" s="34" t="s">
        <v>60</v>
      </c>
      <c r="C2155" s="34">
        <v>53.299340000000001</v>
      </c>
      <c r="D2155" s="34">
        <v>7.0879409999999998</v>
      </c>
      <c r="E2155" s="34">
        <v>53.497</v>
      </c>
      <c r="F2155" s="34">
        <v>6.80000000000007</v>
      </c>
      <c r="G2155" s="34">
        <v>89</v>
      </c>
      <c r="H2155" s="34">
        <v>4.132835</v>
      </c>
      <c r="I2155" s="34">
        <v>220.2132</v>
      </c>
      <c r="L2155" s="34">
        <v>53.497</v>
      </c>
      <c r="M2155" s="34">
        <v>6.80000000000007</v>
      </c>
      <c r="N2155" s="34">
        <v>63.744</v>
      </c>
      <c r="O2155" s="34">
        <v>89</v>
      </c>
      <c r="P2155" s="34">
        <v>5</v>
      </c>
      <c r="Q2155" s="34">
        <v>0</v>
      </c>
      <c r="R2155" s="34">
        <v>53.6</v>
      </c>
      <c r="S2155" s="34">
        <v>33</v>
      </c>
      <c r="T2155" s="34">
        <v>50.2</v>
      </c>
      <c r="U2155" s="34">
        <v>-160</v>
      </c>
      <c r="V2155" s="34">
        <v>28.8</v>
      </c>
      <c r="W2155" s="34">
        <v>30.1</v>
      </c>
      <c r="X2155" s="34">
        <v>29.3</v>
      </c>
      <c r="Y2155" s="34">
        <v>29.1</v>
      </c>
      <c r="Z2155" s="34">
        <v>28.9</v>
      </c>
      <c r="AA2155" s="34">
        <v>29.2</v>
      </c>
    </row>
    <row r="2156" spans="1:27">
      <c r="A2156" s="34">
        <v>1143.6320000000001</v>
      </c>
      <c r="B2156" s="34" t="s">
        <v>60</v>
      </c>
      <c r="C2156" s="34">
        <v>53.299329999999998</v>
      </c>
      <c r="D2156" s="34">
        <v>7.0890040000000001</v>
      </c>
      <c r="E2156" s="34">
        <v>53.502000000000002</v>
      </c>
      <c r="F2156" s="34">
        <v>6.80000000000007</v>
      </c>
      <c r="G2156" s="34">
        <v>89</v>
      </c>
      <c r="H2156" s="34">
        <v>4.1338210000000002</v>
      </c>
      <c r="I2156" s="34">
        <v>220.26570000000001</v>
      </c>
      <c r="L2156" s="34">
        <v>53.502000000000002</v>
      </c>
      <c r="M2156" s="34">
        <v>6.80000000000007</v>
      </c>
      <c r="N2156" s="34">
        <v>63.231999999999999</v>
      </c>
      <c r="O2156" s="34">
        <v>89</v>
      </c>
      <c r="P2156" s="34">
        <v>5</v>
      </c>
      <c r="Q2156" s="34">
        <v>0</v>
      </c>
      <c r="R2156" s="34">
        <v>53.6</v>
      </c>
      <c r="S2156" s="34">
        <v>33</v>
      </c>
      <c r="T2156" s="34">
        <v>50.2</v>
      </c>
      <c r="U2156" s="34">
        <v>-160</v>
      </c>
      <c r="V2156" s="34">
        <v>28.8</v>
      </c>
      <c r="W2156" s="34">
        <v>30</v>
      </c>
      <c r="X2156" s="34">
        <v>29.3</v>
      </c>
      <c r="Y2156" s="34">
        <v>29.1</v>
      </c>
      <c r="Z2156" s="34">
        <v>28.9</v>
      </c>
      <c r="AA2156" s="34">
        <v>29.2</v>
      </c>
    </row>
    <row r="2157" spans="1:27">
      <c r="A2157" s="34">
        <v>1144.1310000000001</v>
      </c>
      <c r="B2157" s="34" t="s">
        <v>60</v>
      </c>
      <c r="C2157" s="34">
        <v>53.299320000000002</v>
      </c>
      <c r="D2157" s="34">
        <v>7.0842520000000002</v>
      </c>
      <c r="E2157" s="34">
        <v>53.500999999999998</v>
      </c>
      <c r="F2157" s="34">
        <v>6.80000000000007</v>
      </c>
      <c r="G2157" s="34">
        <v>89</v>
      </c>
      <c r="H2157" s="34">
        <v>4.1348010000000004</v>
      </c>
      <c r="I2157" s="34">
        <v>220.31800000000001</v>
      </c>
      <c r="L2157" s="34">
        <v>53.500999999999998</v>
      </c>
      <c r="M2157" s="34">
        <v>6.80000000000007</v>
      </c>
      <c r="N2157" s="34">
        <v>64.768000000000001</v>
      </c>
      <c r="O2157" s="34">
        <v>89</v>
      </c>
      <c r="P2157" s="34">
        <v>5</v>
      </c>
      <c r="Q2157" s="34">
        <v>0</v>
      </c>
      <c r="R2157" s="34">
        <v>53.6</v>
      </c>
      <c r="S2157" s="34">
        <v>33</v>
      </c>
      <c r="T2157" s="34">
        <v>50.2</v>
      </c>
      <c r="U2157" s="34">
        <v>-160</v>
      </c>
      <c r="V2157" s="34">
        <v>28.8</v>
      </c>
      <c r="W2157" s="34">
        <v>30.1</v>
      </c>
      <c r="X2157" s="34">
        <v>29.3</v>
      </c>
      <c r="Y2157" s="34">
        <v>29.1</v>
      </c>
      <c r="Z2157" s="34">
        <v>28.9</v>
      </c>
      <c r="AA2157" s="34">
        <v>29.2</v>
      </c>
    </row>
    <row r="2158" spans="1:27">
      <c r="A2158" s="34">
        <v>1144.6310000000001</v>
      </c>
      <c r="B2158" s="34" t="s">
        <v>60</v>
      </c>
      <c r="C2158" s="34">
        <v>53.299340000000001</v>
      </c>
      <c r="D2158" s="34">
        <v>7.0848930000000001</v>
      </c>
      <c r="E2158" s="34">
        <v>53.500999999999998</v>
      </c>
      <c r="F2158" s="34">
        <v>6.80000000000007</v>
      </c>
      <c r="G2158" s="34">
        <v>89</v>
      </c>
      <c r="H2158" s="34">
        <v>4.1357869999999997</v>
      </c>
      <c r="I2158" s="34">
        <v>220.37049999999999</v>
      </c>
      <c r="L2158" s="34">
        <v>53.500999999999998</v>
      </c>
      <c r="M2158" s="34">
        <v>6.80000000000007</v>
      </c>
      <c r="N2158" s="34">
        <v>64.768000000000001</v>
      </c>
      <c r="O2158" s="34">
        <v>89</v>
      </c>
      <c r="P2158" s="34">
        <v>5</v>
      </c>
      <c r="Q2158" s="34">
        <v>0</v>
      </c>
      <c r="R2158" s="34">
        <v>53.6</v>
      </c>
      <c r="S2158" s="34">
        <v>33</v>
      </c>
      <c r="T2158" s="34">
        <v>50.2</v>
      </c>
      <c r="U2158" s="34">
        <v>-160</v>
      </c>
      <c r="V2158" s="34">
        <v>28.8</v>
      </c>
      <c r="W2158" s="34">
        <v>30.1</v>
      </c>
      <c r="X2158" s="34">
        <v>29.3</v>
      </c>
      <c r="Y2158" s="34">
        <v>29.1</v>
      </c>
      <c r="Z2158" s="34">
        <v>28.9</v>
      </c>
      <c r="AA2158" s="34">
        <v>29.2</v>
      </c>
    </row>
    <row r="2159" spans="1:27">
      <c r="A2159" s="34">
        <v>1145.1300000000001</v>
      </c>
      <c r="B2159" s="34" t="s">
        <v>60</v>
      </c>
      <c r="C2159" s="34">
        <v>53.299329999999998</v>
      </c>
      <c r="D2159" s="34">
        <v>7.0807209999999996</v>
      </c>
      <c r="E2159" s="34">
        <v>53.494999999999997</v>
      </c>
      <c r="F2159" s="34">
        <v>6.80000000000007</v>
      </c>
      <c r="G2159" s="34">
        <v>89</v>
      </c>
      <c r="H2159" s="34">
        <v>4.1367729999999998</v>
      </c>
      <c r="I2159" s="34">
        <v>220.423</v>
      </c>
      <c r="L2159" s="34">
        <v>53.494999999999997</v>
      </c>
      <c r="M2159" s="34">
        <v>6.80000000000007</v>
      </c>
      <c r="N2159" s="34">
        <v>63.744</v>
      </c>
      <c r="O2159" s="34">
        <v>89</v>
      </c>
      <c r="P2159" s="34">
        <v>5</v>
      </c>
      <c r="Q2159" s="34">
        <v>0</v>
      </c>
      <c r="R2159" s="34">
        <v>53.6</v>
      </c>
      <c r="S2159" s="34">
        <v>33</v>
      </c>
      <c r="T2159" s="34">
        <v>50.2</v>
      </c>
      <c r="U2159" s="34">
        <v>-160</v>
      </c>
      <c r="V2159" s="34">
        <v>28.8</v>
      </c>
      <c r="W2159" s="34">
        <v>30</v>
      </c>
      <c r="X2159" s="34">
        <v>29.3</v>
      </c>
      <c r="Y2159" s="34">
        <v>29.1</v>
      </c>
      <c r="Z2159" s="34">
        <v>28.9</v>
      </c>
      <c r="AA2159" s="34">
        <v>29.2</v>
      </c>
    </row>
    <row r="2160" spans="1:27">
      <c r="A2160" s="34">
        <v>1145.6300000000001</v>
      </c>
      <c r="B2160" s="34" t="s">
        <v>60</v>
      </c>
      <c r="C2160" s="34">
        <v>53.299340000000001</v>
      </c>
      <c r="D2160" s="34">
        <v>7.080768</v>
      </c>
      <c r="E2160" s="34">
        <v>53.494999999999997</v>
      </c>
      <c r="F2160" s="34">
        <v>6.80000000000007</v>
      </c>
      <c r="G2160" s="34">
        <v>89</v>
      </c>
      <c r="H2160" s="34">
        <v>4.1377519999999999</v>
      </c>
      <c r="I2160" s="34">
        <v>220.4752</v>
      </c>
      <c r="L2160" s="34">
        <v>53.494999999999997</v>
      </c>
      <c r="M2160" s="34">
        <v>6.80000000000007</v>
      </c>
      <c r="N2160" s="34">
        <v>63.744</v>
      </c>
      <c r="O2160" s="34">
        <v>89</v>
      </c>
      <c r="P2160" s="34">
        <v>5</v>
      </c>
      <c r="Q2160" s="34">
        <v>0</v>
      </c>
      <c r="R2160" s="34">
        <v>53.6</v>
      </c>
      <c r="S2160" s="34">
        <v>33</v>
      </c>
      <c r="T2160" s="34">
        <v>50.2</v>
      </c>
      <c r="U2160" s="34">
        <v>-160</v>
      </c>
      <c r="V2160" s="34">
        <v>28.8</v>
      </c>
      <c r="W2160" s="34">
        <v>30.1</v>
      </c>
      <c r="X2160" s="34">
        <v>29.3</v>
      </c>
      <c r="Y2160" s="34">
        <v>29.1</v>
      </c>
      <c r="Z2160" s="34">
        <v>28.9</v>
      </c>
      <c r="AA2160" s="34">
        <v>29.2</v>
      </c>
    </row>
    <row r="2161" spans="1:27">
      <c r="A2161" s="34">
        <v>1146.1289999999999</v>
      </c>
      <c r="B2161" s="34" t="s">
        <v>60</v>
      </c>
      <c r="C2161" s="34">
        <v>53.299340000000001</v>
      </c>
      <c r="D2161" s="34">
        <v>7.0747059999999999</v>
      </c>
      <c r="E2161" s="34">
        <v>53.500999999999998</v>
      </c>
      <c r="F2161" s="34">
        <v>6.80000000000007</v>
      </c>
      <c r="G2161" s="34">
        <v>89</v>
      </c>
      <c r="H2161" s="34">
        <v>4.1387309999999999</v>
      </c>
      <c r="I2161" s="34">
        <v>220.5275</v>
      </c>
      <c r="L2161" s="34">
        <v>53.500999999999998</v>
      </c>
      <c r="M2161" s="34">
        <v>6.80000000000007</v>
      </c>
      <c r="N2161" s="34">
        <v>62.975999999999999</v>
      </c>
      <c r="O2161" s="34">
        <v>89</v>
      </c>
      <c r="P2161" s="34">
        <v>5</v>
      </c>
      <c r="Q2161" s="34">
        <v>0</v>
      </c>
      <c r="R2161" s="34">
        <v>53.6</v>
      </c>
      <c r="S2161" s="34">
        <v>33</v>
      </c>
      <c r="T2161" s="34">
        <v>50.2</v>
      </c>
      <c r="U2161" s="34">
        <v>-160</v>
      </c>
      <c r="V2161" s="34">
        <v>28.8</v>
      </c>
      <c r="W2161" s="34">
        <v>30.1</v>
      </c>
      <c r="X2161" s="34">
        <v>29.3</v>
      </c>
      <c r="Y2161" s="34">
        <v>29.1</v>
      </c>
      <c r="Z2161" s="34">
        <v>28.9</v>
      </c>
      <c r="AA2161" s="34">
        <v>29.2</v>
      </c>
    </row>
    <row r="2162" spans="1:27">
      <c r="A2162" s="34">
        <v>1146.6279999999999</v>
      </c>
      <c r="B2162" s="34" t="s">
        <v>60</v>
      </c>
      <c r="C2162" s="34">
        <v>53.299309999999998</v>
      </c>
      <c r="D2162" s="34">
        <v>7.0768319999999996</v>
      </c>
      <c r="E2162" s="34">
        <v>53.499000000000002</v>
      </c>
      <c r="F2162" s="34">
        <v>6.80000000000007</v>
      </c>
      <c r="G2162" s="34">
        <v>89</v>
      </c>
      <c r="H2162" s="34">
        <v>4.139716</v>
      </c>
      <c r="I2162" s="34">
        <v>220.57990000000001</v>
      </c>
      <c r="L2162" s="34">
        <v>53.499000000000002</v>
      </c>
      <c r="M2162" s="34">
        <v>6.80000000000007</v>
      </c>
      <c r="N2162" s="34">
        <v>64.256</v>
      </c>
      <c r="O2162" s="34">
        <v>89</v>
      </c>
      <c r="P2162" s="34">
        <v>5</v>
      </c>
      <c r="Q2162" s="34">
        <v>0</v>
      </c>
      <c r="R2162" s="34">
        <v>53.6</v>
      </c>
      <c r="S2162" s="34">
        <v>33</v>
      </c>
      <c r="T2162" s="34">
        <v>50.2</v>
      </c>
      <c r="U2162" s="34">
        <v>-160</v>
      </c>
      <c r="V2162" s="34">
        <v>28.8</v>
      </c>
      <c r="W2162" s="34">
        <v>30.1</v>
      </c>
      <c r="X2162" s="34">
        <v>29.3</v>
      </c>
      <c r="Y2162" s="34">
        <v>29.1</v>
      </c>
      <c r="Z2162" s="34">
        <v>28.9</v>
      </c>
      <c r="AA2162" s="34">
        <v>29.2</v>
      </c>
    </row>
    <row r="2163" spans="1:27">
      <c r="A2163" s="34">
        <v>1147.1279999999999</v>
      </c>
      <c r="B2163" s="34" t="s">
        <v>60</v>
      </c>
      <c r="C2163" s="34">
        <v>53.299340000000001</v>
      </c>
      <c r="D2163" s="34">
        <v>7.0724330000000002</v>
      </c>
      <c r="E2163" s="34">
        <v>53.5</v>
      </c>
      <c r="F2163" s="34">
        <v>6.80000000000007</v>
      </c>
      <c r="G2163" s="34">
        <v>89</v>
      </c>
      <c r="H2163" s="34">
        <v>4.1406960000000002</v>
      </c>
      <c r="I2163" s="34">
        <v>220.63220000000001</v>
      </c>
      <c r="L2163" s="34">
        <v>53.5</v>
      </c>
      <c r="M2163" s="34">
        <v>6.80000000000007</v>
      </c>
      <c r="N2163" s="34">
        <v>64.768000000000001</v>
      </c>
      <c r="O2163" s="34">
        <v>89</v>
      </c>
      <c r="P2163" s="34">
        <v>5</v>
      </c>
      <c r="Q2163" s="34">
        <v>0</v>
      </c>
      <c r="R2163" s="34">
        <v>53.6</v>
      </c>
      <c r="S2163" s="34">
        <v>33</v>
      </c>
      <c r="T2163" s="34">
        <v>50.2</v>
      </c>
      <c r="U2163" s="34">
        <v>-160</v>
      </c>
      <c r="V2163" s="34">
        <v>28.8</v>
      </c>
      <c r="W2163" s="34">
        <v>30.1</v>
      </c>
      <c r="X2163" s="34">
        <v>29.3</v>
      </c>
      <c r="Y2163" s="34">
        <v>29.1</v>
      </c>
      <c r="Z2163" s="34">
        <v>28.9</v>
      </c>
      <c r="AA2163" s="34">
        <v>29.2</v>
      </c>
    </row>
    <row r="2164" spans="1:27">
      <c r="A2164" s="34">
        <v>1147.6279999999999</v>
      </c>
      <c r="B2164" s="34" t="s">
        <v>60</v>
      </c>
      <c r="C2164" s="34">
        <v>53.299329999999998</v>
      </c>
      <c r="D2164" s="34">
        <v>7.0768599999999999</v>
      </c>
      <c r="E2164" s="34">
        <v>53.499000000000002</v>
      </c>
      <c r="F2164" s="34">
        <v>6.80000000000007</v>
      </c>
      <c r="G2164" s="34">
        <v>89</v>
      </c>
      <c r="H2164" s="34">
        <v>4.14168</v>
      </c>
      <c r="I2164" s="34">
        <v>220.68459999999999</v>
      </c>
      <c r="L2164" s="34">
        <v>53.499000000000002</v>
      </c>
      <c r="M2164" s="34">
        <v>6.80000000000007</v>
      </c>
      <c r="N2164" s="34">
        <v>62.975999999999999</v>
      </c>
      <c r="O2164" s="34">
        <v>89</v>
      </c>
      <c r="P2164" s="34">
        <v>5</v>
      </c>
      <c r="Q2164" s="34">
        <v>0</v>
      </c>
      <c r="R2164" s="34">
        <v>53.6</v>
      </c>
      <c r="S2164" s="34">
        <v>33</v>
      </c>
      <c r="T2164" s="34">
        <v>50.2</v>
      </c>
      <c r="U2164" s="34">
        <v>-160</v>
      </c>
      <c r="V2164" s="34">
        <v>28.8</v>
      </c>
      <c r="W2164" s="34">
        <v>30.1</v>
      </c>
      <c r="X2164" s="34">
        <v>29.3</v>
      </c>
      <c r="Y2164" s="34">
        <v>29.1</v>
      </c>
      <c r="Z2164" s="34">
        <v>28.9</v>
      </c>
      <c r="AA2164" s="34">
        <v>29.2</v>
      </c>
    </row>
    <row r="2165" spans="1:27">
      <c r="A2165" s="34">
        <v>1148.1279999999999</v>
      </c>
      <c r="B2165" s="34" t="s">
        <v>60</v>
      </c>
      <c r="C2165" s="34">
        <v>53.299349999999997</v>
      </c>
      <c r="D2165" s="34">
        <v>7.0731840000000004</v>
      </c>
      <c r="E2165" s="34">
        <v>53.499000000000002</v>
      </c>
      <c r="F2165" s="34">
        <v>6.80000000000007</v>
      </c>
      <c r="G2165" s="34">
        <v>89</v>
      </c>
      <c r="H2165" s="34">
        <v>4.1426629999999998</v>
      </c>
      <c r="I2165" s="34">
        <v>220.73699999999999</v>
      </c>
      <c r="L2165" s="34">
        <v>53.499000000000002</v>
      </c>
      <c r="M2165" s="34">
        <v>6.80000000000007</v>
      </c>
      <c r="N2165" s="34">
        <v>62.975999999999999</v>
      </c>
      <c r="O2165" s="34">
        <v>89</v>
      </c>
      <c r="P2165" s="34">
        <v>5</v>
      </c>
      <c r="Q2165" s="34">
        <v>0</v>
      </c>
      <c r="R2165" s="34">
        <v>53.6</v>
      </c>
      <c r="S2165" s="34">
        <v>33</v>
      </c>
      <c r="T2165" s="34">
        <v>50.2</v>
      </c>
      <c r="U2165" s="34">
        <v>-160</v>
      </c>
      <c r="V2165" s="34">
        <v>28.8</v>
      </c>
      <c r="W2165" s="34">
        <v>30</v>
      </c>
      <c r="X2165" s="34">
        <v>29.3</v>
      </c>
      <c r="Y2165" s="34">
        <v>29.1</v>
      </c>
      <c r="Z2165" s="34">
        <v>28.9</v>
      </c>
      <c r="AA2165" s="34">
        <v>29.2</v>
      </c>
    </row>
    <row r="2166" spans="1:27">
      <c r="A2166" s="34">
        <v>1148.6289999999999</v>
      </c>
      <c r="B2166" s="34" t="s">
        <v>60</v>
      </c>
      <c r="C2166" s="34">
        <v>53.299340000000001</v>
      </c>
      <c r="D2166" s="34">
        <v>7.0702049999999996</v>
      </c>
      <c r="E2166" s="34">
        <v>53.5</v>
      </c>
      <c r="F2166" s="34">
        <v>6.80000000000007</v>
      </c>
      <c r="G2166" s="34">
        <v>89</v>
      </c>
      <c r="H2166" s="34">
        <v>4.1436419999999998</v>
      </c>
      <c r="I2166" s="34">
        <v>220.7893</v>
      </c>
      <c r="L2166" s="34">
        <v>53.5</v>
      </c>
      <c r="M2166" s="34">
        <v>6.80000000000007</v>
      </c>
      <c r="N2166" s="34">
        <v>65.024000000000001</v>
      </c>
      <c r="O2166" s="34">
        <v>89</v>
      </c>
      <c r="P2166" s="34">
        <v>5</v>
      </c>
      <c r="Q2166" s="34">
        <v>0</v>
      </c>
      <c r="R2166" s="34">
        <v>53.6</v>
      </c>
      <c r="S2166" s="34">
        <v>33</v>
      </c>
      <c r="T2166" s="34">
        <v>50.2</v>
      </c>
      <c r="U2166" s="34">
        <v>-160</v>
      </c>
      <c r="V2166" s="34">
        <v>28.8</v>
      </c>
      <c r="W2166" s="34">
        <v>30.1</v>
      </c>
      <c r="X2166" s="34">
        <v>29.3</v>
      </c>
      <c r="Y2166" s="34">
        <v>29.1</v>
      </c>
      <c r="Z2166" s="34">
        <v>28.9</v>
      </c>
      <c r="AA2166" s="34">
        <v>29.2</v>
      </c>
    </row>
    <row r="2167" spans="1:27">
      <c r="A2167" s="34">
        <v>1149.1279999999999</v>
      </c>
      <c r="B2167" s="34" t="s">
        <v>60</v>
      </c>
      <c r="C2167" s="34">
        <v>53.299340000000001</v>
      </c>
      <c r="D2167" s="34">
        <v>7.0698600000000003</v>
      </c>
      <c r="E2167" s="34">
        <v>53.494999999999997</v>
      </c>
      <c r="F2167" s="34">
        <v>6.80000000000007</v>
      </c>
      <c r="G2167" s="34">
        <v>89</v>
      </c>
      <c r="H2167" s="34">
        <v>4.1446259999999997</v>
      </c>
      <c r="I2167" s="34">
        <v>220.8417</v>
      </c>
      <c r="L2167" s="34">
        <v>53.494999999999997</v>
      </c>
      <c r="M2167" s="34">
        <v>6.80000000000007</v>
      </c>
      <c r="N2167" s="34">
        <v>64.768000000000001</v>
      </c>
      <c r="O2167" s="34">
        <v>89</v>
      </c>
      <c r="P2167" s="34">
        <v>5</v>
      </c>
      <c r="Q2167" s="34">
        <v>0</v>
      </c>
      <c r="R2167" s="34">
        <v>53.6</v>
      </c>
      <c r="S2167" s="34">
        <v>33</v>
      </c>
      <c r="T2167" s="34">
        <v>50.2</v>
      </c>
      <c r="U2167" s="34">
        <v>-160</v>
      </c>
      <c r="V2167" s="34">
        <v>28.8</v>
      </c>
      <c r="W2167" s="34">
        <v>30.1</v>
      </c>
      <c r="X2167" s="34">
        <v>29.3</v>
      </c>
      <c r="Y2167" s="34">
        <v>29.1</v>
      </c>
      <c r="Z2167" s="34">
        <v>28.9</v>
      </c>
      <c r="AA2167" s="34">
        <v>29.2</v>
      </c>
    </row>
    <row r="2168" spans="1:27">
      <c r="A2168" s="34">
        <v>1149.6279999999999</v>
      </c>
      <c r="B2168" s="34" t="s">
        <v>60</v>
      </c>
      <c r="C2168" s="34">
        <v>53.299340000000001</v>
      </c>
      <c r="D2168" s="34">
        <v>7.0648780000000002</v>
      </c>
      <c r="E2168" s="34">
        <v>53.5</v>
      </c>
      <c r="F2168" s="34">
        <v>6.80000000000007</v>
      </c>
      <c r="G2168" s="34">
        <v>89</v>
      </c>
      <c r="H2168" s="34">
        <v>4.1456090000000003</v>
      </c>
      <c r="I2168" s="34">
        <v>220.89400000000001</v>
      </c>
      <c r="L2168" s="34">
        <v>53.5</v>
      </c>
      <c r="M2168" s="34">
        <v>6.80000000000007</v>
      </c>
      <c r="N2168" s="34">
        <v>64.768000000000001</v>
      </c>
      <c r="O2168" s="34">
        <v>89</v>
      </c>
      <c r="P2168" s="34">
        <v>5</v>
      </c>
      <c r="Q2168" s="34">
        <v>0</v>
      </c>
      <c r="R2168" s="34">
        <v>53.6</v>
      </c>
      <c r="S2168" s="34">
        <v>33</v>
      </c>
      <c r="T2168" s="34">
        <v>50.2</v>
      </c>
      <c r="U2168" s="34">
        <v>-160</v>
      </c>
      <c r="V2168" s="34">
        <v>28.8</v>
      </c>
      <c r="W2168" s="34">
        <v>30.1</v>
      </c>
      <c r="X2168" s="34">
        <v>29.3</v>
      </c>
      <c r="Y2168" s="34">
        <v>29.1</v>
      </c>
      <c r="Z2168" s="34">
        <v>28.9</v>
      </c>
      <c r="AA2168" s="34">
        <v>29.2</v>
      </c>
    </row>
    <row r="2169" spans="1:27">
      <c r="A2169" s="34">
        <v>1150.127</v>
      </c>
      <c r="B2169" s="34" t="s">
        <v>60</v>
      </c>
      <c r="C2169" s="34">
        <v>53.299340000000001</v>
      </c>
      <c r="D2169" s="34">
        <v>7.065372</v>
      </c>
      <c r="E2169" s="34">
        <v>53.497999999999998</v>
      </c>
      <c r="F2169" s="34">
        <v>6.80000000000007</v>
      </c>
      <c r="G2169" s="34">
        <v>89</v>
      </c>
      <c r="H2169" s="34">
        <v>4.1465870000000002</v>
      </c>
      <c r="I2169" s="34">
        <v>220.9461</v>
      </c>
      <c r="L2169" s="34">
        <v>53.497999999999998</v>
      </c>
      <c r="M2169" s="34">
        <v>6.80000000000007</v>
      </c>
      <c r="N2169" s="34">
        <v>62.72</v>
      </c>
      <c r="O2169" s="34">
        <v>89</v>
      </c>
      <c r="P2169" s="34">
        <v>5</v>
      </c>
      <c r="Q2169" s="34">
        <v>0</v>
      </c>
      <c r="R2169" s="34">
        <v>53.6</v>
      </c>
      <c r="S2169" s="34">
        <v>33</v>
      </c>
      <c r="T2169" s="34">
        <v>50.2</v>
      </c>
      <c r="U2169" s="34">
        <v>-160</v>
      </c>
      <c r="V2169" s="34">
        <v>28.8</v>
      </c>
      <c r="W2169" s="34">
        <v>30.1</v>
      </c>
      <c r="X2169" s="34">
        <v>29.3</v>
      </c>
      <c r="Y2169" s="34">
        <v>29.1</v>
      </c>
      <c r="Z2169" s="34">
        <v>28.9</v>
      </c>
      <c r="AA2169" s="34">
        <v>29.2</v>
      </c>
    </row>
    <row r="2170" spans="1:27">
      <c r="A2170" s="34">
        <v>1150.627</v>
      </c>
      <c r="B2170" s="34" t="s">
        <v>60</v>
      </c>
      <c r="C2170" s="34">
        <v>53.299320000000002</v>
      </c>
      <c r="D2170" s="34">
        <v>7.0645069999999999</v>
      </c>
      <c r="E2170" s="34">
        <v>53.497999999999998</v>
      </c>
      <c r="F2170" s="34">
        <v>6.80000000000007</v>
      </c>
      <c r="G2170" s="34">
        <v>89</v>
      </c>
      <c r="H2170" s="34">
        <v>4.147564</v>
      </c>
      <c r="I2170" s="34">
        <v>220.9982</v>
      </c>
      <c r="L2170" s="34">
        <v>53.497999999999998</v>
      </c>
      <c r="M2170" s="34">
        <v>6.80000000000007</v>
      </c>
      <c r="N2170" s="34">
        <v>62.72</v>
      </c>
      <c r="O2170" s="34">
        <v>89</v>
      </c>
      <c r="P2170" s="34">
        <v>5</v>
      </c>
      <c r="Q2170" s="34">
        <v>0</v>
      </c>
      <c r="R2170" s="34">
        <v>53.6</v>
      </c>
      <c r="S2170" s="34">
        <v>33</v>
      </c>
      <c r="T2170" s="34">
        <v>50.2</v>
      </c>
      <c r="U2170" s="34">
        <v>-160</v>
      </c>
      <c r="V2170" s="34">
        <v>28.8</v>
      </c>
      <c r="W2170" s="34">
        <v>30.1</v>
      </c>
      <c r="X2170" s="34">
        <v>29.3</v>
      </c>
      <c r="Y2170" s="34">
        <v>29.1</v>
      </c>
      <c r="Z2170" s="34">
        <v>28.9</v>
      </c>
      <c r="AA2170" s="34">
        <v>29.2</v>
      </c>
    </row>
    <row r="2171" spans="1:27">
      <c r="A2171" s="34">
        <v>1151.126</v>
      </c>
      <c r="B2171" s="34" t="s">
        <v>60</v>
      </c>
      <c r="C2171" s="34">
        <v>53.299349999999997</v>
      </c>
      <c r="D2171" s="34">
        <v>7.0644030000000004</v>
      </c>
      <c r="E2171" s="34">
        <v>53.502000000000002</v>
      </c>
      <c r="F2171" s="34">
        <v>6.80000000000007</v>
      </c>
      <c r="G2171" s="34">
        <v>89</v>
      </c>
      <c r="H2171" s="34">
        <v>4.1485469999999998</v>
      </c>
      <c r="I2171" s="34">
        <v>221.0506</v>
      </c>
      <c r="L2171" s="34">
        <v>53.502000000000002</v>
      </c>
      <c r="M2171" s="34">
        <v>6.80000000000007</v>
      </c>
      <c r="N2171" s="34">
        <v>65.024000000000001</v>
      </c>
      <c r="O2171" s="34">
        <v>89</v>
      </c>
      <c r="P2171" s="34">
        <v>5</v>
      </c>
      <c r="Q2171" s="34">
        <v>0</v>
      </c>
      <c r="R2171" s="34">
        <v>53.6</v>
      </c>
      <c r="S2171" s="34">
        <v>33</v>
      </c>
      <c r="T2171" s="34">
        <v>50.2</v>
      </c>
      <c r="U2171" s="34">
        <v>-160</v>
      </c>
      <c r="V2171" s="34">
        <v>28.8</v>
      </c>
      <c r="W2171" s="34">
        <v>30.1</v>
      </c>
      <c r="X2171" s="34">
        <v>29.3</v>
      </c>
      <c r="Y2171" s="34">
        <v>29.1</v>
      </c>
      <c r="Z2171" s="34">
        <v>28.9</v>
      </c>
      <c r="AA2171" s="34">
        <v>29.2</v>
      </c>
    </row>
    <row r="2172" spans="1:27">
      <c r="A2172" s="34">
        <v>1151.626</v>
      </c>
      <c r="B2172" s="34" t="s">
        <v>60</v>
      </c>
      <c r="C2172" s="34">
        <v>53.299340000000001</v>
      </c>
      <c r="D2172" s="34">
        <v>7.0605390000000003</v>
      </c>
      <c r="E2172" s="34">
        <v>53.499000000000002</v>
      </c>
      <c r="F2172" s="34">
        <v>6.80000000000007</v>
      </c>
      <c r="G2172" s="34">
        <v>89</v>
      </c>
      <c r="H2172" s="34">
        <v>4.1495290000000002</v>
      </c>
      <c r="I2172" s="34">
        <v>221.10300000000001</v>
      </c>
      <c r="L2172" s="34">
        <v>53.499000000000002</v>
      </c>
      <c r="M2172" s="34">
        <v>6.80000000000007</v>
      </c>
      <c r="N2172" s="34">
        <v>62.975999999999999</v>
      </c>
      <c r="O2172" s="34">
        <v>89</v>
      </c>
      <c r="P2172" s="34">
        <v>5</v>
      </c>
      <c r="Q2172" s="34">
        <v>0</v>
      </c>
      <c r="R2172" s="34">
        <v>53.6</v>
      </c>
      <c r="S2172" s="34">
        <v>33</v>
      </c>
      <c r="T2172" s="34">
        <v>50.2</v>
      </c>
      <c r="U2172" s="34">
        <v>-160</v>
      </c>
      <c r="V2172" s="34">
        <v>28.8</v>
      </c>
      <c r="W2172" s="34">
        <v>30.1</v>
      </c>
      <c r="X2172" s="34">
        <v>29.3</v>
      </c>
      <c r="Y2172" s="34">
        <v>29.1</v>
      </c>
      <c r="Z2172" s="34">
        <v>28.9</v>
      </c>
      <c r="AA2172" s="34">
        <v>29.2</v>
      </c>
    </row>
    <row r="2173" spans="1:27">
      <c r="A2173" s="34">
        <v>1152.127</v>
      </c>
      <c r="B2173" s="34" t="s">
        <v>60</v>
      </c>
      <c r="C2173" s="34">
        <v>53.299309999999998</v>
      </c>
      <c r="D2173" s="34">
        <v>7.0624539999999998</v>
      </c>
      <c r="E2173" s="34">
        <v>53.5</v>
      </c>
      <c r="F2173" s="34">
        <v>6.80000000000007</v>
      </c>
      <c r="G2173" s="34">
        <v>89</v>
      </c>
      <c r="H2173" s="34">
        <v>4.150506</v>
      </c>
      <c r="I2173" s="34">
        <v>221.155</v>
      </c>
      <c r="L2173" s="34">
        <v>53.5</v>
      </c>
      <c r="M2173" s="34">
        <v>6.80000000000007</v>
      </c>
      <c r="N2173" s="34">
        <v>62.975999999999999</v>
      </c>
      <c r="O2173" s="34">
        <v>89</v>
      </c>
      <c r="P2173" s="34">
        <v>5</v>
      </c>
      <c r="Q2173" s="34">
        <v>0</v>
      </c>
      <c r="R2173" s="34">
        <v>53.6</v>
      </c>
      <c r="S2173" s="34">
        <v>33</v>
      </c>
      <c r="T2173" s="34">
        <v>50.2</v>
      </c>
      <c r="U2173" s="34">
        <v>-160</v>
      </c>
      <c r="V2173" s="34">
        <v>28.9</v>
      </c>
      <c r="W2173" s="34">
        <v>30.1</v>
      </c>
      <c r="X2173" s="34">
        <v>29.3</v>
      </c>
      <c r="Y2173" s="34">
        <v>29.1</v>
      </c>
      <c r="Z2173" s="34">
        <v>28.9</v>
      </c>
      <c r="AA2173" s="34">
        <v>29.2</v>
      </c>
    </row>
    <row r="2174" spans="1:27">
      <c r="A2174" s="34">
        <v>1152.626</v>
      </c>
      <c r="B2174" s="34" t="s">
        <v>60</v>
      </c>
      <c r="C2174" s="34">
        <v>53.299340000000001</v>
      </c>
      <c r="D2174" s="34">
        <v>7.0584150000000001</v>
      </c>
      <c r="E2174" s="34">
        <v>53.496000000000002</v>
      </c>
      <c r="F2174" s="34">
        <v>6.80000000000007</v>
      </c>
      <c r="G2174" s="34">
        <v>89</v>
      </c>
      <c r="H2174" s="34">
        <v>4.1514889999999998</v>
      </c>
      <c r="I2174" s="34">
        <v>221.20740000000001</v>
      </c>
      <c r="L2174" s="34">
        <v>53.496000000000002</v>
      </c>
      <c r="M2174" s="34">
        <v>6.80000000000007</v>
      </c>
      <c r="N2174" s="34">
        <v>64</v>
      </c>
      <c r="O2174" s="34">
        <v>89</v>
      </c>
      <c r="P2174" s="34">
        <v>5</v>
      </c>
      <c r="Q2174" s="34">
        <v>0</v>
      </c>
      <c r="R2174" s="34">
        <v>53.6</v>
      </c>
      <c r="S2174" s="34">
        <v>33</v>
      </c>
      <c r="T2174" s="34">
        <v>50.2</v>
      </c>
      <c r="U2174" s="34">
        <v>-160</v>
      </c>
      <c r="V2174" s="34">
        <v>28.8</v>
      </c>
      <c r="W2174" s="34">
        <v>30.1</v>
      </c>
      <c r="X2174" s="34">
        <v>29.3</v>
      </c>
      <c r="Y2174" s="34">
        <v>29.1</v>
      </c>
      <c r="Z2174" s="34">
        <v>28.9</v>
      </c>
      <c r="AA2174" s="34">
        <v>29.2</v>
      </c>
    </row>
    <row r="2175" spans="1:27">
      <c r="A2175" s="34">
        <v>1153.126</v>
      </c>
      <c r="B2175" s="34" t="s">
        <v>60</v>
      </c>
      <c r="C2175" s="34">
        <v>53.299329999999998</v>
      </c>
      <c r="D2175" s="34">
        <v>7.0579080000000003</v>
      </c>
      <c r="E2175" s="34">
        <v>53.500999999999998</v>
      </c>
      <c r="F2175" s="34">
        <v>6.80000000000007</v>
      </c>
      <c r="G2175" s="34">
        <v>89</v>
      </c>
      <c r="H2175" s="34">
        <v>4.1524710000000002</v>
      </c>
      <c r="I2175" s="34">
        <v>221.25970000000001</v>
      </c>
      <c r="L2175" s="34">
        <v>53.500999999999998</v>
      </c>
      <c r="M2175" s="34">
        <v>6.80000000000007</v>
      </c>
      <c r="N2175" s="34">
        <v>64.768000000000001</v>
      </c>
      <c r="O2175" s="34">
        <v>89</v>
      </c>
      <c r="P2175" s="34">
        <v>5</v>
      </c>
      <c r="Q2175" s="34">
        <v>0</v>
      </c>
      <c r="R2175" s="34">
        <v>53.6</v>
      </c>
      <c r="S2175" s="34">
        <v>33</v>
      </c>
      <c r="T2175" s="34">
        <v>50.2</v>
      </c>
      <c r="U2175" s="34">
        <v>-160</v>
      </c>
      <c r="V2175" s="34">
        <v>28.8</v>
      </c>
      <c r="W2175" s="34">
        <v>30.1</v>
      </c>
      <c r="X2175" s="34">
        <v>29.3</v>
      </c>
      <c r="Y2175" s="34">
        <v>29.1</v>
      </c>
      <c r="Z2175" s="34">
        <v>28.9</v>
      </c>
      <c r="AA2175" s="34">
        <v>29.2</v>
      </c>
    </row>
    <row r="2176" spans="1:27">
      <c r="A2176" s="34">
        <v>1153.626</v>
      </c>
      <c r="B2176" s="34" t="s">
        <v>60</v>
      </c>
      <c r="C2176" s="34">
        <v>53.299329999999998</v>
      </c>
      <c r="D2176" s="34">
        <v>7.0565660000000001</v>
      </c>
      <c r="E2176" s="34">
        <v>53.5</v>
      </c>
      <c r="F2176" s="34">
        <v>6.80000000000007</v>
      </c>
      <c r="G2176" s="34">
        <v>89</v>
      </c>
      <c r="H2176" s="34">
        <v>4.1534469999999999</v>
      </c>
      <c r="I2176" s="34">
        <v>221.31180000000001</v>
      </c>
      <c r="L2176" s="34">
        <v>53.5</v>
      </c>
      <c r="M2176" s="34">
        <v>6.80000000000007</v>
      </c>
      <c r="N2176" s="34">
        <v>64.768000000000001</v>
      </c>
      <c r="O2176" s="34">
        <v>89</v>
      </c>
      <c r="P2176" s="34">
        <v>5</v>
      </c>
      <c r="Q2176" s="34">
        <v>0</v>
      </c>
      <c r="R2176" s="34">
        <v>53.6</v>
      </c>
      <c r="S2176" s="34">
        <v>33</v>
      </c>
      <c r="T2176" s="34">
        <v>50.2</v>
      </c>
      <c r="U2176" s="34">
        <v>-160</v>
      </c>
      <c r="V2176" s="34">
        <v>28.8</v>
      </c>
      <c r="W2176" s="34">
        <v>30.1</v>
      </c>
      <c r="X2176" s="34">
        <v>29.3</v>
      </c>
      <c r="Y2176" s="34">
        <v>29.1</v>
      </c>
      <c r="Z2176" s="34">
        <v>28.9</v>
      </c>
      <c r="AA2176" s="34">
        <v>29.2</v>
      </c>
    </row>
    <row r="2177" spans="1:27">
      <c r="A2177" s="34">
        <v>1154.126</v>
      </c>
      <c r="B2177" s="34" t="s">
        <v>60</v>
      </c>
      <c r="C2177" s="34">
        <v>53.299320000000002</v>
      </c>
      <c r="D2177" s="34">
        <v>7.0531899999999998</v>
      </c>
      <c r="E2177" s="34">
        <v>53.493000000000002</v>
      </c>
      <c r="F2177" s="34">
        <v>6.80000000000007</v>
      </c>
      <c r="G2177" s="34">
        <v>89</v>
      </c>
      <c r="H2177" s="34">
        <v>4.1544290000000004</v>
      </c>
      <c r="I2177" s="34">
        <v>221.36410000000001</v>
      </c>
      <c r="L2177" s="34">
        <v>53.493000000000002</v>
      </c>
      <c r="M2177" s="34">
        <v>6.80000000000007</v>
      </c>
      <c r="N2177" s="34">
        <v>62.463999999999999</v>
      </c>
      <c r="O2177" s="34">
        <v>89</v>
      </c>
      <c r="P2177" s="34">
        <v>5</v>
      </c>
      <c r="Q2177" s="34">
        <v>0</v>
      </c>
      <c r="R2177" s="34">
        <v>53.6</v>
      </c>
      <c r="S2177" s="34">
        <v>33</v>
      </c>
      <c r="T2177" s="34">
        <v>50.2</v>
      </c>
      <c r="U2177" s="34">
        <v>-160</v>
      </c>
      <c r="V2177" s="34">
        <v>28.8</v>
      </c>
      <c r="W2177" s="34">
        <v>30.1</v>
      </c>
      <c r="X2177" s="34">
        <v>29.3</v>
      </c>
      <c r="Y2177" s="34">
        <v>29.1</v>
      </c>
      <c r="Z2177" s="34">
        <v>28.9</v>
      </c>
      <c r="AA2177" s="34">
        <v>29.2</v>
      </c>
    </row>
    <row r="2178" spans="1:27">
      <c r="A2178" s="34">
        <v>1154.626</v>
      </c>
      <c r="B2178" s="34" t="s">
        <v>60</v>
      </c>
      <c r="C2178" s="34">
        <v>53.299340000000001</v>
      </c>
      <c r="D2178" s="34">
        <v>7.0514289999999997</v>
      </c>
      <c r="E2178" s="34">
        <v>53.500999999999998</v>
      </c>
      <c r="F2178" s="34">
        <v>6.80000000000007</v>
      </c>
      <c r="G2178" s="34">
        <v>89</v>
      </c>
      <c r="H2178" s="34">
        <v>4.155405</v>
      </c>
      <c r="I2178" s="34">
        <v>221.4161</v>
      </c>
      <c r="L2178" s="34">
        <v>53.500999999999998</v>
      </c>
      <c r="M2178" s="34">
        <v>6.80000000000007</v>
      </c>
      <c r="N2178" s="34">
        <v>61.951999999999998</v>
      </c>
      <c r="O2178" s="34">
        <v>89</v>
      </c>
      <c r="P2178" s="34">
        <v>5</v>
      </c>
      <c r="Q2178" s="34">
        <v>0</v>
      </c>
      <c r="R2178" s="34">
        <v>53.6</v>
      </c>
      <c r="S2178" s="34">
        <v>33</v>
      </c>
      <c r="T2178" s="34">
        <v>50.2</v>
      </c>
      <c r="U2178" s="34">
        <v>-160</v>
      </c>
      <c r="V2178" s="34">
        <v>28.8</v>
      </c>
      <c r="W2178" s="34">
        <v>30.1</v>
      </c>
      <c r="X2178" s="34">
        <v>29.3</v>
      </c>
      <c r="Y2178" s="34">
        <v>29.1</v>
      </c>
      <c r="Z2178" s="34">
        <v>28.9</v>
      </c>
      <c r="AA2178" s="34">
        <v>29.2</v>
      </c>
    </row>
    <row r="2179" spans="1:27">
      <c r="A2179" s="34">
        <v>1155.125</v>
      </c>
      <c r="B2179" s="34" t="s">
        <v>60</v>
      </c>
      <c r="C2179" s="34">
        <v>53.299320000000002</v>
      </c>
      <c r="D2179" s="34">
        <v>7.0501839999999998</v>
      </c>
      <c r="E2179" s="34">
        <v>53.500999999999998</v>
      </c>
      <c r="F2179" s="34">
        <v>6.80000000000007</v>
      </c>
      <c r="G2179" s="34">
        <v>89</v>
      </c>
      <c r="H2179" s="34">
        <v>4.1563860000000004</v>
      </c>
      <c r="I2179" s="34">
        <v>221.4684</v>
      </c>
      <c r="L2179" s="34">
        <v>53.500999999999998</v>
      </c>
      <c r="M2179" s="34">
        <v>6.80000000000007</v>
      </c>
      <c r="N2179" s="34">
        <v>62.72</v>
      </c>
      <c r="O2179" s="34">
        <v>89</v>
      </c>
      <c r="P2179" s="34">
        <v>5</v>
      </c>
      <c r="Q2179" s="34">
        <v>0</v>
      </c>
      <c r="R2179" s="34">
        <v>53.6</v>
      </c>
      <c r="S2179" s="34">
        <v>33</v>
      </c>
      <c r="T2179" s="34">
        <v>50.2</v>
      </c>
      <c r="U2179" s="34">
        <v>-160</v>
      </c>
      <c r="V2179" s="34">
        <v>28.8</v>
      </c>
      <c r="W2179" s="34">
        <v>30.1</v>
      </c>
      <c r="X2179" s="34">
        <v>29.3</v>
      </c>
      <c r="Y2179" s="34">
        <v>29.1</v>
      </c>
      <c r="Z2179" s="34">
        <v>28.9</v>
      </c>
      <c r="AA2179" s="34">
        <v>29.2</v>
      </c>
    </row>
    <row r="2180" spans="1:27">
      <c r="A2180" s="34">
        <v>1155.624</v>
      </c>
      <c r="B2180" s="34" t="s">
        <v>60</v>
      </c>
      <c r="C2180" s="34">
        <v>53.299349999999997</v>
      </c>
      <c r="D2180" s="34">
        <v>7.0501589999999998</v>
      </c>
      <c r="E2180" s="34">
        <v>53.5</v>
      </c>
      <c r="F2180" s="34">
        <v>6.80000000000007</v>
      </c>
      <c r="G2180" s="34">
        <v>89</v>
      </c>
      <c r="H2180" s="34">
        <v>4.1573609999999999</v>
      </c>
      <c r="I2180" s="34">
        <v>221.5204</v>
      </c>
      <c r="L2180" s="34">
        <v>53.5</v>
      </c>
      <c r="M2180" s="34">
        <v>6.80000000000007</v>
      </c>
      <c r="N2180" s="34">
        <v>64.768000000000001</v>
      </c>
      <c r="O2180" s="34">
        <v>89</v>
      </c>
      <c r="P2180" s="34">
        <v>5</v>
      </c>
      <c r="Q2180" s="34">
        <v>0</v>
      </c>
      <c r="R2180" s="34">
        <v>53.6</v>
      </c>
      <c r="S2180" s="34">
        <v>33</v>
      </c>
      <c r="T2180" s="34">
        <v>50.2</v>
      </c>
      <c r="U2180" s="34">
        <v>-160</v>
      </c>
      <c r="V2180" s="34">
        <v>28.8</v>
      </c>
      <c r="W2180" s="34">
        <v>30.1</v>
      </c>
      <c r="X2180" s="34">
        <v>29.3</v>
      </c>
      <c r="Y2180" s="34">
        <v>29.1</v>
      </c>
      <c r="Z2180" s="34">
        <v>28.9</v>
      </c>
      <c r="AA2180" s="34">
        <v>29.2</v>
      </c>
    </row>
    <row r="2181" spans="1:27">
      <c r="A2181" s="34">
        <v>1156.124</v>
      </c>
      <c r="B2181" s="34" t="s">
        <v>60</v>
      </c>
      <c r="C2181" s="34">
        <v>53.299349999999997</v>
      </c>
      <c r="D2181" s="34">
        <v>7.0493790000000001</v>
      </c>
      <c r="E2181" s="34">
        <v>53.499000000000002</v>
      </c>
      <c r="F2181" s="34">
        <v>6.80000000000007</v>
      </c>
      <c r="G2181" s="34">
        <v>89</v>
      </c>
      <c r="H2181" s="34">
        <v>4.1583430000000003</v>
      </c>
      <c r="I2181" s="34">
        <v>221.5727</v>
      </c>
      <c r="L2181" s="34">
        <v>53.499000000000002</v>
      </c>
      <c r="M2181" s="34">
        <v>6.80000000000007</v>
      </c>
      <c r="N2181" s="34">
        <v>64.512</v>
      </c>
      <c r="O2181" s="34">
        <v>89</v>
      </c>
      <c r="P2181" s="34">
        <v>5</v>
      </c>
      <c r="Q2181" s="34">
        <v>0</v>
      </c>
      <c r="R2181" s="34">
        <v>53.6</v>
      </c>
      <c r="S2181" s="34">
        <v>33</v>
      </c>
      <c r="T2181" s="34">
        <v>50.2</v>
      </c>
      <c r="U2181" s="34">
        <v>-160</v>
      </c>
      <c r="V2181" s="34">
        <v>28.8</v>
      </c>
      <c r="W2181" s="34">
        <v>30.1</v>
      </c>
      <c r="X2181" s="34">
        <v>29.3</v>
      </c>
      <c r="Y2181" s="34">
        <v>29.1</v>
      </c>
      <c r="Z2181" s="34">
        <v>28.9</v>
      </c>
      <c r="AA2181" s="34">
        <v>29.2</v>
      </c>
    </row>
    <row r="2182" spans="1:27">
      <c r="A2182" s="34">
        <v>1156.624</v>
      </c>
      <c r="B2182" s="34" t="s">
        <v>60</v>
      </c>
      <c r="C2182" s="34">
        <v>53.299329999999998</v>
      </c>
      <c r="D2182" s="34">
        <v>7.0473439999999998</v>
      </c>
      <c r="E2182" s="34">
        <v>53.5</v>
      </c>
      <c r="F2182" s="34">
        <v>6.80000000000007</v>
      </c>
      <c r="G2182" s="34">
        <v>89</v>
      </c>
      <c r="H2182" s="34">
        <v>4.1593169999999997</v>
      </c>
      <c r="I2182" s="34">
        <v>221.62469999999999</v>
      </c>
      <c r="L2182" s="34">
        <v>53.5</v>
      </c>
      <c r="M2182" s="34">
        <v>6.80000000000007</v>
      </c>
      <c r="N2182" s="34">
        <v>64.512</v>
      </c>
      <c r="O2182" s="34">
        <v>89</v>
      </c>
      <c r="P2182" s="34">
        <v>5</v>
      </c>
      <c r="Q2182" s="34">
        <v>0</v>
      </c>
      <c r="R2182" s="34">
        <v>53.6</v>
      </c>
      <c r="S2182" s="34">
        <v>33</v>
      </c>
      <c r="T2182" s="34">
        <v>50.2</v>
      </c>
      <c r="U2182" s="34">
        <v>-160</v>
      </c>
      <c r="V2182" s="34">
        <v>28.8</v>
      </c>
      <c r="W2182" s="34">
        <v>30.1</v>
      </c>
      <c r="X2182" s="34">
        <v>29.3</v>
      </c>
      <c r="Y2182" s="34">
        <v>29.1</v>
      </c>
      <c r="Z2182" s="34">
        <v>28.9</v>
      </c>
      <c r="AA2182" s="34">
        <v>29.2</v>
      </c>
    </row>
    <row r="2183" spans="1:27">
      <c r="A2183" s="34">
        <v>1157.124</v>
      </c>
      <c r="B2183" s="34" t="s">
        <v>60</v>
      </c>
      <c r="C2183" s="34">
        <v>53.299340000000001</v>
      </c>
      <c r="D2183" s="34">
        <v>7.0456289999999999</v>
      </c>
      <c r="E2183" s="34">
        <v>53.494</v>
      </c>
      <c r="F2183" s="34">
        <v>6.80000000000007</v>
      </c>
      <c r="G2183" s="34">
        <v>89</v>
      </c>
      <c r="H2183" s="34">
        <v>4.1602980000000001</v>
      </c>
      <c r="I2183" s="34">
        <v>221.67689999999999</v>
      </c>
      <c r="L2183" s="34">
        <v>53.494</v>
      </c>
      <c r="M2183" s="34">
        <v>6.80000000000007</v>
      </c>
      <c r="N2183" s="34">
        <v>62.975999999999999</v>
      </c>
      <c r="O2183" s="34">
        <v>89</v>
      </c>
      <c r="P2183" s="34">
        <v>5</v>
      </c>
      <c r="Q2183" s="34">
        <v>0</v>
      </c>
      <c r="R2183" s="34">
        <v>53.6</v>
      </c>
      <c r="S2183" s="34">
        <v>33</v>
      </c>
      <c r="T2183" s="34">
        <v>50.2</v>
      </c>
      <c r="U2183" s="34">
        <v>-160</v>
      </c>
      <c r="V2183" s="34">
        <v>28.8</v>
      </c>
      <c r="W2183" s="34">
        <v>30.1</v>
      </c>
      <c r="X2183" s="34">
        <v>29.3</v>
      </c>
      <c r="Y2183" s="34">
        <v>29.1</v>
      </c>
      <c r="Z2183" s="34">
        <v>28.9</v>
      </c>
      <c r="AA2183" s="34">
        <v>29.2</v>
      </c>
    </row>
    <row r="2184" spans="1:27">
      <c r="A2184" s="34">
        <v>1157.624</v>
      </c>
      <c r="B2184" s="34" t="s">
        <v>60</v>
      </c>
      <c r="C2184" s="34">
        <v>53.299309999999998</v>
      </c>
      <c r="D2184" s="34">
        <v>7.0427540000000004</v>
      </c>
      <c r="E2184" s="34">
        <v>53.5</v>
      </c>
      <c r="F2184" s="34">
        <v>6.80000000000007</v>
      </c>
      <c r="G2184" s="34">
        <v>89</v>
      </c>
      <c r="H2184" s="34">
        <v>4.1612830000000001</v>
      </c>
      <c r="I2184" s="34">
        <v>221.7294</v>
      </c>
      <c r="L2184" s="34">
        <v>53.5</v>
      </c>
      <c r="M2184" s="34">
        <v>6.80000000000007</v>
      </c>
      <c r="N2184" s="34">
        <v>64.256</v>
      </c>
      <c r="O2184" s="34">
        <v>89</v>
      </c>
      <c r="P2184" s="34">
        <v>5</v>
      </c>
      <c r="Q2184" s="34">
        <v>0</v>
      </c>
      <c r="R2184" s="34">
        <v>53.6</v>
      </c>
      <c r="S2184" s="34">
        <v>33</v>
      </c>
      <c r="T2184" s="34">
        <v>50.2</v>
      </c>
      <c r="U2184" s="34">
        <v>-160</v>
      </c>
      <c r="V2184" s="34">
        <v>28.8</v>
      </c>
      <c r="W2184" s="34">
        <v>30.1</v>
      </c>
      <c r="X2184" s="34">
        <v>29.3</v>
      </c>
      <c r="Y2184" s="34">
        <v>29.1</v>
      </c>
      <c r="Z2184" s="34">
        <v>28.9</v>
      </c>
      <c r="AA2184" s="34">
        <v>29.2</v>
      </c>
    </row>
    <row r="2185" spans="1:27">
      <c r="A2185" s="34">
        <v>1158.123</v>
      </c>
      <c r="B2185" s="34" t="s">
        <v>60</v>
      </c>
      <c r="C2185" s="34">
        <v>53.299340000000001</v>
      </c>
      <c r="D2185" s="34">
        <v>7.0391570000000003</v>
      </c>
      <c r="E2185" s="34">
        <v>53.494</v>
      </c>
      <c r="F2185" s="34">
        <v>6.80000000000007</v>
      </c>
      <c r="G2185" s="34">
        <v>89</v>
      </c>
      <c r="H2185" s="34">
        <v>4.1622519999999996</v>
      </c>
      <c r="I2185" s="34">
        <v>221.78110000000001</v>
      </c>
      <c r="L2185" s="34">
        <v>53.494</v>
      </c>
      <c r="M2185" s="34">
        <v>6.80000000000007</v>
      </c>
      <c r="N2185" s="34">
        <v>65.024000000000001</v>
      </c>
      <c r="O2185" s="34">
        <v>89</v>
      </c>
      <c r="P2185" s="34">
        <v>5</v>
      </c>
      <c r="Q2185" s="34">
        <v>0</v>
      </c>
      <c r="R2185" s="34">
        <v>53.6</v>
      </c>
      <c r="S2185" s="34">
        <v>33</v>
      </c>
      <c r="T2185" s="34">
        <v>50.2</v>
      </c>
      <c r="U2185" s="34">
        <v>-160</v>
      </c>
      <c r="V2185" s="34">
        <v>28.9</v>
      </c>
      <c r="W2185" s="34">
        <v>30.1</v>
      </c>
      <c r="X2185" s="34">
        <v>29.3</v>
      </c>
      <c r="Y2185" s="34">
        <v>29.1</v>
      </c>
      <c r="Z2185" s="34">
        <v>28.9</v>
      </c>
      <c r="AA2185" s="34">
        <v>29.2</v>
      </c>
    </row>
    <row r="2186" spans="1:27">
      <c r="A2186" s="34">
        <v>1158.6220000000001</v>
      </c>
      <c r="B2186" s="34" t="s">
        <v>60</v>
      </c>
      <c r="C2186" s="34">
        <v>53.299340000000001</v>
      </c>
      <c r="D2186" s="34">
        <v>7.0425719999999998</v>
      </c>
      <c r="E2186" s="34">
        <v>53.494</v>
      </c>
      <c r="F2186" s="34">
        <v>6.80000000000007</v>
      </c>
      <c r="G2186" s="34">
        <v>89</v>
      </c>
      <c r="H2186" s="34">
        <v>4.1632319999999998</v>
      </c>
      <c r="I2186" s="34">
        <v>221.83330000000001</v>
      </c>
      <c r="L2186" s="34">
        <v>53.494</v>
      </c>
      <c r="M2186" s="34">
        <v>6.80000000000007</v>
      </c>
      <c r="N2186" s="34">
        <v>65.024000000000001</v>
      </c>
      <c r="O2186" s="34">
        <v>89</v>
      </c>
      <c r="P2186" s="34">
        <v>5</v>
      </c>
      <c r="Q2186" s="34">
        <v>0</v>
      </c>
      <c r="R2186" s="34">
        <v>53.6</v>
      </c>
      <c r="S2186" s="34">
        <v>33</v>
      </c>
      <c r="T2186" s="34">
        <v>50.2</v>
      </c>
      <c r="U2186" s="34">
        <v>-160</v>
      </c>
      <c r="V2186" s="34">
        <v>28.8</v>
      </c>
      <c r="W2186" s="34">
        <v>30.1</v>
      </c>
      <c r="X2186" s="34">
        <v>29.3</v>
      </c>
      <c r="Y2186" s="34">
        <v>29.1</v>
      </c>
      <c r="Z2186" s="34">
        <v>28.9</v>
      </c>
      <c r="AA2186" s="34">
        <v>29.2</v>
      </c>
    </row>
    <row r="2187" spans="1:27">
      <c r="A2187" s="34">
        <v>1159.1220000000001</v>
      </c>
      <c r="B2187" s="34" t="s">
        <v>60</v>
      </c>
      <c r="C2187" s="34">
        <v>53.299329999999998</v>
      </c>
      <c r="D2187" s="34">
        <v>7.0386550000000003</v>
      </c>
      <c r="E2187" s="34">
        <v>53.500999999999998</v>
      </c>
      <c r="F2187" s="34">
        <v>6.80000000000007</v>
      </c>
      <c r="G2187" s="34">
        <v>89</v>
      </c>
      <c r="H2187" s="34">
        <v>4.1642060000000001</v>
      </c>
      <c r="I2187" s="34">
        <v>221.8852</v>
      </c>
      <c r="L2187" s="34">
        <v>53.500999999999998</v>
      </c>
      <c r="M2187" s="34">
        <v>6.80000000000007</v>
      </c>
      <c r="N2187" s="34">
        <v>63.744</v>
      </c>
      <c r="O2187" s="34">
        <v>89</v>
      </c>
      <c r="P2187" s="34">
        <v>5</v>
      </c>
      <c r="Q2187" s="34">
        <v>0</v>
      </c>
      <c r="R2187" s="34">
        <v>53.6</v>
      </c>
      <c r="S2187" s="34">
        <v>33</v>
      </c>
      <c r="T2187" s="34">
        <v>50.2</v>
      </c>
      <c r="U2187" s="34">
        <v>-160</v>
      </c>
      <c r="V2187" s="34">
        <v>28.8</v>
      </c>
      <c r="W2187" s="34">
        <v>30.1</v>
      </c>
      <c r="X2187" s="34">
        <v>29.3</v>
      </c>
      <c r="Y2187" s="34">
        <v>29.1</v>
      </c>
      <c r="Z2187" s="34">
        <v>28.9</v>
      </c>
      <c r="AA2187" s="34">
        <v>29.2</v>
      </c>
    </row>
    <row r="2188" spans="1:27">
      <c r="A2188" s="34">
        <v>1159.6220000000001</v>
      </c>
      <c r="B2188" s="34" t="s">
        <v>60</v>
      </c>
      <c r="C2188" s="34">
        <v>53.299329999999998</v>
      </c>
      <c r="D2188" s="34">
        <v>7.0387550000000001</v>
      </c>
      <c r="E2188" s="34">
        <v>53.500999999999998</v>
      </c>
      <c r="F2188" s="34">
        <v>6.80000000000007</v>
      </c>
      <c r="G2188" s="34">
        <v>89</v>
      </c>
      <c r="H2188" s="34">
        <v>4.1651860000000003</v>
      </c>
      <c r="I2188" s="34">
        <v>221.9374</v>
      </c>
      <c r="L2188" s="34">
        <v>53.500999999999998</v>
      </c>
      <c r="M2188" s="34">
        <v>6.80000000000007</v>
      </c>
      <c r="N2188" s="34">
        <v>65.024000000000001</v>
      </c>
      <c r="O2188" s="34">
        <v>89</v>
      </c>
      <c r="P2188" s="34">
        <v>5</v>
      </c>
      <c r="Q2188" s="34">
        <v>0</v>
      </c>
      <c r="R2188" s="34">
        <v>53.6</v>
      </c>
      <c r="S2188" s="34">
        <v>33</v>
      </c>
      <c r="T2188" s="34">
        <v>50.2</v>
      </c>
      <c r="U2188" s="34">
        <v>-160</v>
      </c>
      <c r="V2188" s="34">
        <v>28.8</v>
      </c>
      <c r="W2188" s="34">
        <v>30.1</v>
      </c>
      <c r="X2188" s="34">
        <v>29.3</v>
      </c>
      <c r="Y2188" s="34">
        <v>29.1</v>
      </c>
      <c r="Z2188" s="34">
        <v>28.9</v>
      </c>
      <c r="AA2188" s="34">
        <v>29.2</v>
      </c>
    </row>
    <row r="2189" spans="1:27">
      <c r="A2189" s="34">
        <v>1160.1220000000001</v>
      </c>
      <c r="B2189" s="34" t="s">
        <v>60</v>
      </c>
      <c r="C2189" s="34">
        <v>53.29936</v>
      </c>
      <c r="D2189" s="34">
        <v>7.0397290000000003</v>
      </c>
      <c r="E2189" s="34">
        <v>53.5</v>
      </c>
      <c r="F2189" s="34">
        <v>6.80000000000007</v>
      </c>
      <c r="G2189" s="34">
        <v>89</v>
      </c>
      <c r="H2189" s="34">
        <v>4.1661599999999996</v>
      </c>
      <c r="I2189" s="34">
        <v>221.98929999999999</v>
      </c>
      <c r="L2189" s="34">
        <v>53.5</v>
      </c>
      <c r="M2189" s="34">
        <v>6.80000000000007</v>
      </c>
      <c r="N2189" s="34">
        <v>64.512</v>
      </c>
      <c r="O2189" s="34">
        <v>89</v>
      </c>
      <c r="P2189" s="34">
        <v>5</v>
      </c>
      <c r="Q2189" s="34">
        <v>0</v>
      </c>
      <c r="R2189" s="34">
        <v>53.6</v>
      </c>
      <c r="S2189" s="34">
        <v>33</v>
      </c>
      <c r="T2189" s="34">
        <v>50.2</v>
      </c>
      <c r="U2189" s="34">
        <v>-160</v>
      </c>
      <c r="V2189" s="34">
        <v>28.9</v>
      </c>
      <c r="W2189" s="34">
        <v>30.1</v>
      </c>
      <c r="X2189" s="34">
        <v>29.3</v>
      </c>
      <c r="Y2189" s="34">
        <v>29.1</v>
      </c>
      <c r="Z2189" s="34">
        <v>28.9</v>
      </c>
      <c r="AA2189" s="34">
        <v>29.2</v>
      </c>
    </row>
    <row r="2190" spans="1:27">
      <c r="A2190" s="34">
        <v>1160.6220000000001</v>
      </c>
      <c r="B2190" s="34" t="s">
        <v>60</v>
      </c>
      <c r="C2190" s="34">
        <v>53.299340000000001</v>
      </c>
      <c r="D2190" s="34">
        <v>7.034586</v>
      </c>
      <c r="E2190" s="34">
        <v>53.500999999999998</v>
      </c>
      <c r="F2190" s="34">
        <v>6.80000000000007</v>
      </c>
      <c r="G2190" s="34">
        <v>89</v>
      </c>
      <c r="H2190" s="34">
        <v>4.1671389999999997</v>
      </c>
      <c r="I2190" s="34">
        <v>222.04150000000001</v>
      </c>
      <c r="L2190" s="34">
        <v>53.500999999999998</v>
      </c>
      <c r="M2190" s="34">
        <v>6.80000000000007</v>
      </c>
      <c r="N2190" s="34">
        <v>63.744</v>
      </c>
      <c r="O2190" s="34">
        <v>89</v>
      </c>
      <c r="P2190" s="34">
        <v>5</v>
      </c>
      <c r="Q2190" s="34">
        <v>0</v>
      </c>
      <c r="R2190" s="34">
        <v>53.6</v>
      </c>
      <c r="S2190" s="34">
        <v>33</v>
      </c>
      <c r="T2190" s="34">
        <v>50.2</v>
      </c>
      <c r="U2190" s="34">
        <v>-160</v>
      </c>
      <c r="V2190" s="34">
        <v>28.9</v>
      </c>
      <c r="W2190" s="34">
        <v>30.1</v>
      </c>
      <c r="X2190" s="34">
        <v>29.3</v>
      </c>
      <c r="Y2190" s="34">
        <v>29.1</v>
      </c>
      <c r="Z2190" s="34">
        <v>28.9</v>
      </c>
      <c r="AA2190" s="34">
        <v>29.2</v>
      </c>
    </row>
    <row r="2191" spans="1:27">
      <c r="A2191" s="34">
        <v>1161.1220000000001</v>
      </c>
      <c r="B2191" s="34" t="s">
        <v>60</v>
      </c>
      <c r="C2191" s="34">
        <v>53.299329999999998</v>
      </c>
      <c r="D2191" s="34">
        <v>7.0339</v>
      </c>
      <c r="E2191" s="34">
        <v>53.497999999999998</v>
      </c>
      <c r="F2191" s="34">
        <v>6.80000000000007</v>
      </c>
      <c r="G2191" s="34">
        <v>89</v>
      </c>
      <c r="H2191" s="34">
        <v>4.1681169999999996</v>
      </c>
      <c r="I2191" s="34">
        <v>222.09370000000001</v>
      </c>
      <c r="L2191" s="34">
        <v>53.497999999999998</v>
      </c>
      <c r="M2191" s="34">
        <v>6.80000000000007</v>
      </c>
      <c r="N2191" s="34">
        <v>64.768000000000001</v>
      </c>
      <c r="O2191" s="34">
        <v>89</v>
      </c>
      <c r="P2191" s="34">
        <v>5</v>
      </c>
      <c r="Q2191" s="34">
        <v>0</v>
      </c>
      <c r="R2191" s="34">
        <v>53.6</v>
      </c>
      <c r="S2191" s="34">
        <v>33</v>
      </c>
      <c r="T2191" s="34">
        <v>50.2</v>
      </c>
      <c r="U2191" s="34">
        <v>-160</v>
      </c>
      <c r="V2191" s="34">
        <v>28.9</v>
      </c>
      <c r="W2191" s="34">
        <v>30.1</v>
      </c>
      <c r="X2191" s="34">
        <v>29.3</v>
      </c>
      <c r="Y2191" s="34">
        <v>29.1</v>
      </c>
      <c r="Z2191" s="34">
        <v>28.9</v>
      </c>
      <c r="AA2191" s="34">
        <v>29.2</v>
      </c>
    </row>
    <row r="2192" spans="1:27">
      <c r="A2192" s="34">
        <v>1161.6220000000001</v>
      </c>
      <c r="B2192" s="34" t="s">
        <v>60</v>
      </c>
      <c r="C2192" s="34">
        <v>53.299329999999998</v>
      </c>
      <c r="D2192" s="34">
        <v>7.0347569999999999</v>
      </c>
      <c r="E2192" s="34">
        <v>53.499000000000002</v>
      </c>
      <c r="F2192" s="34">
        <v>6.80000000000007</v>
      </c>
      <c r="G2192" s="34">
        <v>89</v>
      </c>
      <c r="H2192" s="34">
        <v>4.1690899999999997</v>
      </c>
      <c r="I2192" s="34">
        <v>222.1455</v>
      </c>
      <c r="L2192" s="34">
        <v>53.499000000000002</v>
      </c>
      <c r="M2192" s="34">
        <v>6.80000000000007</v>
      </c>
      <c r="N2192" s="34">
        <v>63.744</v>
      </c>
      <c r="O2192" s="34">
        <v>89</v>
      </c>
      <c r="P2192" s="34">
        <v>5</v>
      </c>
      <c r="Q2192" s="34">
        <v>0</v>
      </c>
      <c r="R2192" s="34">
        <v>53.6</v>
      </c>
      <c r="S2192" s="34">
        <v>33</v>
      </c>
      <c r="T2192" s="34">
        <v>50.2</v>
      </c>
      <c r="U2192" s="34">
        <v>-160</v>
      </c>
      <c r="V2192" s="34">
        <v>28.9</v>
      </c>
      <c r="W2192" s="34">
        <v>30.1</v>
      </c>
      <c r="X2192" s="34">
        <v>29.3</v>
      </c>
      <c r="Y2192" s="34">
        <v>29.1</v>
      </c>
      <c r="Z2192" s="34">
        <v>28.9</v>
      </c>
      <c r="AA2192" s="34">
        <v>29.2</v>
      </c>
    </row>
    <row r="2193" spans="1:27">
      <c r="A2193" s="34">
        <v>1162.1220000000001</v>
      </c>
      <c r="B2193" s="34" t="s">
        <v>60</v>
      </c>
      <c r="C2193" s="34">
        <v>53.299340000000001</v>
      </c>
      <c r="D2193" s="34">
        <v>7.0289640000000002</v>
      </c>
      <c r="E2193" s="34">
        <v>53.5</v>
      </c>
      <c r="F2193" s="34">
        <v>6.80000000000007</v>
      </c>
      <c r="G2193" s="34">
        <v>89</v>
      </c>
      <c r="H2193" s="34">
        <v>4.1700689999999998</v>
      </c>
      <c r="I2193" s="34">
        <v>222.1977</v>
      </c>
      <c r="L2193" s="34">
        <v>53.5</v>
      </c>
      <c r="M2193" s="34">
        <v>6.80000000000007</v>
      </c>
      <c r="N2193" s="34">
        <v>64.512</v>
      </c>
      <c r="O2193" s="34">
        <v>89</v>
      </c>
      <c r="P2193" s="34">
        <v>5</v>
      </c>
      <c r="Q2193" s="34">
        <v>0</v>
      </c>
      <c r="R2193" s="34">
        <v>53.6</v>
      </c>
      <c r="S2193" s="34">
        <v>33</v>
      </c>
      <c r="T2193" s="34">
        <v>50.2</v>
      </c>
      <c r="U2193" s="34">
        <v>-160</v>
      </c>
      <c r="V2193" s="34">
        <v>28.8</v>
      </c>
      <c r="W2193" s="34">
        <v>30.1</v>
      </c>
      <c r="X2193" s="34">
        <v>29.3</v>
      </c>
      <c r="Y2193" s="34">
        <v>29.1</v>
      </c>
      <c r="Z2193" s="34">
        <v>28.9</v>
      </c>
      <c r="AA2193" s="34">
        <v>29.2</v>
      </c>
    </row>
    <row r="2194" spans="1:27">
      <c r="A2194" s="34">
        <v>1162.6220000000001</v>
      </c>
      <c r="B2194" s="34" t="s">
        <v>60</v>
      </c>
      <c r="C2194" s="34">
        <v>53.299340000000001</v>
      </c>
      <c r="D2194" s="34">
        <v>7.0276880000000004</v>
      </c>
      <c r="E2194" s="34">
        <v>53.5</v>
      </c>
      <c r="F2194" s="34">
        <v>6.80000000000007</v>
      </c>
      <c r="G2194" s="34">
        <v>89</v>
      </c>
      <c r="H2194" s="34">
        <v>4.1710469999999997</v>
      </c>
      <c r="I2194" s="34">
        <v>222.24979999999999</v>
      </c>
      <c r="L2194" s="34">
        <v>53.5</v>
      </c>
      <c r="M2194" s="34">
        <v>6.80000000000007</v>
      </c>
      <c r="N2194" s="34">
        <v>64.512</v>
      </c>
      <c r="O2194" s="34">
        <v>89</v>
      </c>
      <c r="P2194" s="34">
        <v>5</v>
      </c>
      <c r="Q2194" s="34">
        <v>0</v>
      </c>
      <c r="R2194" s="34">
        <v>53.6</v>
      </c>
      <c r="S2194" s="34">
        <v>33</v>
      </c>
      <c r="T2194" s="34">
        <v>50.2</v>
      </c>
      <c r="U2194" s="34">
        <v>-160</v>
      </c>
      <c r="V2194" s="34">
        <v>28.8</v>
      </c>
      <c r="W2194" s="34">
        <v>30.1</v>
      </c>
      <c r="X2194" s="34">
        <v>29.3</v>
      </c>
      <c r="Y2194" s="34">
        <v>29.1</v>
      </c>
      <c r="Z2194" s="34">
        <v>28.9</v>
      </c>
      <c r="AA2194" s="34">
        <v>29.2</v>
      </c>
    </row>
    <row r="2195" spans="1:27">
      <c r="A2195" s="34">
        <v>1163.1220000000001</v>
      </c>
      <c r="B2195" s="34" t="s">
        <v>60</v>
      </c>
      <c r="C2195" s="34">
        <v>53.299320000000002</v>
      </c>
      <c r="D2195" s="34">
        <v>7.0261649999999998</v>
      </c>
      <c r="E2195" s="34">
        <v>53.502000000000002</v>
      </c>
      <c r="F2195" s="34">
        <v>6.80000000000007</v>
      </c>
      <c r="G2195" s="34">
        <v>89</v>
      </c>
      <c r="H2195" s="34">
        <v>4.1720189999999997</v>
      </c>
      <c r="I2195" s="34">
        <v>222.30170000000001</v>
      </c>
      <c r="L2195" s="34">
        <v>53.502000000000002</v>
      </c>
      <c r="M2195" s="34">
        <v>6.80000000000007</v>
      </c>
      <c r="N2195" s="34">
        <v>64</v>
      </c>
      <c r="O2195" s="34">
        <v>89</v>
      </c>
      <c r="P2195" s="34">
        <v>5</v>
      </c>
      <c r="Q2195" s="34">
        <v>0</v>
      </c>
      <c r="R2195" s="34">
        <v>53.6</v>
      </c>
      <c r="S2195" s="34">
        <v>33</v>
      </c>
      <c r="T2195" s="34">
        <v>50.2</v>
      </c>
      <c r="U2195" s="34">
        <v>-160</v>
      </c>
      <c r="V2195" s="34">
        <v>28.8</v>
      </c>
      <c r="W2195" s="34">
        <v>30.1</v>
      </c>
      <c r="X2195" s="34">
        <v>29.3</v>
      </c>
      <c r="Y2195" s="34">
        <v>29.1</v>
      </c>
      <c r="Z2195" s="34">
        <v>28.9</v>
      </c>
      <c r="AA2195" s="34">
        <v>29.2</v>
      </c>
    </row>
    <row r="2196" spans="1:27">
      <c r="A2196" s="34">
        <v>1163.6220000000001</v>
      </c>
      <c r="B2196" s="34" t="s">
        <v>60</v>
      </c>
      <c r="C2196" s="34">
        <v>53.299329999999998</v>
      </c>
      <c r="D2196" s="34">
        <v>7.0267369999999998</v>
      </c>
      <c r="E2196" s="34">
        <v>53.500999999999998</v>
      </c>
      <c r="F2196" s="34">
        <v>6.80000000000007</v>
      </c>
      <c r="G2196" s="34">
        <v>89</v>
      </c>
      <c r="H2196" s="34">
        <v>4.1729969999999996</v>
      </c>
      <c r="I2196" s="34">
        <v>222.35380000000001</v>
      </c>
      <c r="L2196" s="34">
        <v>53.500999999999998</v>
      </c>
      <c r="M2196" s="34">
        <v>6.80000000000007</v>
      </c>
      <c r="N2196" s="34">
        <v>65.024000000000001</v>
      </c>
      <c r="O2196" s="34">
        <v>89</v>
      </c>
      <c r="P2196" s="34">
        <v>5</v>
      </c>
      <c r="Q2196" s="34">
        <v>0</v>
      </c>
      <c r="R2196" s="34">
        <v>53.6</v>
      </c>
      <c r="S2196" s="34">
        <v>33</v>
      </c>
      <c r="T2196" s="34">
        <v>50.2</v>
      </c>
      <c r="U2196" s="34">
        <v>-160</v>
      </c>
      <c r="V2196" s="34">
        <v>28.8</v>
      </c>
      <c r="W2196" s="34">
        <v>30.1</v>
      </c>
      <c r="X2196" s="34">
        <v>29.3</v>
      </c>
      <c r="Y2196" s="34">
        <v>29.1</v>
      </c>
      <c r="Z2196" s="34">
        <v>28.9</v>
      </c>
      <c r="AA2196" s="34">
        <v>29.2</v>
      </c>
    </row>
    <row r="2197" spans="1:27">
      <c r="A2197" s="34">
        <v>1164.1220000000001</v>
      </c>
      <c r="B2197" s="34" t="s">
        <v>60</v>
      </c>
      <c r="C2197" s="34">
        <v>53.299340000000001</v>
      </c>
      <c r="D2197" s="34">
        <v>7.0250000000000004</v>
      </c>
      <c r="E2197" s="34">
        <v>53.497999999999998</v>
      </c>
      <c r="F2197" s="34">
        <v>6.80000000000007</v>
      </c>
      <c r="G2197" s="34">
        <v>89</v>
      </c>
      <c r="H2197" s="34">
        <v>4.1739689999999996</v>
      </c>
      <c r="I2197" s="34">
        <v>222.40559999999999</v>
      </c>
      <c r="L2197" s="34">
        <v>53.497999999999998</v>
      </c>
      <c r="M2197" s="34">
        <v>6.80000000000007</v>
      </c>
      <c r="N2197" s="34">
        <v>63.744</v>
      </c>
      <c r="O2197" s="34">
        <v>89</v>
      </c>
      <c r="P2197" s="34">
        <v>5</v>
      </c>
      <c r="Q2197" s="34">
        <v>0</v>
      </c>
      <c r="R2197" s="34">
        <v>53.6</v>
      </c>
      <c r="S2197" s="34">
        <v>33</v>
      </c>
      <c r="T2197" s="34">
        <v>50.2</v>
      </c>
      <c r="U2197" s="34">
        <v>-160</v>
      </c>
      <c r="V2197" s="34">
        <v>28.8</v>
      </c>
      <c r="W2197" s="34">
        <v>30.1</v>
      </c>
      <c r="X2197" s="34">
        <v>29.3</v>
      </c>
      <c r="Y2197" s="34">
        <v>29.1</v>
      </c>
      <c r="Z2197" s="34">
        <v>28.9</v>
      </c>
      <c r="AA2197" s="34">
        <v>29.2</v>
      </c>
    </row>
    <row r="2198" spans="1:27">
      <c r="A2198" s="34">
        <v>1164.6210000000001</v>
      </c>
      <c r="B2198" s="34" t="s">
        <v>60</v>
      </c>
      <c r="C2198" s="34">
        <v>53.299329999999998</v>
      </c>
      <c r="D2198" s="34">
        <v>7.0235810000000001</v>
      </c>
      <c r="E2198" s="34">
        <v>53.496000000000002</v>
      </c>
      <c r="F2198" s="34">
        <v>6.80000000000007</v>
      </c>
      <c r="G2198" s="34">
        <v>89</v>
      </c>
      <c r="H2198" s="34">
        <v>4.1749460000000003</v>
      </c>
      <c r="I2198" s="34">
        <v>222.45760000000001</v>
      </c>
      <c r="L2198" s="34">
        <v>53.496000000000002</v>
      </c>
      <c r="M2198" s="34">
        <v>6.80000000000007</v>
      </c>
      <c r="N2198" s="34">
        <v>64.768000000000001</v>
      </c>
      <c r="O2198" s="34">
        <v>89</v>
      </c>
      <c r="P2198" s="34">
        <v>5</v>
      </c>
      <c r="Q2198" s="34">
        <v>0</v>
      </c>
      <c r="R2198" s="34">
        <v>53.6</v>
      </c>
      <c r="S2198" s="34">
        <v>33</v>
      </c>
      <c r="T2198" s="34">
        <v>50.2</v>
      </c>
      <c r="U2198" s="34">
        <v>-160</v>
      </c>
      <c r="V2198" s="34">
        <v>28.8</v>
      </c>
      <c r="W2198" s="34">
        <v>30.1</v>
      </c>
      <c r="X2198" s="34">
        <v>29.3</v>
      </c>
      <c r="Y2198" s="34">
        <v>29.1</v>
      </c>
      <c r="Z2198" s="34">
        <v>28.9</v>
      </c>
      <c r="AA2198" s="34">
        <v>29.2</v>
      </c>
    </row>
    <row r="2199" spans="1:27">
      <c r="A2199" s="34">
        <v>1165.1210000000001</v>
      </c>
      <c r="B2199" s="34" t="s">
        <v>60</v>
      </c>
      <c r="C2199" s="34">
        <v>53.299329999999998</v>
      </c>
      <c r="D2199" s="34">
        <v>7.018891</v>
      </c>
      <c r="E2199" s="34">
        <v>53.500999999999998</v>
      </c>
      <c r="F2199" s="34">
        <v>6.80000000000007</v>
      </c>
      <c r="G2199" s="34">
        <v>89</v>
      </c>
      <c r="H2199" s="34">
        <v>4.1759240000000002</v>
      </c>
      <c r="I2199" s="34">
        <v>222.50970000000001</v>
      </c>
      <c r="L2199" s="34">
        <v>53.500999999999998</v>
      </c>
      <c r="M2199" s="34">
        <v>6.80000000000007</v>
      </c>
      <c r="N2199" s="34">
        <v>65.024000000000001</v>
      </c>
      <c r="O2199" s="34">
        <v>89</v>
      </c>
      <c r="P2199" s="34">
        <v>5</v>
      </c>
      <c r="Q2199" s="34">
        <v>0</v>
      </c>
      <c r="R2199" s="34">
        <v>53.6</v>
      </c>
      <c r="S2199" s="34">
        <v>33</v>
      </c>
      <c r="T2199" s="34">
        <v>50.2</v>
      </c>
      <c r="U2199" s="34">
        <v>-160</v>
      </c>
      <c r="V2199" s="34">
        <v>28.9</v>
      </c>
      <c r="W2199" s="34">
        <v>30.1</v>
      </c>
      <c r="X2199" s="34">
        <v>29.3</v>
      </c>
      <c r="Y2199" s="34">
        <v>29.1</v>
      </c>
      <c r="Z2199" s="34">
        <v>28.9</v>
      </c>
      <c r="AA2199" s="34">
        <v>29.2</v>
      </c>
    </row>
    <row r="2200" spans="1:27">
      <c r="A2200" s="34">
        <v>1165.6199999999999</v>
      </c>
      <c r="B2200" s="34" t="s">
        <v>60</v>
      </c>
      <c r="C2200" s="34">
        <v>53.29936</v>
      </c>
      <c r="D2200" s="34">
        <v>7.0181069999999997</v>
      </c>
      <c r="E2200" s="34">
        <v>53.502000000000002</v>
      </c>
      <c r="F2200" s="34">
        <v>6.80000000000007</v>
      </c>
      <c r="G2200" s="34">
        <v>89</v>
      </c>
      <c r="H2200" s="34">
        <v>4.176895</v>
      </c>
      <c r="I2200" s="34">
        <v>222.5615</v>
      </c>
      <c r="L2200" s="34">
        <v>53.502000000000002</v>
      </c>
      <c r="M2200" s="34">
        <v>6.80000000000007</v>
      </c>
      <c r="N2200" s="34">
        <v>63.488</v>
      </c>
      <c r="O2200" s="34">
        <v>89</v>
      </c>
      <c r="P2200" s="34">
        <v>5</v>
      </c>
      <c r="Q2200" s="34">
        <v>0</v>
      </c>
      <c r="R2200" s="34">
        <v>53.6</v>
      </c>
      <c r="S2200" s="34">
        <v>33</v>
      </c>
      <c r="T2200" s="34">
        <v>50.2</v>
      </c>
      <c r="U2200" s="34">
        <v>-160</v>
      </c>
      <c r="V2200" s="34">
        <v>28.9</v>
      </c>
      <c r="W2200" s="34">
        <v>30.1</v>
      </c>
      <c r="X2200" s="34">
        <v>29.3</v>
      </c>
      <c r="Y2200" s="34">
        <v>29.1</v>
      </c>
      <c r="Z2200" s="34">
        <v>28.9</v>
      </c>
      <c r="AA2200" s="34">
        <v>29.2</v>
      </c>
    </row>
    <row r="2201" spans="1:27">
      <c r="A2201" s="34">
        <v>1166.1199999999999</v>
      </c>
      <c r="B2201" s="34" t="s">
        <v>60</v>
      </c>
      <c r="C2201" s="34">
        <v>53.299320000000002</v>
      </c>
      <c r="D2201" s="34">
        <v>7.0193570000000003</v>
      </c>
      <c r="E2201" s="34">
        <v>53.502000000000002</v>
      </c>
      <c r="F2201" s="34">
        <v>6.80000000000007</v>
      </c>
      <c r="G2201" s="34">
        <v>89</v>
      </c>
      <c r="H2201" s="34">
        <v>4.1778709999999997</v>
      </c>
      <c r="I2201" s="34">
        <v>222.61349999999999</v>
      </c>
      <c r="L2201" s="34">
        <v>53.502000000000002</v>
      </c>
      <c r="M2201" s="34">
        <v>6.80000000000007</v>
      </c>
      <c r="N2201" s="34">
        <v>63.488</v>
      </c>
      <c r="O2201" s="34">
        <v>89</v>
      </c>
      <c r="P2201" s="34">
        <v>5</v>
      </c>
      <c r="Q2201" s="34">
        <v>0</v>
      </c>
      <c r="R2201" s="34">
        <v>53.6</v>
      </c>
      <c r="S2201" s="34">
        <v>33</v>
      </c>
      <c r="T2201" s="34">
        <v>50.2</v>
      </c>
      <c r="U2201" s="34">
        <v>-160</v>
      </c>
      <c r="V2201" s="34">
        <v>28.9</v>
      </c>
      <c r="W2201" s="34">
        <v>30.1</v>
      </c>
      <c r="X2201" s="34">
        <v>29.3</v>
      </c>
      <c r="Y2201" s="34">
        <v>29.1</v>
      </c>
      <c r="Z2201" s="34">
        <v>28.9</v>
      </c>
      <c r="AA2201" s="34">
        <v>29.2</v>
      </c>
    </row>
    <row r="2202" spans="1:27">
      <c r="A2202" s="34">
        <v>1166.6199999999999</v>
      </c>
      <c r="B2202" s="34" t="s">
        <v>60</v>
      </c>
      <c r="C2202" s="34">
        <v>53.299329999999998</v>
      </c>
      <c r="D2202" s="34">
        <v>7.0162769999999997</v>
      </c>
      <c r="E2202" s="34">
        <v>53.500999999999998</v>
      </c>
      <c r="F2202" s="34">
        <v>6.80000000000007</v>
      </c>
      <c r="G2202" s="34">
        <v>89</v>
      </c>
      <c r="H2202" s="34">
        <v>4.1788429999999996</v>
      </c>
      <c r="I2202" s="34">
        <v>222.6653</v>
      </c>
      <c r="L2202" s="34">
        <v>53.500999999999998</v>
      </c>
      <c r="M2202" s="34">
        <v>6.80000000000007</v>
      </c>
      <c r="N2202" s="34">
        <v>64.512</v>
      </c>
      <c r="O2202" s="34">
        <v>89</v>
      </c>
      <c r="P2202" s="34">
        <v>5</v>
      </c>
      <c r="Q2202" s="34">
        <v>0</v>
      </c>
      <c r="R2202" s="34">
        <v>53.6</v>
      </c>
      <c r="S2202" s="34">
        <v>33</v>
      </c>
      <c r="T2202" s="34">
        <v>50.2</v>
      </c>
      <c r="U2202" s="34">
        <v>-160</v>
      </c>
      <c r="V2202" s="34">
        <v>28.9</v>
      </c>
      <c r="W2202" s="34">
        <v>30.1</v>
      </c>
      <c r="X2202" s="34">
        <v>29.3</v>
      </c>
      <c r="Y2202" s="34">
        <v>29.1</v>
      </c>
      <c r="Z2202" s="34">
        <v>28.9</v>
      </c>
      <c r="AA2202" s="34">
        <v>29.2</v>
      </c>
    </row>
    <row r="2203" spans="1:27">
      <c r="A2203" s="34">
        <v>1167.1189999999999</v>
      </c>
      <c r="B2203" s="34" t="s">
        <v>60</v>
      </c>
      <c r="C2203" s="34">
        <v>53.299340000000001</v>
      </c>
      <c r="D2203" s="34">
        <v>7.0145559999999998</v>
      </c>
      <c r="E2203" s="34">
        <v>53.497</v>
      </c>
      <c r="F2203" s="34">
        <v>6.80000000000007</v>
      </c>
      <c r="G2203" s="34">
        <v>89</v>
      </c>
      <c r="H2203" s="34">
        <v>4.179818</v>
      </c>
      <c r="I2203" s="34">
        <v>222.71729999999999</v>
      </c>
      <c r="L2203" s="34">
        <v>53.497</v>
      </c>
      <c r="M2203" s="34">
        <v>6.80000000000007</v>
      </c>
      <c r="N2203" s="34">
        <v>63.231999999999999</v>
      </c>
      <c r="O2203" s="34">
        <v>89</v>
      </c>
      <c r="P2203" s="34">
        <v>5</v>
      </c>
      <c r="Q2203" s="34">
        <v>0</v>
      </c>
      <c r="R2203" s="34">
        <v>53.6</v>
      </c>
      <c r="S2203" s="34">
        <v>33</v>
      </c>
      <c r="T2203" s="34">
        <v>50.2</v>
      </c>
      <c r="U2203" s="34">
        <v>-160</v>
      </c>
      <c r="V2203" s="34">
        <v>28.9</v>
      </c>
      <c r="W2203" s="34">
        <v>30.1</v>
      </c>
      <c r="X2203" s="34">
        <v>29.3</v>
      </c>
      <c r="Y2203" s="34">
        <v>29.1</v>
      </c>
      <c r="Z2203" s="34">
        <v>28.9</v>
      </c>
      <c r="AA2203" s="34">
        <v>29.2</v>
      </c>
    </row>
    <row r="2204" spans="1:27">
      <c r="A2204" s="34">
        <v>1167.6199999999999</v>
      </c>
      <c r="B2204" s="34" t="s">
        <v>60</v>
      </c>
      <c r="C2204" s="34">
        <v>53.299300000000002</v>
      </c>
      <c r="D2204" s="34">
        <v>7.0127689999999996</v>
      </c>
      <c r="E2204" s="34">
        <v>53.502000000000002</v>
      </c>
      <c r="F2204" s="34">
        <v>6.80000000000007</v>
      </c>
      <c r="G2204" s="34">
        <v>89</v>
      </c>
      <c r="H2204" s="34">
        <v>4.1807889999999999</v>
      </c>
      <c r="I2204" s="34">
        <v>222.76910000000001</v>
      </c>
      <c r="L2204" s="34">
        <v>53.502000000000002</v>
      </c>
      <c r="M2204" s="34">
        <v>6.80000000000007</v>
      </c>
      <c r="N2204" s="34">
        <v>64.768000000000001</v>
      </c>
      <c r="O2204" s="34">
        <v>89</v>
      </c>
      <c r="P2204" s="34">
        <v>5</v>
      </c>
      <c r="Q2204" s="34">
        <v>0</v>
      </c>
      <c r="R2204" s="34">
        <v>53.6</v>
      </c>
      <c r="S2204" s="34">
        <v>33</v>
      </c>
      <c r="T2204" s="34">
        <v>50.2</v>
      </c>
      <c r="U2204" s="34">
        <v>-160</v>
      </c>
      <c r="V2204" s="34">
        <v>28.9</v>
      </c>
      <c r="W2204" s="34">
        <v>30.1</v>
      </c>
      <c r="X2204" s="34">
        <v>29.3</v>
      </c>
      <c r="Y2204" s="34">
        <v>29.1</v>
      </c>
      <c r="Z2204" s="34">
        <v>28.9</v>
      </c>
      <c r="AA2204" s="34">
        <v>29.2</v>
      </c>
    </row>
    <row r="2205" spans="1:27">
      <c r="A2205" s="34">
        <v>1168.1199999999999</v>
      </c>
      <c r="B2205" s="34" t="s">
        <v>60</v>
      </c>
      <c r="C2205" s="34">
        <v>53.299329999999998</v>
      </c>
      <c r="D2205" s="34">
        <v>7.0120509999999996</v>
      </c>
      <c r="E2205" s="34">
        <v>53.500999999999998</v>
      </c>
      <c r="F2205" s="34">
        <v>6.80000000000007</v>
      </c>
      <c r="G2205" s="34">
        <v>89</v>
      </c>
      <c r="H2205" s="34">
        <v>4.1817700000000002</v>
      </c>
      <c r="I2205" s="34">
        <v>222.82140000000001</v>
      </c>
      <c r="L2205" s="34">
        <v>53.500999999999998</v>
      </c>
      <c r="M2205" s="34">
        <v>6.80000000000007</v>
      </c>
      <c r="N2205" s="34">
        <v>64.256</v>
      </c>
      <c r="O2205" s="34">
        <v>89</v>
      </c>
      <c r="P2205" s="34">
        <v>5</v>
      </c>
      <c r="Q2205" s="34">
        <v>0</v>
      </c>
      <c r="R2205" s="34">
        <v>53.6</v>
      </c>
      <c r="S2205" s="34">
        <v>33</v>
      </c>
      <c r="T2205" s="34">
        <v>50.2</v>
      </c>
      <c r="U2205" s="34">
        <v>-160</v>
      </c>
      <c r="V2205" s="34">
        <v>28.9</v>
      </c>
      <c r="W2205" s="34">
        <v>30.1</v>
      </c>
      <c r="X2205" s="34">
        <v>29.3</v>
      </c>
      <c r="Y2205" s="34">
        <v>29.1</v>
      </c>
      <c r="Z2205" s="34">
        <v>28.9</v>
      </c>
      <c r="AA2205" s="34">
        <v>29.2</v>
      </c>
    </row>
    <row r="2206" spans="1:27">
      <c r="A2206" s="34">
        <v>1168.6199999999999</v>
      </c>
      <c r="B2206" s="34" t="s">
        <v>60</v>
      </c>
      <c r="C2206" s="34">
        <v>53.299340000000001</v>
      </c>
      <c r="D2206" s="34">
        <v>7.0109830000000004</v>
      </c>
      <c r="E2206" s="34">
        <v>53.494</v>
      </c>
      <c r="F2206" s="34">
        <v>6.80000000000007</v>
      </c>
      <c r="G2206" s="34">
        <v>89</v>
      </c>
      <c r="H2206" s="34">
        <v>4.182741</v>
      </c>
      <c r="I2206" s="34">
        <v>222.87309999999999</v>
      </c>
      <c r="L2206" s="34">
        <v>53.494</v>
      </c>
      <c r="M2206" s="34">
        <v>6.80000000000007</v>
      </c>
      <c r="N2206" s="34">
        <v>64.768000000000001</v>
      </c>
      <c r="O2206" s="34">
        <v>89</v>
      </c>
      <c r="P2206" s="34">
        <v>5</v>
      </c>
      <c r="Q2206" s="34">
        <v>0</v>
      </c>
      <c r="R2206" s="34">
        <v>53.6</v>
      </c>
      <c r="S2206" s="34">
        <v>33</v>
      </c>
      <c r="T2206" s="34">
        <v>50.2</v>
      </c>
      <c r="U2206" s="34">
        <v>-160</v>
      </c>
      <c r="V2206" s="34">
        <v>28.9</v>
      </c>
      <c r="W2206" s="34">
        <v>30.1</v>
      </c>
      <c r="X2206" s="34">
        <v>29.3</v>
      </c>
      <c r="Y2206" s="34">
        <v>29.1</v>
      </c>
      <c r="Z2206" s="34">
        <v>28.9</v>
      </c>
      <c r="AA2206" s="34">
        <v>29.2</v>
      </c>
    </row>
    <row r="2207" spans="1:27">
      <c r="A2207" s="34">
        <v>1169.1199999999999</v>
      </c>
      <c r="B2207" s="34" t="s">
        <v>60</v>
      </c>
      <c r="C2207" s="34">
        <v>53.299329999999998</v>
      </c>
      <c r="D2207" s="34">
        <v>7.0089240000000004</v>
      </c>
      <c r="E2207" s="34">
        <v>53.500999999999998</v>
      </c>
      <c r="F2207" s="34">
        <v>6.80000000000007</v>
      </c>
      <c r="G2207" s="34">
        <v>89</v>
      </c>
      <c r="H2207" s="34">
        <v>4.1837160000000004</v>
      </c>
      <c r="I2207" s="34">
        <v>222.92509999999999</v>
      </c>
      <c r="L2207" s="34">
        <v>53.500999999999998</v>
      </c>
      <c r="M2207" s="34">
        <v>6.80000000000007</v>
      </c>
      <c r="N2207" s="34">
        <v>64.768000000000001</v>
      </c>
      <c r="O2207" s="34">
        <v>89</v>
      </c>
      <c r="P2207" s="34">
        <v>5</v>
      </c>
      <c r="Q2207" s="34">
        <v>0</v>
      </c>
      <c r="R2207" s="34">
        <v>53.6</v>
      </c>
      <c r="S2207" s="34">
        <v>33</v>
      </c>
      <c r="T2207" s="34">
        <v>50.2</v>
      </c>
      <c r="U2207" s="34">
        <v>-160</v>
      </c>
      <c r="V2207" s="34">
        <v>28.9</v>
      </c>
      <c r="W2207" s="34">
        <v>30.1</v>
      </c>
      <c r="X2207" s="34">
        <v>29.3</v>
      </c>
      <c r="Y2207" s="34">
        <v>29.1</v>
      </c>
      <c r="Z2207" s="34">
        <v>28.9</v>
      </c>
      <c r="AA2207" s="34">
        <v>29.2</v>
      </c>
    </row>
    <row r="2208" spans="1:27">
      <c r="A2208" s="34">
        <v>1169.6199999999999</v>
      </c>
      <c r="B2208" s="34" t="s">
        <v>60</v>
      </c>
      <c r="C2208" s="34">
        <v>53.299320000000002</v>
      </c>
      <c r="D2208" s="34">
        <v>7.0050540000000003</v>
      </c>
      <c r="E2208" s="34">
        <v>53.500999999999998</v>
      </c>
      <c r="F2208" s="34">
        <v>6.80000000000007</v>
      </c>
      <c r="G2208" s="34">
        <v>89</v>
      </c>
      <c r="H2208" s="34">
        <v>4.184685</v>
      </c>
      <c r="I2208" s="34">
        <v>222.9769</v>
      </c>
      <c r="L2208" s="34">
        <v>53.500999999999998</v>
      </c>
      <c r="M2208" s="34">
        <v>6.80000000000007</v>
      </c>
      <c r="N2208" s="34">
        <v>64.768000000000001</v>
      </c>
      <c r="O2208" s="34">
        <v>89</v>
      </c>
      <c r="P2208" s="34">
        <v>5</v>
      </c>
      <c r="Q2208" s="34">
        <v>0</v>
      </c>
      <c r="R2208" s="34">
        <v>53.6</v>
      </c>
      <c r="S2208" s="34">
        <v>33</v>
      </c>
      <c r="T2208" s="34">
        <v>50.2</v>
      </c>
      <c r="U2208" s="34">
        <v>-160</v>
      </c>
      <c r="V2208" s="34">
        <v>28.9</v>
      </c>
      <c r="W2208" s="34">
        <v>30.1</v>
      </c>
      <c r="X2208" s="34">
        <v>29.3</v>
      </c>
      <c r="Y2208" s="34">
        <v>29.1</v>
      </c>
      <c r="Z2208" s="34">
        <v>28.9</v>
      </c>
      <c r="AA2208" s="34">
        <v>29.2</v>
      </c>
    </row>
    <row r="2209" spans="1:27">
      <c r="A2209" s="34">
        <v>1170.1199999999999</v>
      </c>
      <c r="B2209" s="34" t="s">
        <v>60</v>
      </c>
      <c r="C2209" s="34">
        <v>53.299329999999998</v>
      </c>
      <c r="D2209" s="34">
        <v>7.0072289999999997</v>
      </c>
      <c r="E2209" s="34">
        <v>53.497</v>
      </c>
      <c r="F2209" s="34">
        <v>6.80000000000007</v>
      </c>
      <c r="G2209" s="34">
        <v>89</v>
      </c>
      <c r="H2209" s="34">
        <v>4.1856609999999996</v>
      </c>
      <c r="I2209" s="34">
        <v>223.0291</v>
      </c>
      <c r="L2209" s="34">
        <v>53.497</v>
      </c>
      <c r="M2209" s="34">
        <v>6.80000000000007</v>
      </c>
      <c r="N2209" s="34">
        <v>63.488</v>
      </c>
      <c r="O2209" s="34">
        <v>89</v>
      </c>
      <c r="P2209" s="34">
        <v>5</v>
      </c>
      <c r="Q2209" s="34">
        <v>0</v>
      </c>
      <c r="R2209" s="34">
        <v>53.6</v>
      </c>
      <c r="S2209" s="34">
        <v>33</v>
      </c>
      <c r="T2209" s="34">
        <v>50.2</v>
      </c>
      <c r="U2209" s="34">
        <v>-160</v>
      </c>
      <c r="V2209" s="34">
        <v>28.9</v>
      </c>
      <c r="W2209" s="34">
        <v>30.1</v>
      </c>
      <c r="X2209" s="34">
        <v>29.3</v>
      </c>
      <c r="Y2209" s="34">
        <v>29.1</v>
      </c>
      <c r="Z2209" s="34">
        <v>28.9</v>
      </c>
      <c r="AA2209" s="34">
        <v>29.2</v>
      </c>
    </row>
    <row r="2210" spans="1:27">
      <c r="A2210" s="34">
        <v>1170.6199999999999</v>
      </c>
      <c r="B2210" s="34" t="s">
        <v>60</v>
      </c>
      <c r="C2210" s="34">
        <v>53.299340000000001</v>
      </c>
      <c r="D2210" s="34">
        <v>7.0044649999999997</v>
      </c>
      <c r="E2210" s="34">
        <v>53.502000000000002</v>
      </c>
      <c r="F2210" s="34">
        <v>6.80000000000007</v>
      </c>
      <c r="G2210" s="34">
        <v>89</v>
      </c>
      <c r="H2210" s="34">
        <v>4.186636</v>
      </c>
      <c r="I2210" s="34">
        <v>223.08070000000001</v>
      </c>
      <c r="L2210" s="34">
        <v>53.502000000000002</v>
      </c>
      <c r="M2210" s="34">
        <v>6.80000000000007</v>
      </c>
      <c r="N2210" s="34">
        <v>64.768000000000001</v>
      </c>
      <c r="O2210" s="34">
        <v>89</v>
      </c>
      <c r="P2210" s="34">
        <v>5</v>
      </c>
      <c r="Q2210" s="34">
        <v>0</v>
      </c>
      <c r="R2210" s="34">
        <v>53.6</v>
      </c>
      <c r="S2210" s="34">
        <v>33</v>
      </c>
      <c r="T2210" s="34">
        <v>50.2</v>
      </c>
      <c r="U2210" s="34">
        <v>-160</v>
      </c>
      <c r="V2210" s="34">
        <v>28.8</v>
      </c>
      <c r="W2210" s="34">
        <v>30.1</v>
      </c>
      <c r="X2210" s="34">
        <v>29.3</v>
      </c>
      <c r="Y2210" s="34">
        <v>29.1</v>
      </c>
      <c r="Z2210" s="34">
        <v>28.9</v>
      </c>
      <c r="AA2210" s="34">
        <v>29.2</v>
      </c>
    </row>
    <row r="2211" spans="1:27">
      <c r="A2211" s="34">
        <v>1171.1199999999999</v>
      </c>
      <c r="B2211" s="34" t="s">
        <v>60</v>
      </c>
      <c r="C2211" s="34">
        <v>53.299340000000001</v>
      </c>
      <c r="D2211" s="34">
        <v>7.0028269999999999</v>
      </c>
      <c r="E2211" s="34">
        <v>53.500999999999998</v>
      </c>
      <c r="F2211" s="34">
        <v>6.80000000000007</v>
      </c>
      <c r="G2211" s="34">
        <v>89</v>
      </c>
      <c r="H2211" s="34">
        <v>4.1876040000000003</v>
      </c>
      <c r="I2211" s="34">
        <v>223.13229999999999</v>
      </c>
      <c r="L2211" s="34">
        <v>53.500999999999998</v>
      </c>
      <c r="M2211" s="34">
        <v>6.80000000000007</v>
      </c>
      <c r="N2211" s="34">
        <v>64.768000000000001</v>
      </c>
      <c r="O2211" s="34">
        <v>89</v>
      </c>
      <c r="P2211" s="34">
        <v>5</v>
      </c>
      <c r="Q2211" s="34">
        <v>0</v>
      </c>
      <c r="R2211" s="34">
        <v>53.6</v>
      </c>
      <c r="S2211" s="34">
        <v>33</v>
      </c>
      <c r="T2211" s="34">
        <v>50.2</v>
      </c>
      <c r="U2211" s="34">
        <v>-160</v>
      </c>
      <c r="V2211" s="34">
        <v>28.9</v>
      </c>
      <c r="W2211" s="34">
        <v>30.1</v>
      </c>
      <c r="X2211" s="34">
        <v>29.3</v>
      </c>
      <c r="Y2211" s="34">
        <v>29.1</v>
      </c>
      <c r="Z2211" s="34">
        <v>28.9</v>
      </c>
      <c r="AA2211" s="34">
        <v>29.2</v>
      </c>
    </row>
    <row r="2212" spans="1:27">
      <c r="A2212" s="34">
        <v>1171.6199999999999</v>
      </c>
      <c r="B2212" s="34" t="s">
        <v>60</v>
      </c>
      <c r="C2212" s="34">
        <v>53.299329999999998</v>
      </c>
      <c r="D2212" s="34">
        <v>7.003126</v>
      </c>
      <c r="E2212" s="34">
        <v>53.500999999999998</v>
      </c>
      <c r="F2212" s="34">
        <v>6.80000000000007</v>
      </c>
      <c r="G2212" s="34">
        <v>89</v>
      </c>
      <c r="H2212" s="34">
        <v>4.1885789999999998</v>
      </c>
      <c r="I2212" s="34">
        <v>223.18430000000001</v>
      </c>
      <c r="L2212" s="34">
        <v>53.500999999999998</v>
      </c>
      <c r="M2212" s="34">
        <v>6.80000000000007</v>
      </c>
      <c r="N2212" s="34">
        <v>64.768000000000001</v>
      </c>
      <c r="O2212" s="34">
        <v>89</v>
      </c>
      <c r="P2212" s="34">
        <v>5</v>
      </c>
      <c r="Q2212" s="34">
        <v>0</v>
      </c>
      <c r="R2212" s="34">
        <v>53.6</v>
      </c>
      <c r="S2212" s="34">
        <v>33</v>
      </c>
      <c r="T2212" s="34">
        <v>50.2</v>
      </c>
      <c r="U2212" s="34">
        <v>-160</v>
      </c>
      <c r="V2212" s="34">
        <v>28.9</v>
      </c>
      <c r="W2212" s="34">
        <v>30.1</v>
      </c>
      <c r="X2212" s="34">
        <v>29.3</v>
      </c>
      <c r="Y2212" s="34">
        <v>29.1</v>
      </c>
      <c r="Z2212" s="34">
        <v>28.9</v>
      </c>
      <c r="AA2212" s="34">
        <v>29.2</v>
      </c>
    </row>
    <row r="2213" spans="1:27">
      <c r="A2213" s="34">
        <v>1172.1210000000001</v>
      </c>
      <c r="B2213" s="34" t="s">
        <v>60</v>
      </c>
      <c r="C2213" s="34">
        <v>53.299309999999998</v>
      </c>
      <c r="D2213" s="34">
        <v>7.0010110000000001</v>
      </c>
      <c r="E2213" s="34">
        <v>53.5</v>
      </c>
      <c r="F2213" s="34">
        <v>6.80000000000007</v>
      </c>
      <c r="G2213" s="34">
        <v>89</v>
      </c>
      <c r="H2213" s="34">
        <v>4.1895480000000003</v>
      </c>
      <c r="I2213" s="34">
        <v>223.23589999999999</v>
      </c>
      <c r="L2213" s="34">
        <v>53.5</v>
      </c>
      <c r="M2213" s="34">
        <v>6.80000000000007</v>
      </c>
      <c r="N2213" s="34">
        <v>64.512</v>
      </c>
      <c r="O2213" s="34">
        <v>89</v>
      </c>
      <c r="P2213" s="34">
        <v>5</v>
      </c>
      <c r="Q2213" s="34">
        <v>0</v>
      </c>
      <c r="R2213" s="34">
        <v>53.6</v>
      </c>
      <c r="S2213" s="34">
        <v>33</v>
      </c>
      <c r="T2213" s="34">
        <v>50.2</v>
      </c>
      <c r="U2213" s="34">
        <v>-160</v>
      </c>
      <c r="V2213" s="34">
        <v>28.9</v>
      </c>
      <c r="W2213" s="34">
        <v>30.1</v>
      </c>
      <c r="X2213" s="34">
        <v>29.3</v>
      </c>
      <c r="Y2213" s="34">
        <v>29.1</v>
      </c>
      <c r="Z2213" s="34">
        <v>28.9</v>
      </c>
      <c r="AA2213" s="34">
        <v>29.2</v>
      </c>
    </row>
    <row r="2214" spans="1:27">
      <c r="A2214" s="34">
        <v>1172.6199999999999</v>
      </c>
      <c r="B2214" s="34" t="s">
        <v>60</v>
      </c>
      <c r="C2214" s="34">
        <v>53.299340000000001</v>
      </c>
      <c r="D2214" s="34">
        <v>6.9978870000000004</v>
      </c>
      <c r="E2214" s="34">
        <v>53.499000000000002</v>
      </c>
      <c r="F2214" s="34">
        <v>6.80000000000007</v>
      </c>
      <c r="G2214" s="34">
        <v>89</v>
      </c>
      <c r="H2214" s="34">
        <v>4.1905219999999996</v>
      </c>
      <c r="I2214" s="34">
        <v>223.2878</v>
      </c>
      <c r="L2214" s="34">
        <v>53.499000000000002</v>
      </c>
      <c r="M2214" s="34">
        <v>6.80000000000007</v>
      </c>
      <c r="N2214" s="34">
        <v>64.256</v>
      </c>
      <c r="O2214" s="34">
        <v>89</v>
      </c>
      <c r="P2214" s="34">
        <v>5</v>
      </c>
      <c r="Q2214" s="34">
        <v>0</v>
      </c>
      <c r="R2214" s="34">
        <v>53.6</v>
      </c>
      <c r="S2214" s="34">
        <v>33</v>
      </c>
      <c r="T2214" s="34">
        <v>50.2</v>
      </c>
      <c r="U2214" s="34">
        <v>-160</v>
      </c>
      <c r="V2214" s="34">
        <v>28.9</v>
      </c>
      <c r="W2214" s="34">
        <v>30.1</v>
      </c>
      <c r="X2214" s="34">
        <v>29.3</v>
      </c>
      <c r="Y2214" s="34">
        <v>29.1</v>
      </c>
      <c r="Z2214" s="34">
        <v>28.9</v>
      </c>
      <c r="AA2214" s="34">
        <v>29.2</v>
      </c>
    </row>
    <row r="2215" spans="1:27">
      <c r="A2215" s="34">
        <v>1173.1199999999999</v>
      </c>
      <c r="B2215" s="34" t="s">
        <v>60</v>
      </c>
      <c r="C2215" s="34">
        <v>53.299329999999998</v>
      </c>
      <c r="D2215" s="34">
        <v>6.9977729999999996</v>
      </c>
      <c r="E2215" s="34">
        <v>53.502000000000002</v>
      </c>
      <c r="F2215" s="34">
        <v>6.80000000000007</v>
      </c>
      <c r="G2215" s="34">
        <v>89</v>
      </c>
      <c r="H2215" s="34">
        <v>4.1914949999999997</v>
      </c>
      <c r="I2215" s="34">
        <v>223.33969999999999</v>
      </c>
      <c r="L2215" s="34">
        <v>53.502000000000002</v>
      </c>
      <c r="M2215" s="34">
        <v>6.80000000000007</v>
      </c>
      <c r="N2215" s="34">
        <v>64.768000000000001</v>
      </c>
      <c r="O2215" s="34">
        <v>89</v>
      </c>
      <c r="P2215" s="34">
        <v>5</v>
      </c>
      <c r="Q2215" s="34">
        <v>0</v>
      </c>
      <c r="R2215" s="34">
        <v>53.6</v>
      </c>
      <c r="S2215" s="34">
        <v>33</v>
      </c>
      <c r="T2215" s="34">
        <v>50.2</v>
      </c>
      <c r="U2215" s="34">
        <v>-160</v>
      </c>
      <c r="V2215" s="34">
        <v>28.9</v>
      </c>
      <c r="W2215" s="34">
        <v>30.1</v>
      </c>
      <c r="X2215" s="34">
        <v>29.3</v>
      </c>
      <c r="Y2215" s="34">
        <v>29.1</v>
      </c>
      <c r="Z2215" s="34">
        <v>28.9</v>
      </c>
      <c r="AA2215" s="34">
        <v>29.2</v>
      </c>
    </row>
    <row r="2216" spans="1:27">
      <c r="A2216" s="34">
        <v>1173.6189999999999</v>
      </c>
      <c r="B2216" s="34" t="s">
        <v>60</v>
      </c>
      <c r="C2216" s="34">
        <v>53.299349999999997</v>
      </c>
      <c r="D2216" s="34">
        <v>6.9958460000000002</v>
      </c>
      <c r="E2216" s="34">
        <v>53.5</v>
      </c>
      <c r="F2216" s="34">
        <v>6.80000000000007</v>
      </c>
      <c r="G2216" s="34">
        <v>89</v>
      </c>
      <c r="H2216" s="34">
        <v>4.1924630000000001</v>
      </c>
      <c r="I2216" s="34">
        <v>223.3913</v>
      </c>
      <c r="L2216" s="34">
        <v>53.5</v>
      </c>
      <c r="M2216" s="34">
        <v>6.80000000000007</v>
      </c>
      <c r="N2216" s="34">
        <v>64</v>
      </c>
      <c r="O2216" s="34">
        <v>89</v>
      </c>
      <c r="P2216" s="34">
        <v>5</v>
      </c>
      <c r="Q2216" s="34">
        <v>0</v>
      </c>
      <c r="R2216" s="34">
        <v>53.6</v>
      </c>
      <c r="S2216" s="34">
        <v>33</v>
      </c>
      <c r="T2216" s="34">
        <v>50.2</v>
      </c>
      <c r="U2216" s="34">
        <v>-160</v>
      </c>
      <c r="V2216" s="34">
        <v>28.9</v>
      </c>
      <c r="W2216" s="34">
        <v>30.1</v>
      </c>
      <c r="X2216" s="34">
        <v>29.3</v>
      </c>
      <c r="Y2216" s="34">
        <v>29.1</v>
      </c>
      <c r="Z2216" s="34">
        <v>28.9</v>
      </c>
      <c r="AA2216" s="34">
        <v>29.3</v>
      </c>
    </row>
    <row r="2217" spans="1:27">
      <c r="A2217" s="34">
        <v>1174.1189999999999</v>
      </c>
      <c r="B2217" s="34" t="s">
        <v>60</v>
      </c>
      <c r="C2217" s="34">
        <v>53.299340000000001</v>
      </c>
      <c r="D2217" s="34">
        <v>6.9941789999999999</v>
      </c>
      <c r="E2217" s="34">
        <v>53.500999999999998</v>
      </c>
      <c r="F2217" s="34">
        <v>6.80000000000007</v>
      </c>
      <c r="G2217" s="34">
        <v>89</v>
      </c>
      <c r="H2217" s="34">
        <v>4.1934370000000003</v>
      </c>
      <c r="I2217" s="34">
        <v>223.44319999999999</v>
      </c>
      <c r="L2217" s="34">
        <v>53.500999999999998</v>
      </c>
      <c r="M2217" s="34">
        <v>6.80000000000007</v>
      </c>
      <c r="N2217" s="34">
        <v>64.768000000000001</v>
      </c>
      <c r="O2217" s="34">
        <v>89</v>
      </c>
      <c r="P2217" s="34">
        <v>5</v>
      </c>
      <c r="Q2217" s="34">
        <v>0</v>
      </c>
      <c r="R2217" s="34">
        <v>53.6</v>
      </c>
      <c r="S2217" s="34">
        <v>33</v>
      </c>
      <c r="T2217" s="34">
        <v>50.2</v>
      </c>
      <c r="U2217" s="34">
        <v>-160</v>
      </c>
      <c r="V2217" s="34">
        <v>28.9</v>
      </c>
      <c r="W2217" s="34">
        <v>30.1</v>
      </c>
      <c r="X2217" s="34">
        <v>29.3</v>
      </c>
      <c r="Y2217" s="34">
        <v>29.1</v>
      </c>
      <c r="Z2217" s="34">
        <v>28.9</v>
      </c>
      <c r="AA2217" s="34">
        <v>29.3</v>
      </c>
    </row>
    <row r="2218" spans="1:27">
      <c r="A2218" s="34">
        <v>1174.6189999999999</v>
      </c>
      <c r="B2218" s="34" t="s">
        <v>60</v>
      </c>
      <c r="C2218" s="34">
        <v>53.29936</v>
      </c>
      <c r="D2218" s="34">
        <v>6.9927219999999997</v>
      </c>
      <c r="E2218" s="34">
        <v>53.497</v>
      </c>
      <c r="F2218" s="34">
        <v>6.80000000000007</v>
      </c>
      <c r="G2218" s="34">
        <v>89</v>
      </c>
      <c r="H2218" s="34">
        <v>4.1944039999999996</v>
      </c>
      <c r="I2218" s="34">
        <v>223.49469999999999</v>
      </c>
      <c r="L2218" s="34">
        <v>53.497</v>
      </c>
      <c r="M2218" s="34">
        <v>6.80000000000007</v>
      </c>
      <c r="N2218" s="34">
        <v>63.488</v>
      </c>
      <c r="O2218" s="34">
        <v>89</v>
      </c>
      <c r="P2218" s="34">
        <v>5</v>
      </c>
      <c r="Q2218" s="34">
        <v>0</v>
      </c>
      <c r="R2218" s="34">
        <v>53.6</v>
      </c>
      <c r="S2218" s="34">
        <v>33</v>
      </c>
      <c r="T2218" s="34">
        <v>50.2</v>
      </c>
      <c r="U2218" s="34">
        <v>-160</v>
      </c>
      <c r="V2218" s="34">
        <v>28.9</v>
      </c>
      <c r="W2218" s="34">
        <v>30.1</v>
      </c>
      <c r="X2218" s="34">
        <v>29.3</v>
      </c>
      <c r="Y2218" s="34">
        <v>29.1</v>
      </c>
      <c r="Z2218" s="34">
        <v>28.9</v>
      </c>
      <c r="AA2218" s="34">
        <v>29.3</v>
      </c>
    </row>
    <row r="2219" spans="1:27">
      <c r="A2219" s="34">
        <v>1175.1189999999999</v>
      </c>
      <c r="B2219" s="34" t="s">
        <v>60</v>
      </c>
      <c r="C2219" s="34">
        <v>53.299300000000002</v>
      </c>
      <c r="D2219" s="34">
        <v>6.9883259999999998</v>
      </c>
      <c r="E2219" s="34">
        <v>53.500999999999998</v>
      </c>
      <c r="F2219" s="34">
        <v>6.80000000000007</v>
      </c>
      <c r="G2219" s="34">
        <v>89</v>
      </c>
      <c r="H2219" s="34">
        <v>4.1953760000000004</v>
      </c>
      <c r="I2219" s="34">
        <v>223.54660000000001</v>
      </c>
      <c r="L2219" s="34">
        <v>53.500999999999998</v>
      </c>
      <c r="M2219" s="34">
        <v>6.80000000000007</v>
      </c>
      <c r="N2219" s="34">
        <v>64.768000000000001</v>
      </c>
      <c r="O2219" s="34">
        <v>89</v>
      </c>
      <c r="P2219" s="34">
        <v>5</v>
      </c>
      <c r="Q2219" s="34">
        <v>0</v>
      </c>
      <c r="R2219" s="34">
        <v>53.6</v>
      </c>
      <c r="S2219" s="34">
        <v>33</v>
      </c>
      <c r="T2219" s="34">
        <v>50.2</v>
      </c>
      <c r="U2219" s="34">
        <v>-160</v>
      </c>
      <c r="V2219" s="34">
        <v>28.9</v>
      </c>
      <c r="W2219" s="34">
        <v>30.1</v>
      </c>
      <c r="X2219" s="34">
        <v>29.3</v>
      </c>
      <c r="Y2219" s="34">
        <v>29.1</v>
      </c>
      <c r="Z2219" s="34">
        <v>28.9</v>
      </c>
      <c r="AA2219" s="34">
        <v>29.3</v>
      </c>
    </row>
    <row r="2220" spans="1:27">
      <c r="A2220" s="34">
        <v>1175.6189999999999</v>
      </c>
      <c r="B2220" s="34" t="s">
        <v>60</v>
      </c>
      <c r="C2220" s="34">
        <v>53.299329999999998</v>
      </c>
      <c r="D2220" s="34">
        <v>6.9881260000000003</v>
      </c>
      <c r="E2220" s="34">
        <v>53.500999999999998</v>
      </c>
      <c r="F2220" s="34">
        <v>6.80000000000007</v>
      </c>
      <c r="G2220" s="34">
        <v>89</v>
      </c>
      <c r="H2220" s="34">
        <v>4.1963499999999998</v>
      </c>
      <c r="I2220" s="34">
        <v>223.5984</v>
      </c>
      <c r="L2220" s="34">
        <v>53.500999999999998</v>
      </c>
      <c r="M2220" s="34">
        <v>6.80000000000007</v>
      </c>
      <c r="N2220" s="34">
        <v>64.256</v>
      </c>
      <c r="O2220" s="34">
        <v>89</v>
      </c>
      <c r="P2220" s="34">
        <v>5</v>
      </c>
      <c r="Q2220" s="34">
        <v>0</v>
      </c>
      <c r="R2220" s="34">
        <v>53.6</v>
      </c>
      <c r="S2220" s="34">
        <v>33</v>
      </c>
      <c r="T2220" s="34">
        <v>50.2</v>
      </c>
      <c r="U2220" s="34">
        <v>-160</v>
      </c>
      <c r="V2220" s="34">
        <v>28.9</v>
      </c>
      <c r="W2220" s="34">
        <v>30.1</v>
      </c>
      <c r="X2220" s="34">
        <v>29.3</v>
      </c>
      <c r="Y2220" s="34">
        <v>29.1</v>
      </c>
      <c r="Z2220" s="34">
        <v>28.9</v>
      </c>
      <c r="AA2220" s="34">
        <v>29.3</v>
      </c>
    </row>
    <row r="2221" spans="1:27">
      <c r="A2221" s="34">
        <v>1176.1189999999999</v>
      </c>
      <c r="B2221" s="34" t="s">
        <v>60</v>
      </c>
      <c r="C2221" s="34">
        <v>53.299309999999998</v>
      </c>
      <c r="D2221" s="34">
        <v>6.9882759999999999</v>
      </c>
      <c r="E2221" s="34">
        <v>53.502000000000002</v>
      </c>
      <c r="F2221" s="34">
        <v>6.80000000000007</v>
      </c>
      <c r="G2221" s="34">
        <v>89</v>
      </c>
      <c r="H2221" s="34">
        <v>4.1973159999999998</v>
      </c>
      <c r="I2221" s="34">
        <v>223.6499</v>
      </c>
      <c r="L2221" s="34">
        <v>53.502000000000002</v>
      </c>
      <c r="M2221" s="34">
        <v>6.80000000000007</v>
      </c>
      <c r="N2221" s="34">
        <v>64.768000000000001</v>
      </c>
      <c r="O2221" s="34">
        <v>89</v>
      </c>
      <c r="P2221" s="34">
        <v>5</v>
      </c>
      <c r="Q2221" s="34">
        <v>0</v>
      </c>
      <c r="R2221" s="34">
        <v>53.6</v>
      </c>
      <c r="S2221" s="34">
        <v>33</v>
      </c>
      <c r="T2221" s="34">
        <v>50.2</v>
      </c>
      <c r="U2221" s="34">
        <v>-160</v>
      </c>
      <c r="V2221" s="34">
        <v>28.9</v>
      </c>
      <c r="W2221" s="34">
        <v>30.1</v>
      </c>
      <c r="X2221" s="34">
        <v>29.3</v>
      </c>
      <c r="Y2221" s="34">
        <v>29.1</v>
      </c>
      <c r="Z2221" s="34">
        <v>28.9</v>
      </c>
      <c r="AA2221" s="34">
        <v>29.3</v>
      </c>
    </row>
    <row r="2222" spans="1:27">
      <c r="A2222" s="34">
        <v>1176.6189999999999</v>
      </c>
      <c r="B2222" s="34" t="s">
        <v>60</v>
      </c>
      <c r="C2222" s="34">
        <v>53.299329999999998</v>
      </c>
      <c r="D2222" s="34">
        <v>6.9851869999999998</v>
      </c>
      <c r="E2222" s="34">
        <v>53.493000000000002</v>
      </c>
      <c r="F2222" s="34">
        <v>6.80000000000007</v>
      </c>
      <c r="G2222" s="34">
        <v>89</v>
      </c>
      <c r="H2222" s="34">
        <v>4.1982879999999998</v>
      </c>
      <c r="I2222" s="34">
        <v>223.70169999999999</v>
      </c>
      <c r="L2222" s="34">
        <v>53.493000000000002</v>
      </c>
      <c r="M2222" s="34">
        <v>6.80000000000007</v>
      </c>
      <c r="N2222" s="34">
        <v>64.768000000000001</v>
      </c>
      <c r="O2222" s="34">
        <v>89</v>
      </c>
      <c r="P2222" s="34">
        <v>5</v>
      </c>
      <c r="Q2222" s="34">
        <v>0</v>
      </c>
      <c r="R2222" s="34">
        <v>53.6</v>
      </c>
      <c r="S2222" s="34">
        <v>33</v>
      </c>
      <c r="T2222" s="34">
        <v>50.2</v>
      </c>
      <c r="U2222" s="34">
        <v>-160</v>
      </c>
      <c r="V2222" s="34">
        <v>28.9</v>
      </c>
      <c r="W2222" s="34">
        <v>30.1</v>
      </c>
      <c r="X2222" s="34">
        <v>29.3</v>
      </c>
      <c r="Y2222" s="34">
        <v>29.1</v>
      </c>
      <c r="Z2222" s="34">
        <v>28.9</v>
      </c>
      <c r="AA2222" s="34">
        <v>29.3</v>
      </c>
    </row>
    <row r="2223" spans="1:27">
      <c r="A2223" s="34">
        <v>1177.1189999999999</v>
      </c>
      <c r="B2223" s="34" t="s">
        <v>60</v>
      </c>
      <c r="C2223" s="34">
        <v>53.299349999999997</v>
      </c>
      <c r="D2223" s="34">
        <v>6.9859980000000004</v>
      </c>
      <c r="E2223" s="34">
        <v>53.494999999999997</v>
      </c>
      <c r="F2223" s="34">
        <v>6.80000000000007</v>
      </c>
      <c r="G2223" s="34">
        <v>89</v>
      </c>
      <c r="H2223" s="34">
        <v>4.1992599999999998</v>
      </c>
      <c r="I2223" s="34">
        <v>223.75360000000001</v>
      </c>
      <c r="L2223" s="34">
        <v>53.494999999999997</v>
      </c>
      <c r="M2223" s="34">
        <v>6.80000000000007</v>
      </c>
      <c r="N2223" s="34">
        <v>65.024000000000001</v>
      </c>
      <c r="O2223" s="34">
        <v>89</v>
      </c>
      <c r="P2223" s="34">
        <v>5</v>
      </c>
      <c r="Q2223" s="34">
        <v>0</v>
      </c>
      <c r="R2223" s="34">
        <v>53.6</v>
      </c>
      <c r="S2223" s="34">
        <v>33</v>
      </c>
      <c r="T2223" s="34">
        <v>50.2</v>
      </c>
      <c r="U2223" s="34">
        <v>-160</v>
      </c>
      <c r="V2223" s="34">
        <v>28.9</v>
      </c>
      <c r="W2223" s="34">
        <v>30.1</v>
      </c>
      <c r="X2223" s="34">
        <v>29.3</v>
      </c>
      <c r="Y2223" s="34">
        <v>29.1</v>
      </c>
      <c r="Z2223" s="34">
        <v>28.9</v>
      </c>
      <c r="AA2223" s="34">
        <v>29.3</v>
      </c>
    </row>
    <row r="2224" spans="1:27">
      <c r="A2224" s="34">
        <v>1177.6189999999999</v>
      </c>
      <c r="B2224" s="34" t="s">
        <v>60</v>
      </c>
      <c r="C2224" s="34">
        <v>53.299340000000001</v>
      </c>
      <c r="D2224" s="34">
        <v>6.9830930000000002</v>
      </c>
      <c r="E2224" s="34">
        <v>53.500999999999998</v>
      </c>
      <c r="F2224" s="34">
        <v>6.80000000000007</v>
      </c>
      <c r="G2224" s="34">
        <v>89</v>
      </c>
      <c r="H2224" s="34">
        <v>4.2002269999999999</v>
      </c>
      <c r="I2224" s="34">
        <v>223.80510000000001</v>
      </c>
      <c r="L2224" s="34">
        <v>53.500999999999998</v>
      </c>
      <c r="M2224" s="34">
        <v>6.80000000000007</v>
      </c>
      <c r="N2224" s="34">
        <v>64.768000000000001</v>
      </c>
      <c r="O2224" s="34">
        <v>89</v>
      </c>
      <c r="P2224" s="34">
        <v>5</v>
      </c>
      <c r="Q2224" s="34">
        <v>0</v>
      </c>
      <c r="R2224" s="34">
        <v>53.6</v>
      </c>
      <c r="S2224" s="34">
        <v>33</v>
      </c>
      <c r="T2224" s="34">
        <v>50.2</v>
      </c>
      <c r="U2224" s="34">
        <v>-160</v>
      </c>
      <c r="V2224" s="34">
        <v>28.9</v>
      </c>
      <c r="W2224" s="34">
        <v>30.1</v>
      </c>
      <c r="X2224" s="34">
        <v>29.3</v>
      </c>
      <c r="Y2224" s="34">
        <v>29.1</v>
      </c>
      <c r="Z2224" s="34">
        <v>28.9</v>
      </c>
      <c r="AA2224" s="34">
        <v>29.3</v>
      </c>
    </row>
    <row r="2225" spans="1:27">
      <c r="A2225" s="34">
        <v>1178.1189999999999</v>
      </c>
      <c r="B2225" s="34" t="s">
        <v>60</v>
      </c>
      <c r="C2225" s="34">
        <v>53.299340000000001</v>
      </c>
      <c r="D2225" s="34">
        <v>6.9814499999999997</v>
      </c>
      <c r="E2225" s="34">
        <v>53.496000000000002</v>
      </c>
      <c r="F2225" s="34">
        <v>6.80000000000007</v>
      </c>
      <c r="G2225" s="34">
        <v>89</v>
      </c>
      <c r="H2225" s="34">
        <v>4.2011979999999998</v>
      </c>
      <c r="I2225" s="34">
        <v>223.8569</v>
      </c>
      <c r="L2225" s="34">
        <v>53.496000000000002</v>
      </c>
      <c r="M2225" s="34">
        <v>6.80000000000007</v>
      </c>
      <c r="N2225" s="34">
        <v>62.72</v>
      </c>
      <c r="O2225" s="34">
        <v>89</v>
      </c>
      <c r="P2225" s="34">
        <v>5</v>
      </c>
      <c r="Q2225" s="34">
        <v>0</v>
      </c>
      <c r="R2225" s="34">
        <v>53.6</v>
      </c>
      <c r="S2225" s="34">
        <v>33</v>
      </c>
      <c r="T2225" s="34">
        <v>50.2</v>
      </c>
      <c r="U2225" s="34">
        <v>-160</v>
      </c>
      <c r="V2225" s="34">
        <v>28.9</v>
      </c>
      <c r="W2225" s="34">
        <v>30.1</v>
      </c>
      <c r="X2225" s="34">
        <v>29.3</v>
      </c>
      <c r="Y2225" s="34">
        <v>29.1</v>
      </c>
      <c r="Z2225" s="34">
        <v>28.9</v>
      </c>
      <c r="AA2225" s="34">
        <v>29.3</v>
      </c>
    </row>
    <row r="2226" spans="1:27">
      <c r="A2226" s="34">
        <v>1178.6189999999999</v>
      </c>
      <c r="B2226" s="34" t="s">
        <v>60</v>
      </c>
      <c r="C2226" s="34">
        <v>53.299349999999997</v>
      </c>
      <c r="D2226" s="34">
        <v>6.9796440000000004</v>
      </c>
      <c r="E2226" s="34">
        <v>53.502000000000002</v>
      </c>
      <c r="F2226" s="34">
        <v>6.80000000000007</v>
      </c>
      <c r="G2226" s="34">
        <v>89</v>
      </c>
      <c r="H2226" s="34">
        <v>4.2021699999999997</v>
      </c>
      <c r="I2226" s="34">
        <v>223.90860000000001</v>
      </c>
      <c r="L2226" s="34">
        <v>53.502000000000002</v>
      </c>
      <c r="M2226" s="34">
        <v>6.80000000000007</v>
      </c>
      <c r="N2226" s="34">
        <v>64.768000000000001</v>
      </c>
      <c r="O2226" s="34">
        <v>89</v>
      </c>
      <c r="P2226" s="34">
        <v>5</v>
      </c>
      <c r="Q2226" s="34">
        <v>0</v>
      </c>
      <c r="R2226" s="34">
        <v>53.6</v>
      </c>
      <c r="S2226" s="34">
        <v>33</v>
      </c>
      <c r="T2226" s="34">
        <v>50.2</v>
      </c>
      <c r="U2226" s="34">
        <v>-160</v>
      </c>
      <c r="V2226" s="34">
        <v>28.9</v>
      </c>
      <c r="W2226" s="34">
        <v>30.1</v>
      </c>
      <c r="X2226" s="34">
        <v>29.3</v>
      </c>
      <c r="Y2226" s="34">
        <v>29.1</v>
      </c>
      <c r="Z2226" s="34">
        <v>28.9</v>
      </c>
      <c r="AA2226" s="34">
        <v>29.3</v>
      </c>
    </row>
    <row r="2227" spans="1:27">
      <c r="A2227" s="34">
        <v>1179.1179999999999</v>
      </c>
      <c r="B2227" s="34" t="s">
        <v>60</v>
      </c>
      <c r="C2227" s="34">
        <v>53.299340000000001</v>
      </c>
      <c r="D2227" s="34">
        <v>6.9800170000000001</v>
      </c>
      <c r="E2227" s="34">
        <v>53.500999999999998</v>
      </c>
      <c r="F2227" s="34">
        <v>6.80000000000007</v>
      </c>
      <c r="G2227" s="34">
        <v>89</v>
      </c>
      <c r="H2227" s="34">
        <v>4.2031349999999996</v>
      </c>
      <c r="I2227" s="34">
        <v>223.96010000000001</v>
      </c>
      <c r="L2227" s="34">
        <v>53.500999999999998</v>
      </c>
      <c r="M2227" s="34">
        <v>6.80000000000007</v>
      </c>
      <c r="N2227" s="34">
        <v>64</v>
      </c>
      <c r="O2227" s="34">
        <v>89</v>
      </c>
      <c r="P2227" s="34">
        <v>5</v>
      </c>
      <c r="Q2227" s="34">
        <v>0</v>
      </c>
      <c r="R2227" s="34">
        <v>53.6</v>
      </c>
      <c r="S2227" s="34">
        <v>33</v>
      </c>
      <c r="T2227" s="34">
        <v>50.2</v>
      </c>
      <c r="U2227" s="34">
        <v>-160</v>
      </c>
      <c r="V2227" s="34">
        <v>28.9</v>
      </c>
      <c r="W2227" s="34">
        <v>30.1</v>
      </c>
      <c r="X2227" s="34">
        <v>29.3</v>
      </c>
      <c r="Y2227" s="34">
        <v>29.1</v>
      </c>
      <c r="Z2227" s="34">
        <v>28.9</v>
      </c>
      <c r="AA2227" s="34">
        <v>29.3</v>
      </c>
    </row>
    <row r="2228" spans="1:27">
      <c r="A2228" s="34">
        <v>1179.617</v>
      </c>
      <c r="B2228" s="34" t="s">
        <v>60</v>
      </c>
      <c r="C2228" s="34">
        <v>53.299320000000002</v>
      </c>
      <c r="D2228" s="34">
        <v>6.9782299999999999</v>
      </c>
      <c r="E2228" s="34">
        <v>53.497999999999998</v>
      </c>
      <c r="F2228" s="34">
        <v>6.80000000000007</v>
      </c>
      <c r="G2228" s="34">
        <v>89</v>
      </c>
      <c r="H2228" s="34">
        <v>4.2041069999999996</v>
      </c>
      <c r="I2228" s="34">
        <v>224.0119</v>
      </c>
      <c r="L2228" s="34">
        <v>53.497999999999998</v>
      </c>
      <c r="M2228" s="34">
        <v>6.80000000000007</v>
      </c>
      <c r="N2228" s="34">
        <v>65.024000000000001</v>
      </c>
      <c r="O2228" s="34">
        <v>89</v>
      </c>
      <c r="P2228" s="34">
        <v>5</v>
      </c>
      <c r="Q2228" s="34">
        <v>0</v>
      </c>
      <c r="R2228" s="34">
        <v>53.6</v>
      </c>
      <c r="S2228" s="34">
        <v>33</v>
      </c>
      <c r="T2228" s="34">
        <v>50.2</v>
      </c>
      <c r="U2228" s="34">
        <v>-160</v>
      </c>
      <c r="V2228" s="34">
        <v>28.9</v>
      </c>
      <c r="W2228" s="34">
        <v>30.1</v>
      </c>
      <c r="X2228" s="34">
        <v>29.3</v>
      </c>
      <c r="Y2228" s="34">
        <v>29.1</v>
      </c>
      <c r="Z2228" s="34">
        <v>28.9</v>
      </c>
      <c r="AA2228" s="34">
        <v>29.3</v>
      </c>
    </row>
    <row r="2229" spans="1:27">
      <c r="A2229" s="34">
        <v>1180.117</v>
      </c>
      <c r="B2229" s="34" t="s">
        <v>60</v>
      </c>
      <c r="C2229" s="34">
        <v>53.299340000000001</v>
      </c>
      <c r="D2229" s="34">
        <v>6.9764059999999999</v>
      </c>
      <c r="E2229" s="34">
        <v>53.499000000000002</v>
      </c>
      <c r="F2229" s="34">
        <v>6.80000000000007</v>
      </c>
      <c r="G2229" s="34">
        <v>89</v>
      </c>
      <c r="H2229" s="34">
        <v>4.2050710000000002</v>
      </c>
      <c r="I2229" s="34">
        <v>224.0633</v>
      </c>
      <c r="L2229" s="34">
        <v>53.499000000000002</v>
      </c>
      <c r="M2229" s="34">
        <v>6.80000000000007</v>
      </c>
      <c r="N2229" s="34">
        <v>64.768000000000001</v>
      </c>
      <c r="O2229" s="34">
        <v>89</v>
      </c>
      <c r="P2229" s="34">
        <v>5</v>
      </c>
      <c r="Q2229" s="34">
        <v>0</v>
      </c>
      <c r="R2229" s="34">
        <v>53.6</v>
      </c>
      <c r="S2229" s="34">
        <v>33</v>
      </c>
      <c r="T2229" s="34">
        <v>50.2</v>
      </c>
      <c r="U2229" s="34">
        <v>-160</v>
      </c>
      <c r="V2229" s="34">
        <v>28.9</v>
      </c>
      <c r="W2229" s="34">
        <v>30.1</v>
      </c>
      <c r="X2229" s="34">
        <v>29.3</v>
      </c>
      <c r="Y2229" s="34">
        <v>29.1</v>
      </c>
      <c r="Z2229" s="34">
        <v>28.9</v>
      </c>
      <c r="AA2229" s="34">
        <v>29.3</v>
      </c>
    </row>
    <row r="2230" spans="1:27">
      <c r="A2230" s="34">
        <v>1180.617</v>
      </c>
      <c r="B2230" s="34" t="s">
        <v>60</v>
      </c>
      <c r="C2230" s="34">
        <v>53.299340000000001</v>
      </c>
      <c r="D2230" s="34">
        <v>6.9722790000000003</v>
      </c>
      <c r="E2230" s="34">
        <v>53.5</v>
      </c>
      <c r="F2230" s="34">
        <v>6.80000000000007</v>
      </c>
      <c r="G2230" s="34">
        <v>89</v>
      </c>
      <c r="H2230" s="34">
        <v>4.2060420000000001</v>
      </c>
      <c r="I2230" s="34">
        <v>224.11500000000001</v>
      </c>
      <c r="L2230" s="34">
        <v>53.5</v>
      </c>
      <c r="M2230" s="34">
        <v>6.80000000000007</v>
      </c>
      <c r="N2230" s="34">
        <v>64.256</v>
      </c>
      <c r="O2230" s="34">
        <v>89</v>
      </c>
      <c r="P2230" s="34">
        <v>5</v>
      </c>
      <c r="Q2230" s="34">
        <v>0</v>
      </c>
      <c r="R2230" s="34">
        <v>53.6</v>
      </c>
      <c r="S2230" s="34">
        <v>33</v>
      </c>
      <c r="T2230" s="34">
        <v>50.2</v>
      </c>
      <c r="U2230" s="34">
        <v>-160</v>
      </c>
      <c r="V2230" s="34">
        <v>28.9</v>
      </c>
      <c r="W2230" s="34">
        <v>30.1</v>
      </c>
      <c r="X2230" s="34">
        <v>29.3</v>
      </c>
      <c r="Y2230" s="34">
        <v>29.1</v>
      </c>
      <c r="Z2230" s="34">
        <v>28.9</v>
      </c>
      <c r="AA2230" s="34">
        <v>29.3</v>
      </c>
    </row>
    <row r="2231" spans="1:27">
      <c r="A2231" s="34">
        <v>1181.116</v>
      </c>
      <c r="B2231" s="34" t="s">
        <v>60</v>
      </c>
      <c r="C2231" s="34">
        <v>53.299340000000001</v>
      </c>
      <c r="D2231" s="34">
        <v>6.974151</v>
      </c>
      <c r="E2231" s="34">
        <v>53.494999999999997</v>
      </c>
      <c r="F2231" s="34">
        <v>6.80000000000007</v>
      </c>
      <c r="G2231" s="34">
        <v>89</v>
      </c>
      <c r="H2231" s="34">
        <v>4.2070069999999999</v>
      </c>
      <c r="I2231" s="34">
        <v>224.16650000000001</v>
      </c>
      <c r="L2231" s="34">
        <v>53.494999999999997</v>
      </c>
      <c r="M2231" s="34">
        <v>6.80000000000007</v>
      </c>
      <c r="N2231" s="34">
        <v>62.975999999999999</v>
      </c>
      <c r="O2231" s="34">
        <v>89</v>
      </c>
      <c r="P2231" s="34">
        <v>5</v>
      </c>
      <c r="Q2231" s="34">
        <v>0</v>
      </c>
      <c r="R2231" s="34">
        <v>53.6</v>
      </c>
      <c r="S2231" s="34">
        <v>33</v>
      </c>
      <c r="T2231" s="34">
        <v>50.2</v>
      </c>
      <c r="U2231" s="34">
        <v>-160</v>
      </c>
      <c r="V2231" s="34">
        <v>28.9</v>
      </c>
      <c r="W2231" s="34">
        <v>30.1</v>
      </c>
      <c r="X2231" s="34">
        <v>29.3</v>
      </c>
      <c r="Y2231" s="34">
        <v>29.1</v>
      </c>
      <c r="Z2231" s="34">
        <v>28.9</v>
      </c>
      <c r="AA2231" s="34">
        <v>29.3</v>
      </c>
    </row>
    <row r="2232" spans="1:27">
      <c r="A2232" s="34">
        <v>1181.616</v>
      </c>
      <c r="B2232" s="34" t="s">
        <v>60</v>
      </c>
      <c r="C2232" s="34">
        <v>53.299340000000001</v>
      </c>
      <c r="D2232" s="34">
        <v>6.9722059999999999</v>
      </c>
      <c r="E2232" s="34">
        <v>53.494999999999997</v>
      </c>
      <c r="F2232" s="34">
        <v>6.80000000000007</v>
      </c>
      <c r="G2232" s="34">
        <v>89</v>
      </c>
      <c r="H2232" s="34">
        <v>4.2079769999999996</v>
      </c>
      <c r="I2232" s="34">
        <v>224.2182</v>
      </c>
      <c r="L2232" s="34">
        <v>53.494999999999997</v>
      </c>
      <c r="M2232" s="34">
        <v>6.80000000000007</v>
      </c>
      <c r="N2232" s="34">
        <v>62.975999999999999</v>
      </c>
      <c r="O2232" s="34">
        <v>89</v>
      </c>
      <c r="P2232" s="34">
        <v>5</v>
      </c>
      <c r="Q2232" s="34">
        <v>0</v>
      </c>
      <c r="R2232" s="34">
        <v>53.6</v>
      </c>
      <c r="S2232" s="34">
        <v>33</v>
      </c>
      <c r="T2232" s="34">
        <v>50.2</v>
      </c>
      <c r="U2232" s="34">
        <v>-160</v>
      </c>
      <c r="V2232" s="34">
        <v>28.9</v>
      </c>
      <c r="W2232" s="34">
        <v>30.1</v>
      </c>
      <c r="X2232" s="34">
        <v>29.3</v>
      </c>
      <c r="Y2232" s="34">
        <v>29.1</v>
      </c>
      <c r="Z2232" s="34">
        <v>28.9</v>
      </c>
      <c r="AA2232" s="34">
        <v>29.3</v>
      </c>
    </row>
    <row r="2233" spans="1:27">
      <c r="A2233" s="34">
        <v>1182.117</v>
      </c>
      <c r="B2233" s="34" t="s">
        <v>60</v>
      </c>
      <c r="C2233" s="34">
        <v>53.299329999999998</v>
      </c>
      <c r="D2233" s="34">
        <v>6.9684410000000003</v>
      </c>
      <c r="E2233" s="34">
        <v>53.497</v>
      </c>
      <c r="F2233" s="34">
        <v>6.80000000000007</v>
      </c>
      <c r="G2233" s="34">
        <v>89</v>
      </c>
      <c r="H2233" s="34">
        <v>4.2089420000000004</v>
      </c>
      <c r="I2233" s="34">
        <v>224.2696</v>
      </c>
      <c r="L2233" s="34">
        <v>53.497</v>
      </c>
      <c r="M2233" s="34">
        <v>6.80000000000007</v>
      </c>
      <c r="N2233" s="34">
        <v>65.024000000000001</v>
      </c>
      <c r="O2233" s="34">
        <v>89</v>
      </c>
      <c r="P2233" s="34">
        <v>5</v>
      </c>
      <c r="Q2233" s="34">
        <v>0</v>
      </c>
      <c r="R2233" s="34">
        <v>53.6</v>
      </c>
      <c r="S2233" s="34">
        <v>33</v>
      </c>
      <c r="T2233" s="34">
        <v>50.2</v>
      </c>
      <c r="U2233" s="34">
        <v>-160</v>
      </c>
      <c r="V2233" s="34">
        <v>28.9</v>
      </c>
      <c r="W2233" s="34">
        <v>30.1</v>
      </c>
      <c r="X2233" s="34">
        <v>29.3</v>
      </c>
      <c r="Y2233" s="34">
        <v>29.1</v>
      </c>
      <c r="Z2233" s="34">
        <v>28.9</v>
      </c>
      <c r="AA2233" s="34">
        <v>29.3</v>
      </c>
    </row>
    <row r="2234" spans="1:27">
      <c r="A2234" s="34">
        <v>1182.616</v>
      </c>
      <c r="B2234" s="34" t="s">
        <v>60</v>
      </c>
      <c r="C2234" s="34">
        <v>53.299329999999998</v>
      </c>
      <c r="D2234" s="34">
        <v>6.9691289999999997</v>
      </c>
      <c r="E2234" s="34">
        <v>53.491999999999997</v>
      </c>
      <c r="F2234" s="34">
        <v>6.80000000000007</v>
      </c>
      <c r="G2234" s="34">
        <v>89</v>
      </c>
      <c r="H2234" s="34">
        <v>4.209911</v>
      </c>
      <c r="I2234" s="34">
        <v>224.32130000000001</v>
      </c>
      <c r="L2234" s="34">
        <v>53.491999999999997</v>
      </c>
      <c r="M2234" s="34">
        <v>6.80000000000007</v>
      </c>
      <c r="N2234" s="34">
        <v>63.231999999999999</v>
      </c>
      <c r="O2234" s="34">
        <v>89</v>
      </c>
      <c r="P2234" s="34">
        <v>5</v>
      </c>
      <c r="Q2234" s="34">
        <v>0</v>
      </c>
      <c r="R2234" s="34">
        <v>53.6</v>
      </c>
      <c r="S2234" s="34">
        <v>33</v>
      </c>
      <c r="T2234" s="34">
        <v>50.2</v>
      </c>
      <c r="U2234" s="34">
        <v>-160</v>
      </c>
      <c r="V2234" s="34">
        <v>28.9</v>
      </c>
      <c r="W2234" s="34">
        <v>30.1</v>
      </c>
      <c r="X2234" s="34">
        <v>29.3</v>
      </c>
      <c r="Y2234" s="34">
        <v>29.1</v>
      </c>
      <c r="Z2234" s="34">
        <v>28.9</v>
      </c>
      <c r="AA2234" s="34">
        <v>29.3</v>
      </c>
    </row>
    <row r="2235" spans="1:27">
      <c r="A2235" s="34">
        <v>1183.116</v>
      </c>
      <c r="B2235" s="34" t="s">
        <v>60</v>
      </c>
      <c r="C2235" s="34">
        <v>53.299320000000002</v>
      </c>
      <c r="D2235" s="34">
        <v>6.9691150000000004</v>
      </c>
      <c r="E2235" s="34">
        <v>53.502000000000002</v>
      </c>
      <c r="F2235" s="34">
        <v>6.80000000000007</v>
      </c>
      <c r="G2235" s="34">
        <v>89</v>
      </c>
      <c r="H2235" s="34">
        <v>4.2108819999999998</v>
      </c>
      <c r="I2235" s="34">
        <v>224.37299999999999</v>
      </c>
      <c r="L2235" s="34">
        <v>53.502000000000002</v>
      </c>
      <c r="M2235" s="34">
        <v>6.80000000000007</v>
      </c>
      <c r="N2235" s="34">
        <v>64.512</v>
      </c>
      <c r="O2235" s="34">
        <v>89</v>
      </c>
      <c r="P2235" s="34">
        <v>5</v>
      </c>
      <c r="Q2235" s="34">
        <v>0</v>
      </c>
      <c r="R2235" s="34">
        <v>53.6</v>
      </c>
      <c r="S2235" s="34">
        <v>33</v>
      </c>
      <c r="T2235" s="34">
        <v>50.2</v>
      </c>
      <c r="U2235" s="34">
        <v>-160</v>
      </c>
      <c r="V2235" s="34">
        <v>28.9</v>
      </c>
      <c r="W2235" s="34">
        <v>30.1</v>
      </c>
      <c r="X2235" s="34">
        <v>29.3</v>
      </c>
      <c r="Y2235" s="34">
        <v>29.1</v>
      </c>
      <c r="Z2235" s="34">
        <v>28.9</v>
      </c>
      <c r="AA2235" s="34">
        <v>29.3</v>
      </c>
    </row>
    <row r="2236" spans="1:27">
      <c r="A2236" s="34">
        <v>1183.616</v>
      </c>
      <c r="B2236" s="34" t="s">
        <v>60</v>
      </c>
      <c r="C2236" s="34">
        <v>53.299320000000002</v>
      </c>
      <c r="D2236" s="34">
        <v>6.966825</v>
      </c>
      <c r="E2236" s="34">
        <v>53.502000000000002</v>
      </c>
      <c r="F2236" s="34">
        <v>6.80000000000007</v>
      </c>
      <c r="G2236" s="34">
        <v>89</v>
      </c>
      <c r="H2236" s="34">
        <v>4.2118520000000004</v>
      </c>
      <c r="I2236" s="34">
        <v>224.4247</v>
      </c>
      <c r="L2236" s="34">
        <v>53.502000000000002</v>
      </c>
      <c r="M2236" s="34">
        <v>6.80000000000007</v>
      </c>
      <c r="N2236" s="34">
        <v>62.207999999999998</v>
      </c>
      <c r="O2236" s="34">
        <v>89</v>
      </c>
      <c r="P2236" s="34">
        <v>5</v>
      </c>
      <c r="Q2236" s="34">
        <v>0</v>
      </c>
      <c r="R2236" s="34">
        <v>53.6</v>
      </c>
      <c r="S2236" s="34">
        <v>33</v>
      </c>
      <c r="T2236" s="34">
        <v>50.2</v>
      </c>
      <c r="U2236" s="34">
        <v>-160</v>
      </c>
      <c r="V2236" s="34">
        <v>28.9</v>
      </c>
      <c r="W2236" s="34">
        <v>30.1</v>
      </c>
      <c r="X2236" s="34">
        <v>29.3</v>
      </c>
      <c r="Y2236" s="34">
        <v>29.1</v>
      </c>
      <c r="Z2236" s="34">
        <v>28.9</v>
      </c>
      <c r="AA2236" s="34">
        <v>29.2</v>
      </c>
    </row>
    <row r="2237" spans="1:27">
      <c r="A2237" s="34">
        <v>1184.117</v>
      </c>
      <c r="B2237" s="34" t="s">
        <v>60</v>
      </c>
      <c r="C2237" s="34">
        <v>53.299320000000002</v>
      </c>
      <c r="D2237" s="34">
        <v>6.9660010000000003</v>
      </c>
      <c r="E2237" s="34">
        <v>53.5</v>
      </c>
      <c r="F2237" s="34">
        <v>6.80000000000007</v>
      </c>
      <c r="G2237" s="34">
        <v>89</v>
      </c>
      <c r="H2237" s="34">
        <v>4.212815</v>
      </c>
      <c r="I2237" s="34">
        <v>224.476</v>
      </c>
      <c r="L2237" s="34">
        <v>53.5</v>
      </c>
      <c r="M2237" s="34">
        <v>6.80000000000007</v>
      </c>
      <c r="N2237" s="34">
        <v>64.256</v>
      </c>
      <c r="O2237" s="34">
        <v>89</v>
      </c>
      <c r="P2237" s="34">
        <v>5</v>
      </c>
      <c r="Q2237" s="34">
        <v>0</v>
      </c>
      <c r="R2237" s="34">
        <v>53.6</v>
      </c>
      <c r="S2237" s="34">
        <v>33</v>
      </c>
      <c r="T2237" s="34">
        <v>50.2</v>
      </c>
      <c r="U2237" s="34">
        <v>-160</v>
      </c>
      <c r="V2237" s="34">
        <v>28.9</v>
      </c>
      <c r="W2237" s="34">
        <v>30.1</v>
      </c>
      <c r="X2237" s="34">
        <v>29.3</v>
      </c>
      <c r="Y2237" s="34">
        <v>29.1</v>
      </c>
      <c r="Z2237" s="34">
        <v>28.9</v>
      </c>
      <c r="AA2237" s="34">
        <v>29.3</v>
      </c>
    </row>
    <row r="2238" spans="1:27">
      <c r="A2238" s="34">
        <v>1184.616</v>
      </c>
      <c r="B2238" s="34" t="s">
        <v>60</v>
      </c>
      <c r="C2238" s="34">
        <v>53.299320000000002</v>
      </c>
      <c r="D2238" s="34">
        <v>6.964715</v>
      </c>
      <c r="E2238" s="34">
        <v>53.503</v>
      </c>
      <c r="F2238" s="34">
        <v>6.80000000000007</v>
      </c>
      <c r="G2238" s="34">
        <v>89</v>
      </c>
      <c r="H2238" s="34">
        <v>4.2137849999999997</v>
      </c>
      <c r="I2238" s="34">
        <v>224.52770000000001</v>
      </c>
      <c r="L2238" s="34">
        <v>53.503</v>
      </c>
      <c r="M2238" s="34">
        <v>6.80000000000007</v>
      </c>
      <c r="N2238" s="34">
        <v>64.256</v>
      </c>
      <c r="O2238" s="34">
        <v>89</v>
      </c>
      <c r="P2238" s="34">
        <v>5</v>
      </c>
      <c r="Q2238" s="34">
        <v>0</v>
      </c>
      <c r="R2238" s="34">
        <v>53.6</v>
      </c>
      <c r="S2238" s="34">
        <v>33</v>
      </c>
      <c r="T2238" s="34">
        <v>50.2</v>
      </c>
      <c r="U2238" s="34">
        <v>-160</v>
      </c>
      <c r="V2238" s="34">
        <v>28.9</v>
      </c>
      <c r="W2238" s="34">
        <v>30.1</v>
      </c>
      <c r="X2238" s="34">
        <v>29.3</v>
      </c>
      <c r="Y2238" s="34">
        <v>29.1</v>
      </c>
      <c r="Z2238" s="34">
        <v>28.9</v>
      </c>
      <c r="AA2238" s="34">
        <v>29.3</v>
      </c>
    </row>
    <row r="2239" spans="1:27">
      <c r="A2239" s="34">
        <v>1185.116</v>
      </c>
      <c r="B2239" s="34" t="s">
        <v>60</v>
      </c>
      <c r="C2239" s="34">
        <v>53.299340000000001</v>
      </c>
      <c r="D2239" s="34">
        <v>6.9614599999999998</v>
      </c>
      <c r="E2239" s="34">
        <v>53.496000000000002</v>
      </c>
      <c r="F2239" s="34">
        <v>6.80000000000007</v>
      </c>
      <c r="G2239" s="34">
        <v>89</v>
      </c>
      <c r="H2239" s="34">
        <v>4.214747</v>
      </c>
      <c r="I2239" s="34">
        <v>224.57900000000001</v>
      </c>
      <c r="L2239" s="34">
        <v>53.496000000000002</v>
      </c>
      <c r="M2239" s="34">
        <v>6.80000000000007</v>
      </c>
      <c r="N2239" s="34">
        <v>64.512</v>
      </c>
      <c r="O2239" s="34">
        <v>89</v>
      </c>
      <c r="P2239" s="34">
        <v>5</v>
      </c>
      <c r="Q2239" s="34">
        <v>0</v>
      </c>
      <c r="R2239" s="34">
        <v>53.6</v>
      </c>
      <c r="S2239" s="34">
        <v>33</v>
      </c>
      <c r="T2239" s="34">
        <v>50.2</v>
      </c>
      <c r="U2239" s="34">
        <v>-160</v>
      </c>
      <c r="V2239" s="34">
        <v>28.9</v>
      </c>
      <c r="W2239" s="34">
        <v>30.1</v>
      </c>
      <c r="X2239" s="34">
        <v>29.3</v>
      </c>
      <c r="Y2239" s="34">
        <v>29.1</v>
      </c>
      <c r="Z2239" s="34">
        <v>28.9</v>
      </c>
      <c r="AA2239" s="34">
        <v>29.2</v>
      </c>
    </row>
    <row r="2240" spans="1:27">
      <c r="A2240" s="34">
        <v>1185.616</v>
      </c>
      <c r="B2240" s="34" t="s">
        <v>60</v>
      </c>
      <c r="C2240" s="34">
        <v>53.299309999999998</v>
      </c>
      <c r="D2240" s="34">
        <v>6.9605889999999997</v>
      </c>
      <c r="E2240" s="34">
        <v>53.499000000000002</v>
      </c>
      <c r="F2240" s="34">
        <v>6.80000000000007</v>
      </c>
      <c r="G2240" s="34">
        <v>89</v>
      </c>
      <c r="H2240" s="34">
        <v>4.2157159999999996</v>
      </c>
      <c r="I2240" s="34">
        <v>224.63059999999999</v>
      </c>
      <c r="L2240" s="34">
        <v>53.499000000000002</v>
      </c>
      <c r="M2240" s="34">
        <v>6.80000000000007</v>
      </c>
      <c r="N2240" s="34">
        <v>64.768000000000001</v>
      </c>
      <c r="O2240" s="34">
        <v>89</v>
      </c>
      <c r="P2240" s="34">
        <v>5</v>
      </c>
      <c r="Q2240" s="34">
        <v>0</v>
      </c>
      <c r="R2240" s="34">
        <v>53.6</v>
      </c>
      <c r="S2240" s="34">
        <v>33</v>
      </c>
      <c r="T2240" s="34">
        <v>50.2</v>
      </c>
      <c r="U2240" s="34">
        <v>-160</v>
      </c>
      <c r="V2240" s="34">
        <v>28.9</v>
      </c>
      <c r="W2240" s="34">
        <v>30.1</v>
      </c>
      <c r="X2240" s="34">
        <v>29.3</v>
      </c>
      <c r="Y2240" s="34">
        <v>29.1</v>
      </c>
      <c r="Z2240" s="34">
        <v>28.9</v>
      </c>
      <c r="AA2240" s="34">
        <v>29.3</v>
      </c>
    </row>
    <row r="2241" spans="1:27">
      <c r="A2241" s="34">
        <v>1186.116</v>
      </c>
      <c r="B2241" s="34" t="s">
        <v>60</v>
      </c>
      <c r="C2241" s="34">
        <v>53.299329999999998</v>
      </c>
      <c r="D2241" s="34">
        <v>6.9595849999999997</v>
      </c>
      <c r="E2241" s="34">
        <v>53.499000000000002</v>
      </c>
      <c r="F2241" s="34">
        <v>6.80000000000007</v>
      </c>
      <c r="G2241" s="34">
        <v>89</v>
      </c>
      <c r="H2241" s="34">
        <v>4.216685</v>
      </c>
      <c r="I2241" s="34">
        <v>224.6823</v>
      </c>
      <c r="L2241" s="34">
        <v>53.499000000000002</v>
      </c>
      <c r="M2241" s="34">
        <v>6.80000000000007</v>
      </c>
      <c r="N2241" s="34">
        <v>63.744</v>
      </c>
      <c r="O2241" s="34">
        <v>89</v>
      </c>
      <c r="P2241" s="34">
        <v>5</v>
      </c>
      <c r="Q2241" s="34">
        <v>0</v>
      </c>
      <c r="R2241" s="34">
        <v>53.6</v>
      </c>
      <c r="S2241" s="34">
        <v>33</v>
      </c>
      <c r="T2241" s="34">
        <v>50.2</v>
      </c>
      <c r="U2241" s="34">
        <v>-160</v>
      </c>
      <c r="V2241" s="34">
        <v>28.9</v>
      </c>
      <c r="W2241" s="34">
        <v>30.1</v>
      </c>
      <c r="X2241" s="34">
        <v>29.3</v>
      </c>
      <c r="Y2241" s="34">
        <v>29.1</v>
      </c>
      <c r="Z2241" s="34">
        <v>28.9</v>
      </c>
      <c r="AA2241" s="34">
        <v>29.3</v>
      </c>
    </row>
    <row r="2242" spans="1:27">
      <c r="A2242" s="34">
        <v>1186.616</v>
      </c>
      <c r="B2242" s="34" t="s">
        <v>60</v>
      </c>
      <c r="C2242" s="34">
        <v>53.299340000000001</v>
      </c>
      <c r="D2242" s="34">
        <v>6.9569260000000002</v>
      </c>
      <c r="E2242" s="34">
        <v>53.503</v>
      </c>
      <c r="F2242" s="34">
        <v>6.80000000000007</v>
      </c>
      <c r="G2242" s="34">
        <v>89</v>
      </c>
      <c r="H2242" s="34">
        <v>4.2176479999999996</v>
      </c>
      <c r="I2242" s="34">
        <v>224.7336</v>
      </c>
      <c r="L2242" s="34">
        <v>53.503</v>
      </c>
      <c r="M2242" s="34">
        <v>6.80000000000007</v>
      </c>
      <c r="N2242" s="34">
        <v>65.024000000000001</v>
      </c>
      <c r="O2242" s="34">
        <v>89</v>
      </c>
      <c r="P2242" s="34">
        <v>5</v>
      </c>
      <c r="Q2242" s="34">
        <v>0</v>
      </c>
      <c r="R2242" s="34">
        <v>53.6</v>
      </c>
      <c r="S2242" s="34">
        <v>33</v>
      </c>
      <c r="T2242" s="34">
        <v>50.2</v>
      </c>
      <c r="U2242" s="34">
        <v>-160</v>
      </c>
      <c r="V2242" s="34">
        <v>28.9</v>
      </c>
      <c r="W2242" s="34">
        <v>30.1</v>
      </c>
      <c r="X2242" s="34">
        <v>29.3</v>
      </c>
      <c r="Y2242" s="34">
        <v>29.1</v>
      </c>
      <c r="Z2242" s="34">
        <v>28.9</v>
      </c>
      <c r="AA2242" s="34">
        <v>29.3</v>
      </c>
    </row>
    <row r="2243" spans="1:27">
      <c r="A2243" s="34">
        <v>1187.115</v>
      </c>
      <c r="B2243" s="34" t="s">
        <v>60</v>
      </c>
      <c r="C2243" s="34">
        <v>53.299349999999997</v>
      </c>
      <c r="D2243" s="34">
        <v>6.955165</v>
      </c>
      <c r="E2243" s="34">
        <v>53.5</v>
      </c>
      <c r="F2243" s="34">
        <v>6.80000000000007</v>
      </c>
      <c r="G2243" s="34">
        <v>89</v>
      </c>
      <c r="H2243" s="34">
        <v>4.2186149999999998</v>
      </c>
      <c r="I2243" s="34">
        <v>224.7852</v>
      </c>
      <c r="L2243" s="34">
        <v>53.5</v>
      </c>
      <c r="M2243" s="34">
        <v>6.80000000000007</v>
      </c>
      <c r="N2243" s="34">
        <v>63.231999999999999</v>
      </c>
      <c r="O2243" s="34">
        <v>89</v>
      </c>
      <c r="P2243" s="34">
        <v>5</v>
      </c>
      <c r="Q2243" s="34">
        <v>0</v>
      </c>
      <c r="R2243" s="34">
        <v>53.6</v>
      </c>
      <c r="S2243" s="34">
        <v>33</v>
      </c>
      <c r="T2243" s="34">
        <v>50.2</v>
      </c>
      <c r="U2243" s="34">
        <v>-160</v>
      </c>
      <c r="V2243" s="34">
        <v>28.9</v>
      </c>
      <c r="W2243" s="34">
        <v>30.1</v>
      </c>
      <c r="X2243" s="34">
        <v>29.3</v>
      </c>
      <c r="Y2243" s="34">
        <v>29.1</v>
      </c>
      <c r="Z2243" s="34">
        <v>28.9</v>
      </c>
      <c r="AA2243" s="34">
        <v>29.3</v>
      </c>
    </row>
    <row r="2244" spans="1:27">
      <c r="A2244" s="34">
        <v>1187.615</v>
      </c>
      <c r="B2244" s="34" t="s">
        <v>60</v>
      </c>
      <c r="C2244" s="34">
        <v>53.299320000000002</v>
      </c>
      <c r="D2244" s="34">
        <v>6.9544769999999998</v>
      </c>
      <c r="E2244" s="34">
        <v>53.502000000000002</v>
      </c>
      <c r="F2244" s="34">
        <v>6.80000000000007</v>
      </c>
      <c r="G2244" s="34">
        <v>89</v>
      </c>
      <c r="H2244" s="34">
        <v>4.2195770000000001</v>
      </c>
      <c r="I2244" s="34">
        <v>224.8364</v>
      </c>
      <c r="L2244" s="34">
        <v>53.502000000000002</v>
      </c>
      <c r="M2244" s="34">
        <v>6.80000000000007</v>
      </c>
      <c r="N2244" s="34">
        <v>65.024000000000001</v>
      </c>
      <c r="O2244" s="34">
        <v>89</v>
      </c>
      <c r="P2244" s="34">
        <v>5</v>
      </c>
      <c r="Q2244" s="34">
        <v>0</v>
      </c>
      <c r="R2244" s="34">
        <v>53.6</v>
      </c>
      <c r="S2244" s="34">
        <v>33</v>
      </c>
      <c r="T2244" s="34">
        <v>50.2</v>
      </c>
      <c r="U2244" s="34">
        <v>-160</v>
      </c>
      <c r="V2244" s="34">
        <v>28.9</v>
      </c>
      <c r="W2244" s="34">
        <v>30.1</v>
      </c>
      <c r="X2244" s="34">
        <v>29.3</v>
      </c>
      <c r="Y2244" s="34">
        <v>29.1</v>
      </c>
      <c r="Z2244" s="34">
        <v>28.9</v>
      </c>
      <c r="AA2244" s="34">
        <v>29.2</v>
      </c>
    </row>
    <row r="2245" spans="1:27">
      <c r="A2245" s="34">
        <v>1188.115</v>
      </c>
      <c r="B2245" s="34" t="s">
        <v>60</v>
      </c>
      <c r="C2245" s="34">
        <v>53.299340000000001</v>
      </c>
      <c r="D2245" s="34">
        <v>6.9538000000000002</v>
      </c>
      <c r="E2245" s="34">
        <v>53.497</v>
      </c>
      <c r="F2245" s="34">
        <v>6.80000000000007</v>
      </c>
      <c r="G2245" s="34">
        <v>89</v>
      </c>
      <c r="H2245" s="34">
        <v>4.2205450000000004</v>
      </c>
      <c r="I2245" s="34">
        <v>224.88800000000001</v>
      </c>
      <c r="L2245" s="34">
        <v>53.497</v>
      </c>
      <c r="M2245" s="34">
        <v>6.80000000000007</v>
      </c>
      <c r="N2245" s="34">
        <v>65.024000000000001</v>
      </c>
      <c r="O2245" s="34">
        <v>89</v>
      </c>
      <c r="P2245" s="34">
        <v>5</v>
      </c>
      <c r="Q2245" s="34">
        <v>0</v>
      </c>
      <c r="R2245" s="34">
        <v>53.6</v>
      </c>
      <c r="S2245" s="34">
        <v>33</v>
      </c>
      <c r="T2245" s="34">
        <v>50.2</v>
      </c>
      <c r="U2245" s="34">
        <v>-160</v>
      </c>
      <c r="V2245" s="34">
        <v>28.9</v>
      </c>
      <c r="W2245" s="34">
        <v>30.1</v>
      </c>
      <c r="X2245" s="34">
        <v>29.3</v>
      </c>
      <c r="Y2245" s="34">
        <v>29.1</v>
      </c>
      <c r="Z2245" s="34">
        <v>28.9</v>
      </c>
      <c r="AA2245" s="34">
        <v>29.2</v>
      </c>
    </row>
    <row r="2246" spans="1:27">
      <c r="A2246" s="34">
        <v>1188.615</v>
      </c>
      <c r="B2246" s="34" t="s">
        <v>60</v>
      </c>
      <c r="C2246" s="34">
        <v>53.299320000000002</v>
      </c>
      <c r="D2246" s="34">
        <v>6.9515659999999997</v>
      </c>
      <c r="E2246" s="34">
        <v>53.502000000000002</v>
      </c>
      <c r="F2246" s="34">
        <v>6.80000000000007</v>
      </c>
      <c r="G2246" s="34">
        <v>89</v>
      </c>
      <c r="H2246" s="34">
        <v>4.2215129999999998</v>
      </c>
      <c r="I2246" s="34">
        <v>224.93960000000001</v>
      </c>
      <c r="L2246" s="34">
        <v>53.502000000000002</v>
      </c>
      <c r="M2246" s="34">
        <v>6.80000000000007</v>
      </c>
      <c r="N2246" s="34">
        <v>63.744</v>
      </c>
      <c r="O2246" s="34">
        <v>89</v>
      </c>
      <c r="P2246" s="34">
        <v>5</v>
      </c>
      <c r="Q2246" s="34">
        <v>0</v>
      </c>
      <c r="R2246" s="34">
        <v>53.6</v>
      </c>
      <c r="S2246" s="34">
        <v>33</v>
      </c>
      <c r="T2246" s="34">
        <v>50.2</v>
      </c>
      <c r="U2246" s="34">
        <v>-160</v>
      </c>
      <c r="V2246" s="34">
        <v>28.9</v>
      </c>
      <c r="W2246" s="34">
        <v>30.1</v>
      </c>
      <c r="X2246" s="34">
        <v>29.3</v>
      </c>
      <c r="Y2246" s="34">
        <v>29.1</v>
      </c>
      <c r="Z2246" s="34">
        <v>28.9</v>
      </c>
      <c r="AA2246" s="34">
        <v>29.2</v>
      </c>
    </row>
    <row r="2247" spans="1:27">
      <c r="A2247" s="34">
        <v>1189.115</v>
      </c>
      <c r="B2247" s="34" t="s">
        <v>60</v>
      </c>
      <c r="C2247" s="34">
        <v>53.299320000000002</v>
      </c>
      <c r="D2247" s="34">
        <v>6.9493229999999997</v>
      </c>
      <c r="E2247" s="34">
        <v>53.500999999999998</v>
      </c>
      <c r="F2247" s="34">
        <v>6.80000000000007</v>
      </c>
      <c r="G2247" s="34">
        <v>89</v>
      </c>
      <c r="H2247" s="34">
        <v>4.2224740000000001</v>
      </c>
      <c r="I2247" s="34">
        <v>224.9913</v>
      </c>
      <c r="L2247" s="34">
        <v>53.500999999999998</v>
      </c>
      <c r="M2247" s="34">
        <v>6.80000000000007</v>
      </c>
      <c r="N2247" s="34">
        <v>64.256</v>
      </c>
      <c r="O2247" s="34">
        <v>89</v>
      </c>
      <c r="P2247" s="34">
        <v>5</v>
      </c>
      <c r="Q2247" s="34">
        <v>0</v>
      </c>
      <c r="R2247" s="34">
        <v>53.6</v>
      </c>
      <c r="S2247" s="34">
        <v>33</v>
      </c>
      <c r="T2247" s="34">
        <v>50.2</v>
      </c>
      <c r="U2247" s="34">
        <v>-160</v>
      </c>
      <c r="V2247" s="34">
        <v>28.9</v>
      </c>
      <c r="W2247" s="34">
        <v>30.1</v>
      </c>
      <c r="X2247" s="34">
        <v>29.3</v>
      </c>
      <c r="Y2247" s="34">
        <v>29.1</v>
      </c>
      <c r="Z2247" s="34">
        <v>28.9</v>
      </c>
      <c r="AA2247" s="34">
        <v>29.2</v>
      </c>
    </row>
    <row r="2248" spans="1:27">
      <c r="A2248" s="34">
        <v>1189.614</v>
      </c>
      <c r="B2248" s="34" t="s">
        <v>60</v>
      </c>
      <c r="C2248" s="34">
        <v>53.299340000000001</v>
      </c>
      <c r="D2248" s="34">
        <v>6.9493169999999997</v>
      </c>
      <c r="E2248" s="34">
        <v>53.499000000000002</v>
      </c>
      <c r="F2248" s="34">
        <v>6.80000000000007</v>
      </c>
      <c r="G2248" s="34">
        <v>89</v>
      </c>
      <c r="H2248" s="34">
        <v>4.2234420000000004</v>
      </c>
      <c r="I2248" s="34">
        <v>225.04239999999999</v>
      </c>
      <c r="L2248" s="34">
        <v>53.499000000000002</v>
      </c>
      <c r="M2248" s="34">
        <v>6.80000000000007</v>
      </c>
      <c r="N2248" s="34">
        <v>63.744</v>
      </c>
      <c r="O2248" s="34">
        <v>89</v>
      </c>
      <c r="P2248" s="34">
        <v>5</v>
      </c>
      <c r="Q2248" s="34">
        <v>0</v>
      </c>
      <c r="R2248" s="34">
        <v>53.6</v>
      </c>
      <c r="S2248" s="34">
        <v>33</v>
      </c>
      <c r="T2248" s="34">
        <v>50.2</v>
      </c>
      <c r="U2248" s="34">
        <v>-160</v>
      </c>
      <c r="V2248" s="34">
        <v>28.9</v>
      </c>
      <c r="W2248" s="34">
        <v>30.1</v>
      </c>
      <c r="X2248" s="34">
        <v>29.3</v>
      </c>
      <c r="Y2248" s="34">
        <v>29.1</v>
      </c>
      <c r="Z2248" s="34">
        <v>28.9</v>
      </c>
      <c r="AA2248" s="34">
        <v>29.2</v>
      </c>
    </row>
    <row r="2249" spans="1:27">
      <c r="A2249" s="34">
        <v>1190.114</v>
      </c>
      <c r="B2249" s="34" t="s">
        <v>60</v>
      </c>
      <c r="C2249" s="34">
        <v>53.299300000000002</v>
      </c>
      <c r="D2249" s="34">
        <v>6.9467210000000001</v>
      </c>
      <c r="E2249" s="34">
        <v>53.500999999999998</v>
      </c>
      <c r="F2249" s="34">
        <v>6.80000000000007</v>
      </c>
      <c r="G2249" s="34">
        <v>89</v>
      </c>
      <c r="H2249" s="34">
        <v>4.2244020000000004</v>
      </c>
      <c r="I2249" s="34">
        <v>225.09370000000001</v>
      </c>
      <c r="L2249" s="34">
        <v>53.500999999999998</v>
      </c>
      <c r="M2249" s="34">
        <v>6.80000000000007</v>
      </c>
      <c r="N2249" s="34">
        <v>65.024000000000001</v>
      </c>
      <c r="O2249" s="34">
        <v>89</v>
      </c>
      <c r="P2249" s="34">
        <v>5</v>
      </c>
      <c r="Q2249" s="34">
        <v>0</v>
      </c>
      <c r="R2249" s="34">
        <v>53.6</v>
      </c>
      <c r="S2249" s="34">
        <v>33</v>
      </c>
      <c r="T2249" s="34">
        <v>50.2</v>
      </c>
      <c r="U2249" s="34">
        <v>-160</v>
      </c>
      <c r="V2249" s="34">
        <v>28.9</v>
      </c>
      <c r="W2249" s="34">
        <v>30.1</v>
      </c>
      <c r="X2249" s="34">
        <v>29.3</v>
      </c>
      <c r="Y2249" s="34">
        <v>29.1</v>
      </c>
      <c r="Z2249" s="34">
        <v>28.9</v>
      </c>
      <c r="AA2249" s="34">
        <v>29.2</v>
      </c>
    </row>
    <row r="2250" spans="1:27">
      <c r="A2250" s="34">
        <v>1190.614</v>
      </c>
      <c r="B2250" s="34" t="s">
        <v>60</v>
      </c>
      <c r="C2250" s="34">
        <v>53.299329999999998</v>
      </c>
      <c r="D2250" s="34">
        <v>6.9441430000000004</v>
      </c>
      <c r="E2250" s="34">
        <v>53.494999999999997</v>
      </c>
      <c r="F2250" s="34">
        <v>6.80000000000007</v>
      </c>
      <c r="G2250" s="34">
        <v>89</v>
      </c>
      <c r="H2250" s="34">
        <v>4.2253689999999997</v>
      </c>
      <c r="I2250" s="34">
        <v>225.14510000000001</v>
      </c>
      <c r="L2250" s="34">
        <v>53.494999999999997</v>
      </c>
      <c r="M2250" s="34">
        <v>6.80000000000007</v>
      </c>
      <c r="N2250" s="34">
        <v>63.231999999999999</v>
      </c>
      <c r="O2250" s="34">
        <v>89</v>
      </c>
      <c r="P2250" s="34">
        <v>5</v>
      </c>
      <c r="Q2250" s="34">
        <v>0</v>
      </c>
      <c r="R2250" s="34">
        <v>53.6</v>
      </c>
      <c r="S2250" s="34">
        <v>33</v>
      </c>
      <c r="T2250" s="34">
        <v>50.2</v>
      </c>
      <c r="U2250" s="34">
        <v>-160</v>
      </c>
      <c r="V2250" s="34">
        <v>28.9</v>
      </c>
      <c r="W2250" s="34">
        <v>30.1</v>
      </c>
      <c r="X2250" s="34">
        <v>29.3</v>
      </c>
      <c r="Y2250" s="34">
        <v>29.1</v>
      </c>
      <c r="Z2250" s="34">
        <v>28.9</v>
      </c>
      <c r="AA2250" s="34">
        <v>29.2</v>
      </c>
    </row>
    <row r="2251" spans="1:27">
      <c r="A2251" s="34">
        <v>1191.1130000000001</v>
      </c>
      <c r="B2251" s="34" t="s">
        <v>60</v>
      </c>
      <c r="C2251" s="34">
        <v>53.299349999999997</v>
      </c>
      <c r="D2251" s="34">
        <v>6.9435079999999996</v>
      </c>
      <c r="E2251" s="34">
        <v>53.500999999999998</v>
      </c>
      <c r="F2251" s="34">
        <v>6.80000000000007</v>
      </c>
      <c r="G2251" s="34">
        <v>89</v>
      </c>
      <c r="H2251" s="34">
        <v>4.2263299999999999</v>
      </c>
      <c r="I2251" s="34">
        <v>225.19640000000001</v>
      </c>
      <c r="L2251" s="34">
        <v>53.500999999999998</v>
      </c>
      <c r="M2251" s="34">
        <v>6.80000000000007</v>
      </c>
      <c r="N2251" s="34">
        <v>64.768000000000001</v>
      </c>
      <c r="O2251" s="34">
        <v>89</v>
      </c>
      <c r="P2251" s="34">
        <v>5</v>
      </c>
      <c r="Q2251" s="34">
        <v>0</v>
      </c>
      <c r="R2251" s="34">
        <v>53.6</v>
      </c>
      <c r="S2251" s="34">
        <v>33</v>
      </c>
      <c r="T2251" s="34">
        <v>50.2</v>
      </c>
      <c r="U2251" s="34">
        <v>-160</v>
      </c>
      <c r="V2251" s="34">
        <v>28.9</v>
      </c>
      <c r="W2251" s="34">
        <v>30.1</v>
      </c>
      <c r="X2251" s="34">
        <v>29.3</v>
      </c>
      <c r="Y2251" s="34">
        <v>29.1</v>
      </c>
      <c r="Z2251" s="34">
        <v>28.9</v>
      </c>
      <c r="AA2251" s="34">
        <v>29.2</v>
      </c>
    </row>
    <row r="2252" spans="1:27">
      <c r="A2252" s="34">
        <v>1191.6120000000001</v>
      </c>
      <c r="B2252" s="34" t="s">
        <v>60</v>
      </c>
      <c r="C2252" s="34">
        <v>53.299340000000001</v>
      </c>
      <c r="D2252" s="34">
        <v>6.9422519999999999</v>
      </c>
      <c r="E2252" s="34">
        <v>53.503999999999998</v>
      </c>
      <c r="F2252" s="34">
        <v>6.80000000000007</v>
      </c>
      <c r="G2252" s="34">
        <v>89</v>
      </c>
      <c r="H2252" s="34">
        <v>4.2272959999999999</v>
      </c>
      <c r="I2252" s="34">
        <v>225.24789999999999</v>
      </c>
      <c r="L2252" s="34">
        <v>53.503999999999998</v>
      </c>
      <c r="M2252" s="34">
        <v>6.80000000000007</v>
      </c>
      <c r="N2252" s="34">
        <v>62.207999999999998</v>
      </c>
      <c r="O2252" s="34">
        <v>89</v>
      </c>
      <c r="P2252" s="34">
        <v>5</v>
      </c>
      <c r="Q2252" s="34">
        <v>0</v>
      </c>
      <c r="R2252" s="34">
        <v>53.6</v>
      </c>
      <c r="S2252" s="34">
        <v>33</v>
      </c>
      <c r="T2252" s="34">
        <v>50.2</v>
      </c>
      <c r="U2252" s="34">
        <v>-160</v>
      </c>
      <c r="V2252" s="34">
        <v>28.9</v>
      </c>
      <c r="W2252" s="34">
        <v>30.1</v>
      </c>
      <c r="X2252" s="34">
        <v>29.3</v>
      </c>
      <c r="Y2252" s="34">
        <v>29.1</v>
      </c>
      <c r="Z2252" s="34">
        <v>28.9</v>
      </c>
      <c r="AA2252" s="34">
        <v>29.2</v>
      </c>
    </row>
    <row r="2253" spans="1:27">
      <c r="A2253" s="34">
        <v>1192.1120000000001</v>
      </c>
      <c r="B2253" s="34" t="s">
        <v>60</v>
      </c>
      <c r="C2253" s="34">
        <v>53.299300000000002</v>
      </c>
      <c r="D2253" s="34">
        <v>6.9379220000000004</v>
      </c>
      <c r="E2253" s="34">
        <v>53.496000000000002</v>
      </c>
      <c r="F2253" s="34">
        <v>6.80000000000007</v>
      </c>
      <c r="G2253" s="34">
        <v>89</v>
      </c>
      <c r="H2253" s="34">
        <v>4.228256</v>
      </c>
      <c r="I2253" s="34">
        <v>225.29910000000001</v>
      </c>
      <c r="L2253" s="34">
        <v>53.496000000000002</v>
      </c>
      <c r="M2253" s="34">
        <v>6.80000000000007</v>
      </c>
      <c r="N2253" s="34">
        <v>64</v>
      </c>
      <c r="O2253" s="34">
        <v>89</v>
      </c>
      <c r="P2253" s="34">
        <v>5</v>
      </c>
      <c r="Q2253" s="34">
        <v>0</v>
      </c>
      <c r="R2253" s="34">
        <v>53.6</v>
      </c>
      <c r="S2253" s="34">
        <v>33</v>
      </c>
      <c r="T2253" s="34">
        <v>50.2</v>
      </c>
      <c r="U2253" s="34">
        <v>-160</v>
      </c>
      <c r="V2253" s="34">
        <v>28.9</v>
      </c>
      <c r="W2253" s="34">
        <v>30.1</v>
      </c>
      <c r="X2253" s="34">
        <v>29.3</v>
      </c>
      <c r="Y2253" s="34">
        <v>29.1</v>
      </c>
      <c r="Z2253" s="34">
        <v>28.9</v>
      </c>
      <c r="AA2253" s="34">
        <v>29.2</v>
      </c>
    </row>
    <row r="2254" spans="1:27">
      <c r="A2254" s="34">
        <v>1192.6130000000001</v>
      </c>
      <c r="B2254" s="34" t="s">
        <v>60</v>
      </c>
      <c r="C2254" s="34">
        <v>53.299329999999998</v>
      </c>
      <c r="D2254" s="34">
        <v>6.9395119999999997</v>
      </c>
      <c r="E2254" s="34">
        <v>53.500999999999998</v>
      </c>
      <c r="F2254" s="34">
        <v>6.80000000000007</v>
      </c>
      <c r="G2254" s="34">
        <v>89</v>
      </c>
      <c r="H2254" s="34">
        <v>4.229222</v>
      </c>
      <c r="I2254" s="34">
        <v>225.35050000000001</v>
      </c>
      <c r="L2254" s="34">
        <v>53.500999999999998</v>
      </c>
      <c r="M2254" s="34">
        <v>6.80000000000007</v>
      </c>
      <c r="N2254" s="34">
        <v>64.768000000000001</v>
      </c>
      <c r="O2254" s="34">
        <v>89</v>
      </c>
      <c r="P2254" s="34">
        <v>5</v>
      </c>
      <c r="Q2254" s="34">
        <v>0</v>
      </c>
      <c r="R2254" s="34">
        <v>53.6</v>
      </c>
      <c r="S2254" s="34">
        <v>33</v>
      </c>
      <c r="T2254" s="34">
        <v>50.2</v>
      </c>
      <c r="U2254" s="34">
        <v>-160</v>
      </c>
      <c r="V2254" s="34">
        <v>28.9</v>
      </c>
      <c r="W2254" s="34">
        <v>30.1</v>
      </c>
      <c r="X2254" s="34">
        <v>29.3</v>
      </c>
      <c r="Y2254" s="34">
        <v>29.1</v>
      </c>
      <c r="Z2254" s="34">
        <v>28.9</v>
      </c>
      <c r="AA2254" s="34">
        <v>29.2</v>
      </c>
    </row>
    <row r="2255" spans="1:27">
      <c r="A2255" s="34">
        <v>1193.1120000000001</v>
      </c>
      <c r="B2255" s="34" t="s">
        <v>60</v>
      </c>
      <c r="C2255" s="34">
        <v>53.299320000000002</v>
      </c>
      <c r="D2255" s="34">
        <v>6.9367080000000003</v>
      </c>
      <c r="E2255" s="34">
        <v>53.502000000000002</v>
      </c>
      <c r="F2255" s="34">
        <v>6.80000000000007</v>
      </c>
      <c r="G2255" s="34">
        <v>89</v>
      </c>
      <c r="H2255" s="34">
        <v>4.2301869999999999</v>
      </c>
      <c r="I2255" s="34">
        <v>225.40199999999999</v>
      </c>
      <c r="L2255" s="34">
        <v>53.502000000000002</v>
      </c>
      <c r="M2255" s="34">
        <v>6.80000000000007</v>
      </c>
      <c r="N2255" s="34">
        <v>63.488</v>
      </c>
      <c r="O2255" s="34">
        <v>89</v>
      </c>
      <c r="P2255" s="34">
        <v>5</v>
      </c>
      <c r="Q2255" s="34">
        <v>0</v>
      </c>
      <c r="R2255" s="34">
        <v>53.6</v>
      </c>
      <c r="S2255" s="34">
        <v>33</v>
      </c>
      <c r="T2255" s="34">
        <v>50.2</v>
      </c>
      <c r="U2255" s="34">
        <v>-160</v>
      </c>
      <c r="V2255" s="34">
        <v>28.9</v>
      </c>
      <c r="W2255" s="34">
        <v>30.1</v>
      </c>
      <c r="X2255" s="34">
        <v>29.3</v>
      </c>
      <c r="Y2255" s="34">
        <v>29.1</v>
      </c>
      <c r="Z2255" s="34">
        <v>28.9</v>
      </c>
      <c r="AA2255" s="34">
        <v>29.2</v>
      </c>
    </row>
    <row r="2256" spans="1:27">
      <c r="A2256" s="34">
        <v>1193.6120000000001</v>
      </c>
      <c r="B2256" s="34" t="s">
        <v>60</v>
      </c>
      <c r="C2256" s="34">
        <v>53.299320000000002</v>
      </c>
      <c r="D2256" s="34">
        <v>6.937519</v>
      </c>
      <c r="E2256" s="34">
        <v>53.500999999999998</v>
      </c>
      <c r="F2256" s="34">
        <v>6.80000000000007</v>
      </c>
      <c r="G2256" s="34">
        <v>89</v>
      </c>
      <c r="H2256" s="34">
        <v>4.2311480000000001</v>
      </c>
      <c r="I2256" s="34">
        <v>225.45310000000001</v>
      </c>
      <c r="L2256" s="34">
        <v>53.500999999999998</v>
      </c>
      <c r="M2256" s="34">
        <v>6.80000000000007</v>
      </c>
      <c r="N2256" s="34">
        <v>62.463999999999999</v>
      </c>
      <c r="O2256" s="34">
        <v>89</v>
      </c>
      <c r="P2256" s="34">
        <v>5</v>
      </c>
      <c r="Q2256" s="34">
        <v>0</v>
      </c>
      <c r="R2256" s="34">
        <v>53.6</v>
      </c>
      <c r="S2256" s="34">
        <v>33</v>
      </c>
      <c r="T2256" s="34">
        <v>50.2</v>
      </c>
      <c r="U2256" s="34">
        <v>-160</v>
      </c>
      <c r="V2256" s="34">
        <v>28.9</v>
      </c>
      <c r="W2256" s="34">
        <v>30.1</v>
      </c>
      <c r="X2256" s="34">
        <v>29.3</v>
      </c>
      <c r="Y2256" s="34">
        <v>29.1</v>
      </c>
      <c r="Z2256" s="34">
        <v>28.9</v>
      </c>
      <c r="AA2256" s="34">
        <v>29.2</v>
      </c>
    </row>
    <row r="2257" spans="1:27">
      <c r="A2257" s="34">
        <v>1194.1110000000001</v>
      </c>
      <c r="B2257" s="34" t="s">
        <v>60</v>
      </c>
      <c r="C2257" s="34">
        <v>53.299349999999997</v>
      </c>
      <c r="D2257" s="34">
        <v>6.9355880000000001</v>
      </c>
      <c r="E2257" s="34">
        <v>53.499000000000002</v>
      </c>
      <c r="F2257" s="34">
        <v>6.80000000000007</v>
      </c>
      <c r="G2257" s="34">
        <v>89</v>
      </c>
      <c r="H2257" s="34">
        <v>4.2321150000000003</v>
      </c>
      <c r="I2257" s="34">
        <v>225.50470000000001</v>
      </c>
      <c r="L2257" s="34">
        <v>53.499000000000002</v>
      </c>
      <c r="M2257" s="34">
        <v>6.80000000000007</v>
      </c>
      <c r="N2257" s="34">
        <v>62.207999999999998</v>
      </c>
      <c r="O2257" s="34">
        <v>89</v>
      </c>
      <c r="P2257" s="34">
        <v>5</v>
      </c>
      <c r="Q2257" s="34">
        <v>0</v>
      </c>
      <c r="R2257" s="34">
        <v>53.6</v>
      </c>
      <c r="S2257" s="34">
        <v>33</v>
      </c>
      <c r="T2257" s="34">
        <v>50.2</v>
      </c>
      <c r="U2257" s="34">
        <v>-160</v>
      </c>
      <c r="V2257" s="34">
        <v>28.9</v>
      </c>
      <c r="W2257" s="34">
        <v>30.1</v>
      </c>
      <c r="X2257" s="34">
        <v>29.3</v>
      </c>
      <c r="Y2257" s="34">
        <v>29.1</v>
      </c>
      <c r="Z2257" s="34">
        <v>28.9</v>
      </c>
      <c r="AA2257" s="34">
        <v>29.3</v>
      </c>
    </row>
    <row r="2258" spans="1:27">
      <c r="A2258" s="34">
        <v>1194.6110000000001</v>
      </c>
      <c r="B2258" s="34" t="s">
        <v>60</v>
      </c>
      <c r="C2258" s="34">
        <v>53.299340000000001</v>
      </c>
      <c r="D2258" s="34">
        <v>6.9326179999999997</v>
      </c>
      <c r="E2258" s="34">
        <v>53.502000000000002</v>
      </c>
      <c r="F2258" s="34">
        <v>6.80000000000007</v>
      </c>
      <c r="G2258" s="34">
        <v>89</v>
      </c>
      <c r="H2258" s="34">
        <v>4.2330719999999999</v>
      </c>
      <c r="I2258" s="34">
        <v>225.5557</v>
      </c>
      <c r="L2258" s="34">
        <v>53.502000000000002</v>
      </c>
      <c r="M2258" s="34">
        <v>6.80000000000007</v>
      </c>
      <c r="N2258" s="34">
        <v>64.512</v>
      </c>
      <c r="O2258" s="34">
        <v>89</v>
      </c>
      <c r="P2258" s="34">
        <v>5</v>
      </c>
      <c r="Q2258" s="34">
        <v>0</v>
      </c>
      <c r="R2258" s="34">
        <v>53.6</v>
      </c>
      <c r="S2258" s="34">
        <v>33</v>
      </c>
      <c r="T2258" s="34">
        <v>50.2</v>
      </c>
      <c r="U2258" s="34">
        <v>-160</v>
      </c>
      <c r="V2258" s="34">
        <v>28.9</v>
      </c>
      <c r="W2258" s="34">
        <v>30.1</v>
      </c>
      <c r="X2258" s="34">
        <v>29.3</v>
      </c>
      <c r="Y2258" s="34">
        <v>29.1</v>
      </c>
      <c r="Z2258" s="34">
        <v>28.9</v>
      </c>
      <c r="AA2258" s="34">
        <v>29.3</v>
      </c>
    </row>
    <row r="2259" spans="1:27">
      <c r="A2259" s="34">
        <v>1195.1120000000001</v>
      </c>
      <c r="B2259" s="34" t="s">
        <v>60</v>
      </c>
      <c r="C2259" s="34">
        <v>53.299329999999998</v>
      </c>
      <c r="D2259" s="34">
        <v>6.9293240000000003</v>
      </c>
      <c r="E2259" s="34">
        <v>53.500999999999998</v>
      </c>
      <c r="F2259" s="34">
        <v>6.80000000000007</v>
      </c>
      <c r="G2259" s="34">
        <v>89</v>
      </c>
      <c r="H2259" s="34">
        <v>4.2340369999999998</v>
      </c>
      <c r="I2259" s="34">
        <v>225.60730000000001</v>
      </c>
      <c r="L2259" s="34">
        <v>53.500999999999998</v>
      </c>
      <c r="M2259" s="34">
        <v>6.80000000000007</v>
      </c>
      <c r="N2259" s="34">
        <v>63.744</v>
      </c>
      <c r="O2259" s="34">
        <v>89</v>
      </c>
      <c r="P2259" s="34">
        <v>5</v>
      </c>
      <c r="Q2259" s="34">
        <v>0</v>
      </c>
      <c r="R2259" s="34">
        <v>53.6</v>
      </c>
      <c r="S2259" s="34">
        <v>33</v>
      </c>
      <c r="T2259" s="34">
        <v>50.2</v>
      </c>
      <c r="U2259" s="34">
        <v>-160</v>
      </c>
      <c r="V2259" s="34">
        <v>28.9</v>
      </c>
      <c r="W2259" s="34">
        <v>30.1</v>
      </c>
      <c r="X2259" s="34">
        <v>29.3</v>
      </c>
      <c r="Y2259" s="34">
        <v>29.1</v>
      </c>
      <c r="Z2259" s="34">
        <v>28.9</v>
      </c>
      <c r="AA2259" s="34">
        <v>29.3</v>
      </c>
    </row>
    <row r="2260" spans="1:27">
      <c r="A2260" s="34">
        <v>1195.6120000000001</v>
      </c>
      <c r="B2260" s="34" t="s">
        <v>60</v>
      </c>
      <c r="C2260" s="34">
        <v>53.299349999999997</v>
      </c>
      <c r="D2260" s="34">
        <v>6.9330679999999996</v>
      </c>
      <c r="E2260" s="34">
        <v>53.500999999999998</v>
      </c>
      <c r="F2260" s="34">
        <v>6.80000000000007</v>
      </c>
      <c r="G2260" s="34">
        <v>89</v>
      </c>
      <c r="H2260" s="34">
        <v>4.2350009999999996</v>
      </c>
      <c r="I2260" s="34">
        <v>225.6585</v>
      </c>
      <c r="L2260" s="34">
        <v>53.500999999999998</v>
      </c>
      <c r="M2260" s="34">
        <v>6.80000000000007</v>
      </c>
      <c r="N2260" s="34">
        <v>63.488</v>
      </c>
      <c r="O2260" s="34">
        <v>89</v>
      </c>
      <c r="P2260" s="34">
        <v>5</v>
      </c>
      <c r="Q2260" s="34">
        <v>0</v>
      </c>
      <c r="R2260" s="34">
        <v>53.6</v>
      </c>
      <c r="S2260" s="34">
        <v>33</v>
      </c>
      <c r="T2260" s="34">
        <v>50.2</v>
      </c>
      <c r="U2260" s="34">
        <v>-160</v>
      </c>
      <c r="V2260" s="34">
        <v>28.9</v>
      </c>
      <c r="W2260" s="34">
        <v>30.1</v>
      </c>
      <c r="X2260" s="34">
        <v>29.3</v>
      </c>
      <c r="Y2260" s="34">
        <v>29.1</v>
      </c>
      <c r="Z2260" s="34">
        <v>28.9</v>
      </c>
      <c r="AA2260" s="34">
        <v>29.3</v>
      </c>
    </row>
    <row r="2261" spans="1:27">
      <c r="A2261" s="34">
        <v>1196.1120000000001</v>
      </c>
      <c r="B2261" s="34" t="s">
        <v>60</v>
      </c>
      <c r="C2261" s="34">
        <v>53.299340000000001</v>
      </c>
      <c r="D2261" s="34">
        <v>6.9267240000000001</v>
      </c>
      <c r="E2261" s="34">
        <v>53.502000000000002</v>
      </c>
      <c r="F2261" s="34">
        <v>6.80000000000007</v>
      </c>
      <c r="G2261" s="34">
        <v>89</v>
      </c>
      <c r="H2261" s="34">
        <v>4.2359660000000003</v>
      </c>
      <c r="I2261" s="34">
        <v>225.7099</v>
      </c>
      <c r="L2261" s="34">
        <v>53.502000000000002</v>
      </c>
      <c r="M2261" s="34">
        <v>6.80000000000007</v>
      </c>
      <c r="N2261" s="34">
        <v>64.768000000000001</v>
      </c>
      <c r="O2261" s="34">
        <v>89</v>
      </c>
      <c r="P2261" s="34">
        <v>5</v>
      </c>
      <c r="Q2261" s="34">
        <v>0</v>
      </c>
      <c r="R2261" s="34">
        <v>53.6</v>
      </c>
      <c r="S2261" s="34">
        <v>33</v>
      </c>
      <c r="T2261" s="34">
        <v>50.2</v>
      </c>
      <c r="U2261" s="34">
        <v>-160</v>
      </c>
      <c r="V2261" s="34">
        <v>28.9</v>
      </c>
      <c r="W2261" s="34">
        <v>30.1</v>
      </c>
      <c r="X2261" s="34">
        <v>29.3</v>
      </c>
      <c r="Y2261" s="34">
        <v>29.1</v>
      </c>
      <c r="Z2261" s="34">
        <v>28.9</v>
      </c>
      <c r="AA2261" s="34">
        <v>29.3</v>
      </c>
    </row>
    <row r="2262" spans="1:27">
      <c r="A2262" s="34">
        <v>1196.6120000000001</v>
      </c>
      <c r="B2262" s="34" t="s">
        <v>60</v>
      </c>
      <c r="C2262" s="34">
        <v>53.299340000000001</v>
      </c>
      <c r="D2262" s="34">
        <v>6.9295010000000001</v>
      </c>
      <c r="E2262" s="34">
        <v>53.499000000000002</v>
      </c>
      <c r="F2262" s="34">
        <v>6.80000000000007</v>
      </c>
      <c r="G2262" s="34">
        <v>89</v>
      </c>
      <c r="H2262" s="34">
        <v>4.2369240000000001</v>
      </c>
      <c r="I2262" s="34">
        <v>225.7612</v>
      </c>
      <c r="L2262" s="34">
        <v>53.499000000000002</v>
      </c>
      <c r="M2262" s="34">
        <v>6.80000000000007</v>
      </c>
      <c r="N2262" s="34">
        <v>64</v>
      </c>
      <c r="O2262" s="34">
        <v>89</v>
      </c>
      <c r="P2262" s="34">
        <v>5</v>
      </c>
      <c r="Q2262" s="34">
        <v>0</v>
      </c>
      <c r="R2262" s="34">
        <v>53.6</v>
      </c>
      <c r="S2262" s="34">
        <v>33</v>
      </c>
      <c r="T2262" s="34">
        <v>50.2</v>
      </c>
      <c r="U2262" s="34">
        <v>-160</v>
      </c>
      <c r="V2262" s="34">
        <v>28.9</v>
      </c>
      <c r="W2262" s="34">
        <v>30.1</v>
      </c>
      <c r="X2262" s="34">
        <v>29.3</v>
      </c>
      <c r="Y2262" s="34">
        <v>29.1</v>
      </c>
      <c r="Z2262" s="34">
        <v>28.9</v>
      </c>
      <c r="AA2262" s="34">
        <v>29.3</v>
      </c>
    </row>
    <row r="2263" spans="1:27">
      <c r="A2263" s="34">
        <v>1197.1110000000001</v>
      </c>
      <c r="B2263" s="34" t="s">
        <v>60</v>
      </c>
      <c r="C2263" s="34">
        <v>53.299329999999998</v>
      </c>
      <c r="D2263" s="34">
        <v>6.9256260000000003</v>
      </c>
      <c r="E2263" s="34">
        <v>53.493000000000002</v>
      </c>
      <c r="F2263" s="34">
        <v>6.80000000000007</v>
      </c>
      <c r="G2263" s="34">
        <v>89</v>
      </c>
      <c r="H2263" s="34">
        <v>4.2378879999999999</v>
      </c>
      <c r="I2263" s="34">
        <v>225.8124</v>
      </c>
      <c r="L2263" s="34">
        <v>53.493000000000002</v>
      </c>
      <c r="M2263" s="34">
        <v>6.80000000000007</v>
      </c>
      <c r="N2263" s="34">
        <v>65.024000000000001</v>
      </c>
      <c r="O2263" s="34">
        <v>89</v>
      </c>
      <c r="P2263" s="34">
        <v>5</v>
      </c>
      <c r="Q2263" s="34">
        <v>0</v>
      </c>
      <c r="R2263" s="34">
        <v>53.6</v>
      </c>
      <c r="S2263" s="34">
        <v>33</v>
      </c>
      <c r="T2263" s="34">
        <v>50.2</v>
      </c>
      <c r="U2263" s="34">
        <v>-160</v>
      </c>
      <c r="V2263" s="34">
        <v>28.9</v>
      </c>
      <c r="W2263" s="34">
        <v>30.1</v>
      </c>
      <c r="X2263" s="34">
        <v>29.3</v>
      </c>
      <c r="Y2263" s="34">
        <v>29.1</v>
      </c>
      <c r="Z2263" s="34">
        <v>28.9</v>
      </c>
      <c r="AA2263" s="34">
        <v>29.3</v>
      </c>
    </row>
    <row r="2264" spans="1:27">
      <c r="A2264" s="34">
        <v>1197.6110000000001</v>
      </c>
      <c r="B2264" s="34" t="s">
        <v>60</v>
      </c>
      <c r="C2264" s="34">
        <v>53.299289999999999</v>
      </c>
      <c r="D2264" s="34">
        <v>6.9261359999999996</v>
      </c>
      <c r="E2264" s="34">
        <v>53.491999999999997</v>
      </c>
      <c r="F2264" s="34">
        <v>6.80000000000007</v>
      </c>
      <c r="G2264" s="34">
        <v>89</v>
      </c>
      <c r="H2264" s="34">
        <v>4.2388459999999997</v>
      </c>
      <c r="I2264" s="34">
        <v>225.86340000000001</v>
      </c>
      <c r="L2264" s="34">
        <v>53.491999999999997</v>
      </c>
      <c r="M2264" s="34">
        <v>6.80000000000007</v>
      </c>
      <c r="N2264" s="34">
        <v>64</v>
      </c>
      <c r="O2264" s="34">
        <v>89</v>
      </c>
      <c r="P2264" s="34">
        <v>5</v>
      </c>
      <c r="Q2264" s="34">
        <v>0</v>
      </c>
      <c r="R2264" s="34">
        <v>53.6</v>
      </c>
      <c r="S2264" s="34">
        <v>33</v>
      </c>
      <c r="T2264" s="34">
        <v>50.2</v>
      </c>
      <c r="U2264" s="34">
        <v>-160</v>
      </c>
      <c r="V2264" s="34">
        <v>28.9</v>
      </c>
      <c r="W2264" s="34">
        <v>30.1</v>
      </c>
      <c r="X2264" s="34">
        <v>29.3</v>
      </c>
      <c r="Y2264" s="34">
        <v>29.1</v>
      </c>
      <c r="Z2264" s="34">
        <v>28.9</v>
      </c>
      <c r="AA2264" s="34">
        <v>29.3</v>
      </c>
    </row>
    <row r="2265" spans="1:27">
      <c r="A2265" s="34">
        <v>1198.1110000000001</v>
      </c>
      <c r="B2265" s="34" t="s">
        <v>60</v>
      </c>
      <c r="C2265" s="34">
        <v>53.299340000000001</v>
      </c>
      <c r="D2265" s="34">
        <v>6.9263399999999997</v>
      </c>
      <c r="E2265" s="34">
        <v>53.502000000000002</v>
      </c>
      <c r="F2265" s="34">
        <v>6.80000000000007</v>
      </c>
      <c r="G2265" s="34">
        <v>89</v>
      </c>
      <c r="H2265" s="34">
        <v>4.2398129999999998</v>
      </c>
      <c r="I2265" s="34">
        <v>225.91499999999999</v>
      </c>
      <c r="L2265" s="34">
        <v>53.502000000000002</v>
      </c>
      <c r="M2265" s="34">
        <v>6.80000000000007</v>
      </c>
      <c r="N2265" s="34">
        <v>65.024000000000001</v>
      </c>
      <c r="O2265" s="34">
        <v>89</v>
      </c>
      <c r="P2265" s="34">
        <v>5</v>
      </c>
      <c r="Q2265" s="34">
        <v>0</v>
      </c>
      <c r="R2265" s="34">
        <v>53.6</v>
      </c>
      <c r="S2265" s="34">
        <v>33</v>
      </c>
      <c r="T2265" s="34">
        <v>50.2</v>
      </c>
      <c r="U2265" s="34">
        <v>-160</v>
      </c>
      <c r="V2265" s="34">
        <v>28.9</v>
      </c>
      <c r="W2265" s="34">
        <v>30.1</v>
      </c>
      <c r="X2265" s="34">
        <v>29.3</v>
      </c>
      <c r="Y2265" s="34">
        <v>29.1</v>
      </c>
      <c r="Z2265" s="34">
        <v>28.9</v>
      </c>
      <c r="AA2265" s="34">
        <v>29.3</v>
      </c>
    </row>
    <row r="2266" spans="1:27">
      <c r="A2266" s="34">
        <v>1198.6110000000001</v>
      </c>
      <c r="B2266" s="34" t="s">
        <v>60</v>
      </c>
      <c r="C2266" s="34">
        <v>53.299329999999998</v>
      </c>
      <c r="D2266" s="34">
        <v>6.9264270000000003</v>
      </c>
      <c r="E2266" s="34">
        <v>53.502000000000002</v>
      </c>
      <c r="F2266" s="34">
        <v>6.80000000000007</v>
      </c>
      <c r="G2266" s="34">
        <v>89</v>
      </c>
      <c r="H2266" s="34">
        <v>4.2407680000000001</v>
      </c>
      <c r="I2266" s="34">
        <v>225.9659</v>
      </c>
      <c r="L2266" s="34">
        <v>53.502000000000002</v>
      </c>
      <c r="M2266" s="34">
        <v>6.80000000000007</v>
      </c>
      <c r="N2266" s="34">
        <v>63.231999999999999</v>
      </c>
      <c r="O2266" s="34">
        <v>89</v>
      </c>
      <c r="P2266" s="34">
        <v>5</v>
      </c>
      <c r="Q2266" s="34">
        <v>0</v>
      </c>
      <c r="R2266" s="34">
        <v>53.6</v>
      </c>
      <c r="S2266" s="34">
        <v>33</v>
      </c>
      <c r="T2266" s="34">
        <v>50.2</v>
      </c>
      <c r="U2266" s="34">
        <v>-160</v>
      </c>
      <c r="V2266" s="34">
        <v>28.9</v>
      </c>
      <c r="W2266" s="34">
        <v>30.1</v>
      </c>
      <c r="X2266" s="34">
        <v>29.3</v>
      </c>
      <c r="Y2266" s="34">
        <v>29.1</v>
      </c>
      <c r="Z2266" s="34">
        <v>28.9</v>
      </c>
      <c r="AA2266" s="34">
        <v>29.3</v>
      </c>
    </row>
    <row r="2267" spans="1:27">
      <c r="A2267" s="34">
        <v>1199.1099999999999</v>
      </c>
      <c r="B2267" s="34" t="s">
        <v>60</v>
      </c>
      <c r="C2267" s="34">
        <v>53.29936</v>
      </c>
      <c r="D2267" s="34">
        <v>6.9206529999999997</v>
      </c>
      <c r="E2267" s="34">
        <v>53.502000000000002</v>
      </c>
      <c r="F2267" s="34">
        <v>6.80000000000007</v>
      </c>
      <c r="G2267" s="34">
        <v>89</v>
      </c>
      <c r="H2267" s="34">
        <v>4.2417309999999997</v>
      </c>
      <c r="I2267" s="34">
        <v>226.01730000000001</v>
      </c>
      <c r="L2267" s="34">
        <v>53.502000000000002</v>
      </c>
      <c r="M2267" s="34">
        <v>6.80000000000007</v>
      </c>
      <c r="N2267" s="34">
        <v>65.024000000000001</v>
      </c>
      <c r="O2267" s="34">
        <v>89</v>
      </c>
      <c r="P2267" s="34">
        <v>5</v>
      </c>
      <c r="Q2267" s="34">
        <v>0</v>
      </c>
      <c r="R2267" s="34">
        <v>53.6</v>
      </c>
      <c r="S2267" s="34">
        <v>33</v>
      </c>
      <c r="T2267" s="34">
        <v>50.2</v>
      </c>
      <c r="U2267" s="34">
        <v>-160</v>
      </c>
      <c r="V2267" s="34">
        <v>28.9</v>
      </c>
      <c r="W2267" s="34">
        <v>30.1</v>
      </c>
      <c r="X2267" s="34">
        <v>29.3</v>
      </c>
      <c r="Y2267" s="34">
        <v>29.1</v>
      </c>
      <c r="Z2267" s="34">
        <v>28.9</v>
      </c>
      <c r="AA2267" s="34">
        <v>29.3</v>
      </c>
    </row>
    <row r="2268" spans="1:27">
      <c r="A2268" s="34">
        <v>1199.6099999999999</v>
      </c>
      <c r="B2268" s="34" t="s">
        <v>60</v>
      </c>
      <c r="C2268" s="34">
        <v>53.299329999999998</v>
      </c>
      <c r="D2268" s="34">
        <v>6.9188970000000003</v>
      </c>
      <c r="E2268" s="34">
        <v>53.500999999999998</v>
      </c>
      <c r="F2268" s="34">
        <v>6.80000000000007</v>
      </c>
      <c r="G2268" s="34">
        <v>89</v>
      </c>
      <c r="H2268" s="34">
        <v>4.2426880000000002</v>
      </c>
      <c r="I2268" s="34">
        <v>226.06819999999999</v>
      </c>
      <c r="L2268" s="34">
        <v>53.500999999999998</v>
      </c>
      <c r="M2268" s="34">
        <v>6.80000000000007</v>
      </c>
      <c r="N2268" s="34">
        <v>62.975999999999999</v>
      </c>
      <c r="O2268" s="34">
        <v>89</v>
      </c>
      <c r="P2268" s="34">
        <v>5</v>
      </c>
      <c r="Q2268" s="34">
        <v>0</v>
      </c>
      <c r="R2268" s="34">
        <v>53.6</v>
      </c>
      <c r="S2268" s="34">
        <v>33</v>
      </c>
      <c r="T2268" s="34">
        <v>50.2</v>
      </c>
      <c r="U2268" s="34">
        <v>-160</v>
      </c>
      <c r="V2268" s="34">
        <v>28.9</v>
      </c>
      <c r="W2268" s="34">
        <v>30.1</v>
      </c>
      <c r="X2268" s="34">
        <v>29.3</v>
      </c>
      <c r="Y2268" s="34">
        <v>29.1</v>
      </c>
      <c r="Z2268" s="34">
        <v>28.9</v>
      </c>
      <c r="AA2268" s="34">
        <v>29.3</v>
      </c>
    </row>
    <row r="2269" spans="1:27">
      <c r="A2269" s="34">
        <v>1200.1099999999999</v>
      </c>
      <c r="B2269" s="34" t="s">
        <v>60</v>
      </c>
      <c r="C2269" s="34">
        <v>53.299340000000001</v>
      </c>
      <c r="D2269" s="34">
        <v>6.9188599999999996</v>
      </c>
      <c r="E2269" s="34">
        <v>53.499000000000002</v>
      </c>
      <c r="F2269" s="34">
        <v>6.4000000000000901</v>
      </c>
      <c r="G2269" s="34">
        <v>89</v>
      </c>
      <c r="H2269" s="34">
        <v>4.243652</v>
      </c>
      <c r="I2269" s="34">
        <v>226.11959999999999</v>
      </c>
      <c r="L2269" s="34">
        <v>53.499000000000002</v>
      </c>
      <c r="M2269" s="34">
        <v>6.4000000000000901</v>
      </c>
      <c r="N2269" s="34">
        <v>64.768000000000001</v>
      </c>
      <c r="O2269" s="34">
        <v>89</v>
      </c>
      <c r="P2269" s="34">
        <v>5</v>
      </c>
      <c r="Q2269" s="34">
        <v>0</v>
      </c>
      <c r="R2269" s="34">
        <v>53.6</v>
      </c>
      <c r="S2269" s="34">
        <v>33</v>
      </c>
      <c r="T2269" s="34">
        <v>50.2</v>
      </c>
      <c r="U2269" s="34">
        <v>-160</v>
      </c>
      <c r="V2269" s="34">
        <v>28.9</v>
      </c>
      <c r="W2269" s="34">
        <v>30.1</v>
      </c>
      <c r="X2269" s="34">
        <v>29.3</v>
      </c>
      <c r="Y2269" s="34">
        <v>29.1</v>
      </c>
      <c r="Z2269" s="34">
        <v>28.9</v>
      </c>
      <c r="AA2269" s="34">
        <v>29.3</v>
      </c>
    </row>
    <row r="2270" spans="1:27">
      <c r="A2270" s="34">
        <v>1200.6089999999999</v>
      </c>
      <c r="B2270" s="34" t="s">
        <v>60</v>
      </c>
      <c r="C2270" s="34">
        <v>53.299340000000001</v>
      </c>
      <c r="D2270" s="34">
        <v>6.915578</v>
      </c>
      <c r="E2270" s="34">
        <v>53.502000000000002</v>
      </c>
      <c r="F2270" s="34">
        <v>6.4000000000000901</v>
      </c>
      <c r="G2270" s="34">
        <v>89</v>
      </c>
      <c r="H2270" s="34">
        <v>4.2446130000000002</v>
      </c>
      <c r="I2270" s="34">
        <v>226.17089999999999</v>
      </c>
      <c r="L2270" s="34">
        <v>53.502000000000002</v>
      </c>
      <c r="M2270" s="34">
        <v>6.4000000000000901</v>
      </c>
      <c r="N2270" s="34">
        <v>64.512</v>
      </c>
      <c r="O2270" s="34">
        <v>89</v>
      </c>
      <c r="P2270" s="34">
        <v>5</v>
      </c>
      <c r="Q2270" s="34">
        <v>0</v>
      </c>
      <c r="R2270" s="34">
        <v>53.6</v>
      </c>
      <c r="S2270" s="34">
        <v>33</v>
      </c>
      <c r="T2270" s="34">
        <v>50.2</v>
      </c>
      <c r="U2270" s="34">
        <v>-160</v>
      </c>
      <c r="V2270" s="34">
        <v>28.9</v>
      </c>
      <c r="W2270" s="34">
        <v>30.1</v>
      </c>
      <c r="X2270" s="34">
        <v>29.3</v>
      </c>
      <c r="Y2270" s="34">
        <v>29.1</v>
      </c>
      <c r="Z2270" s="34">
        <v>28.9</v>
      </c>
      <c r="AA2270" s="34">
        <v>29.3</v>
      </c>
    </row>
    <row r="2271" spans="1:27">
      <c r="A2271" s="34">
        <v>1201.1089999999999</v>
      </c>
      <c r="B2271" s="34" t="s">
        <v>60</v>
      </c>
      <c r="C2271" s="34">
        <v>53.299309999999998</v>
      </c>
      <c r="D2271" s="34">
        <v>6.912579</v>
      </c>
      <c r="E2271" s="34">
        <v>53.500999999999998</v>
      </c>
      <c r="F2271" s="34">
        <v>6.80000000000007</v>
      </c>
      <c r="G2271" s="34">
        <v>89</v>
      </c>
      <c r="H2271" s="34">
        <v>4.2455699999999998</v>
      </c>
      <c r="I2271" s="34">
        <v>226.2218</v>
      </c>
      <c r="L2271" s="34">
        <v>53.500999999999998</v>
      </c>
      <c r="M2271" s="34">
        <v>6.80000000000007</v>
      </c>
      <c r="N2271" s="34">
        <v>64.256</v>
      </c>
      <c r="O2271" s="34">
        <v>89</v>
      </c>
      <c r="P2271" s="34">
        <v>5</v>
      </c>
      <c r="Q2271" s="34">
        <v>0</v>
      </c>
      <c r="R2271" s="34">
        <v>53.6</v>
      </c>
      <c r="S2271" s="34">
        <v>33</v>
      </c>
      <c r="T2271" s="34">
        <v>50.2</v>
      </c>
      <c r="U2271" s="34">
        <v>-160</v>
      </c>
      <c r="V2271" s="34">
        <v>28.9</v>
      </c>
      <c r="W2271" s="34">
        <v>30.1</v>
      </c>
      <c r="X2271" s="34">
        <v>29.3</v>
      </c>
      <c r="Y2271" s="34">
        <v>29.1</v>
      </c>
      <c r="Z2271" s="34">
        <v>28.9</v>
      </c>
      <c r="AA2271" s="34">
        <v>29.3</v>
      </c>
    </row>
    <row r="2272" spans="1:27">
      <c r="A2272" s="34">
        <v>1201.6089999999999</v>
      </c>
      <c r="B2272" s="34" t="s">
        <v>60</v>
      </c>
      <c r="C2272" s="34">
        <v>53.299329999999998</v>
      </c>
      <c r="D2272" s="34">
        <v>6.9126960000000004</v>
      </c>
      <c r="E2272" s="34">
        <v>53.500999999999998</v>
      </c>
      <c r="F2272" s="34">
        <v>6.4000000000000901</v>
      </c>
      <c r="G2272" s="34">
        <v>89</v>
      </c>
      <c r="H2272" s="34">
        <v>4.2465320000000002</v>
      </c>
      <c r="I2272" s="34">
        <v>226.2731</v>
      </c>
      <c r="L2272" s="34">
        <v>53.500999999999998</v>
      </c>
      <c r="M2272" s="34">
        <v>6.4000000000000901</v>
      </c>
      <c r="N2272" s="34">
        <v>64.512</v>
      </c>
      <c r="O2272" s="34">
        <v>89</v>
      </c>
      <c r="P2272" s="34">
        <v>5</v>
      </c>
      <c r="Q2272" s="34">
        <v>0</v>
      </c>
      <c r="R2272" s="34">
        <v>53.6</v>
      </c>
      <c r="S2272" s="34">
        <v>33</v>
      </c>
      <c r="T2272" s="34">
        <v>50.2</v>
      </c>
      <c r="U2272" s="34">
        <v>-160</v>
      </c>
      <c r="V2272" s="34">
        <v>28.9</v>
      </c>
      <c r="W2272" s="34">
        <v>30.1</v>
      </c>
      <c r="X2272" s="34">
        <v>29.3</v>
      </c>
      <c r="Y2272" s="34">
        <v>29.1</v>
      </c>
      <c r="Z2272" s="34">
        <v>28.9</v>
      </c>
      <c r="AA2272" s="34">
        <v>29.3</v>
      </c>
    </row>
    <row r="2273" spans="1:27">
      <c r="A2273" s="34">
        <v>1202.1089999999999</v>
      </c>
      <c r="B2273" s="34" t="s">
        <v>60</v>
      </c>
      <c r="C2273" s="34">
        <v>53.299320000000002</v>
      </c>
      <c r="D2273" s="34">
        <v>6.9109769999999999</v>
      </c>
      <c r="E2273" s="34">
        <v>53.500999999999998</v>
      </c>
      <c r="F2273" s="34">
        <v>6.80000000000007</v>
      </c>
      <c r="G2273" s="34">
        <v>89</v>
      </c>
      <c r="H2273" s="34">
        <v>4.2474879999999997</v>
      </c>
      <c r="I2273" s="34">
        <v>226.32409999999999</v>
      </c>
      <c r="L2273" s="34">
        <v>53.500999999999998</v>
      </c>
      <c r="M2273" s="34">
        <v>6.80000000000007</v>
      </c>
      <c r="N2273" s="34">
        <v>64.256</v>
      </c>
      <c r="O2273" s="34">
        <v>89</v>
      </c>
      <c r="P2273" s="34">
        <v>5</v>
      </c>
      <c r="Q2273" s="34">
        <v>0</v>
      </c>
      <c r="R2273" s="34">
        <v>53.6</v>
      </c>
      <c r="S2273" s="34">
        <v>33</v>
      </c>
      <c r="T2273" s="34">
        <v>50.2</v>
      </c>
      <c r="U2273" s="34">
        <v>-160</v>
      </c>
      <c r="V2273" s="34">
        <v>28.9</v>
      </c>
      <c r="W2273" s="34">
        <v>30.1</v>
      </c>
      <c r="X2273" s="34">
        <v>29.3</v>
      </c>
      <c r="Y2273" s="34">
        <v>29.1</v>
      </c>
      <c r="Z2273" s="34">
        <v>28.9</v>
      </c>
      <c r="AA2273" s="34">
        <v>29.3</v>
      </c>
    </row>
    <row r="2274" spans="1:27">
      <c r="A2274" s="34">
        <v>1202.6079999999999</v>
      </c>
      <c r="B2274" s="34" t="s">
        <v>60</v>
      </c>
      <c r="C2274" s="34">
        <v>53.299340000000001</v>
      </c>
      <c r="D2274" s="34">
        <v>6.9121129999999997</v>
      </c>
      <c r="E2274" s="34">
        <v>53.5</v>
      </c>
      <c r="F2274" s="34">
        <v>6.80000000000007</v>
      </c>
      <c r="G2274" s="34">
        <v>89</v>
      </c>
      <c r="H2274" s="34">
        <v>4.2484500000000001</v>
      </c>
      <c r="I2274" s="34">
        <v>226.37540000000001</v>
      </c>
      <c r="L2274" s="34">
        <v>53.5</v>
      </c>
      <c r="M2274" s="34">
        <v>6.80000000000007</v>
      </c>
      <c r="N2274" s="34">
        <v>64.768000000000001</v>
      </c>
      <c r="O2274" s="34">
        <v>89</v>
      </c>
      <c r="P2274" s="34">
        <v>5</v>
      </c>
      <c r="Q2274" s="34">
        <v>0</v>
      </c>
      <c r="R2274" s="34">
        <v>53.6</v>
      </c>
      <c r="S2274" s="34">
        <v>33</v>
      </c>
      <c r="T2274" s="34">
        <v>50.2</v>
      </c>
      <c r="U2274" s="34">
        <v>-160</v>
      </c>
      <c r="V2274" s="34">
        <v>28.9</v>
      </c>
      <c r="W2274" s="34">
        <v>30.1</v>
      </c>
      <c r="X2274" s="34">
        <v>29.3</v>
      </c>
      <c r="Y2274" s="34">
        <v>29.1</v>
      </c>
      <c r="Z2274" s="34">
        <v>28.9</v>
      </c>
      <c r="AA2274" s="34">
        <v>29.3</v>
      </c>
    </row>
    <row r="2275" spans="1:27">
      <c r="A2275" s="34">
        <v>1203.1089999999999</v>
      </c>
      <c r="B2275" s="34" t="s">
        <v>60</v>
      </c>
      <c r="C2275" s="34">
        <v>53.299349999999997</v>
      </c>
      <c r="D2275" s="34">
        <v>6.9093549999999997</v>
      </c>
      <c r="E2275" s="34">
        <v>53.500999999999998</v>
      </c>
      <c r="F2275" s="34">
        <v>6.80000000000007</v>
      </c>
      <c r="G2275" s="34">
        <v>89</v>
      </c>
      <c r="H2275" s="34">
        <v>4.2494059999999996</v>
      </c>
      <c r="I2275" s="34">
        <v>226.4264</v>
      </c>
      <c r="L2275" s="34">
        <v>53.500999999999998</v>
      </c>
      <c r="M2275" s="34">
        <v>6.80000000000007</v>
      </c>
      <c r="N2275" s="34">
        <v>63.488</v>
      </c>
      <c r="O2275" s="34">
        <v>89</v>
      </c>
      <c r="P2275" s="34">
        <v>5</v>
      </c>
      <c r="Q2275" s="34">
        <v>0</v>
      </c>
      <c r="R2275" s="34">
        <v>53.6</v>
      </c>
      <c r="S2275" s="34">
        <v>33</v>
      </c>
      <c r="T2275" s="34">
        <v>50.2</v>
      </c>
      <c r="U2275" s="34">
        <v>-160</v>
      </c>
      <c r="V2275" s="34">
        <v>28.9</v>
      </c>
      <c r="W2275" s="34">
        <v>30.1</v>
      </c>
      <c r="X2275" s="34">
        <v>29.3</v>
      </c>
      <c r="Y2275" s="34">
        <v>29.1</v>
      </c>
      <c r="Z2275" s="34">
        <v>28.9</v>
      </c>
      <c r="AA2275" s="34">
        <v>29.3</v>
      </c>
    </row>
    <row r="2276" spans="1:27">
      <c r="A2276" s="34">
        <v>1203.6079999999999</v>
      </c>
      <c r="B2276" s="34" t="s">
        <v>60</v>
      </c>
      <c r="C2276" s="34">
        <v>53.299340000000001</v>
      </c>
      <c r="D2276" s="34">
        <v>6.9067100000000003</v>
      </c>
      <c r="E2276" s="34">
        <v>53.5</v>
      </c>
      <c r="F2276" s="34">
        <v>6.4000000000000901</v>
      </c>
      <c r="G2276" s="34">
        <v>89</v>
      </c>
      <c r="H2276" s="34">
        <v>4.2503679999999999</v>
      </c>
      <c r="I2276" s="34">
        <v>226.47749999999999</v>
      </c>
      <c r="L2276" s="34">
        <v>53.5</v>
      </c>
      <c r="M2276" s="34">
        <v>6.4000000000000901</v>
      </c>
      <c r="N2276" s="34">
        <v>63.744</v>
      </c>
      <c r="O2276" s="34">
        <v>89</v>
      </c>
      <c r="P2276" s="34">
        <v>5</v>
      </c>
      <c r="Q2276" s="34">
        <v>0</v>
      </c>
      <c r="R2276" s="34">
        <v>53.6</v>
      </c>
      <c r="S2276" s="34">
        <v>33</v>
      </c>
      <c r="T2276" s="34">
        <v>50.2</v>
      </c>
      <c r="U2276" s="34">
        <v>-160</v>
      </c>
      <c r="V2276" s="34">
        <v>28.9</v>
      </c>
      <c r="W2276" s="34">
        <v>30.1</v>
      </c>
      <c r="X2276" s="34">
        <v>29.3</v>
      </c>
      <c r="Y2276" s="34">
        <v>29.1</v>
      </c>
      <c r="Z2276" s="34">
        <v>28.9</v>
      </c>
      <c r="AA2276" s="34">
        <v>29.3</v>
      </c>
    </row>
    <row r="2277" spans="1:27">
      <c r="A2277" s="34">
        <v>1204.1079999999999</v>
      </c>
      <c r="B2277" s="34" t="s">
        <v>60</v>
      </c>
      <c r="C2277" s="34">
        <v>53.299309999999998</v>
      </c>
      <c r="D2277" s="34">
        <v>6.9051200000000001</v>
      </c>
      <c r="E2277" s="34">
        <v>53.499000000000002</v>
      </c>
      <c r="F2277" s="34">
        <v>6.4000000000000901</v>
      </c>
      <c r="G2277" s="34">
        <v>89</v>
      </c>
      <c r="H2277" s="34">
        <v>4.2513290000000001</v>
      </c>
      <c r="I2277" s="34">
        <v>226.52879999999999</v>
      </c>
      <c r="L2277" s="34">
        <v>53.499000000000002</v>
      </c>
      <c r="M2277" s="34">
        <v>6.4000000000000901</v>
      </c>
      <c r="N2277" s="34">
        <v>63.488</v>
      </c>
      <c r="O2277" s="34">
        <v>89</v>
      </c>
      <c r="P2277" s="34">
        <v>5</v>
      </c>
      <c r="Q2277" s="34">
        <v>0</v>
      </c>
      <c r="R2277" s="34">
        <v>53.6</v>
      </c>
      <c r="S2277" s="34">
        <v>33</v>
      </c>
      <c r="T2277" s="34">
        <v>50.2</v>
      </c>
      <c r="U2277" s="34">
        <v>-160</v>
      </c>
      <c r="V2277" s="34">
        <v>28.9</v>
      </c>
      <c r="W2277" s="34">
        <v>30.1</v>
      </c>
      <c r="X2277" s="34">
        <v>29.3</v>
      </c>
      <c r="Y2277" s="34">
        <v>29.1</v>
      </c>
      <c r="Z2277" s="34">
        <v>28.9</v>
      </c>
      <c r="AA2277" s="34">
        <v>29.3</v>
      </c>
    </row>
    <row r="2278" spans="1:27">
      <c r="A2278" s="34">
        <v>1204.607</v>
      </c>
      <c r="B2278" s="34" t="s">
        <v>60</v>
      </c>
      <c r="C2278" s="34">
        <v>53.299340000000001</v>
      </c>
      <c r="D2278" s="34">
        <v>6.9035900000000003</v>
      </c>
      <c r="E2278" s="34">
        <v>53.5</v>
      </c>
      <c r="F2278" s="34">
        <v>6.4000000000000901</v>
      </c>
      <c r="G2278" s="34">
        <v>89</v>
      </c>
      <c r="H2278" s="34">
        <v>4.2522840000000004</v>
      </c>
      <c r="I2278" s="34">
        <v>226.5797</v>
      </c>
      <c r="L2278" s="34">
        <v>53.5</v>
      </c>
      <c r="M2278" s="34">
        <v>6.4000000000000901</v>
      </c>
      <c r="N2278" s="34">
        <v>64.768000000000001</v>
      </c>
      <c r="O2278" s="34">
        <v>89</v>
      </c>
      <c r="P2278" s="34">
        <v>5</v>
      </c>
      <c r="Q2278" s="34">
        <v>0</v>
      </c>
      <c r="R2278" s="34">
        <v>53.6</v>
      </c>
      <c r="S2278" s="34">
        <v>33</v>
      </c>
      <c r="T2278" s="34">
        <v>50.2</v>
      </c>
      <c r="U2278" s="34">
        <v>-160</v>
      </c>
      <c r="V2278" s="34">
        <v>28.9</v>
      </c>
      <c r="W2278" s="34">
        <v>30.1</v>
      </c>
      <c r="X2278" s="34">
        <v>29.3</v>
      </c>
      <c r="Y2278" s="34">
        <v>29.1</v>
      </c>
      <c r="Z2278" s="34">
        <v>28.9</v>
      </c>
      <c r="AA2278" s="34">
        <v>29.3</v>
      </c>
    </row>
    <row r="2279" spans="1:27">
      <c r="A2279" s="34">
        <v>1205.107</v>
      </c>
      <c r="B2279" s="34" t="s">
        <v>60</v>
      </c>
      <c r="C2279" s="34">
        <v>53.299340000000001</v>
      </c>
      <c r="D2279" s="34">
        <v>6.9019279999999998</v>
      </c>
      <c r="E2279" s="34">
        <v>53.5</v>
      </c>
      <c r="F2279" s="34">
        <v>6.4000000000000901</v>
      </c>
      <c r="G2279" s="34">
        <v>89</v>
      </c>
      <c r="H2279" s="34">
        <v>4.2532449999999997</v>
      </c>
      <c r="I2279" s="34">
        <v>226.6309</v>
      </c>
      <c r="L2279" s="34">
        <v>53.5</v>
      </c>
      <c r="M2279" s="34">
        <v>6.4000000000000901</v>
      </c>
      <c r="N2279" s="34">
        <v>63.231999999999999</v>
      </c>
      <c r="O2279" s="34">
        <v>89</v>
      </c>
      <c r="P2279" s="34">
        <v>5</v>
      </c>
      <c r="Q2279" s="34">
        <v>0</v>
      </c>
      <c r="R2279" s="34">
        <v>53.6</v>
      </c>
      <c r="S2279" s="34">
        <v>33</v>
      </c>
      <c r="T2279" s="34">
        <v>50.2</v>
      </c>
      <c r="U2279" s="34">
        <v>-160</v>
      </c>
      <c r="V2279" s="34">
        <v>28.9</v>
      </c>
      <c r="W2279" s="34">
        <v>30.1</v>
      </c>
      <c r="X2279" s="34">
        <v>29.3</v>
      </c>
      <c r="Y2279" s="34">
        <v>29.1</v>
      </c>
      <c r="Z2279" s="34">
        <v>28.9</v>
      </c>
      <c r="AA2279" s="34">
        <v>29.3</v>
      </c>
    </row>
    <row r="2280" spans="1:27">
      <c r="A2280" s="34">
        <v>1205.606</v>
      </c>
      <c r="B2280" s="34" t="s">
        <v>60</v>
      </c>
      <c r="C2280" s="34">
        <v>53.299340000000001</v>
      </c>
      <c r="D2280" s="34">
        <v>6.9020919999999997</v>
      </c>
      <c r="E2280" s="34">
        <v>53.5</v>
      </c>
      <c r="F2280" s="34">
        <v>6.4000000000000901</v>
      </c>
      <c r="G2280" s="34">
        <v>89</v>
      </c>
      <c r="H2280" s="34">
        <v>4.2542</v>
      </c>
      <c r="I2280" s="34">
        <v>226.68180000000001</v>
      </c>
      <c r="L2280" s="34">
        <v>53.5</v>
      </c>
      <c r="M2280" s="34">
        <v>6.4000000000000901</v>
      </c>
      <c r="N2280" s="34">
        <v>63.231999999999999</v>
      </c>
      <c r="O2280" s="34">
        <v>89</v>
      </c>
      <c r="P2280" s="34">
        <v>5</v>
      </c>
      <c r="Q2280" s="34">
        <v>0</v>
      </c>
      <c r="R2280" s="34">
        <v>53.6</v>
      </c>
      <c r="S2280" s="34">
        <v>33</v>
      </c>
      <c r="T2280" s="34">
        <v>50.2</v>
      </c>
      <c r="U2280" s="34">
        <v>-160</v>
      </c>
      <c r="V2280" s="34">
        <v>28.9</v>
      </c>
      <c r="W2280" s="34">
        <v>30.1</v>
      </c>
      <c r="X2280" s="34">
        <v>29.3</v>
      </c>
      <c r="Y2280" s="34">
        <v>29.1</v>
      </c>
      <c r="Z2280" s="34">
        <v>28.9</v>
      </c>
      <c r="AA2280" s="34">
        <v>29.3</v>
      </c>
    </row>
    <row r="2281" spans="1:27">
      <c r="A2281" s="34">
        <v>1206.106</v>
      </c>
      <c r="B2281" s="34" t="s">
        <v>60</v>
      </c>
      <c r="C2281" s="34">
        <v>53.299349999999997</v>
      </c>
      <c r="D2281" s="34">
        <v>6.9007740000000002</v>
      </c>
      <c r="E2281" s="34">
        <v>53.502000000000002</v>
      </c>
      <c r="F2281" s="34">
        <v>6.80000000000007</v>
      </c>
      <c r="G2281" s="34">
        <v>89</v>
      </c>
      <c r="H2281" s="34">
        <v>4.2551600000000001</v>
      </c>
      <c r="I2281" s="34">
        <v>226.733</v>
      </c>
      <c r="L2281" s="34">
        <v>53.502000000000002</v>
      </c>
      <c r="M2281" s="34">
        <v>6.80000000000007</v>
      </c>
      <c r="N2281" s="34">
        <v>64.512</v>
      </c>
      <c r="O2281" s="34">
        <v>89</v>
      </c>
      <c r="P2281" s="34">
        <v>5</v>
      </c>
      <c r="Q2281" s="34">
        <v>0</v>
      </c>
      <c r="R2281" s="34">
        <v>53.6</v>
      </c>
      <c r="S2281" s="34">
        <v>33</v>
      </c>
      <c r="T2281" s="34">
        <v>50.2</v>
      </c>
      <c r="U2281" s="34">
        <v>-160</v>
      </c>
      <c r="V2281" s="34">
        <v>28.9</v>
      </c>
      <c r="W2281" s="34">
        <v>30.1</v>
      </c>
      <c r="X2281" s="34">
        <v>29.3</v>
      </c>
      <c r="Y2281" s="34">
        <v>29.1</v>
      </c>
      <c r="Z2281" s="34">
        <v>28.9</v>
      </c>
      <c r="AA2281" s="34">
        <v>29.3</v>
      </c>
    </row>
    <row r="2282" spans="1:27">
      <c r="A2282" s="34">
        <v>1206.606</v>
      </c>
      <c r="B2282" s="34" t="s">
        <v>60</v>
      </c>
      <c r="C2282" s="34">
        <v>53.299289999999999</v>
      </c>
      <c r="D2282" s="34">
        <v>6.8994439999999999</v>
      </c>
      <c r="E2282" s="34">
        <v>53.500999999999998</v>
      </c>
      <c r="F2282" s="34">
        <v>6.80000000000007</v>
      </c>
      <c r="G2282" s="34">
        <v>89</v>
      </c>
      <c r="H2282" s="34">
        <v>4.2561150000000003</v>
      </c>
      <c r="I2282" s="34">
        <v>226.78389999999999</v>
      </c>
      <c r="L2282" s="34">
        <v>53.500999999999998</v>
      </c>
      <c r="M2282" s="34">
        <v>6.80000000000007</v>
      </c>
      <c r="N2282" s="34">
        <v>64.512</v>
      </c>
      <c r="O2282" s="34">
        <v>89</v>
      </c>
      <c r="P2282" s="34">
        <v>5</v>
      </c>
      <c r="Q2282" s="34">
        <v>0</v>
      </c>
      <c r="R2282" s="34">
        <v>53.6</v>
      </c>
      <c r="S2282" s="34">
        <v>33</v>
      </c>
      <c r="T2282" s="34">
        <v>50.2</v>
      </c>
      <c r="U2282" s="34">
        <v>-160</v>
      </c>
      <c r="V2282" s="34">
        <v>28.9</v>
      </c>
      <c r="W2282" s="34">
        <v>30.1</v>
      </c>
      <c r="X2282" s="34">
        <v>29.3</v>
      </c>
      <c r="Y2282" s="34">
        <v>29.1</v>
      </c>
      <c r="Z2282" s="34">
        <v>28.9</v>
      </c>
      <c r="AA2282" s="34">
        <v>29.3</v>
      </c>
    </row>
    <row r="2283" spans="1:27">
      <c r="A2283" s="34">
        <v>1207.107</v>
      </c>
      <c r="B2283" s="34" t="s">
        <v>60</v>
      </c>
      <c r="C2283" s="34">
        <v>53.299329999999998</v>
      </c>
      <c r="D2283" s="34">
        <v>6.8976680000000004</v>
      </c>
      <c r="E2283" s="34">
        <v>53.502000000000002</v>
      </c>
      <c r="F2283" s="34">
        <v>6.80000000000007</v>
      </c>
      <c r="G2283" s="34">
        <v>89</v>
      </c>
      <c r="H2283" s="34">
        <v>4.2570750000000004</v>
      </c>
      <c r="I2283" s="34">
        <v>226.83510000000001</v>
      </c>
      <c r="L2283" s="34">
        <v>53.502000000000002</v>
      </c>
      <c r="M2283" s="34">
        <v>6.80000000000007</v>
      </c>
      <c r="N2283" s="34">
        <v>63.744</v>
      </c>
      <c r="O2283" s="34">
        <v>89</v>
      </c>
      <c r="P2283" s="34">
        <v>5</v>
      </c>
      <c r="Q2283" s="34">
        <v>0</v>
      </c>
      <c r="R2283" s="34">
        <v>53.6</v>
      </c>
      <c r="S2283" s="34">
        <v>33</v>
      </c>
      <c r="T2283" s="34">
        <v>50.2</v>
      </c>
      <c r="U2283" s="34">
        <v>-160</v>
      </c>
      <c r="V2283" s="34">
        <v>28.9</v>
      </c>
      <c r="W2283" s="34">
        <v>30.1</v>
      </c>
      <c r="X2283" s="34">
        <v>29.3</v>
      </c>
      <c r="Y2283" s="34">
        <v>29.1</v>
      </c>
      <c r="Z2283" s="34">
        <v>28.9</v>
      </c>
      <c r="AA2283" s="34">
        <v>29.3</v>
      </c>
    </row>
    <row r="2284" spans="1:27">
      <c r="A2284" s="34">
        <v>1207.607</v>
      </c>
      <c r="B2284" s="34" t="s">
        <v>60</v>
      </c>
      <c r="C2284" s="34">
        <v>53.299340000000001</v>
      </c>
      <c r="D2284" s="34">
        <v>6.898682</v>
      </c>
      <c r="E2284" s="34">
        <v>53.500999999999998</v>
      </c>
      <c r="F2284" s="34">
        <v>6.4000000000000901</v>
      </c>
      <c r="G2284" s="34">
        <v>89</v>
      </c>
      <c r="H2284" s="34">
        <v>4.2580349999999996</v>
      </c>
      <c r="I2284" s="34">
        <v>226.8862</v>
      </c>
      <c r="L2284" s="34">
        <v>53.500999999999998</v>
      </c>
      <c r="M2284" s="34">
        <v>6.4000000000000901</v>
      </c>
      <c r="N2284" s="34">
        <v>64.768000000000001</v>
      </c>
      <c r="O2284" s="34">
        <v>89</v>
      </c>
      <c r="P2284" s="34">
        <v>5</v>
      </c>
      <c r="Q2284" s="34">
        <v>0</v>
      </c>
      <c r="R2284" s="34">
        <v>53.6</v>
      </c>
      <c r="S2284" s="34">
        <v>33</v>
      </c>
      <c r="T2284" s="34">
        <v>50.2</v>
      </c>
      <c r="U2284" s="34">
        <v>-160</v>
      </c>
      <c r="V2284" s="34">
        <v>28.9</v>
      </c>
      <c r="W2284" s="34">
        <v>30.1</v>
      </c>
      <c r="X2284" s="34">
        <v>29.3</v>
      </c>
      <c r="Y2284" s="34">
        <v>29.1</v>
      </c>
      <c r="Z2284" s="34">
        <v>28.9</v>
      </c>
      <c r="AA2284" s="34">
        <v>29.3</v>
      </c>
    </row>
    <row r="2285" spans="1:27">
      <c r="A2285" s="34">
        <v>1208.107</v>
      </c>
      <c r="B2285" s="34" t="s">
        <v>60</v>
      </c>
      <c r="C2285" s="34">
        <v>53.299329999999998</v>
      </c>
      <c r="D2285" s="34">
        <v>6.8926109999999996</v>
      </c>
      <c r="E2285" s="34">
        <v>53.494999999999997</v>
      </c>
      <c r="F2285" s="34">
        <v>6.80000000000007</v>
      </c>
      <c r="G2285" s="34">
        <v>89</v>
      </c>
      <c r="H2285" s="34">
        <v>4.2589949999999996</v>
      </c>
      <c r="I2285" s="34">
        <v>226.93729999999999</v>
      </c>
      <c r="L2285" s="34">
        <v>53.494999999999997</v>
      </c>
      <c r="M2285" s="34">
        <v>6.80000000000007</v>
      </c>
      <c r="N2285" s="34">
        <v>65.024000000000001</v>
      </c>
      <c r="O2285" s="34">
        <v>89</v>
      </c>
      <c r="P2285" s="34">
        <v>5</v>
      </c>
      <c r="Q2285" s="34">
        <v>0</v>
      </c>
      <c r="R2285" s="34">
        <v>53.6</v>
      </c>
      <c r="S2285" s="34">
        <v>33</v>
      </c>
      <c r="T2285" s="34">
        <v>50.2</v>
      </c>
      <c r="U2285" s="34">
        <v>-160</v>
      </c>
      <c r="V2285" s="34">
        <v>28.9</v>
      </c>
      <c r="W2285" s="34">
        <v>30.1</v>
      </c>
      <c r="X2285" s="34">
        <v>29.3</v>
      </c>
      <c r="Y2285" s="34">
        <v>29.1</v>
      </c>
      <c r="Z2285" s="34">
        <v>28.9</v>
      </c>
      <c r="AA2285" s="34">
        <v>29.3</v>
      </c>
    </row>
    <row r="2286" spans="1:27">
      <c r="A2286" s="34">
        <v>1208.607</v>
      </c>
      <c r="B2286" s="34" t="s">
        <v>60</v>
      </c>
      <c r="C2286" s="34">
        <v>53.299340000000001</v>
      </c>
      <c r="D2286" s="34">
        <v>6.8979020000000002</v>
      </c>
      <c r="E2286" s="34">
        <v>53.496000000000002</v>
      </c>
      <c r="F2286" s="34">
        <v>6.4000000000000901</v>
      </c>
      <c r="G2286" s="34">
        <v>89</v>
      </c>
      <c r="H2286" s="34">
        <v>4.2599489999999998</v>
      </c>
      <c r="I2286" s="34">
        <v>226.98820000000001</v>
      </c>
      <c r="L2286" s="34">
        <v>53.496000000000002</v>
      </c>
      <c r="M2286" s="34">
        <v>6.4000000000000901</v>
      </c>
      <c r="N2286" s="34">
        <v>64.768000000000001</v>
      </c>
      <c r="O2286" s="34">
        <v>89</v>
      </c>
      <c r="P2286" s="34">
        <v>5</v>
      </c>
      <c r="Q2286" s="34">
        <v>0</v>
      </c>
      <c r="R2286" s="34">
        <v>53.6</v>
      </c>
      <c r="S2286" s="34">
        <v>33</v>
      </c>
      <c r="T2286" s="34">
        <v>50.2</v>
      </c>
      <c r="U2286" s="34">
        <v>-160</v>
      </c>
      <c r="V2286" s="34">
        <v>28.9</v>
      </c>
      <c r="W2286" s="34">
        <v>30.1</v>
      </c>
      <c r="X2286" s="34">
        <v>29.3</v>
      </c>
      <c r="Y2286" s="34">
        <v>29.1</v>
      </c>
      <c r="Z2286" s="34">
        <v>28.9</v>
      </c>
      <c r="AA2286" s="34">
        <v>29.3</v>
      </c>
    </row>
    <row r="2287" spans="1:27">
      <c r="A2287" s="34">
        <v>1209.106</v>
      </c>
      <c r="B2287" s="34" t="s">
        <v>60</v>
      </c>
      <c r="C2287" s="34">
        <v>53.29936</v>
      </c>
      <c r="D2287" s="34">
        <v>6.8935009999999997</v>
      </c>
      <c r="E2287" s="34">
        <v>53.5</v>
      </c>
      <c r="F2287" s="34">
        <v>6.4000000000000901</v>
      </c>
      <c r="G2287" s="34">
        <v>89</v>
      </c>
      <c r="H2287" s="34">
        <v>4.2609079999999997</v>
      </c>
      <c r="I2287" s="34">
        <v>227.0393</v>
      </c>
      <c r="L2287" s="34">
        <v>53.5</v>
      </c>
      <c r="M2287" s="34">
        <v>6.4000000000000901</v>
      </c>
      <c r="N2287" s="34">
        <v>64</v>
      </c>
      <c r="O2287" s="34">
        <v>89</v>
      </c>
      <c r="P2287" s="34">
        <v>5</v>
      </c>
      <c r="Q2287" s="34">
        <v>0</v>
      </c>
      <c r="R2287" s="34">
        <v>53.6</v>
      </c>
      <c r="S2287" s="34">
        <v>33</v>
      </c>
      <c r="T2287" s="34">
        <v>50.2</v>
      </c>
      <c r="U2287" s="34">
        <v>-160</v>
      </c>
      <c r="V2287" s="34">
        <v>28.9</v>
      </c>
      <c r="W2287" s="34">
        <v>30.1</v>
      </c>
      <c r="X2287" s="34">
        <v>29.3</v>
      </c>
      <c r="Y2287" s="34">
        <v>29.1</v>
      </c>
      <c r="Z2287" s="34">
        <v>28.9</v>
      </c>
      <c r="AA2287" s="34">
        <v>29.3</v>
      </c>
    </row>
    <row r="2288" spans="1:27">
      <c r="A2288" s="34">
        <v>1209.606</v>
      </c>
      <c r="B2288" s="34" t="s">
        <v>60</v>
      </c>
      <c r="C2288" s="34">
        <v>53.299329999999998</v>
      </c>
      <c r="D2288" s="34">
        <v>6.8912500000000003</v>
      </c>
      <c r="E2288" s="34">
        <v>53.494999999999997</v>
      </c>
      <c r="F2288" s="34">
        <v>6.4000000000000901</v>
      </c>
      <c r="G2288" s="34">
        <v>89</v>
      </c>
      <c r="H2288" s="34">
        <v>4.2618619999999998</v>
      </c>
      <c r="I2288" s="34">
        <v>227.09020000000001</v>
      </c>
      <c r="L2288" s="34">
        <v>53.494999999999997</v>
      </c>
      <c r="M2288" s="34">
        <v>6.4000000000000901</v>
      </c>
      <c r="N2288" s="34">
        <v>65.024000000000001</v>
      </c>
      <c r="O2288" s="34">
        <v>89</v>
      </c>
      <c r="P2288" s="34">
        <v>5</v>
      </c>
      <c r="Q2288" s="34">
        <v>0</v>
      </c>
      <c r="R2288" s="34">
        <v>53.6</v>
      </c>
      <c r="S2288" s="34">
        <v>33</v>
      </c>
      <c r="T2288" s="34">
        <v>50.2</v>
      </c>
      <c r="U2288" s="34">
        <v>-160</v>
      </c>
      <c r="V2288" s="34">
        <v>28.9</v>
      </c>
      <c r="W2288" s="34">
        <v>30.1</v>
      </c>
      <c r="X2288" s="34">
        <v>29.3</v>
      </c>
      <c r="Y2288" s="34">
        <v>29.1</v>
      </c>
      <c r="Z2288" s="34">
        <v>28.9</v>
      </c>
      <c r="AA2288" s="34">
        <v>29.3</v>
      </c>
    </row>
    <row r="2289" spans="1:27">
      <c r="A2289" s="34">
        <v>1210.106</v>
      </c>
      <c r="B2289" s="34" t="s">
        <v>60</v>
      </c>
      <c r="C2289" s="34">
        <v>53.299349999999997</v>
      </c>
      <c r="D2289" s="34">
        <v>6.8914010000000001</v>
      </c>
      <c r="E2289" s="34">
        <v>53.500999999999998</v>
      </c>
      <c r="F2289" s="34">
        <v>6.4000000000000901</v>
      </c>
      <c r="G2289" s="34">
        <v>89</v>
      </c>
      <c r="H2289" s="34">
        <v>4.2628269999999997</v>
      </c>
      <c r="I2289" s="34">
        <v>227.14160000000001</v>
      </c>
      <c r="L2289" s="34">
        <v>53.500999999999998</v>
      </c>
      <c r="M2289" s="34">
        <v>6.4000000000000901</v>
      </c>
      <c r="N2289" s="34">
        <v>64.768000000000001</v>
      </c>
      <c r="O2289" s="34">
        <v>89</v>
      </c>
      <c r="P2289" s="34">
        <v>5</v>
      </c>
      <c r="Q2289" s="34">
        <v>0</v>
      </c>
      <c r="R2289" s="34">
        <v>53.6</v>
      </c>
      <c r="S2289" s="34">
        <v>33</v>
      </c>
      <c r="T2289" s="34">
        <v>50.2</v>
      </c>
      <c r="U2289" s="34">
        <v>-160</v>
      </c>
      <c r="V2289" s="34">
        <v>28.9</v>
      </c>
      <c r="W2289" s="34">
        <v>30.1</v>
      </c>
      <c r="X2289" s="34">
        <v>29.3</v>
      </c>
      <c r="Y2289" s="34">
        <v>29.1</v>
      </c>
      <c r="Z2289" s="34">
        <v>28.9</v>
      </c>
      <c r="AA2289" s="34">
        <v>29.3</v>
      </c>
    </row>
    <row r="2290" spans="1:27">
      <c r="A2290" s="34">
        <v>1210.607</v>
      </c>
      <c r="B2290" s="34" t="s">
        <v>60</v>
      </c>
      <c r="C2290" s="34">
        <v>53.299320000000002</v>
      </c>
      <c r="D2290" s="34">
        <v>6.8912550000000001</v>
      </c>
      <c r="E2290" s="34">
        <v>53.496000000000002</v>
      </c>
      <c r="F2290" s="34">
        <v>6.4000000000000901</v>
      </c>
      <c r="G2290" s="34">
        <v>89</v>
      </c>
      <c r="H2290" s="34">
        <v>4.2637850000000004</v>
      </c>
      <c r="I2290" s="34">
        <v>227.1927</v>
      </c>
      <c r="L2290" s="34">
        <v>53.496000000000002</v>
      </c>
      <c r="M2290" s="34">
        <v>6.4000000000000901</v>
      </c>
      <c r="N2290" s="34">
        <v>64.768000000000001</v>
      </c>
      <c r="O2290" s="34">
        <v>89</v>
      </c>
      <c r="P2290" s="34">
        <v>5</v>
      </c>
      <c r="Q2290" s="34">
        <v>0</v>
      </c>
      <c r="R2290" s="34">
        <v>53.6</v>
      </c>
      <c r="S2290" s="34">
        <v>33</v>
      </c>
      <c r="T2290" s="34">
        <v>50.2</v>
      </c>
      <c r="U2290" s="34">
        <v>-160</v>
      </c>
      <c r="V2290" s="34">
        <v>28.9</v>
      </c>
      <c r="W2290" s="34">
        <v>30.1</v>
      </c>
      <c r="X2290" s="34">
        <v>29.3</v>
      </c>
      <c r="Y2290" s="34">
        <v>29.1</v>
      </c>
      <c r="Z2290" s="34">
        <v>28.9</v>
      </c>
      <c r="AA2290" s="34">
        <v>29.3</v>
      </c>
    </row>
    <row r="2291" spans="1:27">
      <c r="A2291" s="34">
        <v>1211.107</v>
      </c>
      <c r="B2291" s="34" t="s">
        <v>60</v>
      </c>
      <c r="C2291" s="34">
        <v>53.299340000000001</v>
      </c>
      <c r="D2291" s="34">
        <v>6.8885120000000004</v>
      </c>
      <c r="E2291" s="34">
        <v>53.502000000000002</v>
      </c>
      <c r="F2291" s="34">
        <v>6.4000000000000901</v>
      </c>
      <c r="G2291" s="34">
        <v>89</v>
      </c>
      <c r="H2291" s="34">
        <v>4.2647380000000004</v>
      </c>
      <c r="I2291" s="34">
        <v>227.24350000000001</v>
      </c>
      <c r="L2291" s="34">
        <v>53.502000000000002</v>
      </c>
      <c r="M2291" s="34">
        <v>6.4000000000000901</v>
      </c>
      <c r="N2291" s="34">
        <v>64.768000000000001</v>
      </c>
      <c r="O2291" s="34">
        <v>89</v>
      </c>
      <c r="P2291" s="34">
        <v>5</v>
      </c>
      <c r="Q2291" s="34">
        <v>0</v>
      </c>
      <c r="R2291" s="34">
        <v>53.6</v>
      </c>
      <c r="S2291" s="34">
        <v>33</v>
      </c>
      <c r="T2291" s="34">
        <v>50.2</v>
      </c>
      <c r="U2291" s="34">
        <v>-160</v>
      </c>
      <c r="V2291" s="34">
        <v>28.9</v>
      </c>
      <c r="W2291" s="34">
        <v>30.1</v>
      </c>
      <c r="X2291" s="34">
        <v>29.3</v>
      </c>
      <c r="Y2291" s="34">
        <v>29.1</v>
      </c>
      <c r="Z2291" s="34">
        <v>28.9</v>
      </c>
      <c r="AA2291" s="34">
        <v>29.3</v>
      </c>
    </row>
    <row r="2292" spans="1:27">
      <c r="A2292" s="34">
        <v>1211.607</v>
      </c>
      <c r="B2292" s="34" t="s">
        <v>60</v>
      </c>
      <c r="C2292" s="34">
        <v>53.299329999999998</v>
      </c>
      <c r="D2292" s="34">
        <v>6.8860950000000001</v>
      </c>
      <c r="E2292" s="34">
        <v>53.500999999999998</v>
      </c>
      <c r="F2292" s="34">
        <v>6.4000000000000901</v>
      </c>
      <c r="G2292" s="34">
        <v>89</v>
      </c>
      <c r="H2292" s="34">
        <v>4.2656929999999997</v>
      </c>
      <c r="I2292" s="34">
        <v>227.2944</v>
      </c>
      <c r="L2292" s="34">
        <v>53.500999999999998</v>
      </c>
      <c r="M2292" s="34">
        <v>6.4000000000000901</v>
      </c>
      <c r="N2292" s="34">
        <v>65.024000000000001</v>
      </c>
      <c r="O2292" s="34">
        <v>89</v>
      </c>
      <c r="P2292" s="34">
        <v>5</v>
      </c>
      <c r="Q2292" s="34">
        <v>0</v>
      </c>
      <c r="R2292" s="34">
        <v>53.6</v>
      </c>
      <c r="S2292" s="34">
        <v>33</v>
      </c>
      <c r="T2292" s="34">
        <v>50.2</v>
      </c>
      <c r="U2292" s="34">
        <v>-160</v>
      </c>
      <c r="V2292" s="34">
        <v>28.9</v>
      </c>
      <c r="W2292" s="34">
        <v>30.1</v>
      </c>
      <c r="X2292" s="34">
        <v>29.3</v>
      </c>
      <c r="Y2292" s="34">
        <v>29.1</v>
      </c>
      <c r="Z2292" s="34">
        <v>28.9</v>
      </c>
      <c r="AA2292" s="34">
        <v>29.3</v>
      </c>
    </row>
    <row r="2293" spans="1:27">
      <c r="A2293" s="34">
        <v>1212.107</v>
      </c>
      <c r="B2293" s="34" t="s">
        <v>60</v>
      </c>
      <c r="C2293" s="34">
        <v>53.299340000000001</v>
      </c>
      <c r="D2293" s="34">
        <v>6.8842420000000004</v>
      </c>
      <c r="E2293" s="34">
        <v>53.500999999999998</v>
      </c>
      <c r="F2293" s="34">
        <v>6.80000000000007</v>
      </c>
      <c r="G2293" s="34">
        <v>89</v>
      </c>
      <c r="H2293" s="34">
        <v>4.2666490000000001</v>
      </c>
      <c r="I2293" s="34">
        <v>227.34530000000001</v>
      </c>
      <c r="L2293" s="34">
        <v>53.500999999999998</v>
      </c>
      <c r="M2293" s="34">
        <v>6.80000000000007</v>
      </c>
      <c r="N2293" s="34">
        <v>64.768000000000001</v>
      </c>
      <c r="O2293" s="34">
        <v>89</v>
      </c>
      <c r="P2293" s="34">
        <v>5</v>
      </c>
      <c r="Q2293" s="34">
        <v>0</v>
      </c>
      <c r="R2293" s="34">
        <v>53.6</v>
      </c>
      <c r="S2293" s="34">
        <v>33</v>
      </c>
      <c r="T2293" s="34">
        <v>50.2</v>
      </c>
      <c r="U2293" s="34">
        <v>-160</v>
      </c>
      <c r="V2293" s="34">
        <v>28.9</v>
      </c>
      <c r="W2293" s="34">
        <v>30.1</v>
      </c>
      <c r="X2293" s="34">
        <v>29.3</v>
      </c>
      <c r="Y2293" s="34">
        <v>29.1</v>
      </c>
      <c r="Z2293" s="34">
        <v>28.9</v>
      </c>
      <c r="AA2293" s="34">
        <v>29.3</v>
      </c>
    </row>
    <row r="2294" spans="1:27">
      <c r="A2294" s="34">
        <v>1212.606</v>
      </c>
      <c r="B2294" s="34" t="s">
        <v>60</v>
      </c>
      <c r="C2294" s="34">
        <v>53.299320000000002</v>
      </c>
      <c r="D2294" s="34">
        <v>6.8845210000000003</v>
      </c>
      <c r="E2294" s="34">
        <v>53.496000000000002</v>
      </c>
      <c r="F2294" s="34">
        <v>6.4000000000000901</v>
      </c>
      <c r="G2294" s="34">
        <v>89</v>
      </c>
      <c r="H2294" s="34">
        <v>4.267601</v>
      </c>
      <c r="I2294" s="34">
        <v>227.39609999999999</v>
      </c>
      <c r="L2294" s="34">
        <v>53.496000000000002</v>
      </c>
      <c r="M2294" s="34">
        <v>6.4000000000000901</v>
      </c>
      <c r="N2294" s="34">
        <v>64.768000000000001</v>
      </c>
      <c r="O2294" s="34">
        <v>89</v>
      </c>
      <c r="P2294" s="34">
        <v>5</v>
      </c>
      <c r="Q2294" s="34">
        <v>0</v>
      </c>
      <c r="R2294" s="34">
        <v>53.6</v>
      </c>
      <c r="S2294" s="34">
        <v>33</v>
      </c>
      <c r="T2294" s="34">
        <v>50.2</v>
      </c>
      <c r="U2294" s="34">
        <v>-160</v>
      </c>
      <c r="V2294" s="34">
        <v>28.9</v>
      </c>
      <c r="W2294" s="34">
        <v>30.1</v>
      </c>
      <c r="X2294" s="34">
        <v>29.3</v>
      </c>
      <c r="Y2294" s="34">
        <v>29.1</v>
      </c>
      <c r="Z2294" s="34">
        <v>28.9</v>
      </c>
      <c r="AA2294" s="34">
        <v>29.3</v>
      </c>
    </row>
    <row r="2295" spans="1:27">
      <c r="A2295" s="34">
        <v>1213.106</v>
      </c>
      <c r="B2295" s="34" t="s">
        <v>60</v>
      </c>
      <c r="C2295" s="34">
        <v>53.299379999999999</v>
      </c>
      <c r="D2295" s="34">
        <v>6.8834609999999996</v>
      </c>
      <c r="E2295" s="34">
        <v>53.503999999999998</v>
      </c>
      <c r="F2295" s="34">
        <v>6.4000000000000901</v>
      </c>
      <c r="G2295" s="34">
        <v>89</v>
      </c>
      <c r="H2295" s="34">
        <v>4.2685649999999997</v>
      </c>
      <c r="I2295" s="34">
        <v>227.44739999999999</v>
      </c>
      <c r="L2295" s="34">
        <v>53.503999999999998</v>
      </c>
      <c r="M2295" s="34">
        <v>6.4000000000000901</v>
      </c>
      <c r="N2295" s="34">
        <v>64.768000000000001</v>
      </c>
      <c r="O2295" s="34">
        <v>89</v>
      </c>
      <c r="P2295" s="34">
        <v>5</v>
      </c>
      <c r="Q2295" s="34">
        <v>0</v>
      </c>
      <c r="R2295" s="34">
        <v>53.6</v>
      </c>
      <c r="S2295" s="34">
        <v>33</v>
      </c>
      <c r="T2295" s="34">
        <v>50.2</v>
      </c>
      <c r="U2295" s="34">
        <v>-160</v>
      </c>
      <c r="V2295" s="34">
        <v>28.9</v>
      </c>
      <c r="W2295" s="34">
        <v>30.1</v>
      </c>
      <c r="X2295" s="34">
        <v>29.3</v>
      </c>
      <c r="Y2295" s="34">
        <v>29.1</v>
      </c>
      <c r="Z2295" s="34">
        <v>28.9</v>
      </c>
      <c r="AA2295" s="34">
        <v>29.3</v>
      </c>
    </row>
    <row r="2296" spans="1:27">
      <c r="A2296" s="34">
        <v>1213.606</v>
      </c>
      <c r="B2296" s="34" t="s">
        <v>60</v>
      </c>
      <c r="C2296" s="34">
        <v>53.299320000000002</v>
      </c>
      <c r="D2296" s="34">
        <v>6.8778370000000004</v>
      </c>
      <c r="E2296" s="34">
        <v>53.497</v>
      </c>
      <c r="F2296" s="34">
        <v>6.4000000000000901</v>
      </c>
      <c r="G2296" s="34">
        <v>89</v>
      </c>
      <c r="H2296" s="34">
        <v>4.2695109999999996</v>
      </c>
      <c r="I2296" s="34">
        <v>227.49780000000001</v>
      </c>
      <c r="L2296" s="34">
        <v>53.497</v>
      </c>
      <c r="M2296" s="34">
        <v>6.4000000000000901</v>
      </c>
      <c r="N2296" s="34">
        <v>64.768000000000001</v>
      </c>
      <c r="O2296" s="34">
        <v>89</v>
      </c>
      <c r="P2296" s="34">
        <v>5</v>
      </c>
      <c r="Q2296" s="34">
        <v>0</v>
      </c>
      <c r="R2296" s="34">
        <v>53.6</v>
      </c>
      <c r="S2296" s="34">
        <v>33</v>
      </c>
      <c r="T2296" s="34">
        <v>50.2</v>
      </c>
      <c r="U2296" s="34">
        <v>-160</v>
      </c>
      <c r="V2296" s="34">
        <v>28.9</v>
      </c>
      <c r="W2296" s="34">
        <v>30.1</v>
      </c>
      <c r="X2296" s="34">
        <v>29.3</v>
      </c>
      <c r="Y2296" s="34">
        <v>29.1</v>
      </c>
      <c r="Z2296" s="34">
        <v>28.9</v>
      </c>
      <c r="AA2296" s="34">
        <v>29.3</v>
      </c>
    </row>
    <row r="2297" spans="1:27">
      <c r="A2297" s="34">
        <v>1214.106</v>
      </c>
      <c r="B2297" s="34" t="s">
        <v>60</v>
      </c>
      <c r="C2297" s="34">
        <v>53.29936</v>
      </c>
      <c r="D2297" s="34">
        <v>6.8790909999999998</v>
      </c>
      <c r="E2297" s="34">
        <v>53.502000000000002</v>
      </c>
      <c r="F2297" s="34">
        <v>6.4000000000000901</v>
      </c>
      <c r="G2297" s="34">
        <v>89</v>
      </c>
      <c r="H2297" s="34">
        <v>4.2704829999999996</v>
      </c>
      <c r="I2297" s="34">
        <v>227.5497</v>
      </c>
      <c r="L2297" s="34">
        <v>53.502000000000002</v>
      </c>
      <c r="M2297" s="34">
        <v>6.4000000000000901</v>
      </c>
      <c r="N2297" s="34">
        <v>64.256</v>
      </c>
      <c r="O2297" s="34">
        <v>89</v>
      </c>
      <c r="P2297" s="34">
        <v>5</v>
      </c>
      <c r="Q2297" s="34">
        <v>0</v>
      </c>
      <c r="R2297" s="34">
        <v>53.6</v>
      </c>
      <c r="S2297" s="34">
        <v>33</v>
      </c>
      <c r="T2297" s="34">
        <v>50.2</v>
      </c>
      <c r="U2297" s="34">
        <v>-160</v>
      </c>
      <c r="V2297" s="34">
        <v>28.9</v>
      </c>
      <c r="W2297" s="34">
        <v>30.1</v>
      </c>
      <c r="X2297" s="34">
        <v>29.3</v>
      </c>
      <c r="Y2297" s="34">
        <v>29.1</v>
      </c>
      <c r="Z2297" s="34">
        <v>28.9</v>
      </c>
      <c r="AA2297" s="34">
        <v>29.3</v>
      </c>
    </row>
    <row r="2298" spans="1:27">
      <c r="A2298" s="34">
        <v>1214.606</v>
      </c>
      <c r="B2298" s="34" t="s">
        <v>60</v>
      </c>
      <c r="C2298" s="34">
        <v>53.299329999999998</v>
      </c>
      <c r="D2298" s="34">
        <v>6.8786060000000004</v>
      </c>
      <c r="E2298" s="34">
        <v>53.502000000000002</v>
      </c>
      <c r="F2298" s="34">
        <v>6.4000000000000901</v>
      </c>
      <c r="G2298" s="34">
        <v>89</v>
      </c>
      <c r="H2298" s="34">
        <v>4.2714249999999998</v>
      </c>
      <c r="I2298" s="34">
        <v>227.59989999999999</v>
      </c>
      <c r="L2298" s="34">
        <v>53.502000000000002</v>
      </c>
      <c r="M2298" s="34">
        <v>6.4000000000000901</v>
      </c>
      <c r="N2298" s="34">
        <v>64.512</v>
      </c>
      <c r="O2298" s="34">
        <v>89</v>
      </c>
      <c r="P2298" s="34">
        <v>5</v>
      </c>
      <c r="Q2298" s="34">
        <v>0</v>
      </c>
      <c r="R2298" s="34">
        <v>53.6</v>
      </c>
      <c r="S2298" s="34">
        <v>33</v>
      </c>
      <c r="T2298" s="34">
        <v>50.2</v>
      </c>
      <c r="U2298" s="34">
        <v>-160</v>
      </c>
      <c r="V2298" s="34">
        <v>28.9</v>
      </c>
      <c r="W2298" s="34">
        <v>30.1</v>
      </c>
      <c r="X2298" s="34">
        <v>29.3</v>
      </c>
      <c r="Y2298" s="34">
        <v>29.1</v>
      </c>
      <c r="Z2298" s="34">
        <v>28.9</v>
      </c>
      <c r="AA2298" s="34">
        <v>29.3</v>
      </c>
    </row>
    <row r="2299" spans="1:27">
      <c r="A2299" s="34">
        <v>1215.106</v>
      </c>
      <c r="B2299" s="34" t="s">
        <v>60</v>
      </c>
      <c r="C2299" s="34">
        <v>53.299340000000001</v>
      </c>
      <c r="D2299" s="34">
        <v>6.8776919999999997</v>
      </c>
      <c r="E2299" s="34">
        <v>53.500999999999998</v>
      </c>
      <c r="F2299" s="34">
        <v>6.4000000000000901</v>
      </c>
      <c r="G2299" s="34">
        <v>89</v>
      </c>
      <c r="H2299" s="34">
        <v>4.2723820000000003</v>
      </c>
      <c r="I2299" s="34">
        <v>227.65090000000001</v>
      </c>
      <c r="L2299" s="34">
        <v>53.500999999999998</v>
      </c>
      <c r="M2299" s="34">
        <v>6.4000000000000901</v>
      </c>
      <c r="N2299" s="34">
        <v>64.256</v>
      </c>
      <c r="O2299" s="34">
        <v>89</v>
      </c>
      <c r="P2299" s="34">
        <v>5</v>
      </c>
      <c r="Q2299" s="34">
        <v>0</v>
      </c>
      <c r="R2299" s="34">
        <v>53.6</v>
      </c>
      <c r="S2299" s="34">
        <v>33</v>
      </c>
      <c r="T2299" s="34">
        <v>50.2</v>
      </c>
      <c r="U2299" s="34">
        <v>-160</v>
      </c>
      <c r="V2299" s="34">
        <v>28.9</v>
      </c>
      <c r="W2299" s="34">
        <v>30.1</v>
      </c>
      <c r="X2299" s="34">
        <v>29.3</v>
      </c>
      <c r="Y2299" s="34">
        <v>29.1</v>
      </c>
      <c r="Z2299" s="34">
        <v>28.9</v>
      </c>
      <c r="AA2299" s="34">
        <v>29.3</v>
      </c>
    </row>
    <row r="2300" spans="1:27">
      <c r="A2300" s="34">
        <v>1215.606</v>
      </c>
      <c r="B2300" s="34" t="s">
        <v>60</v>
      </c>
      <c r="C2300" s="34">
        <v>53.299320000000002</v>
      </c>
      <c r="D2300" s="34">
        <v>6.8753120000000001</v>
      </c>
      <c r="E2300" s="34">
        <v>53.502000000000002</v>
      </c>
      <c r="F2300" s="34">
        <v>6.4000000000000901</v>
      </c>
      <c r="G2300" s="34">
        <v>89</v>
      </c>
      <c r="H2300" s="34">
        <v>4.2733340000000002</v>
      </c>
      <c r="I2300" s="34">
        <v>227.70160000000001</v>
      </c>
      <c r="L2300" s="34">
        <v>53.502000000000002</v>
      </c>
      <c r="M2300" s="34">
        <v>6.4000000000000901</v>
      </c>
      <c r="N2300" s="34">
        <v>64.512</v>
      </c>
      <c r="O2300" s="34">
        <v>89</v>
      </c>
      <c r="P2300" s="34">
        <v>5</v>
      </c>
      <c r="Q2300" s="34">
        <v>0</v>
      </c>
      <c r="R2300" s="34">
        <v>53.6</v>
      </c>
      <c r="S2300" s="34">
        <v>33</v>
      </c>
      <c r="T2300" s="34">
        <v>50.2</v>
      </c>
      <c r="U2300" s="34">
        <v>-160</v>
      </c>
      <c r="V2300" s="34">
        <v>28.9</v>
      </c>
      <c r="W2300" s="34">
        <v>30.1</v>
      </c>
      <c r="X2300" s="34">
        <v>29.3</v>
      </c>
      <c r="Y2300" s="34">
        <v>29.1</v>
      </c>
      <c r="Z2300" s="34">
        <v>28.9</v>
      </c>
      <c r="AA2300" s="34">
        <v>29.3</v>
      </c>
    </row>
    <row r="2301" spans="1:27">
      <c r="A2301" s="34">
        <v>1216.105</v>
      </c>
      <c r="B2301" s="34" t="s">
        <v>60</v>
      </c>
      <c r="C2301" s="34">
        <v>53.299309999999998</v>
      </c>
      <c r="D2301" s="34">
        <v>6.8767449999999997</v>
      </c>
      <c r="E2301" s="34">
        <v>53.502000000000002</v>
      </c>
      <c r="F2301" s="34">
        <v>6.4000000000000901</v>
      </c>
      <c r="G2301" s="34">
        <v>89</v>
      </c>
      <c r="H2301" s="34">
        <v>4.2742909999999998</v>
      </c>
      <c r="I2301" s="34">
        <v>227.7526</v>
      </c>
      <c r="L2301" s="34">
        <v>53.502000000000002</v>
      </c>
      <c r="M2301" s="34">
        <v>6.4000000000000901</v>
      </c>
      <c r="N2301" s="34">
        <v>64.256</v>
      </c>
      <c r="O2301" s="34">
        <v>89</v>
      </c>
      <c r="P2301" s="34">
        <v>5</v>
      </c>
      <c r="Q2301" s="34">
        <v>0</v>
      </c>
      <c r="R2301" s="34">
        <v>53.6</v>
      </c>
      <c r="S2301" s="34">
        <v>33</v>
      </c>
      <c r="T2301" s="34">
        <v>50.2</v>
      </c>
      <c r="U2301" s="34">
        <v>-160</v>
      </c>
      <c r="V2301" s="34">
        <v>28.9</v>
      </c>
      <c r="W2301" s="34">
        <v>30.1</v>
      </c>
      <c r="X2301" s="34">
        <v>29.3</v>
      </c>
      <c r="Y2301" s="34">
        <v>29.1</v>
      </c>
      <c r="Z2301" s="34">
        <v>28.9</v>
      </c>
      <c r="AA2301" s="34">
        <v>29.3</v>
      </c>
    </row>
    <row r="2302" spans="1:27">
      <c r="A2302" s="34">
        <v>1216.605</v>
      </c>
      <c r="B2302" s="34" t="s">
        <v>60</v>
      </c>
      <c r="C2302" s="34">
        <v>53.299340000000001</v>
      </c>
      <c r="D2302" s="34">
        <v>6.8713300000000004</v>
      </c>
      <c r="E2302" s="34">
        <v>53.502000000000002</v>
      </c>
      <c r="F2302" s="34">
        <v>6.4000000000000901</v>
      </c>
      <c r="G2302" s="34">
        <v>89</v>
      </c>
      <c r="H2302" s="34">
        <v>4.2752410000000003</v>
      </c>
      <c r="I2302" s="34">
        <v>227.80330000000001</v>
      </c>
      <c r="L2302" s="34">
        <v>53.502000000000002</v>
      </c>
      <c r="M2302" s="34">
        <v>6.4000000000000901</v>
      </c>
      <c r="N2302" s="34">
        <v>64.256</v>
      </c>
      <c r="O2302" s="34">
        <v>89</v>
      </c>
      <c r="P2302" s="34">
        <v>5</v>
      </c>
      <c r="Q2302" s="34">
        <v>0</v>
      </c>
      <c r="R2302" s="34">
        <v>53.6</v>
      </c>
      <c r="S2302" s="34">
        <v>33</v>
      </c>
      <c r="T2302" s="34">
        <v>50.2</v>
      </c>
      <c r="U2302" s="34">
        <v>-160</v>
      </c>
      <c r="V2302" s="34">
        <v>28.9</v>
      </c>
      <c r="W2302" s="34">
        <v>30.1</v>
      </c>
      <c r="X2302" s="34">
        <v>29.3</v>
      </c>
      <c r="Y2302" s="34">
        <v>29.1</v>
      </c>
      <c r="Z2302" s="34">
        <v>28.9</v>
      </c>
      <c r="AA2302" s="34">
        <v>29.3</v>
      </c>
    </row>
    <row r="2303" spans="1:27">
      <c r="A2303" s="34">
        <v>1217.106</v>
      </c>
      <c r="B2303" s="34" t="s">
        <v>60</v>
      </c>
      <c r="C2303" s="34">
        <v>53.299329999999998</v>
      </c>
      <c r="D2303" s="34">
        <v>6.869821</v>
      </c>
      <c r="E2303" s="34">
        <v>53.497999999999998</v>
      </c>
      <c r="F2303" s="34">
        <v>6.4000000000000901</v>
      </c>
      <c r="G2303" s="34">
        <v>89</v>
      </c>
      <c r="H2303" s="34">
        <v>4.2761969999999998</v>
      </c>
      <c r="I2303" s="34">
        <v>227.85429999999999</v>
      </c>
      <c r="L2303" s="34">
        <v>53.497999999999998</v>
      </c>
      <c r="M2303" s="34">
        <v>6.4000000000000901</v>
      </c>
      <c r="N2303" s="34">
        <v>64.768000000000001</v>
      </c>
      <c r="O2303" s="34">
        <v>89</v>
      </c>
      <c r="P2303" s="34">
        <v>5</v>
      </c>
      <c r="Q2303" s="34">
        <v>0</v>
      </c>
      <c r="R2303" s="34">
        <v>53.6</v>
      </c>
      <c r="S2303" s="34">
        <v>33</v>
      </c>
      <c r="T2303" s="34">
        <v>50.2</v>
      </c>
      <c r="U2303" s="34">
        <v>-160</v>
      </c>
      <c r="V2303" s="34">
        <v>28.9</v>
      </c>
      <c r="W2303" s="34">
        <v>30.1</v>
      </c>
      <c r="X2303" s="34">
        <v>29.3</v>
      </c>
      <c r="Y2303" s="34">
        <v>29.1</v>
      </c>
      <c r="Z2303" s="34">
        <v>28.9</v>
      </c>
      <c r="AA2303" s="34">
        <v>29.3</v>
      </c>
    </row>
    <row r="2304" spans="1:27">
      <c r="A2304" s="34">
        <v>1217.606</v>
      </c>
      <c r="B2304" s="34" t="s">
        <v>60</v>
      </c>
      <c r="C2304" s="34">
        <v>53.299320000000002</v>
      </c>
      <c r="D2304" s="34">
        <v>6.8671259999999998</v>
      </c>
      <c r="E2304" s="34">
        <v>53.500999999999998</v>
      </c>
      <c r="F2304" s="34">
        <v>6.4000000000000901</v>
      </c>
      <c r="G2304" s="34">
        <v>89</v>
      </c>
      <c r="H2304" s="34">
        <v>4.2771530000000002</v>
      </c>
      <c r="I2304" s="34">
        <v>227.90520000000001</v>
      </c>
      <c r="L2304" s="34">
        <v>53.500999999999998</v>
      </c>
      <c r="M2304" s="34">
        <v>6.4000000000000901</v>
      </c>
      <c r="N2304" s="34">
        <v>65.024000000000001</v>
      </c>
      <c r="O2304" s="34">
        <v>89</v>
      </c>
      <c r="P2304" s="34">
        <v>5</v>
      </c>
      <c r="Q2304" s="34">
        <v>0</v>
      </c>
      <c r="R2304" s="34">
        <v>53.6</v>
      </c>
      <c r="S2304" s="34">
        <v>33</v>
      </c>
      <c r="T2304" s="34">
        <v>50.2</v>
      </c>
      <c r="U2304" s="34">
        <v>-160</v>
      </c>
      <c r="V2304" s="34">
        <v>28.9</v>
      </c>
      <c r="W2304" s="34">
        <v>30.2</v>
      </c>
      <c r="X2304" s="34">
        <v>29.3</v>
      </c>
      <c r="Y2304" s="34">
        <v>29.1</v>
      </c>
      <c r="Z2304" s="34">
        <v>28.9</v>
      </c>
      <c r="AA2304" s="34">
        <v>29.3</v>
      </c>
    </row>
    <row r="2305" spans="1:27">
      <c r="A2305" s="34">
        <v>1218.105</v>
      </c>
      <c r="B2305" s="34" t="s">
        <v>60</v>
      </c>
      <c r="C2305" s="34">
        <v>53.299340000000001</v>
      </c>
      <c r="D2305" s="34">
        <v>6.8652139999999999</v>
      </c>
      <c r="E2305" s="34">
        <v>53.497</v>
      </c>
      <c r="F2305" s="34">
        <v>6.4000000000000901</v>
      </c>
      <c r="G2305" s="34">
        <v>89</v>
      </c>
      <c r="H2305" s="34">
        <v>4.2781039999999999</v>
      </c>
      <c r="I2305" s="34">
        <v>227.95590000000001</v>
      </c>
      <c r="L2305" s="34">
        <v>53.497</v>
      </c>
      <c r="M2305" s="34">
        <v>6.4000000000000901</v>
      </c>
      <c r="N2305" s="34">
        <v>64.256</v>
      </c>
      <c r="O2305" s="34">
        <v>89</v>
      </c>
      <c r="P2305" s="34">
        <v>5</v>
      </c>
      <c r="Q2305" s="34">
        <v>0</v>
      </c>
      <c r="R2305" s="34">
        <v>53.6</v>
      </c>
      <c r="S2305" s="34">
        <v>33</v>
      </c>
      <c r="T2305" s="34">
        <v>50.2</v>
      </c>
      <c r="U2305" s="34">
        <v>-160</v>
      </c>
      <c r="V2305" s="34">
        <v>28.9</v>
      </c>
      <c r="W2305" s="34">
        <v>30.1</v>
      </c>
      <c r="X2305" s="34">
        <v>29.3</v>
      </c>
      <c r="Y2305" s="34">
        <v>29.1</v>
      </c>
      <c r="Z2305" s="34">
        <v>28.9</v>
      </c>
      <c r="AA2305" s="34">
        <v>29.3</v>
      </c>
    </row>
    <row r="2306" spans="1:27">
      <c r="A2306" s="34">
        <v>1218.605</v>
      </c>
      <c r="B2306" s="34" t="s">
        <v>60</v>
      </c>
      <c r="C2306" s="34">
        <v>53.299349999999997</v>
      </c>
      <c r="D2306" s="34">
        <v>6.8662229999999997</v>
      </c>
      <c r="E2306" s="34">
        <v>53.500999999999998</v>
      </c>
      <c r="F2306" s="34">
        <v>6.4000000000000901</v>
      </c>
      <c r="G2306" s="34">
        <v>89</v>
      </c>
      <c r="H2306" s="34">
        <v>4.2790590000000002</v>
      </c>
      <c r="I2306" s="34">
        <v>228.0068</v>
      </c>
      <c r="L2306" s="34">
        <v>53.500999999999998</v>
      </c>
      <c r="M2306" s="34">
        <v>6.4000000000000901</v>
      </c>
      <c r="N2306" s="34">
        <v>64.768000000000001</v>
      </c>
      <c r="O2306" s="34">
        <v>89</v>
      </c>
      <c r="P2306" s="34">
        <v>5</v>
      </c>
      <c r="Q2306" s="34">
        <v>0</v>
      </c>
      <c r="R2306" s="34">
        <v>53.6</v>
      </c>
      <c r="S2306" s="34">
        <v>33</v>
      </c>
      <c r="T2306" s="34">
        <v>50.2</v>
      </c>
      <c r="U2306" s="34">
        <v>-160</v>
      </c>
      <c r="V2306" s="34">
        <v>28.9</v>
      </c>
      <c r="W2306" s="34">
        <v>30.1</v>
      </c>
      <c r="X2306" s="34">
        <v>29.3</v>
      </c>
      <c r="Y2306" s="34">
        <v>29.1</v>
      </c>
      <c r="Z2306" s="34">
        <v>28.9</v>
      </c>
      <c r="AA2306" s="34">
        <v>29.3</v>
      </c>
    </row>
    <row r="2307" spans="1:27">
      <c r="A2307" s="34">
        <v>1219.104</v>
      </c>
      <c r="B2307" s="34" t="s">
        <v>60</v>
      </c>
      <c r="C2307" s="34">
        <v>53.299300000000002</v>
      </c>
      <c r="D2307" s="34">
        <v>6.8672399999999998</v>
      </c>
      <c r="E2307" s="34">
        <v>53.497999999999998</v>
      </c>
      <c r="F2307" s="34">
        <v>6.4000000000000901</v>
      </c>
      <c r="G2307" s="34">
        <v>89</v>
      </c>
      <c r="H2307" s="34">
        <v>4.2800089999999997</v>
      </c>
      <c r="I2307" s="34">
        <v>228.0574</v>
      </c>
      <c r="L2307" s="34">
        <v>53.497999999999998</v>
      </c>
      <c r="M2307" s="34">
        <v>6.4000000000000901</v>
      </c>
      <c r="N2307" s="34">
        <v>63.744</v>
      </c>
      <c r="O2307" s="34">
        <v>89</v>
      </c>
      <c r="P2307" s="34">
        <v>5</v>
      </c>
      <c r="Q2307" s="34">
        <v>0</v>
      </c>
      <c r="R2307" s="34">
        <v>53.6</v>
      </c>
      <c r="S2307" s="34">
        <v>33</v>
      </c>
      <c r="T2307" s="34">
        <v>50.2</v>
      </c>
      <c r="U2307" s="34">
        <v>-160</v>
      </c>
      <c r="V2307" s="34">
        <v>28.9</v>
      </c>
      <c r="W2307" s="34">
        <v>30.1</v>
      </c>
      <c r="X2307" s="34">
        <v>29.3</v>
      </c>
      <c r="Y2307" s="34">
        <v>29.1</v>
      </c>
      <c r="Z2307" s="34">
        <v>28.9</v>
      </c>
      <c r="AA2307" s="34">
        <v>29.3</v>
      </c>
    </row>
    <row r="2308" spans="1:27">
      <c r="A2308" s="34">
        <v>1219.604</v>
      </c>
      <c r="B2308" s="34" t="s">
        <v>60</v>
      </c>
      <c r="C2308" s="34">
        <v>53.299329999999998</v>
      </c>
      <c r="D2308" s="34">
        <v>6.8619839999999996</v>
      </c>
      <c r="E2308" s="34">
        <v>53.497999999999998</v>
      </c>
      <c r="F2308" s="34">
        <v>6.4000000000000901</v>
      </c>
      <c r="G2308" s="34">
        <v>89</v>
      </c>
      <c r="H2308" s="34">
        <v>4.2809699999999999</v>
      </c>
      <c r="I2308" s="34">
        <v>228.1086</v>
      </c>
      <c r="L2308" s="34">
        <v>53.497999999999998</v>
      </c>
      <c r="M2308" s="34">
        <v>6.4000000000000901</v>
      </c>
      <c r="N2308" s="34">
        <v>63.744</v>
      </c>
      <c r="O2308" s="34">
        <v>89</v>
      </c>
      <c r="P2308" s="34">
        <v>5</v>
      </c>
      <c r="Q2308" s="34">
        <v>0</v>
      </c>
      <c r="R2308" s="34">
        <v>53.6</v>
      </c>
      <c r="S2308" s="34">
        <v>33</v>
      </c>
      <c r="T2308" s="34">
        <v>50.2</v>
      </c>
      <c r="U2308" s="34">
        <v>-160</v>
      </c>
      <c r="V2308" s="34">
        <v>28.9</v>
      </c>
      <c r="W2308" s="34">
        <v>30.1</v>
      </c>
      <c r="X2308" s="34">
        <v>29.3</v>
      </c>
      <c r="Y2308" s="34">
        <v>29.1</v>
      </c>
      <c r="Z2308" s="34">
        <v>28.9</v>
      </c>
      <c r="AA2308" s="34">
        <v>29.3</v>
      </c>
    </row>
    <row r="2309" spans="1:27">
      <c r="A2309" s="34">
        <v>1220.1030000000001</v>
      </c>
      <c r="B2309" s="34" t="s">
        <v>60</v>
      </c>
      <c r="C2309" s="34">
        <v>53.299340000000001</v>
      </c>
      <c r="D2309" s="34">
        <v>6.8647869999999998</v>
      </c>
      <c r="E2309" s="34">
        <v>53.500999999999998</v>
      </c>
      <c r="F2309" s="34">
        <v>6.4000000000000901</v>
      </c>
      <c r="G2309" s="34">
        <v>89</v>
      </c>
      <c r="H2309" s="34">
        <v>4.2819140000000004</v>
      </c>
      <c r="I2309" s="34">
        <v>228.15899999999999</v>
      </c>
      <c r="L2309" s="34">
        <v>53.500999999999998</v>
      </c>
      <c r="M2309" s="34">
        <v>6.4000000000000901</v>
      </c>
      <c r="N2309" s="34">
        <v>64.256</v>
      </c>
      <c r="O2309" s="34">
        <v>89</v>
      </c>
      <c r="P2309" s="34">
        <v>5</v>
      </c>
      <c r="Q2309" s="34">
        <v>0</v>
      </c>
      <c r="R2309" s="34">
        <v>53.6</v>
      </c>
      <c r="S2309" s="34">
        <v>33</v>
      </c>
      <c r="T2309" s="34">
        <v>50.2</v>
      </c>
      <c r="U2309" s="34">
        <v>-160</v>
      </c>
      <c r="V2309" s="34">
        <v>28.9</v>
      </c>
      <c r="W2309" s="34">
        <v>30.1</v>
      </c>
      <c r="X2309" s="34">
        <v>29.3</v>
      </c>
      <c r="Y2309" s="34">
        <v>29.1</v>
      </c>
      <c r="Z2309" s="34">
        <v>28.9</v>
      </c>
      <c r="AA2309" s="34">
        <v>29.3</v>
      </c>
    </row>
    <row r="2310" spans="1:27">
      <c r="A2310" s="34">
        <v>1220.6030000000001</v>
      </c>
      <c r="B2310" s="34" t="s">
        <v>60</v>
      </c>
      <c r="C2310" s="34">
        <v>53.299349999999997</v>
      </c>
      <c r="D2310" s="34">
        <v>6.8612159999999998</v>
      </c>
      <c r="E2310" s="34">
        <v>53.502000000000002</v>
      </c>
      <c r="F2310" s="34">
        <v>6.4000000000000901</v>
      </c>
      <c r="G2310" s="34">
        <v>89</v>
      </c>
      <c r="H2310" s="34">
        <v>4.2828689999999998</v>
      </c>
      <c r="I2310" s="34">
        <v>228.2098</v>
      </c>
      <c r="L2310" s="34">
        <v>53.502000000000002</v>
      </c>
      <c r="M2310" s="34">
        <v>6.4000000000000901</v>
      </c>
      <c r="N2310" s="34">
        <v>64.512</v>
      </c>
      <c r="O2310" s="34">
        <v>89</v>
      </c>
      <c r="P2310" s="34">
        <v>5</v>
      </c>
      <c r="Q2310" s="34">
        <v>0</v>
      </c>
      <c r="R2310" s="34">
        <v>53.6</v>
      </c>
      <c r="S2310" s="34">
        <v>33</v>
      </c>
      <c r="T2310" s="34">
        <v>50.2</v>
      </c>
      <c r="U2310" s="34">
        <v>-160</v>
      </c>
      <c r="V2310" s="34">
        <v>28.9</v>
      </c>
      <c r="W2310" s="34">
        <v>30.1</v>
      </c>
      <c r="X2310" s="34">
        <v>29.3</v>
      </c>
      <c r="Y2310" s="34">
        <v>29.1</v>
      </c>
      <c r="Z2310" s="34">
        <v>28.9</v>
      </c>
      <c r="AA2310" s="34">
        <v>29.3</v>
      </c>
    </row>
    <row r="2311" spans="1:27">
      <c r="A2311" s="34">
        <v>1221.1030000000001</v>
      </c>
      <c r="B2311" s="34" t="s">
        <v>60</v>
      </c>
      <c r="C2311" s="34">
        <v>53.299349999999997</v>
      </c>
      <c r="D2311" s="34">
        <v>6.8588529999999999</v>
      </c>
      <c r="E2311" s="34">
        <v>53.500999999999998</v>
      </c>
      <c r="F2311" s="34">
        <v>6.4000000000000901</v>
      </c>
      <c r="G2311" s="34">
        <v>89</v>
      </c>
      <c r="H2311" s="34">
        <v>4.2838229999999999</v>
      </c>
      <c r="I2311" s="34">
        <v>228.26070000000001</v>
      </c>
      <c r="L2311" s="34">
        <v>53.500999999999998</v>
      </c>
      <c r="M2311" s="34">
        <v>6.4000000000000901</v>
      </c>
      <c r="N2311" s="34">
        <v>64.768000000000001</v>
      </c>
      <c r="O2311" s="34">
        <v>89</v>
      </c>
      <c r="P2311" s="34">
        <v>5</v>
      </c>
      <c r="Q2311" s="34">
        <v>0</v>
      </c>
      <c r="R2311" s="34">
        <v>53.6</v>
      </c>
      <c r="S2311" s="34">
        <v>33</v>
      </c>
      <c r="T2311" s="34">
        <v>50.2</v>
      </c>
      <c r="U2311" s="34">
        <v>-160</v>
      </c>
      <c r="V2311" s="34">
        <v>28.9</v>
      </c>
      <c r="W2311" s="34">
        <v>30.1</v>
      </c>
      <c r="X2311" s="34">
        <v>29.3</v>
      </c>
      <c r="Y2311" s="34">
        <v>29.1</v>
      </c>
      <c r="Z2311" s="34">
        <v>28.9</v>
      </c>
      <c r="AA2311" s="34">
        <v>29.3</v>
      </c>
    </row>
    <row r="2312" spans="1:27">
      <c r="A2312" s="34">
        <v>1221.604</v>
      </c>
      <c r="B2312" s="34" t="s">
        <v>60</v>
      </c>
      <c r="C2312" s="34">
        <v>53.299329999999998</v>
      </c>
      <c r="D2312" s="34">
        <v>6.8574970000000004</v>
      </c>
      <c r="E2312" s="34">
        <v>53.503999999999998</v>
      </c>
      <c r="F2312" s="34">
        <v>6.4000000000000901</v>
      </c>
      <c r="G2312" s="34">
        <v>89</v>
      </c>
      <c r="H2312" s="34">
        <v>4.2847720000000002</v>
      </c>
      <c r="I2312" s="34">
        <v>228.31129999999999</v>
      </c>
      <c r="L2312" s="34">
        <v>53.503999999999998</v>
      </c>
      <c r="M2312" s="34">
        <v>6.4000000000000901</v>
      </c>
      <c r="N2312" s="34">
        <v>64.256</v>
      </c>
      <c r="O2312" s="34">
        <v>89</v>
      </c>
      <c r="P2312" s="34">
        <v>5</v>
      </c>
      <c r="Q2312" s="34">
        <v>0</v>
      </c>
      <c r="R2312" s="34">
        <v>53.6</v>
      </c>
      <c r="S2312" s="34">
        <v>33</v>
      </c>
      <c r="T2312" s="34">
        <v>50.2</v>
      </c>
      <c r="U2312" s="34">
        <v>-160</v>
      </c>
      <c r="V2312" s="34">
        <v>28.9</v>
      </c>
      <c r="W2312" s="34">
        <v>30.1</v>
      </c>
      <c r="X2312" s="34">
        <v>29.3</v>
      </c>
      <c r="Y2312" s="34">
        <v>29.1</v>
      </c>
      <c r="Z2312" s="34">
        <v>28.9</v>
      </c>
      <c r="AA2312" s="34">
        <v>29.3</v>
      </c>
    </row>
    <row r="2313" spans="1:27">
      <c r="A2313" s="34">
        <v>1222.104</v>
      </c>
      <c r="B2313" s="34" t="s">
        <v>60</v>
      </c>
      <c r="C2313" s="34">
        <v>53.299320000000002</v>
      </c>
      <c r="D2313" s="34">
        <v>6.8560910000000002</v>
      </c>
      <c r="E2313" s="34">
        <v>53.500999999999998</v>
      </c>
      <c r="F2313" s="34">
        <v>6.4000000000000901</v>
      </c>
      <c r="G2313" s="34">
        <v>89</v>
      </c>
      <c r="H2313" s="34">
        <v>4.2857260000000004</v>
      </c>
      <c r="I2313" s="34">
        <v>228.3621</v>
      </c>
      <c r="L2313" s="34">
        <v>53.500999999999998</v>
      </c>
      <c r="M2313" s="34">
        <v>6.4000000000000901</v>
      </c>
      <c r="N2313" s="34">
        <v>63.744</v>
      </c>
      <c r="O2313" s="34">
        <v>89</v>
      </c>
      <c r="P2313" s="34">
        <v>5</v>
      </c>
      <c r="Q2313" s="34">
        <v>0</v>
      </c>
      <c r="R2313" s="34">
        <v>53.6</v>
      </c>
      <c r="S2313" s="34">
        <v>33</v>
      </c>
      <c r="T2313" s="34">
        <v>50.2</v>
      </c>
      <c r="U2313" s="34">
        <v>-160</v>
      </c>
      <c r="V2313" s="34">
        <v>28.9</v>
      </c>
      <c r="W2313" s="34">
        <v>30.1</v>
      </c>
      <c r="X2313" s="34">
        <v>29.3</v>
      </c>
      <c r="Y2313" s="34">
        <v>29.1</v>
      </c>
      <c r="Z2313" s="34">
        <v>28.9</v>
      </c>
      <c r="AA2313" s="34">
        <v>29.3</v>
      </c>
    </row>
    <row r="2314" spans="1:27">
      <c r="A2314" s="34">
        <v>1222.604</v>
      </c>
      <c r="B2314" s="34" t="s">
        <v>60</v>
      </c>
      <c r="C2314" s="34">
        <v>53.299349999999997</v>
      </c>
      <c r="D2314" s="34">
        <v>6.8539159999999999</v>
      </c>
      <c r="E2314" s="34">
        <v>53.5</v>
      </c>
      <c r="F2314" s="34">
        <v>6.4000000000000901</v>
      </c>
      <c r="G2314" s="34">
        <v>89</v>
      </c>
      <c r="H2314" s="34">
        <v>4.2866809999999997</v>
      </c>
      <c r="I2314" s="34">
        <v>228.41300000000001</v>
      </c>
      <c r="L2314" s="34">
        <v>53.5</v>
      </c>
      <c r="M2314" s="34">
        <v>6.4000000000000901</v>
      </c>
      <c r="N2314" s="34">
        <v>64.768000000000001</v>
      </c>
      <c r="O2314" s="34">
        <v>89</v>
      </c>
      <c r="P2314" s="34">
        <v>5</v>
      </c>
      <c r="Q2314" s="34">
        <v>0</v>
      </c>
      <c r="R2314" s="34">
        <v>53.6</v>
      </c>
      <c r="S2314" s="34">
        <v>33</v>
      </c>
      <c r="T2314" s="34">
        <v>50.2</v>
      </c>
      <c r="U2314" s="34">
        <v>-160</v>
      </c>
      <c r="V2314" s="34">
        <v>28.9</v>
      </c>
      <c r="W2314" s="34">
        <v>30.2</v>
      </c>
      <c r="X2314" s="34">
        <v>29.3</v>
      </c>
      <c r="Y2314" s="34">
        <v>29.1</v>
      </c>
      <c r="Z2314" s="34">
        <v>28.9</v>
      </c>
      <c r="AA2314" s="34">
        <v>29.3</v>
      </c>
    </row>
    <row r="2315" spans="1:27">
      <c r="A2315" s="34">
        <v>1223.104</v>
      </c>
      <c r="B2315" s="34" t="s">
        <v>60</v>
      </c>
      <c r="C2315" s="34">
        <v>53.299349999999997</v>
      </c>
      <c r="D2315" s="34">
        <v>6.8550000000000004</v>
      </c>
      <c r="E2315" s="34">
        <v>53.500999999999998</v>
      </c>
      <c r="F2315" s="34">
        <v>6.4000000000000901</v>
      </c>
      <c r="G2315" s="34">
        <v>89</v>
      </c>
      <c r="H2315" s="34">
        <v>4.2876289999999999</v>
      </c>
      <c r="I2315" s="34">
        <v>228.46350000000001</v>
      </c>
      <c r="L2315" s="34">
        <v>53.500999999999998</v>
      </c>
      <c r="M2315" s="34">
        <v>6.4000000000000901</v>
      </c>
      <c r="N2315" s="34">
        <v>64.768000000000001</v>
      </c>
      <c r="O2315" s="34">
        <v>89</v>
      </c>
      <c r="P2315" s="34">
        <v>5</v>
      </c>
      <c r="Q2315" s="34">
        <v>0</v>
      </c>
      <c r="R2315" s="34">
        <v>53.6</v>
      </c>
      <c r="S2315" s="34">
        <v>33</v>
      </c>
      <c r="T2315" s="34">
        <v>50.2</v>
      </c>
      <c r="U2315" s="34">
        <v>-160</v>
      </c>
      <c r="V2315" s="34">
        <v>28.9</v>
      </c>
      <c r="W2315" s="34">
        <v>30.1</v>
      </c>
      <c r="X2315" s="34">
        <v>29.3</v>
      </c>
      <c r="Y2315" s="34">
        <v>29.1</v>
      </c>
      <c r="Z2315" s="34">
        <v>28.9</v>
      </c>
      <c r="AA2315" s="34">
        <v>29.3</v>
      </c>
    </row>
    <row r="2316" spans="1:27">
      <c r="A2316" s="34">
        <v>1223.6030000000001</v>
      </c>
      <c r="B2316" s="34" t="s">
        <v>60</v>
      </c>
      <c r="C2316" s="34">
        <v>53.299329999999998</v>
      </c>
      <c r="D2316" s="34">
        <v>6.8510679999999997</v>
      </c>
      <c r="E2316" s="34">
        <v>53.500999999999998</v>
      </c>
      <c r="F2316" s="34">
        <v>6.4000000000000901</v>
      </c>
      <c r="G2316" s="34">
        <v>89</v>
      </c>
      <c r="H2316" s="34">
        <v>4.2885819999999999</v>
      </c>
      <c r="I2316" s="34">
        <v>228.51439999999999</v>
      </c>
      <c r="L2316" s="34">
        <v>53.500999999999998</v>
      </c>
      <c r="M2316" s="34">
        <v>6.4000000000000901</v>
      </c>
      <c r="N2316" s="34">
        <v>64.768000000000001</v>
      </c>
      <c r="O2316" s="34">
        <v>89</v>
      </c>
      <c r="P2316" s="34">
        <v>5</v>
      </c>
      <c r="Q2316" s="34">
        <v>0</v>
      </c>
      <c r="R2316" s="34">
        <v>53.6</v>
      </c>
      <c r="S2316" s="34">
        <v>33</v>
      </c>
      <c r="T2316" s="34">
        <v>50.2</v>
      </c>
      <c r="U2316" s="34">
        <v>-160</v>
      </c>
      <c r="V2316" s="34">
        <v>28.9</v>
      </c>
      <c r="W2316" s="34">
        <v>30.2</v>
      </c>
      <c r="X2316" s="34">
        <v>29.3</v>
      </c>
      <c r="Y2316" s="34">
        <v>29.1</v>
      </c>
      <c r="Z2316" s="34">
        <v>28.9</v>
      </c>
      <c r="AA2316" s="34">
        <v>29.3</v>
      </c>
    </row>
    <row r="2317" spans="1:27">
      <c r="A2317" s="34">
        <v>1224.1020000000001</v>
      </c>
      <c r="B2317" s="34" t="s">
        <v>60</v>
      </c>
      <c r="C2317" s="34">
        <v>53.299320000000002</v>
      </c>
      <c r="D2317" s="34">
        <v>6.8517599999999996</v>
      </c>
      <c r="E2317" s="34">
        <v>53.502000000000002</v>
      </c>
      <c r="F2317" s="34">
        <v>6.4000000000000901</v>
      </c>
      <c r="G2317" s="34">
        <v>89</v>
      </c>
      <c r="H2317" s="34">
        <v>4.2895300000000001</v>
      </c>
      <c r="I2317" s="34">
        <v>228.56489999999999</v>
      </c>
      <c r="L2317" s="34">
        <v>53.502000000000002</v>
      </c>
      <c r="M2317" s="34">
        <v>6.4000000000000901</v>
      </c>
      <c r="N2317" s="34">
        <v>64.768000000000001</v>
      </c>
      <c r="O2317" s="34">
        <v>89</v>
      </c>
      <c r="P2317" s="34">
        <v>5</v>
      </c>
      <c r="Q2317" s="34">
        <v>0</v>
      </c>
      <c r="R2317" s="34">
        <v>53.6</v>
      </c>
      <c r="S2317" s="34">
        <v>33</v>
      </c>
      <c r="T2317" s="34">
        <v>50.2</v>
      </c>
      <c r="U2317" s="34">
        <v>-160</v>
      </c>
      <c r="V2317" s="34">
        <v>28.9</v>
      </c>
      <c r="W2317" s="34">
        <v>30.2</v>
      </c>
      <c r="X2317" s="34">
        <v>29.3</v>
      </c>
      <c r="Y2317" s="34">
        <v>29.1</v>
      </c>
      <c r="Z2317" s="34">
        <v>28.9</v>
      </c>
      <c r="AA2317" s="34">
        <v>29.3</v>
      </c>
    </row>
    <row r="2318" spans="1:27">
      <c r="A2318" s="34">
        <v>1224.6020000000001</v>
      </c>
      <c r="B2318" s="34" t="s">
        <v>60</v>
      </c>
      <c r="C2318" s="34">
        <v>53.299340000000001</v>
      </c>
      <c r="D2318" s="34">
        <v>6.8510580000000001</v>
      </c>
      <c r="E2318" s="34">
        <v>53.502000000000002</v>
      </c>
      <c r="F2318" s="34">
        <v>6.4000000000000901</v>
      </c>
      <c r="G2318" s="34">
        <v>89</v>
      </c>
      <c r="H2318" s="34">
        <v>4.290483</v>
      </c>
      <c r="I2318" s="34">
        <v>228.6157</v>
      </c>
      <c r="L2318" s="34">
        <v>53.502000000000002</v>
      </c>
      <c r="M2318" s="34">
        <v>6.4000000000000901</v>
      </c>
      <c r="N2318" s="34">
        <v>64.768000000000001</v>
      </c>
      <c r="O2318" s="34">
        <v>89</v>
      </c>
      <c r="P2318" s="34">
        <v>5</v>
      </c>
      <c r="Q2318" s="34">
        <v>0</v>
      </c>
      <c r="R2318" s="34">
        <v>53.6</v>
      </c>
      <c r="S2318" s="34">
        <v>33</v>
      </c>
      <c r="T2318" s="34">
        <v>50.2</v>
      </c>
      <c r="U2318" s="34">
        <v>-160</v>
      </c>
      <c r="V2318" s="34">
        <v>28.9</v>
      </c>
      <c r="W2318" s="34">
        <v>30.1</v>
      </c>
      <c r="X2318" s="34">
        <v>29.3</v>
      </c>
      <c r="Y2318" s="34">
        <v>29.1</v>
      </c>
      <c r="Z2318" s="34">
        <v>28.9</v>
      </c>
      <c r="AA2318" s="34">
        <v>29.3</v>
      </c>
    </row>
    <row r="2319" spans="1:27">
      <c r="A2319" s="34">
        <v>1225.1020000000001</v>
      </c>
      <c r="B2319" s="34" t="s">
        <v>60</v>
      </c>
      <c r="C2319" s="34">
        <v>53.299329999999998</v>
      </c>
      <c r="D2319" s="34">
        <v>6.8487999999999998</v>
      </c>
      <c r="E2319" s="34">
        <v>53.502000000000002</v>
      </c>
      <c r="F2319" s="34">
        <v>6.4000000000000901</v>
      </c>
      <c r="G2319" s="34">
        <v>89</v>
      </c>
      <c r="H2319" s="34">
        <v>4.2914310000000002</v>
      </c>
      <c r="I2319" s="34">
        <v>228.6662</v>
      </c>
      <c r="L2319" s="34">
        <v>53.502000000000002</v>
      </c>
      <c r="M2319" s="34">
        <v>6.4000000000000901</v>
      </c>
      <c r="N2319" s="34">
        <v>64.768000000000001</v>
      </c>
      <c r="O2319" s="34">
        <v>89</v>
      </c>
      <c r="P2319" s="34">
        <v>5</v>
      </c>
      <c r="Q2319" s="34">
        <v>0</v>
      </c>
      <c r="R2319" s="34">
        <v>53.6</v>
      </c>
      <c r="S2319" s="34">
        <v>33</v>
      </c>
      <c r="T2319" s="34">
        <v>50.2</v>
      </c>
      <c r="U2319" s="34">
        <v>-160</v>
      </c>
      <c r="V2319" s="34">
        <v>28.9</v>
      </c>
      <c r="W2319" s="34">
        <v>30.2</v>
      </c>
      <c r="X2319" s="34">
        <v>29.3</v>
      </c>
      <c r="Y2319" s="34">
        <v>29.1</v>
      </c>
      <c r="Z2319" s="34">
        <v>28.9</v>
      </c>
      <c r="AA2319" s="34">
        <v>29.3</v>
      </c>
    </row>
    <row r="2320" spans="1:27">
      <c r="A2320" s="34">
        <v>1225.6010000000001</v>
      </c>
      <c r="B2320" s="34" t="s">
        <v>60</v>
      </c>
      <c r="C2320" s="34">
        <v>53.299309999999998</v>
      </c>
      <c r="D2320" s="34">
        <v>6.8473470000000001</v>
      </c>
      <c r="E2320" s="34">
        <v>53.500999999999998</v>
      </c>
      <c r="F2320" s="34">
        <v>6.4000000000000901</v>
      </c>
      <c r="G2320" s="34">
        <v>89</v>
      </c>
      <c r="H2320" s="34">
        <v>4.2923850000000003</v>
      </c>
      <c r="I2320" s="34">
        <v>228.71700000000001</v>
      </c>
      <c r="L2320" s="34">
        <v>53.500999999999998</v>
      </c>
      <c r="M2320" s="34">
        <v>6.4000000000000901</v>
      </c>
      <c r="N2320" s="34">
        <v>63.231999999999999</v>
      </c>
      <c r="O2320" s="34">
        <v>89</v>
      </c>
      <c r="P2320" s="34">
        <v>5</v>
      </c>
      <c r="Q2320" s="34">
        <v>0</v>
      </c>
      <c r="R2320" s="34">
        <v>53.6</v>
      </c>
      <c r="S2320" s="34">
        <v>33</v>
      </c>
      <c r="T2320" s="34">
        <v>50.2</v>
      </c>
      <c r="U2320" s="34">
        <v>-160</v>
      </c>
      <c r="V2320" s="34">
        <v>28.9</v>
      </c>
      <c r="W2320" s="34">
        <v>30.2</v>
      </c>
      <c r="X2320" s="34">
        <v>29.3</v>
      </c>
      <c r="Y2320" s="34">
        <v>29.1</v>
      </c>
      <c r="Z2320" s="34">
        <v>28.9</v>
      </c>
      <c r="AA2320" s="34">
        <v>29.3</v>
      </c>
    </row>
    <row r="2321" spans="1:27">
      <c r="A2321" s="34">
        <v>1226.0999999999999</v>
      </c>
      <c r="B2321" s="34" t="s">
        <v>60</v>
      </c>
      <c r="C2321" s="34">
        <v>53.299329999999998</v>
      </c>
      <c r="D2321" s="34">
        <v>6.8467269999999996</v>
      </c>
      <c r="E2321" s="34">
        <v>53.5</v>
      </c>
      <c r="F2321" s="34">
        <v>6.4000000000000901</v>
      </c>
      <c r="G2321" s="34">
        <v>89</v>
      </c>
      <c r="H2321" s="34">
        <v>4.2933310000000002</v>
      </c>
      <c r="I2321" s="34">
        <v>228.76750000000001</v>
      </c>
      <c r="L2321" s="34">
        <v>53.5</v>
      </c>
      <c r="M2321" s="34">
        <v>6.4000000000000901</v>
      </c>
      <c r="N2321" s="34">
        <v>62.975999999999999</v>
      </c>
      <c r="O2321" s="34">
        <v>89</v>
      </c>
      <c r="P2321" s="34">
        <v>5</v>
      </c>
      <c r="Q2321" s="34">
        <v>0</v>
      </c>
      <c r="R2321" s="34">
        <v>53.6</v>
      </c>
      <c r="S2321" s="34">
        <v>33</v>
      </c>
      <c r="T2321" s="34">
        <v>50.2</v>
      </c>
      <c r="U2321" s="34">
        <v>-160</v>
      </c>
      <c r="V2321" s="34">
        <v>28.9</v>
      </c>
      <c r="W2321" s="34">
        <v>30.2</v>
      </c>
      <c r="X2321" s="34">
        <v>29.3</v>
      </c>
      <c r="Y2321" s="34">
        <v>29.1</v>
      </c>
      <c r="Z2321" s="34">
        <v>28.9</v>
      </c>
      <c r="AA2321" s="34">
        <v>29.3</v>
      </c>
    </row>
    <row r="2322" spans="1:27">
      <c r="A2322" s="34">
        <v>1226.5999999999999</v>
      </c>
      <c r="B2322" s="34" t="s">
        <v>60</v>
      </c>
      <c r="C2322" s="34">
        <v>53.299349999999997</v>
      </c>
      <c r="D2322" s="34">
        <v>6.8443480000000001</v>
      </c>
      <c r="E2322" s="34">
        <v>53.499000000000002</v>
      </c>
      <c r="F2322" s="34">
        <v>6.4000000000000901</v>
      </c>
      <c r="G2322" s="34">
        <v>89</v>
      </c>
      <c r="H2322" s="34">
        <v>4.2942840000000002</v>
      </c>
      <c r="I2322" s="34">
        <v>228.81829999999999</v>
      </c>
      <c r="L2322" s="34">
        <v>53.499000000000002</v>
      </c>
      <c r="M2322" s="34">
        <v>6.4000000000000901</v>
      </c>
      <c r="N2322" s="34">
        <v>64.768000000000001</v>
      </c>
      <c r="O2322" s="34">
        <v>89</v>
      </c>
      <c r="P2322" s="34">
        <v>5</v>
      </c>
      <c r="Q2322" s="34">
        <v>0</v>
      </c>
      <c r="R2322" s="34">
        <v>53.6</v>
      </c>
      <c r="S2322" s="34">
        <v>33</v>
      </c>
      <c r="T2322" s="34">
        <v>50.2</v>
      </c>
      <c r="U2322" s="34">
        <v>-160</v>
      </c>
      <c r="V2322" s="34">
        <v>28.9</v>
      </c>
      <c r="W2322" s="34">
        <v>30.2</v>
      </c>
      <c r="X2322" s="34">
        <v>29.3</v>
      </c>
      <c r="Y2322" s="34">
        <v>29.1</v>
      </c>
      <c r="Z2322" s="34">
        <v>28.9</v>
      </c>
      <c r="AA2322" s="34">
        <v>29.3</v>
      </c>
    </row>
    <row r="2323" spans="1:27">
      <c r="A2323" s="34">
        <v>1227.1010000000001</v>
      </c>
      <c r="B2323" s="34" t="s">
        <v>60</v>
      </c>
      <c r="C2323" s="34">
        <v>53.299329999999998</v>
      </c>
      <c r="D2323" s="34">
        <v>6.8437270000000003</v>
      </c>
      <c r="E2323" s="34">
        <v>53.502000000000002</v>
      </c>
      <c r="F2323" s="34">
        <v>6.4000000000000901</v>
      </c>
      <c r="G2323" s="34">
        <v>89</v>
      </c>
      <c r="H2323" s="34">
        <v>4.2952310000000002</v>
      </c>
      <c r="I2323" s="34">
        <v>228.86869999999999</v>
      </c>
      <c r="L2323" s="34">
        <v>53.502000000000002</v>
      </c>
      <c r="M2323" s="34">
        <v>6.4000000000000901</v>
      </c>
      <c r="N2323" s="34">
        <v>64.768000000000001</v>
      </c>
      <c r="O2323" s="34">
        <v>89</v>
      </c>
      <c r="P2323" s="34">
        <v>5</v>
      </c>
      <c r="Q2323" s="34">
        <v>0</v>
      </c>
      <c r="R2323" s="34">
        <v>53.6</v>
      </c>
      <c r="S2323" s="34">
        <v>33</v>
      </c>
      <c r="T2323" s="34">
        <v>50.2</v>
      </c>
      <c r="U2323" s="34">
        <v>-160</v>
      </c>
      <c r="V2323" s="34">
        <v>28.9</v>
      </c>
      <c r="W2323" s="34">
        <v>30.2</v>
      </c>
      <c r="X2323" s="34">
        <v>29.3</v>
      </c>
      <c r="Y2323" s="34">
        <v>29.1</v>
      </c>
      <c r="Z2323" s="34">
        <v>28.9</v>
      </c>
      <c r="AA2323" s="34">
        <v>29.3</v>
      </c>
    </row>
    <row r="2324" spans="1:27">
      <c r="A2324" s="34">
        <v>1227.6010000000001</v>
      </c>
      <c r="B2324" s="34" t="s">
        <v>60</v>
      </c>
      <c r="C2324" s="34">
        <v>53.299320000000002</v>
      </c>
      <c r="D2324" s="34">
        <v>6.8418260000000002</v>
      </c>
      <c r="E2324" s="34">
        <v>53.497</v>
      </c>
      <c r="F2324" s="34">
        <v>6.4000000000000901</v>
      </c>
      <c r="G2324" s="34">
        <v>89</v>
      </c>
      <c r="H2324" s="34">
        <v>4.2961840000000002</v>
      </c>
      <c r="I2324" s="34">
        <v>228.9195</v>
      </c>
      <c r="L2324" s="34">
        <v>53.497</v>
      </c>
      <c r="M2324" s="34">
        <v>6.4000000000000901</v>
      </c>
      <c r="N2324" s="34">
        <v>63.744</v>
      </c>
      <c r="O2324" s="34">
        <v>89</v>
      </c>
      <c r="P2324" s="34">
        <v>5</v>
      </c>
      <c r="Q2324" s="34">
        <v>0</v>
      </c>
      <c r="R2324" s="34">
        <v>53.6</v>
      </c>
      <c r="S2324" s="34">
        <v>33</v>
      </c>
      <c r="T2324" s="34">
        <v>50.2</v>
      </c>
      <c r="U2324" s="34">
        <v>-160</v>
      </c>
      <c r="V2324" s="34">
        <v>28.9</v>
      </c>
      <c r="W2324" s="34">
        <v>30.2</v>
      </c>
      <c r="X2324" s="34">
        <v>29.3</v>
      </c>
      <c r="Y2324" s="34">
        <v>29.1</v>
      </c>
      <c r="Z2324" s="34">
        <v>28.9</v>
      </c>
      <c r="AA2324" s="34">
        <v>29.3</v>
      </c>
    </row>
    <row r="2325" spans="1:27">
      <c r="A2325" s="34">
        <v>1228.1010000000001</v>
      </c>
      <c r="B2325" s="34" t="s">
        <v>60</v>
      </c>
      <c r="C2325" s="34">
        <v>53.299340000000001</v>
      </c>
      <c r="D2325" s="34">
        <v>6.837936</v>
      </c>
      <c r="E2325" s="34">
        <v>53.502000000000002</v>
      </c>
      <c r="F2325" s="34">
        <v>6.4000000000000901</v>
      </c>
      <c r="G2325" s="34">
        <v>89</v>
      </c>
      <c r="H2325" s="34">
        <v>4.2971349999999999</v>
      </c>
      <c r="I2325" s="34">
        <v>228.97020000000001</v>
      </c>
      <c r="L2325" s="34">
        <v>53.502000000000002</v>
      </c>
      <c r="M2325" s="34">
        <v>6.4000000000000901</v>
      </c>
      <c r="N2325" s="34">
        <v>64.512</v>
      </c>
      <c r="O2325" s="34">
        <v>89</v>
      </c>
      <c r="P2325" s="34">
        <v>5</v>
      </c>
      <c r="Q2325" s="34">
        <v>0</v>
      </c>
      <c r="R2325" s="34">
        <v>53.6</v>
      </c>
      <c r="S2325" s="34">
        <v>33</v>
      </c>
      <c r="T2325" s="34">
        <v>50.2</v>
      </c>
      <c r="U2325" s="34">
        <v>-160</v>
      </c>
      <c r="V2325" s="34">
        <v>28.9</v>
      </c>
      <c r="W2325" s="34">
        <v>30.2</v>
      </c>
      <c r="X2325" s="34">
        <v>29.3</v>
      </c>
      <c r="Y2325" s="34">
        <v>29.1</v>
      </c>
      <c r="Z2325" s="34">
        <v>28.9</v>
      </c>
      <c r="AA2325" s="34">
        <v>29.3</v>
      </c>
    </row>
    <row r="2326" spans="1:27">
      <c r="A2326" s="34">
        <v>1228.6010000000001</v>
      </c>
      <c r="B2326" s="34" t="s">
        <v>60</v>
      </c>
      <c r="C2326" s="34">
        <v>53.299340000000001</v>
      </c>
      <c r="D2326" s="34">
        <v>6.839264</v>
      </c>
      <c r="E2326" s="34">
        <v>53.500999999999998</v>
      </c>
      <c r="F2326" s="34">
        <v>6.4000000000000901</v>
      </c>
      <c r="G2326" s="34">
        <v>89</v>
      </c>
      <c r="H2326" s="34">
        <v>4.2980879999999999</v>
      </c>
      <c r="I2326" s="34">
        <v>229.02099999999999</v>
      </c>
      <c r="L2326" s="34">
        <v>53.500999999999998</v>
      </c>
      <c r="M2326" s="34">
        <v>6.4000000000000901</v>
      </c>
      <c r="N2326" s="34">
        <v>64.512</v>
      </c>
      <c r="O2326" s="34">
        <v>89</v>
      </c>
      <c r="P2326" s="34">
        <v>5</v>
      </c>
      <c r="Q2326" s="34">
        <v>0</v>
      </c>
      <c r="R2326" s="34">
        <v>53.6</v>
      </c>
      <c r="S2326" s="34">
        <v>33</v>
      </c>
      <c r="T2326" s="34">
        <v>50.2</v>
      </c>
      <c r="U2326" s="34">
        <v>-160</v>
      </c>
      <c r="V2326" s="34">
        <v>28.9</v>
      </c>
      <c r="W2326" s="34">
        <v>30.2</v>
      </c>
      <c r="X2326" s="34">
        <v>29.3</v>
      </c>
      <c r="Y2326" s="34">
        <v>29.1</v>
      </c>
      <c r="Z2326" s="34">
        <v>28.9</v>
      </c>
      <c r="AA2326" s="34">
        <v>29.3</v>
      </c>
    </row>
    <row r="2327" spans="1:27">
      <c r="A2327" s="34">
        <v>1229.1010000000001</v>
      </c>
      <c r="B2327" s="34" t="s">
        <v>60</v>
      </c>
      <c r="C2327" s="34">
        <v>53.299340000000001</v>
      </c>
      <c r="D2327" s="34">
        <v>6.8368219999999997</v>
      </c>
      <c r="E2327" s="34">
        <v>53.5</v>
      </c>
      <c r="F2327" s="34">
        <v>6.4000000000000901</v>
      </c>
      <c r="G2327" s="34">
        <v>89</v>
      </c>
      <c r="H2327" s="34">
        <v>4.2990329999999997</v>
      </c>
      <c r="I2327" s="34">
        <v>229.07140000000001</v>
      </c>
      <c r="L2327" s="34">
        <v>53.5</v>
      </c>
      <c r="M2327" s="34">
        <v>6.4000000000000901</v>
      </c>
      <c r="N2327" s="34">
        <v>64.512</v>
      </c>
      <c r="O2327" s="34">
        <v>89</v>
      </c>
      <c r="P2327" s="34">
        <v>5</v>
      </c>
      <c r="Q2327" s="34">
        <v>0</v>
      </c>
      <c r="R2327" s="34">
        <v>53.6</v>
      </c>
      <c r="S2327" s="34">
        <v>33</v>
      </c>
      <c r="T2327" s="34">
        <v>50.2</v>
      </c>
      <c r="U2327" s="34">
        <v>-160</v>
      </c>
      <c r="V2327" s="34">
        <v>28.9</v>
      </c>
      <c r="W2327" s="34">
        <v>30.2</v>
      </c>
      <c r="X2327" s="34">
        <v>29.3</v>
      </c>
      <c r="Y2327" s="34">
        <v>29.1</v>
      </c>
      <c r="Z2327" s="34">
        <v>28.9</v>
      </c>
      <c r="AA2327" s="34">
        <v>29.3</v>
      </c>
    </row>
    <row r="2328" spans="1:27">
      <c r="A2328" s="34">
        <v>1229.6010000000001</v>
      </c>
      <c r="B2328" s="34" t="s">
        <v>60</v>
      </c>
      <c r="C2328" s="34">
        <v>53.299329999999998</v>
      </c>
      <c r="D2328" s="34">
        <v>6.838241</v>
      </c>
      <c r="E2328" s="34">
        <v>53.503999999999998</v>
      </c>
      <c r="F2328" s="34">
        <v>6.4000000000000901</v>
      </c>
      <c r="G2328" s="34">
        <v>89</v>
      </c>
      <c r="H2328" s="34">
        <v>4.2999840000000003</v>
      </c>
      <c r="I2328" s="34">
        <v>229.12209999999999</v>
      </c>
      <c r="L2328" s="34">
        <v>53.503999999999998</v>
      </c>
      <c r="M2328" s="34">
        <v>6.4000000000000901</v>
      </c>
      <c r="N2328" s="34">
        <v>65.024000000000001</v>
      </c>
      <c r="O2328" s="34">
        <v>89</v>
      </c>
      <c r="P2328" s="34">
        <v>5</v>
      </c>
      <c r="Q2328" s="34">
        <v>0</v>
      </c>
      <c r="R2328" s="34">
        <v>53.6</v>
      </c>
      <c r="S2328" s="34">
        <v>33</v>
      </c>
      <c r="T2328" s="34">
        <v>50.2</v>
      </c>
      <c r="U2328" s="34">
        <v>-160</v>
      </c>
      <c r="V2328" s="34">
        <v>28.9</v>
      </c>
      <c r="W2328" s="34">
        <v>30.2</v>
      </c>
      <c r="X2328" s="34">
        <v>29.3</v>
      </c>
      <c r="Y2328" s="34">
        <v>29.1</v>
      </c>
      <c r="Z2328" s="34">
        <v>28.9</v>
      </c>
      <c r="AA2328" s="34">
        <v>29.3</v>
      </c>
    </row>
    <row r="2329" spans="1:27">
      <c r="A2329" s="34">
        <v>1230.1010000000001</v>
      </c>
      <c r="B2329" s="34" t="s">
        <v>60</v>
      </c>
      <c r="C2329" s="34">
        <v>53.299320000000002</v>
      </c>
      <c r="D2329" s="34">
        <v>6.8343379999999998</v>
      </c>
      <c r="E2329" s="34">
        <v>53.506</v>
      </c>
      <c r="F2329" s="34">
        <v>6.4000000000000901</v>
      </c>
      <c r="G2329" s="34">
        <v>89</v>
      </c>
      <c r="H2329" s="34">
        <v>4.3009300000000001</v>
      </c>
      <c r="I2329" s="34">
        <v>229.17250000000001</v>
      </c>
      <c r="L2329" s="34">
        <v>53.506</v>
      </c>
      <c r="M2329" s="34">
        <v>6.4000000000000901</v>
      </c>
      <c r="N2329" s="34">
        <v>0</v>
      </c>
      <c r="O2329" s="34">
        <v>89</v>
      </c>
      <c r="P2329" s="34">
        <v>5</v>
      </c>
      <c r="Q2329" s="34">
        <v>0</v>
      </c>
      <c r="R2329" s="34">
        <v>53.6</v>
      </c>
      <c r="S2329" s="34">
        <v>33</v>
      </c>
      <c r="T2329" s="34">
        <v>50.2</v>
      </c>
      <c r="U2329" s="34">
        <v>-160</v>
      </c>
      <c r="V2329" s="34">
        <v>28.9</v>
      </c>
      <c r="W2329" s="34">
        <v>30.2</v>
      </c>
      <c r="X2329" s="34">
        <v>29.3</v>
      </c>
      <c r="Y2329" s="34">
        <v>29.1</v>
      </c>
      <c r="Z2329" s="34">
        <v>28.9</v>
      </c>
      <c r="AA2329" s="34">
        <v>29.3</v>
      </c>
    </row>
    <row r="2330" spans="1:27">
      <c r="A2330" s="34">
        <v>1230.6010000000001</v>
      </c>
      <c r="B2330" s="34" t="s">
        <v>60</v>
      </c>
      <c r="C2330" s="34">
        <v>53.299320000000002</v>
      </c>
      <c r="D2330" s="34">
        <v>6.8352510000000004</v>
      </c>
      <c r="E2330" s="34">
        <v>53.502000000000002</v>
      </c>
      <c r="F2330" s="34">
        <v>6.4000000000000901</v>
      </c>
      <c r="G2330" s="34">
        <v>89</v>
      </c>
      <c r="H2330" s="34">
        <v>4.3018809999999998</v>
      </c>
      <c r="I2330" s="34">
        <v>229.22309999999999</v>
      </c>
      <c r="L2330" s="34">
        <v>53.502000000000002</v>
      </c>
      <c r="M2330" s="34">
        <v>6.4000000000000901</v>
      </c>
      <c r="N2330" s="34">
        <v>65.024000000000001</v>
      </c>
      <c r="O2330" s="34">
        <v>89</v>
      </c>
      <c r="P2330" s="34">
        <v>5</v>
      </c>
      <c r="Q2330" s="34">
        <v>0</v>
      </c>
      <c r="R2330" s="34">
        <v>53.6</v>
      </c>
      <c r="S2330" s="34">
        <v>33</v>
      </c>
      <c r="T2330" s="34">
        <v>50.2</v>
      </c>
      <c r="U2330" s="34">
        <v>-160</v>
      </c>
      <c r="V2330" s="34">
        <v>28.9</v>
      </c>
      <c r="W2330" s="34">
        <v>30.2</v>
      </c>
      <c r="X2330" s="34">
        <v>29.3</v>
      </c>
      <c r="Y2330" s="34">
        <v>29.1</v>
      </c>
      <c r="Z2330" s="34">
        <v>28.9</v>
      </c>
      <c r="AA2330" s="34">
        <v>29.3</v>
      </c>
    </row>
    <row r="2331" spans="1:27">
      <c r="A2331" s="34">
        <v>1231.0999999999999</v>
      </c>
      <c r="B2331" s="34" t="s">
        <v>60</v>
      </c>
      <c r="C2331" s="34">
        <v>53.299329999999998</v>
      </c>
      <c r="D2331" s="34">
        <v>6.8313230000000003</v>
      </c>
      <c r="E2331" s="34">
        <v>53.502000000000002</v>
      </c>
      <c r="F2331" s="34">
        <v>6.4000000000000901</v>
      </c>
      <c r="G2331" s="34">
        <v>89</v>
      </c>
      <c r="H2331" s="34">
        <v>4.3028310000000003</v>
      </c>
      <c r="I2331" s="34">
        <v>229.27379999999999</v>
      </c>
      <c r="L2331" s="34">
        <v>53.502000000000002</v>
      </c>
      <c r="M2331" s="34">
        <v>6.4000000000000901</v>
      </c>
      <c r="N2331" s="34">
        <v>64.768000000000001</v>
      </c>
      <c r="O2331" s="34">
        <v>89</v>
      </c>
      <c r="P2331" s="34">
        <v>5</v>
      </c>
      <c r="Q2331" s="34">
        <v>0</v>
      </c>
      <c r="R2331" s="34">
        <v>53.6</v>
      </c>
      <c r="S2331" s="34">
        <v>33</v>
      </c>
      <c r="T2331" s="34">
        <v>50.2</v>
      </c>
      <c r="U2331" s="34">
        <v>-160</v>
      </c>
      <c r="V2331" s="34">
        <v>28.9</v>
      </c>
      <c r="W2331" s="34">
        <v>30.2</v>
      </c>
      <c r="X2331" s="34">
        <v>29.3</v>
      </c>
      <c r="Y2331" s="34">
        <v>29.1</v>
      </c>
      <c r="Z2331" s="34">
        <v>28.9</v>
      </c>
      <c r="AA2331" s="34">
        <v>29.3</v>
      </c>
    </row>
    <row r="2332" spans="1:27">
      <c r="A2332" s="34">
        <v>1231.5999999999999</v>
      </c>
      <c r="B2332" s="34" t="s">
        <v>60</v>
      </c>
      <c r="C2332" s="34">
        <v>53.299349999999997</v>
      </c>
      <c r="D2332" s="34">
        <v>6.8322750000000001</v>
      </c>
      <c r="E2332" s="34">
        <v>53.502000000000002</v>
      </c>
      <c r="F2332" s="34">
        <v>6.4000000000000901</v>
      </c>
      <c r="G2332" s="34">
        <v>89</v>
      </c>
      <c r="H2332" s="34">
        <v>4.3037770000000002</v>
      </c>
      <c r="I2332" s="34">
        <v>229.32419999999999</v>
      </c>
      <c r="L2332" s="34">
        <v>53.502000000000002</v>
      </c>
      <c r="M2332" s="34">
        <v>6.4000000000000901</v>
      </c>
      <c r="N2332" s="34">
        <v>64.768000000000001</v>
      </c>
      <c r="O2332" s="34">
        <v>89</v>
      </c>
      <c r="P2332" s="34">
        <v>5</v>
      </c>
      <c r="Q2332" s="34">
        <v>0</v>
      </c>
      <c r="R2332" s="34">
        <v>53.6</v>
      </c>
      <c r="S2332" s="34">
        <v>33</v>
      </c>
      <c r="T2332" s="34">
        <v>50.2</v>
      </c>
      <c r="U2332" s="34">
        <v>-160</v>
      </c>
      <c r="V2332" s="34">
        <v>28.9</v>
      </c>
      <c r="W2332" s="34">
        <v>30.2</v>
      </c>
      <c r="X2332" s="34">
        <v>29.3</v>
      </c>
      <c r="Y2332" s="34">
        <v>29.1</v>
      </c>
      <c r="Z2332" s="34">
        <v>28.9</v>
      </c>
      <c r="AA2332" s="34">
        <v>29.3</v>
      </c>
    </row>
    <row r="2333" spans="1:27">
      <c r="A2333" s="34">
        <v>1232.1010000000001</v>
      </c>
      <c r="B2333" s="34" t="s">
        <v>60</v>
      </c>
      <c r="C2333" s="34">
        <v>53.299309999999998</v>
      </c>
      <c r="D2333" s="34">
        <v>6.8291250000000003</v>
      </c>
      <c r="E2333" s="34">
        <v>53.502000000000002</v>
      </c>
      <c r="F2333" s="34">
        <v>6.4000000000000901</v>
      </c>
      <c r="G2333" s="34">
        <v>89</v>
      </c>
      <c r="H2333" s="34">
        <v>4.304729</v>
      </c>
      <c r="I2333" s="34">
        <v>229.3749</v>
      </c>
      <c r="L2333" s="34">
        <v>53.502000000000002</v>
      </c>
      <c r="M2333" s="34">
        <v>6.4000000000000901</v>
      </c>
      <c r="N2333" s="34">
        <v>64.768000000000001</v>
      </c>
      <c r="O2333" s="34">
        <v>89</v>
      </c>
      <c r="P2333" s="34">
        <v>5</v>
      </c>
      <c r="Q2333" s="34">
        <v>0</v>
      </c>
      <c r="R2333" s="34">
        <v>53.6</v>
      </c>
      <c r="S2333" s="34">
        <v>33</v>
      </c>
      <c r="T2333" s="34">
        <v>50.2</v>
      </c>
      <c r="U2333" s="34">
        <v>-160</v>
      </c>
      <c r="V2333" s="34">
        <v>28.9</v>
      </c>
      <c r="W2333" s="34">
        <v>30.2</v>
      </c>
      <c r="X2333" s="34">
        <v>29.3</v>
      </c>
      <c r="Y2333" s="34">
        <v>29.1</v>
      </c>
      <c r="Z2333" s="34">
        <v>28.9</v>
      </c>
      <c r="AA2333" s="34">
        <v>29.3</v>
      </c>
    </row>
    <row r="2334" spans="1:27">
      <c r="A2334" s="34">
        <v>1232.6010000000001</v>
      </c>
      <c r="B2334" s="34" t="s">
        <v>60</v>
      </c>
      <c r="C2334" s="34">
        <v>53.299329999999998</v>
      </c>
      <c r="D2334" s="34">
        <v>6.8293010000000001</v>
      </c>
      <c r="E2334" s="34">
        <v>53.500999999999998</v>
      </c>
      <c r="F2334" s="34">
        <v>6.4000000000000901</v>
      </c>
      <c r="G2334" s="34">
        <v>89</v>
      </c>
      <c r="H2334" s="34">
        <v>4.3056780000000003</v>
      </c>
      <c r="I2334" s="34">
        <v>229.4255</v>
      </c>
      <c r="L2334" s="34">
        <v>53.500999999999998</v>
      </c>
      <c r="M2334" s="34">
        <v>6.4000000000000901</v>
      </c>
      <c r="N2334" s="34">
        <v>64.256</v>
      </c>
      <c r="O2334" s="34">
        <v>89</v>
      </c>
      <c r="P2334" s="34">
        <v>5</v>
      </c>
      <c r="Q2334" s="34">
        <v>0</v>
      </c>
      <c r="R2334" s="34">
        <v>53.6</v>
      </c>
      <c r="S2334" s="34">
        <v>33</v>
      </c>
      <c r="T2334" s="34">
        <v>50.2</v>
      </c>
      <c r="U2334" s="34">
        <v>-160</v>
      </c>
      <c r="V2334" s="34">
        <v>28.9</v>
      </c>
      <c r="W2334" s="34">
        <v>30.2</v>
      </c>
      <c r="X2334" s="34">
        <v>29.3</v>
      </c>
      <c r="Y2334" s="34">
        <v>29.1</v>
      </c>
      <c r="Z2334" s="34">
        <v>28.9</v>
      </c>
      <c r="AA2334" s="34">
        <v>29.3</v>
      </c>
    </row>
    <row r="2335" spans="1:27">
      <c r="A2335" s="34">
        <v>1233.0999999999999</v>
      </c>
      <c r="B2335" s="34" t="s">
        <v>60</v>
      </c>
      <c r="C2335" s="34">
        <v>53.299340000000001</v>
      </c>
      <c r="D2335" s="34">
        <v>6.8302579999999997</v>
      </c>
      <c r="E2335" s="34">
        <v>53.497999999999998</v>
      </c>
      <c r="F2335" s="34">
        <v>6.4000000000000901</v>
      </c>
      <c r="G2335" s="34">
        <v>89</v>
      </c>
      <c r="H2335" s="34">
        <v>4.3066230000000001</v>
      </c>
      <c r="I2335" s="34">
        <v>229.4759</v>
      </c>
      <c r="L2335" s="34">
        <v>53.497999999999998</v>
      </c>
      <c r="M2335" s="34">
        <v>6.4000000000000901</v>
      </c>
      <c r="N2335" s="34">
        <v>63.744</v>
      </c>
      <c r="O2335" s="34">
        <v>89</v>
      </c>
      <c r="P2335" s="34">
        <v>5</v>
      </c>
      <c r="Q2335" s="34">
        <v>0</v>
      </c>
      <c r="R2335" s="34">
        <v>53.6</v>
      </c>
      <c r="S2335" s="34">
        <v>33</v>
      </c>
      <c r="T2335" s="34">
        <v>50.2</v>
      </c>
      <c r="U2335" s="34">
        <v>-160</v>
      </c>
      <c r="V2335" s="34">
        <v>28.9</v>
      </c>
      <c r="W2335" s="34">
        <v>30.2</v>
      </c>
      <c r="X2335" s="34">
        <v>29.3</v>
      </c>
      <c r="Y2335" s="34">
        <v>29.1</v>
      </c>
      <c r="Z2335" s="34">
        <v>28.9</v>
      </c>
      <c r="AA2335" s="34">
        <v>29.3</v>
      </c>
    </row>
    <row r="2336" spans="1:27">
      <c r="A2336" s="34">
        <v>1233.5999999999999</v>
      </c>
      <c r="B2336" s="34" t="s">
        <v>60</v>
      </c>
      <c r="C2336" s="34">
        <v>53.299329999999998</v>
      </c>
      <c r="D2336" s="34">
        <v>6.8256319999999997</v>
      </c>
      <c r="E2336" s="34">
        <v>53.503</v>
      </c>
      <c r="F2336" s="34">
        <v>6.4000000000000901</v>
      </c>
      <c r="G2336" s="34">
        <v>89</v>
      </c>
      <c r="H2336" s="34">
        <v>4.3075720000000004</v>
      </c>
      <c r="I2336" s="34">
        <v>229.5265</v>
      </c>
      <c r="L2336" s="34">
        <v>53.503</v>
      </c>
      <c r="M2336" s="34">
        <v>6.4000000000000901</v>
      </c>
      <c r="N2336" s="34">
        <v>64</v>
      </c>
      <c r="O2336" s="34">
        <v>89</v>
      </c>
      <c r="P2336" s="34">
        <v>5</v>
      </c>
      <c r="Q2336" s="34">
        <v>0</v>
      </c>
      <c r="R2336" s="34">
        <v>53.6</v>
      </c>
      <c r="S2336" s="34">
        <v>33</v>
      </c>
      <c r="T2336" s="34">
        <v>50.2</v>
      </c>
      <c r="U2336" s="34">
        <v>-160</v>
      </c>
      <c r="V2336" s="34">
        <v>28.9</v>
      </c>
      <c r="W2336" s="34">
        <v>30.2</v>
      </c>
      <c r="X2336" s="34">
        <v>29.3</v>
      </c>
      <c r="Y2336" s="34">
        <v>29.1</v>
      </c>
      <c r="Z2336" s="34">
        <v>28.9</v>
      </c>
      <c r="AA2336" s="34">
        <v>29.3</v>
      </c>
    </row>
    <row r="2337" spans="1:27">
      <c r="A2337" s="34">
        <v>1234.0999999999999</v>
      </c>
      <c r="B2337" s="34" t="s">
        <v>60</v>
      </c>
      <c r="C2337" s="34">
        <v>53.299329999999998</v>
      </c>
      <c r="D2337" s="34">
        <v>6.8257139999999996</v>
      </c>
      <c r="E2337" s="34">
        <v>53.499000000000002</v>
      </c>
      <c r="F2337" s="34">
        <v>6.4000000000000901</v>
      </c>
      <c r="G2337" s="34">
        <v>89</v>
      </c>
      <c r="H2337" s="34">
        <v>4.3085170000000002</v>
      </c>
      <c r="I2337" s="34">
        <v>229.57689999999999</v>
      </c>
      <c r="L2337" s="34">
        <v>53.499000000000002</v>
      </c>
      <c r="M2337" s="34">
        <v>6.4000000000000901</v>
      </c>
      <c r="N2337" s="34">
        <v>64.512</v>
      </c>
      <c r="O2337" s="34">
        <v>89</v>
      </c>
      <c r="P2337" s="34">
        <v>5</v>
      </c>
      <c r="Q2337" s="34">
        <v>0</v>
      </c>
      <c r="R2337" s="34">
        <v>53.6</v>
      </c>
      <c r="S2337" s="34">
        <v>33</v>
      </c>
      <c r="T2337" s="34">
        <v>50.2</v>
      </c>
      <c r="U2337" s="34">
        <v>-160</v>
      </c>
      <c r="V2337" s="34">
        <v>28.9</v>
      </c>
      <c r="W2337" s="34">
        <v>30.2</v>
      </c>
      <c r="X2337" s="34">
        <v>29.3</v>
      </c>
      <c r="Y2337" s="34">
        <v>29.1</v>
      </c>
      <c r="Z2337" s="34">
        <v>28.9</v>
      </c>
      <c r="AA2337" s="34">
        <v>29.3</v>
      </c>
    </row>
    <row r="2338" spans="1:27">
      <c r="A2338" s="34">
        <v>1234.5999999999999</v>
      </c>
      <c r="B2338" s="34" t="s">
        <v>60</v>
      </c>
      <c r="C2338" s="34">
        <v>53.299329999999998</v>
      </c>
      <c r="D2338" s="34">
        <v>6.8230969999999997</v>
      </c>
      <c r="E2338" s="34">
        <v>53.502000000000002</v>
      </c>
      <c r="F2338" s="34">
        <v>6.4000000000000901</v>
      </c>
      <c r="G2338" s="34">
        <v>89</v>
      </c>
      <c r="H2338" s="34">
        <v>4.3094679999999999</v>
      </c>
      <c r="I2338" s="34">
        <v>229.6276</v>
      </c>
      <c r="L2338" s="34">
        <v>53.502000000000002</v>
      </c>
      <c r="M2338" s="34">
        <v>6.4000000000000901</v>
      </c>
      <c r="N2338" s="34">
        <v>65.024000000000001</v>
      </c>
      <c r="O2338" s="34">
        <v>89</v>
      </c>
      <c r="P2338" s="34">
        <v>5</v>
      </c>
      <c r="Q2338" s="34">
        <v>0</v>
      </c>
      <c r="R2338" s="34">
        <v>53.6</v>
      </c>
      <c r="S2338" s="34">
        <v>33</v>
      </c>
      <c r="T2338" s="34">
        <v>50.2</v>
      </c>
      <c r="U2338" s="34">
        <v>-160</v>
      </c>
      <c r="V2338" s="34">
        <v>28.9</v>
      </c>
      <c r="W2338" s="34">
        <v>30.2</v>
      </c>
      <c r="X2338" s="34">
        <v>29.3</v>
      </c>
      <c r="Y2338" s="34">
        <v>29.1</v>
      </c>
      <c r="Z2338" s="34">
        <v>28.9</v>
      </c>
      <c r="AA2338" s="34">
        <v>29.3</v>
      </c>
    </row>
    <row r="2339" spans="1:27">
      <c r="A2339" s="34">
        <v>1235.0989999999999</v>
      </c>
      <c r="B2339" s="34" t="s">
        <v>60</v>
      </c>
      <c r="C2339" s="34">
        <v>53.299340000000001</v>
      </c>
      <c r="D2339" s="34">
        <v>6.8211199999999996</v>
      </c>
      <c r="E2339" s="34">
        <v>53.502000000000002</v>
      </c>
      <c r="F2339" s="34">
        <v>6.4000000000000901</v>
      </c>
      <c r="G2339" s="34">
        <v>89</v>
      </c>
      <c r="H2339" s="34">
        <v>4.3104170000000002</v>
      </c>
      <c r="I2339" s="34">
        <v>229.6781</v>
      </c>
      <c r="L2339" s="34">
        <v>53.502000000000002</v>
      </c>
      <c r="M2339" s="34">
        <v>6.4000000000000901</v>
      </c>
      <c r="N2339" s="34">
        <v>65.024000000000001</v>
      </c>
      <c r="O2339" s="34">
        <v>89</v>
      </c>
      <c r="P2339" s="34">
        <v>5</v>
      </c>
      <c r="Q2339" s="34">
        <v>0</v>
      </c>
      <c r="R2339" s="34">
        <v>53.6</v>
      </c>
      <c r="S2339" s="34">
        <v>33</v>
      </c>
      <c r="T2339" s="34">
        <v>50.2</v>
      </c>
      <c r="U2339" s="34">
        <v>-160</v>
      </c>
      <c r="V2339" s="34">
        <v>28.9</v>
      </c>
      <c r="W2339" s="34">
        <v>30.2</v>
      </c>
      <c r="X2339" s="34">
        <v>29.3</v>
      </c>
      <c r="Y2339" s="34">
        <v>29.1</v>
      </c>
      <c r="Z2339" s="34">
        <v>28.9</v>
      </c>
      <c r="AA2339" s="34">
        <v>29.3</v>
      </c>
    </row>
    <row r="2340" spans="1:27">
      <c r="A2340" s="34">
        <v>1235.5989999999999</v>
      </c>
      <c r="B2340" s="34" t="s">
        <v>60</v>
      </c>
      <c r="C2340" s="34">
        <v>53.299340000000001</v>
      </c>
      <c r="D2340" s="34">
        <v>6.8227149999999996</v>
      </c>
      <c r="E2340" s="34">
        <v>53.497999999999998</v>
      </c>
      <c r="F2340" s="34">
        <v>6.4000000000000901</v>
      </c>
      <c r="G2340" s="34">
        <v>89</v>
      </c>
      <c r="H2340" s="34">
        <v>4.3113599999999996</v>
      </c>
      <c r="I2340" s="34">
        <v>229.72839999999999</v>
      </c>
      <c r="L2340" s="34">
        <v>53.497999999999998</v>
      </c>
      <c r="M2340" s="34">
        <v>6.4000000000000901</v>
      </c>
      <c r="N2340" s="34">
        <v>65.024000000000001</v>
      </c>
      <c r="O2340" s="34">
        <v>89</v>
      </c>
      <c r="P2340" s="34">
        <v>5</v>
      </c>
      <c r="Q2340" s="34">
        <v>0</v>
      </c>
      <c r="R2340" s="34">
        <v>53.6</v>
      </c>
      <c r="S2340" s="34">
        <v>33</v>
      </c>
      <c r="T2340" s="34">
        <v>50.2</v>
      </c>
      <c r="U2340" s="34">
        <v>-160</v>
      </c>
      <c r="V2340" s="34">
        <v>28.9</v>
      </c>
      <c r="W2340" s="34">
        <v>30.2</v>
      </c>
      <c r="X2340" s="34">
        <v>29.3</v>
      </c>
      <c r="Y2340" s="34">
        <v>29.1</v>
      </c>
      <c r="Z2340" s="34">
        <v>28.9</v>
      </c>
      <c r="AA2340" s="34">
        <v>29.3</v>
      </c>
    </row>
    <row r="2341" spans="1:27">
      <c r="A2341" s="34">
        <v>1236.0989999999999</v>
      </c>
      <c r="B2341" s="34" t="s">
        <v>60</v>
      </c>
      <c r="C2341" s="34">
        <v>53.299329999999998</v>
      </c>
      <c r="D2341" s="34">
        <v>6.819782</v>
      </c>
      <c r="E2341" s="34">
        <v>53.500999999999998</v>
      </c>
      <c r="F2341" s="34">
        <v>6.4000000000000901</v>
      </c>
      <c r="G2341" s="34">
        <v>89</v>
      </c>
      <c r="H2341" s="34">
        <v>4.3123100000000001</v>
      </c>
      <c r="I2341" s="34">
        <v>229.779</v>
      </c>
      <c r="L2341" s="34">
        <v>53.500999999999998</v>
      </c>
      <c r="M2341" s="34">
        <v>6.4000000000000901</v>
      </c>
      <c r="N2341" s="34">
        <v>65.024000000000001</v>
      </c>
      <c r="O2341" s="34">
        <v>89</v>
      </c>
      <c r="P2341" s="34">
        <v>5</v>
      </c>
      <c r="Q2341" s="34">
        <v>0</v>
      </c>
      <c r="R2341" s="34">
        <v>53.6</v>
      </c>
      <c r="S2341" s="34">
        <v>33</v>
      </c>
      <c r="T2341" s="34">
        <v>50.2</v>
      </c>
      <c r="U2341" s="34">
        <v>-160</v>
      </c>
      <c r="V2341" s="34">
        <v>28.9</v>
      </c>
      <c r="W2341" s="34">
        <v>30.2</v>
      </c>
      <c r="X2341" s="34">
        <v>29.3</v>
      </c>
      <c r="Y2341" s="34">
        <v>29.1</v>
      </c>
      <c r="Z2341" s="34">
        <v>28.9</v>
      </c>
      <c r="AA2341" s="34">
        <v>29.3</v>
      </c>
    </row>
    <row r="2342" spans="1:27">
      <c r="A2342" s="34">
        <v>1236.5989999999999</v>
      </c>
      <c r="B2342" s="34" t="s">
        <v>60</v>
      </c>
      <c r="C2342" s="34">
        <v>53.299329999999998</v>
      </c>
      <c r="D2342" s="34">
        <v>6.8177789999999998</v>
      </c>
      <c r="E2342" s="34">
        <v>53.502000000000002</v>
      </c>
      <c r="F2342" s="34">
        <v>6.4000000000000901</v>
      </c>
      <c r="G2342" s="34">
        <v>89</v>
      </c>
      <c r="H2342" s="34">
        <v>4.3132570000000001</v>
      </c>
      <c r="I2342" s="34">
        <v>229.83099999999999</v>
      </c>
      <c r="L2342" s="34">
        <v>53.502000000000002</v>
      </c>
      <c r="M2342" s="34">
        <v>6.4000000000000901</v>
      </c>
      <c r="N2342" s="34">
        <v>64.768000000000001</v>
      </c>
      <c r="O2342" s="34">
        <v>89</v>
      </c>
      <c r="P2342" s="34">
        <v>5</v>
      </c>
      <c r="Q2342" s="34">
        <v>0</v>
      </c>
      <c r="R2342" s="34">
        <v>53.6</v>
      </c>
      <c r="S2342" s="34">
        <v>33</v>
      </c>
      <c r="T2342" s="34">
        <v>50.2</v>
      </c>
      <c r="U2342" s="34">
        <v>-160</v>
      </c>
      <c r="V2342" s="34">
        <v>28.9</v>
      </c>
      <c r="W2342" s="34">
        <v>30.2</v>
      </c>
      <c r="X2342" s="34">
        <v>29.3</v>
      </c>
      <c r="Y2342" s="34">
        <v>29.1</v>
      </c>
      <c r="Z2342" s="34">
        <v>28.9</v>
      </c>
      <c r="AA2342" s="34">
        <v>29.3</v>
      </c>
    </row>
    <row r="2343" spans="1:27">
      <c r="A2343" s="34">
        <v>1237.0989999999999</v>
      </c>
      <c r="B2343" s="34" t="s">
        <v>60</v>
      </c>
      <c r="C2343" s="34">
        <v>53.299320000000002</v>
      </c>
      <c r="D2343" s="34">
        <v>6.8192709999999996</v>
      </c>
      <c r="E2343" s="34">
        <v>53.494999999999997</v>
      </c>
      <c r="F2343" s="34">
        <v>6.4000000000000901</v>
      </c>
      <c r="G2343" s="34">
        <v>89</v>
      </c>
      <c r="H2343" s="34">
        <v>4.3142019999999999</v>
      </c>
      <c r="I2343" s="34">
        <v>229.87989999999999</v>
      </c>
      <c r="L2343" s="34">
        <v>53.494999999999997</v>
      </c>
      <c r="M2343" s="34">
        <v>6.4000000000000901</v>
      </c>
      <c r="N2343" s="34">
        <v>63.488</v>
      </c>
      <c r="O2343" s="34">
        <v>89</v>
      </c>
      <c r="P2343" s="34">
        <v>5</v>
      </c>
      <c r="Q2343" s="34">
        <v>0</v>
      </c>
      <c r="R2343" s="34">
        <v>53.6</v>
      </c>
      <c r="S2343" s="34">
        <v>33</v>
      </c>
      <c r="T2343" s="34">
        <v>50.2</v>
      </c>
      <c r="U2343" s="34">
        <v>-160</v>
      </c>
      <c r="V2343" s="34">
        <v>28.9</v>
      </c>
      <c r="W2343" s="34">
        <v>30.2</v>
      </c>
      <c r="X2343" s="34">
        <v>29.3</v>
      </c>
      <c r="Y2343" s="34">
        <v>29.1</v>
      </c>
      <c r="Z2343" s="34">
        <v>28.9</v>
      </c>
      <c r="AA2343" s="34">
        <v>29.3</v>
      </c>
    </row>
    <row r="2344" spans="1:27">
      <c r="A2344" s="34">
        <v>1237.5989999999999</v>
      </c>
      <c r="B2344" s="34" t="s">
        <v>60</v>
      </c>
      <c r="C2344" s="34">
        <v>53.299329999999998</v>
      </c>
      <c r="D2344" s="34">
        <v>6.8133100000000004</v>
      </c>
      <c r="E2344" s="34">
        <v>53.502000000000002</v>
      </c>
      <c r="F2344" s="34">
        <v>6.4000000000000901</v>
      </c>
      <c r="G2344" s="34">
        <v>89</v>
      </c>
      <c r="H2344" s="34">
        <v>4.31515</v>
      </c>
      <c r="I2344" s="34">
        <v>229.93039999999999</v>
      </c>
      <c r="L2344" s="34">
        <v>53.502000000000002</v>
      </c>
      <c r="M2344" s="34">
        <v>6.4000000000000901</v>
      </c>
      <c r="N2344" s="34">
        <v>65.024000000000001</v>
      </c>
      <c r="O2344" s="34">
        <v>89</v>
      </c>
      <c r="P2344" s="34">
        <v>5</v>
      </c>
      <c r="Q2344" s="34">
        <v>0</v>
      </c>
      <c r="R2344" s="34">
        <v>53.6</v>
      </c>
      <c r="S2344" s="34">
        <v>33</v>
      </c>
      <c r="T2344" s="34">
        <v>50.2</v>
      </c>
      <c r="U2344" s="34">
        <v>-160</v>
      </c>
      <c r="V2344" s="34">
        <v>28.9</v>
      </c>
      <c r="W2344" s="34">
        <v>30.2</v>
      </c>
      <c r="X2344" s="34">
        <v>29.3</v>
      </c>
      <c r="Y2344" s="34">
        <v>29.1</v>
      </c>
      <c r="Z2344" s="34">
        <v>28.9</v>
      </c>
      <c r="AA2344" s="34">
        <v>29.3</v>
      </c>
    </row>
    <row r="2345" spans="1:27">
      <c r="A2345" s="34">
        <v>1238.098</v>
      </c>
      <c r="B2345" s="34" t="s">
        <v>60</v>
      </c>
      <c r="C2345" s="34">
        <v>53.299329999999998</v>
      </c>
      <c r="D2345" s="34">
        <v>6.815436</v>
      </c>
      <c r="E2345" s="34">
        <v>53.502000000000002</v>
      </c>
      <c r="F2345" s="34">
        <v>6.4000000000000901</v>
      </c>
      <c r="G2345" s="34">
        <v>89</v>
      </c>
      <c r="H2345" s="34">
        <v>4.3160930000000004</v>
      </c>
      <c r="I2345" s="34">
        <v>229.98070000000001</v>
      </c>
      <c r="L2345" s="34">
        <v>53.502000000000002</v>
      </c>
      <c r="M2345" s="34">
        <v>6.4000000000000901</v>
      </c>
      <c r="N2345" s="34">
        <v>65.024000000000001</v>
      </c>
      <c r="O2345" s="34">
        <v>89</v>
      </c>
      <c r="P2345" s="34">
        <v>5</v>
      </c>
      <c r="Q2345" s="34">
        <v>0</v>
      </c>
      <c r="R2345" s="34">
        <v>53.6</v>
      </c>
      <c r="S2345" s="34">
        <v>33</v>
      </c>
      <c r="T2345" s="34">
        <v>50.2</v>
      </c>
      <c r="U2345" s="34">
        <v>-160</v>
      </c>
      <c r="V2345" s="34">
        <v>28.9</v>
      </c>
      <c r="W2345" s="34">
        <v>30.2</v>
      </c>
      <c r="X2345" s="34">
        <v>29.3</v>
      </c>
      <c r="Y2345" s="34">
        <v>29.1</v>
      </c>
      <c r="Z2345" s="34">
        <v>28.9</v>
      </c>
      <c r="AA2345" s="34">
        <v>29.3</v>
      </c>
    </row>
    <row r="2346" spans="1:27">
      <c r="A2346" s="34">
        <v>1238.598</v>
      </c>
      <c r="B2346" s="34" t="s">
        <v>60</v>
      </c>
      <c r="C2346" s="34">
        <v>53.299329999999998</v>
      </c>
      <c r="D2346" s="34">
        <v>6.8114929999999996</v>
      </c>
      <c r="E2346" s="34">
        <v>53.502000000000002</v>
      </c>
      <c r="F2346" s="34">
        <v>6.4000000000000901</v>
      </c>
      <c r="G2346" s="34">
        <v>89</v>
      </c>
      <c r="H2346" s="34">
        <v>4.3170400000000004</v>
      </c>
      <c r="I2346" s="34">
        <v>230.03120000000001</v>
      </c>
      <c r="L2346" s="34">
        <v>53.502000000000002</v>
      </c>
      <c r="M2346" s="34">
        <v>6.4000000000000901</v>
      </c>
      <c r="N2346" s="34">
        <v>65.024000000000001</v>
      </c>
      <c r="O2346" s="34">
        <v>89</v>
      </c>
      <c r="P2346" s="34">
        <v>5</v>
      </c>
      <c r="Q2346" s="34">
        <v>0</v>
      </c>
      <c r="R2346" s="34">
        <v>53.6</v>
      </c>
      <c r="S2346" s="34">
        <v>33</v>
      </c>
      <c r="T2346" s="34">
        <v>50.2</v>
      </c>
      <c r="U2346" s="34">
        <v>-160</v>
      </c>
      <c r="V2346" s="34">
        <v>28.9</v>
      </c>
      <c r="W2346" s="34">
        <v>30.2</v>
      </c>
      <c r="X2346" s="34">
        <v>29.3</v>
      </c>
      <c r="Y2346" s="34">
        <v>29.1</v>
      </c>
      <c r="Z2346" s="34">
        <v>28.9</v>
      </c>
      <c r="AA2346" s="34">
        <v>29.3</v>
      </c>
    </row>
    <row r="2347" spans="1:27">
      <c r="A2347" s="34">
        <v>1239.098</v>
      </c>
      <c r="B2347" s="34" t="s">
        <v>60</v>
      </c>
      <c r="C2347" s="34">
        <v>53.299340000000001</v>
      </c>
      <c r="D2347" s="34">
        <v>6.8100990000000001</v>
      </c>
      <c r="E2347" s="34">
        <v>53.500999999999998</v>
      </c>
      <c r="F2347" s="34">
        <v>6.4000000000000901</v>
      </c>
      <c r="G2347" s="34">
        <v>89</v>
      </c>
      <c r="H2347" s="34">
        <v>4.3179889999999999</v>
      </c>
      <c r="I2347" s="34">
        <v>230.08170000000001</v>
      </c>
      <c r="L2347" s="34">
        <v>53.500999999999998</v>
      </c>
      <c r="M2347" s="34">
        <v>6.4000000000000901</v>
      </c>
      <c r="N2347" s="34">
        <v>63.744</v>
      </c>
      <c r="O2347" s="34">
        <v>89</v>
      </c>
      <c r="P2347" s="34">
        <v>5</v>
      </c>
      <c r="Q2347" s="34">
        <v>0</v>
      </c>
      <c r="R2347" s="34">
        <v>53.6</v>
      </c>
      <c r="S2347" s="34">
        <v>33</v>
      </c>
      <c r="T2347" s="34">
        <v>50.2</v>
      </c>
      <c r="U2347" s="34">
        <v>-160</v>
      </c>
      <c r="V2347" s="34">
        <v>28.9</v>
      </c>
      <c r="W2347" s="34">
        <v>30.2</v>
      </c>
      <c r="X2347" s="34">
        <v>29.3</v>
      </c>
      <c r="Y2347" s="34">
        <v>29.1</v>
      </c>
      <c r="Z2347" s="34">
        <v>28.9</v>
      </c>
      <c r="AA2347" s="34">
        <v>29.3</v>
      </c>
    </row>
    <row r="2348" spans="1:27">
      <c r="A2348" s="34">
        <v>1239.598</v>
      </c>
      <c r="B2348" s="34" t="s">
        <v>60</v>
      </c>
      <c r="C2348" s="34">
        <v>53.299329999999998</v>
      </c>
      <c r="D2348" s="34">
        <v>6.8134610000000002</v>
      </c>
      <c r="E2348" s="34">
        <v>53.500999999999998</v>
      </c>
      <c r="F2348" s="34">
        <v>6.4000000000000901</v>
      </c>
      <c r="G2348" s="34">
        <v>89</v>
      </c>
      <c r="H2348" s="34">
        <v>4.3189310000000001</v>
      </c>
      <c r="I2348" s="34">
        <v>230.1319</v>
      </c>
      <c r="L2348" s="34">
        <v>53.500999999999998</v>
      </c>
      <c r="M2348" s="34">
        <v>6.4000000000000901</v>
      </c>
      <c r="N2348" s="34">
        <v>65.024000000000001</v>
      </c>
      <c r="O2348" s="34">
        <v>89</v>
      </c>
      <c r="P2348" s="34">
        <v>5</v>
      </c>
      <c r="Q2348" s="34">
        <v>0</v>
      </c>
      <c r="R2348" s="34">
        <v>53.6</v>
      </c>
      <c r="S2348" s="34">
        <v>33</v>
      </c>
      <c r="T2348" s="34">
        <v>50.2</v>
      </c>
      <c r="U2348" s="34">
        <v>-160</v>
      </c>
      <c r="V2348" s="34">
        <v>28.9</v>
      </c>
      <c r="W2348" s="34">
        <v>30.2</v>
      </c>
      <c r="X2348" s="34">
        <v>29.3</v>
      </c>
      <c r="Y2348" s="34">
        <v>29.1</v>
      </c>
      <c r="Z2348" s="34">
        <v>28.9</v>
      </c>
      <c r="AA2348" s="34">
        <v>29.3</v>
      </c>
    </row>
    <row r="2349" spans="1:27">
      <c r="A2349" s="34">
        <v>1240.098</v>
      </c>
      <c r="B2349" s="34" t="s">
        <v>60</v>
      </c>
      <c r="C2349" s="34">
        <v>53.299329999999998</v>
      </c>
      <c r="D2349" s="34">
        <v>6.8091819999999998</v>
      </c>
      <c r="E2349" s="34">
        <v>53.500999999999998</v>
      </c>
      <c r="F2349" s="34">
        <v>6.4000000000000901</v>
      </c>
      <c r="G2349" s="34">
        <v>89</v>
      </c>
      <c r="H2349" s="34">
        <v>4.3198780000000001</v>
      </c>
      <c r="I2349" s="34">
        <v>230.1824</v>
      </c>
      <c r="L2349" s="34">
        <v>53.500999999999998</v>
      </c>
      <c r="M2349" s="34">
        <v>6.4000000000000901</v>
      </c>
      <c r="N2349" s="34">
        <v>65.024000000000001</v>
      </c>
      <c r="O2349" s="34">
        <v>89</v>
      </c>
      <c r="P2349" s="34">
        <v>5</v>
      </c>
      <c r="Q2349" s="34">
        <v>0</v>
      </c>
      <c r="R2349" s="34">
        <v>53.6</v>
      </c>
      <c r="S2349" s="34">
        <v>33</v>
      </c>
      <c r="T2349" s="34">
        <v>50.2</v>
      </c>
      <c r="U2349" s="34">
        <v>-160</v>
      </c>
      <c r="V2349" s="34">
        <v>28.9</v>
      </c>
      <c r="W2349" s="34">
        <v>30.2</v>
      </c>
      <c r="X2349" s="34">
        <v>29.3</v>
      </c>
      <c r="Y2349" s="34">
        <v>29.1</v>
      </c>
      <c r="Z2349" s="34">
        <v>28.9</v>
      </c>
      <c r="AA2349" s="34">
        <v>29.3</v>
      </c>
    </row>
    <row r="2350" spans="1:27">
      <c r="A2350" s="34">
        <v>1240.598</v>
      </c>
      <c r="B2350" s="34" t="s">
        <v>60</v>
      </c>
      <c r="C2350" s="34">
        <v>53.299340000000001</v>
      </c>
      <c r="D2350" s="34">
        <v>6.8072670000000004</v>
      </c>
      <c r="E2350" s="34">
        <v>53.500999999999998</v>
      </c>
      <c r="F2350" s="34">
        <v>6.4000000000000901</v>
      </c>
      <c r="G2350" s="34">
        <v>89</v>
      </c>
      <c r="H2350" s="34">
        <v>4.3208219999999997</v>
      </c>
      <c r="I2350" s="34">
        <v>230.23269999999999</v>
      </c>
      <c r="L2350" s="34">
        <v>53.500999999999998</v>
      </c>
      <c r="M2350" s="34">
        <v>6.4000000000000901</v>
      </c>
      <c r="N2350" s="34">
        <v>64</v>
      </c>
      <c r="O2350" s="34">
        <v>89</v>
      </c>
      <c r="P2350" s="34">
        <v>5</v>
      </c>
      <c r="Q2350" s="34">
        <v>0</v>
      </c>
      <c r="R2350" s="34">
        <v>53.6</v>
      </c>
      <c r="S2350" s="34">
        <v>33</v>
      </c>
      <c r="T2350" s="34">
        <v>50.2</v>
      </c>
      <c r="U2350" s="34">
        <v>-160</v>
      </c>
      <c r="V2350" s="34">
        <v>28.9</v>
      </c>
      <c r="W2350" s="34">
        <v>30.2</v>
      </c>
      <c r="X2350" s="34">
        <v>29.3</v>
      </c>
      <c r="Y2350" s="34">
        <v>29.1</v>
      </c>
      <c r="Z2350" s="34">
        <v>28.9</v>
      </c>
      <c r="AA2350" s="34">
        <v>29.3</v>
      </c>
    </row>
    <row r="2351" spans="1:27">
      <c r="A2351" s="34">
        <v>1241.097</v>
      </c>
      <c r="B2351" s="34" t="s">
        <v>60</v>
      </c>
      <c r="C2351" s="34">
        <v>53.299349999999997</v>
      </c>
      <c r="D2351" s="34">
        <v>6.807633</v>
      </c>
      <c r="E2351" s="34">
        <v>53.509</v>
      </c>
      <c r="F2351" s="34">
        <v>6.4000000000000901</v>
      </c>
      <c r="G2351" s="34">
        <v>89</v>
      </c>
      <c r="H2351" s="34">
        <v>4.3217679999999996</v>
      </c>
      <c r="I2351" s="34">
        <v>230.28309999999999</v>
      </c>
      <c r="L2351" s="34">
        <v>53.509</v>
      </c>
      <c r="M2351" s="34">
        <v>6.4000000000000901</v>
      </c>
      <c r="N2351" s="34">
        <v>64.768000000000001</v>
      </c>
      <c r="O2351" s="34">
        <v>89</v>
      </c>
      <c r="P2351" s="34">
        <v>5</v>
      </c>
      <c r="Q2351" s="34">
        <v>0</v>
      </c>
      <c r="R2351" s="34">
        <v>53.6</v>
      </c>
      <c r="S2351" s="34">
        <v>33</v>
      </c>
      <c r="T2351" s="34">
        <v>50.2</v>
      </c>
      <c r="U2351" s="34">
        <v>-160</v>
      </c>
      <c r="V2351" s="34">
        <v>28.9</v>
      </c>
      <c r="W2351" s="34">
        <v>30.2</v>
      </c>
      <c r="X2351" s="34">
        <v>29.3</v>
      </c>
      <c r="Y2351" s="34">
        <v>29.1</v>
      </c>
      <c r="Z2351" s="34">
        <v>28.9</v>
      </c>
      <c r="AA2351" s="34">
        <v>29.3</v>
      </c>
    </row>
    <row r="2352" spans="1:27">
      <c r="A2352" s="34">
        <v>1241.596</v>
      </c>
      <c r="B2352" s="34" t="s">
        <v>60</v>
      </c>
      <c r="C2352" s="34">
        <v>53.299349999999997</v>
      </c>
      <c r="D2352" s="34">
        <v>6.8035610000000002</v>
      </c>
      <c r="E2352" s="34">
        <v>53.502000000000002</v>
      </c>
      <c r="F2352" s="34">
        <v>6.4000000000000901</v>
      </c>
      <c r="G2352" s="34">
        <v>89</v>
      </c>
      <c r="H2352" s="34">
        <v>4.322711</v>
      </c>
      <c r="I2352" s="34">
        <v>230.33340000000001</v>
      </c>
      <c r="L2352" s="34">
        <v>53.502000000000002</v>
      </c>
      <c r="M2352" s="34">
        <v>6.4000000000000901</v>
      </c>
      <c r="N2352" s="34">
        <v>65.024000000000001</v>
      </c>
      <c r="O2352" s="34">
        <v>89</v>
      </c>
      <c r="P2352" s="34">
        <v>5</v>
      </c>
      <c r="Q2352" s="34">
        <v>0</v>
      </c>
      <c r="R2352" s="34">
        <v>53.6</v>
      </c>
      <c r="S2352" s="34">
        <v>33</v>
      </c>
      <c r="T2352" s="34">
        <v>50.2</v>
      </c>
      <c r="U2352" s="34">
        <v>-160</v>
      </c>
      <c r="V2352" s="34">
        <v>28.9</v>
      </c>
      <c r="W2352" s="34">
        <v>30.2</v>
      </c>
      <c r="X2352" s="34">
        <v>29.3</v>
      </c>
      <c r="Y2352" s="34">
        <v>29.1</v>
      </c>
      <c r="Z2352" s="34">
        <v>28.9</v>
      </c>
      <c r="AA2352" s="34">
        <v>29.3</v>
      </c>
    </row>
    <row r="2353" spans="1:27">
      <c r="A2353" s="34">
        <v>1242.096</v>
      </c>
      <c r="B2353" s="34" t="s">
        <v>60</v>
      </c>
      <c r="C2353" s="34">
        <v>53.299329999999998</v>
      </c>
      <c r="D2353" s="34">
        <v>6.8055620000000001</v>
      </c>
      <c r="E2353" s="34">
        <v>53.502000000000002</v>
      </c>
      <c r="F2353" s="34">
        <v>6.4000000000000901</v>
      </c>
      <c r="G2353" s="34">
        <v>89</v>
      </c>
      <c r="H2353" s="34">
        <v>4.3236559999999997</v>
      </c>
      <c r="I2353" s="34">
        <v>230.38380000000001</v>
      </c>
      <c r="L2353" s="34">
        <v>53.502000000000002</v>
      </c>
      <c r="M2353" s="34">
        <v>6.4000000000000901</v>
      </c>
      <c r="N2353" s="34">
        <v>64.768000000000001</v>
      </c>
      <c r="O2353" s="34">
        <v>89</v>
      </c>
      <c r="P2353" s="34">
        <v>5</v>
      </c>
      <c r="Q2353" s="34">
        <v>0</v>
      </c>
      <c r="R2353" s="34">
        <v>53.6</v>
      </c>
      <c r="S2353" s="34">
        <v>33</v>
      </c>
      <c r="T2353" s="34">
        <v>50.2</v>
      </c>
      <c r="U2353" s="34">
        <v>-160</v>
      </c>
      <c r="V2353" s="34">
        <v>28.9</v>
      </c>
      <c r="W2353" s="34">
        <v>30.2</v>
      </c>
      <c r="X2353" s="34">
        <v>29.3</v>
      </c>
      <c r="Y2353" s="34">
        <v>29.1</v>
      </c>
      <c r="Z2353" s="34">
        <v>28.9</v>
      </c>
      <c r="AA2353" s="34">
        <v>29.3</v>
      </c>
    </row>
    <row r="2354" spans="1:27">
      <c r="A2354" s="34">
        <v>1242.596</v>
      </c>
      <c r="B2354" s="34" t="s">
        <v>60</v>
      </c>
      <c r="C2354" s="34">
        <v>53.299340000000001</v>
      </c>
      <c r="D2354" s="34">
        <v>6.8011569999999999</v>
      </c>
      <c r="E2354" s="34">
        <v>53.502000000000002</v>
      </c>
      <c r="F2354" s="34">
        <v>6.4000000000000901</v>
      </c>
      <c r="G2354" s="34">
        <v>89</v>
      </c>
      <c r="H2354" s="34">
        <v>4.3245969999999998</v>
      </c>
      <c r="I2354" s="34">
        <v>230.434</v>
      </c>
      <c r="L2354" s="34">
        <v>53.502000000000002</v>
      </c>
      <c r="M2354" s="34">
        <v>6.4000000000000901</v>
      </c>
      <c r="N2354" s="34">
        <v>65.024000000000001</v>
      </c>
      <c r="O2354" s="34">
        <v>89</v>
      </c>
      <c r="P2354" s="34">
        <v>5</v>
      </c>
      <c r="Q2354" s="34">
        <v>0</v>
      </c>
      <c r="R2354" s="34">
        <v>53.6</v>
      </c>
      <c r="S2354" s="34">
        <v>33</v>
      </c>
      <c r="T2354" s="34">
        <v>50.2</v>
      </c>
      <c r="U2354" s="34">
        <v>-160</v>
      </c>
      <c r="V2354" s="34">
        <v>28.9</v>
      </c>
      <c r="W2354" s="34">
        <v>30.2</v>
      </c>
      <c r="X2354" s="34">
        <v>29.3</v>
      </c>
      <c r="Y2354" s="34">
        <v>29.1</v>
      </c>
      <c r="Z2354" s="34">
        <v>28.9</v>
      </c>
      <c r="AA2354" s="34">
        <v>29.3</v>
      </c>
    </row>
    <row r="2355" spans="1:27">
      <c r="A2355" s="34">
        <v>1243.096</v>
      </c>
      <c r="B2355" s="34" t="s">
        <v>60</v>
      </c>
      <c r="C2355" s="34">
        <v>53.299320000000002</v>
      </c>
      <c r="D2355" s="34">
        <v>6.802746</v>
      </c>
      <c r="E2355" s="34">
        <v>53.502000000000002</v>
      </c>
      <c r="F2355" s="34">
        <v>6.4000000000000901</v>
      </c>
      <c r="G2355" s="34">
        <v>89</v>
      </c>
      <c r="H2355" s="34">
        <v>4.325545</v>
      </c>
      <c r="I2355" s="34">
        <v>230.4845</v>
      </c>
      <c r="L2355" s="34">
        <v>53.502000000000002</v>
      </c>
      <c r="M2355" s="34">
        <v>6.4000000000000901</v>
      </c>
      <c r="N2355" s="34">
        <v>64.256</v>
      </c>
      <c r="O2355" s="34">
        <v>89</v>
      </c>
      <c r="P2355" s="34">
        <v>5</v>
      </c>
      <c r="Q2355" s="34">
        <v>0</v>
      </c>
      <c r="R2355" s="34">
        <v>53.6</v>
      </c>
      <c r="S2355" s="34">
        <v>33</v>
      </c>
      <c r="T2355" s="34">
        <v>50.2</v>
      </c>
      <c r="U2355" s="34">
        <v>-160</v>
      </c>
      <c r="V2355" s="34">
        <v>28.9</v>
      </c>
      <c r="W2355" s="34">
        <v>30.2</v>
      </c>
      <c r="X2355" s="34">
        <v>29.3</v>
      </c>
      <c r="Y2355" s="34">
        <v>29.1</v>
      </c>
      <c r="Z2355" s="34">
        <v>28.9</v>
      </c>
      <c r="AA2355" s="34">
        <v>29.3</v>
      </c>
    </row>
    <row r="2356" spans="1:27">
      <c r="A2356" s="34">
        <v>1243.595</v>
      </c>
      <c r="B2356" s="34" t="s">
        <v>60</v>
      </c>
      <c r="C2356" s="34">
        <v>53.299340000000001</v>
      </c>
      <c r="D2356" s="34">
        <v>6.8007799999999996</v>
      </c>
      <c r="E2356" s="34">
        <v>53.500999999999998</v>
      </c>
      <c r="F2356" s="34">
        <v>6.4000000000000901</v>
      </c>
      <c r="G2356" s="34">
        <v>89</v>
      </c>
      <c r="H2356" s="34">
        <v>4.3264909999999999</v>
      </c>
      <c r="I2356" s="34">
        <v>230.53489999999999</v>
      </c>
      <c r="L2356" s="34">
        <v>53.500999999999998</v>
      </c>
      <c r="M2356" s="34">
        <v>6.4000000000000901</v>
      </c>
      <c r="N2356" s="34">
        <v>64.768000000000001</v>
      </c>
      <c r="O2356" s="34">
        <v>89</v>
      </c>
      <c r="P2356" s="34">
        <v>5</v>
      </c>
      <c r="Q2356" s="34">
        <v>0</v>
      </c>
      <c r="R2356" s="34">
        <v>53.6</v>
      </c>
      <c r="S2356" s="34">
        <v>33</v>
      </c>
      <c r="T2356" s="34">
        <v>50.2</v>
      </c>
      <c r="U2356" s="34">
        <v>-160</v>
      </c>
      <c r="V2356" s="34">
        <v>28.9</v>
      </c>
      <c r="W2356" s="34">
        <v>30.2</v>
      </c>
      <c r="X2356" s="34">
        <v>29.3</v>
      </c>
      <c r="Y2356" s="34">
        <v>29.1</v>
      </c>
      <c r="Z2356" s="34">
        <v>28.9</v>
      </c>
      <c r="AA2356" s="34">
        <v>29.3</v>
      </c>
    </row>
    <row r="2357" spans="1:27">
      <c r="A2357" s="34">
        <v>1244.095</v>
      </c>
      <c r="B2357" s="34" t="s">
        <v>60</v>
      </c>
      <c r="C2357" s="34">
        <v>53.299349999999997</v>
      </c>
      <c r="D2357" s="34">
        <v>6.7986069999999996</v>
      </c>
      <c r="E2357" s="34">
        <v>53.503999999999998</v>
      </c>
      <c r="F2357" s="34">
        <v>6.4000000000000901</v>
      </c>
      <c r="G2357" s="34">
        <v>89</v>
      </c>
      <c r="H2357" s="34">
        <v>4.3274319999999999</v>
      </c>
      <c r="I2357" s="34">
        <v>230.58510000000001</v>
      </c>
      <c r="L2357" s="34">
        <v>53.503999999999998</v>
      </c>
      <c r="M2357" s="34">
        <v>6.4000000000000901</v>
      </c>
      <c r="N2357" s="34">
        <v>63.744</v>
      </c>
      <c r="O2357" s="34">
        <v>89</v>
      </c>
      <c r="P2357" s="34">
        <v>5</v>
      </c>
      <c r="Q2357" s="34">
        <v>0</v>
      </c>
      <c r="R2357" s="34">
        <v>53.6</v>
      </c>
      <c r="S2357" s="34">
        <v>33</v>
      </c>
      <c r="T2357" s="34">
        <v>50.2</v>
      </c>
      <c r="U2357" s="34">
        <v>-160</v>
      </c>
      <c r="V2357" s="34">
        <v>28.9</v>
      </c>
      <c r="W2357" s="34">
        <v>30.2</v>
      </c>
      <c r="X2357" s="34">
        <v>29.3</v>
      </c>
      <c r="Y2357" s="34">
        <v>29.1</v>
      </c>
      <c r="Z2357" s="34">
        <v>28.9</v>
      </c>
      <c r="AA2357" s="34">
        <v>29.3</v>
      </c>
    </row>
    <row r="2358" spans="1:27">
      <c r="A2358" s="34">
        <v>1244.595</v>
      </c>
      <c r="B2358" s="34" t="s">
        <v>60</v>
      </c>
      <c r="C2358" s="34">
        <v>53.299329999999998</v>
      </c>
      <c r="D2358" s="34">
        <v>6.7979440000000002</v>
      </c>
      <c r="E2358" s="34">
        <v>53.502000000000002</v>
      </c>
      <c r="F2358" s="34">
        <v>6.4000000000000901</v>
      </c>
      <c r="G2358" s="34">
        <v>89</v>
      </c>
      <c r="H2358" s="34">
        <v>4.328379</v>
      </c>
      <c r="I2358" s="34">
        <v>230.63550000000001</v>
      </c>
      <c r="L2358" s="34">
        <v>53.502000000000002</v>
      </c>
      <c r="M2358" s="34">
        <v>6.4000000000000901</v>
      </c>
      <c r="N2358" s="34">
        <v>65.024000000000001</v>
      </c>
      <c r="O2358" s="34">
        <v>89</v>
      </c>
      <c r="P2358" s="34">
        <v>5</v>
      </c>
      <c r="Q2358" s="34">
        <v>0</v>
      </c>
      <c r="R2358" s="34">
        <v>53.6</v>
      </c>
      <c r="S2358" s="34">
        <v>33</v>
      </c>
      <c r="T2358" s="34">
        <v>50.2</v>
      </c>
      <c r="U2358" s="34">
        <v>-160</v>
      </c>
      <c r="V2358" s="34">
        <v>28.9</v>
      </c>
      <c r="W2358" s="34">
        <v>30.2</v>
      </c>
      <c r="X2358" s="34">
        <v>29.3</v>
      </c>
      <c r="Y2358" s="34">
        <v>29.1</v>
      </c>
      <c r="Z2358" s="34">
        <v>28.9</v>
      </c>
      <c r="AA2358" s="34">
        <v>29.3</v>
      </c>
    </row>
    <row r="2359" spans="1:27">
      <c r="A2359" s="34">
        <v>1245.095</v>
      </c>
      <c r="B2359" s="34" t="s">
        <v>60</v>
      </c>
      <c r="C2359" s="34">
        <v>53.299320000000002</v>
      </c>
      <c r="D2359" s="34">
        <v>6.7938359999999998</v>
      </c>
      <c r="E2359" s="34">
        <v>53.502000000000002</v>
      </c>
      <c r="F2359" s="34">
        <v>6.4000000000000901</v>
      </c>
      <c r="G2359" s="34">
        <v>89</v>
      </c>
      <c r="H2359" s="34">
        <v>4.3293220000000003</v>
      </c>
      <c r="I2359" s="34">
        <v>230.6857</v>
      </c>
      <c r="L2359" s="34">
        <v>53.502000000000002</v>
      </c>
      <c r="M2359" s="34">
        <v>6.4000000000000901</v>
      </c>
      <c r="N2359" s="34">
        <v>65.024000000000001</v>
      </c>
      <c r="O2359" s="34">
        <v>89</v>
      </c>
      <c r="P2359" s="34">
        <v>5</v>
      </c>
      <c r="Q2359" s="34">
        <v>0</v>
      </c>
      <c r="R2359" s="34">
        <v>53.6</v>
      </c>
      <c r="S2359" s="34">
        <v>33</v>
      </c>
      <c r="T2359" s="34">
        <v>50.2</v>
      </c>
      <c r="U2359" s="34">
        <v>-160</v>
      </c>
      <c r="V2359" s="34">
        <v>28.9</v>
      </c>
      <c r="W2359" s="34">
        <v>30.2</v>
      </c>
      <c r="X2359" s="34">
        <v>29.3</v>
      </c>
      <c r="Y2359" s="34">
        <v>29.1</v>
      </c>
      <c r="Z2359" s="34">
        <v>28.9</v>
      </c>
      <c r="AA2359" s="34">
        <v>29.3</v>
      </c>
    </row>
    <row r="2360" spans="1:27">
      <c r="A2360" s="34">
        <v>1245.5940000000001</v>
      </c>
      <c r="B2360" s="34" t="s">
        <v>60</v>
      </c>
      <c r="C2360" s="34">
        <v>53.299340000000001</v>
      </c>
      <c r="D2360" s="34">
        <v>6.7943550000000004</v>
      </c>
      <c r="E2360" s="34">
        <v>53.502000000000002</v>
      </c>
      <c r="F2360" s="34">
        <v>6.4000000000000901</v>
      </c>
      <c r="G2360" s="34">
        <v>89</v>
      </c>
      <c r="H2360" s="34">
        <v>4.3302639999999997</v>
      </c>
      <c r="I2360" s="34">
        <v>230.73599999999999</v>
      </c>
      <c r="L2360" s="34">
        <v>53.502000000000002</v>
      </c>
      <c r="M2360" s="34">
        <v>6.4000000000000901</v>
      </c>
      <c r="N2360" s="34">
        <v>65.024000000000001</v>
      </c>
      <c r="O2360" s="34">
        <v>89</v>
      </c>
      <c r="P2360" s="34">
        <v>5</v>
      </c>
      <c r="Q2360" s="34">
        <v>0</v>
      </c>
      <c r="R2360" s="34">
        <v>53.6</v>
      </c>
      <c r="S2360" s="34">
        <v>33</v>
      </c>
      <c r="T2360" s="34">
        <v>50.2</v>
      </c>
      <c r="U2360" s="34">
        <v>-160</v>
      </c>
      <c r="V2360" s="34">
        <v>28.9</v>
      </c>
      <c r="W2360" s="34">
        <v>30.2</v>
      </c>
      <c r="X2360" s="34">
        <v>29.3</v>
      </c>
      <c r="Y2360" s="34">
        <v>29.1</v>
      </c>
      <c r="Z2360" s="34">
        <v>28.9</v>
      </c>
      <c r="AA2360" s="34">
        <v>29.3</v>
      </c>
    </row>
    <row r="2361" spans="1:27">
      <c r="A2361" s="34">
        <v>1246.0940000000001</v>
      </c>
      <c r="B2361" s="34" t="s">
        <v>60</v>
      </c>
      <c r="C2361" s="34">
        <v>53.299329999999998</v>
      </c>
      <c r="D2361" s="34">
        <v>6.7955500000000004</v>
      </c>
      <c r="E2361" s="34">
        <v>53.499000000000002</v>
      </c>
      <c r="F2361" s="34">
        <v>6.4000000000000901</v>
      </c>
      <c r="G2361" s="34">
        <v>89</v>
      </c>
      <c r="H2361" s="34">
        <v>4.3312030000000004</v>
      </c>
      <c r="I2361" s="34">
        <v>230.786</v>
      </c>
      <c r="L2361" s="34">
        <v>53.499000000000002</v>
      </c>
      <c r="M2361" s="34">
        <v>6.4000000000000901</v>
      </c>
      <c r="N2361" s="34">
        <v>64.256</v>
      </c>
      <c r="O2361" s="34">
        <v>89</v>
      </c>
      <c r="P2361" s="34">
        <v>5</v>
      </c>
      <c r="Q2361" s="34">
        <v>0</v>
      </c>
      <c r="R2361" s="34">
        <v>53.6</v>
      </c>
      <c r="S2361" s="34">
        <v>33</v>
      </c>
      <c r="T2361" s="34">
        <v>50.2</v>
      </c>
      <c r="U2361" s="34">
        <v>-160</v>
      </c>
      <c r="V2361" s="34">
        <v>28.9</v>
      </c>
      <c r="W2361" s="34">
        <v>30.2</v>
      </c>
      <c r="X2361" s="34">
        <v>29.3</v>
      </c>
      <c r="Y2361" s="34">
        <v>29.1</v>
      </c>
      <c r="Z2361" s="34">
        <v>28.9</v>
      </c>
      <c r="AA2361" s="34">
        <v>29.3</v>
      </c>
    </row>
    <row r="2362" spans="1:27">
      <c r="A2362" s="34">
        <v>1246.5940000000001</v>
      </c>
      <c r="B2362" s="34" t="s">
        <v>60</v>
      </c>
      <c r="C2362" s="34">
        <v>53.299340000000001</v>
      </c>
      <c r="D2362" s="34">
        <v>6.7922789999999997</v>
      </c>
      <c r="E2362" s="34">
        <v>53.500999999999998</v>
      </c>
      <c r="F2362" s="34">
        <v>6.4000000000000901</v>
      </c>
      <c r="G2362" s="34">
        <v>89</v>
      </c>
      <c r="H2362" s="34">
        <v>4.3321480000000001</v>
      </c>
      <c r="I2362" s="34">
        <v>230.8364</v>
      </c>
      <c r="L2362" s="34">
        <v>53.500999999999998</v>
      </c>
      <c r="M2362" s="34">
        <v>6.4000000000000901</v>
      </c>
      <c r="N2362" s="34">
        <v>64</v>
      </c>
      <c r="O2362" s="34">
        <v>89</v>
      </c>
      <c r="P2362" s="34">
        <v>5</v>
      </c>
      <c r="Q2362" s="34">
        <v>0</v>
      </c>
      <c r="R2362" s="34">
        <v>53.6</v>
      </c>
      <c r="S2362" s="34">
        <v>33</v>
      </c>
      <c r="T2362" s="34">
        <v>50.2</v>
      </c>
      <c r="U2362" s="34">
        <v>-160</v>
      </c>
      <c r="V2362" s="34">
        <v>28.9</v>
      </c>
      <c r="W2362" s="34">
        <v>30.2</v>
      </c>
      <c r="X2362" s="34">
        <v>29.3</v>
      </c>
      <c r="Y2362" s="34">
        <v>29.1</v>
      </c>
      <c r="Z2362" s="34">
        <v>28.9</v>
      </c>
      <c r="AA2362" s="34">
        <v>29.3</v>
      </c>
    </row>
    <row r="2363" spans="1:27">
      <c r="A2363" s="34">
        <v>1247.0940000000001</v>
      </c>
      <c r="B2363" s="34" t="s">
        <v>60</v>
      </c>
      <c r="C2363" s="34">
        <v>53.299329999999998</v>
      </c>
      <c r="D2363" s="34">
        <v>6.7942999999999998</v>
      </c>
      <c r="E2363" s="34">
        <v>53.509</v>
      </c>
      <c r="F2363" s="34">
        <v>6.4000000000000901</v>
      </c>
      <c r="G2363" s="34">
        <v>89</v>
      </c>
      <c r="H2363" s="34">
        <v>4.3330929999999999</v>
      </c>
      <c r="I2363" s="34">
        <v>230.88679999999999</v>
      </c>
      <c r="L2363" s="34">
        <v>53.509</v>
      </c>
      <c r="M2363" s="34">
        <v>6.4000000000000901</v>
      </c>
      <c r="N2363" s="34">
        <v>65.024000000000001</v>
      </c>
      <c r="O2363" s="34">
        <v>89</v>
      </c>
      <c r="P2363" s="34">
        <v>5</v>
      </c>
      <c r="Q2363" s="34">
        <v>0</v>
      </c>
      <c r="R2363" s="34">
        <v>53.6</v>
      </c>
      <c r="S2363" s="34">
        <v>33</v>
      </c>
      <c r="T2363" s="34">
        <v>50.2</v>
      </c>
      <c r="U2363" s="34">
        <v>-160</v>
      </c>
      <c r="V2363" s="34">
        <v>28.9</v>
      </c>
      <c r="W2363" s="34">
        <v>30.2</v>
      </c>
      <c r="X2363" s="34">
        <v>29.3</v>
      </c>
      <c r="Y2363" s="34">
        <v>29.1</v>
      </c>
      <c r="Z2363" s="34">
        <v>28.9</v>
      </c>
      <c r="AA2363" s="34">
        <v>29.3</v>
      </c>
    </row>
    <row r="2364" spans="1:27">
      <c r="A2364" s="34">
        <v>1247.5940000000001</v>
      </c>
      <c r="B2364" s="34" t="s">
        <v>60</v>
      </c>
      <c r="C2364" s="34">
        <v>53.299320000000002</v>
      </c>
      <c r="D2364" s="34">
        <v>6.7868979999999999</v>
      </c>
      <c r="E2364" s="34">
        <v>53.502000000000002</v>
      </c>
      <c r="F2364" s="34">
        <v>6.4000000000000901</v>
      </c>
      <c r="G2364" s="34">
        <v>89</v>
      </c>
      <c r="H2364" s="34">
        <v>4.3340319999999997</v>
      </c>
      <c r="I2364" s="34">
        <v>230.93680000000001</v>
      </c>
      <c r="L2364" s="34">
        <v>53.502000000000002</v>
      </c>
      <c r="M2364" s="34">
        <v>6.4000000000000901</v>
      </c>
      <c r="N2364" s="34">
        <v>64.768000000000001</v>
      </c>
      <c r="O2364" s="34">
        <v>89</v>
      </c>
      <c r="P2364" s="34">
        <v>5</v>
      </c>
      <c r="Q2364" s="34">
        <v>0</v>
      </c>
      <c r="R2364" s="34">
        <v>53.6</v>
      </c>
      <c r="S2364" s="34">
        <v>33</v>
      </c>
      <c r="T2364" s="34">
        <v>50.2</v>
      </c>
      <c r="U2364" s="34">
        <v>-160</v>
      </c>
      <c r="V2364" s="34">
        <v>28.9</v>
      </c>
      <c r="W2364" s="34">
        <v>30.2</v>
      </c>
      <c r="X2364" s="34">
        <v>29.3</v>
      </c>
      <c r="Y2364" s="34">
        <v>29.1</v>
      </c>
      <c r="Z2364" s="34">
        <v>28.9</v>
      </c>
      <c r="AA2364" s="34">
        <v>29.3</v>
      </c>
    </row>
    <row r="2365" spans="1:27">
      <c r="A2365" s="34">
        <v>1248.0930000000001</v>
      </c>
      <c r="B2365" s="34" t="s">
        <v>60</v>
      </c>
      <c r="C2365" s="34">
        <v>53.29936</v>
      </c>
      <c r="D2365" s="34">
        <v>6.7889439999999999</v>
      </c>
      <c r="E2365" s="34">
        <v>53.502000000000002</v>
      </c>
      <c r="F2365" s="34">
        <v>6.4000000000000901</v>
      </c>
      <c r="G2365" s="34">
        <v>89</v>
      </c>
      <c r="H2365" s="34">
        <v>4.3349770000000003</v>
      </c>
      <c r="I2365" s="34">
        <v>230.9872</v>
      </c>
      <c r="L2365" s="34">
        <v>53.502000000000002</v>
      </c>
      <c r="M2365" s="34">
        <v>6.4000000000000901</v>
      </c>
      <c r="N2365" s="34">
        <v>64.768000000000001</v>
      </c>
      <c r="O2365" s="34">
        <v>89</v>
      </c>
      <c r="P2365" s="34">
        <v>5</v>
      </c>
      <c r="Q2365" s="34">
        <v>0</v>
      </c>
      <c r="R2365" s="34">
        <v>53.6</v>
      </c>
      <c r="S2365" s="34">
        <v>33</v>
      </c>
      <c r="T2365" s="34">
        <v>50.2</v>
      </c>
      <c r="U2365" s="34">
        <v>-160</v>
      </c>
      <c r="V2365" s="34">
        <v>28.9</v>
      </c>
      <c r="W2365" s="34">
        <v>30.2</v>
      </c>
      <c r="X2365" s="34">
        <v>29.3</v>
      </c>
      <c r="Y2365" s="34">
        <v>29.1</v>
      </c>
      <c r="Z2365" s="34">
        <v>28.9</v>
      </c>
      <c r="AA2365" s="34">
        <v>29.3</v>
      </c>
    </row>
    <row r="2366" spans="1:27">
      <c r="A2366" s="34">
        <v>1248.5930000000001</v>
      </c>
      <c r="B2366" s="34" t="s">
        <v>60</v>
      </c>
      <c r="C2366" s="34">
        <v>53.299320000000002</v>
      </c>
      <c r="D2366" s="34">
        <v>6.7833110000000003</v>
      </c>
      <c r="E2366" s="34">
        <v>53.500999999999998</v>
      </c>
      <c r="F2366" s="34">
        <v>6.4000000000000901</v>
      </c>
      <c r="G2366" s="34">
        <v>89</v>
      </c>
      <c r="H2366" s="34">
        <v>4.3359199999999998</v>
      </c>
      <c r="I2366" s="34">
        <v>231.03749999999999</v>
      </c>
      <c r="L2366" s="34">
        <v>53.500999999999998</v>
      </c>
      <c r="M2366" s="34">
        <v>6.4000000000000901</v>
      </c>
      <c r="N2366" s="34">
        <v>65.024000000000001</v>
      </c>
      <c r="O2366" s="34">
        <v>89</v>
      </c>
      <c r="P2366" s="34">
        <v>5</v>
      </c>
      <c r="Q2366" s="34">
        <v>0</v>
      </c>
      <c r="R2366" s="34">
        <v>53.6</v>
      </c>
      <c r="S2366" s="34">
        <v>33</v>
      </c>
      <c r="T2366" s="34">
        <v>50.2</v>
      </c>
      <c r="U2366" s="34">
        <v>-160</v>
      </c>
      <c r="V2366" s="34">
        <v>28.9</v>
      </c>
      <c r="W2366" s="34">
        <v>30.2</v>
      </c>
      <c r="X2366" s="34">
        <v>29.3</v>
      </c>
      <c r="Y2366" s="34">
        <v>29.2</v>
      </c>
      <c r="Z2366" s="34">
        <v>28.9</v>
      </c>
      <c r="AA2366" s="34">
        <v>29.3</v>
      </c>
    </row>
    <row r="2367" spans="1:27">
      <c r="A2367" s="34">
        <v>1249.0930000000001</v>
      </c>
      <c r="B2367" s="34" t="s">
        <v>60</v>
      </c>
      <c r="C2367" s="34">
        <v>53.299329999999998</v>
      </c>
      <c r="D2367" s="34">
        <v>6.7851020000000002</v>
      </c>
      <c r="E2367" s="34">
        <v>53.500999999999998</v>
      </c>
      <c r="F2367" s="34">
        <v>6.4000000000000901</v>
      </c>
      <c r="G2367" s="34">
        <v>89</v>
      </c>
      <c r="H2367" s="34">
        <v>4.3368599999999997</v>
      </c>
      <c r="I2367" s="34">
        <v>231.08750000000001</v>
      </c>
      <c r="L2367" s="34">
        <v>53.500999999999998</v>
      </c>
      <c r="M2367" s="34">
        <v>6.4000000000000901</v>
      </c>
      <c r="N2367" s="34">
        <v>65.024000000000001</v>
      </c>
      <c r="O2367" s="34">
        <v>89</v>
      </c>
      <c r="P2367" s="34">
        <v>5</v>
      </c>
      <c r="Q2367" s="34">
        <v>0</v>
      </c>
      <c r="R2367" s="34">
        <v>53.6</v>
      </c>
      <c r="S2367" s="34">
        <v>33</v>
      </c>
      <c r="T2367" s="34">
        <v>50.2</v>
      </c>
      <c r="U2367" s="34">
        <v>-160</v>
      </c>
      <c r="V2367" s="34">
        <v>28.9</v>
      </c>
      <c r="W2367" s="34">
        <v>30.2</v>
      </c>
      <c r="X2367" s="34">
        <v>29.3</v>
      </c>
      <c r="Y2367" s="34">
        <v>29.2</v>
      </c>
      <c r="Z2367" s="34">
        <v>28.9</v>
      </c>
      <c r="AA2367" s="34">
        <v>29.3</v>
      </c>
    </row>
    <row r="2368" spans="1:27">
      <c r="A2368" s="34">
        <v>1249.5920000000001</v>
      </c>
      <c r="B2368" s="34" t="s">
        <v>60</v>
      </c>
      <c r="C2368" s="34">
        <v>53.299320000000002</v>
      </c>
      <c r="D2368" s="34">
        <v>6.780735</v>
      </c>
      <c r="E2368" s="34">
        <v>53.506</v>
      </c>
      <c r="F2368" s="34">
        <v>6.4000000000000901</v>
      </c>
      <c r="G2368" s="34">
        <v>89</v>
      </c>
      <c r="H2368" s="34">
        <v>4.3378040000000002</v>
      </c>
      <c r="I2368" s="34">
        <v>231.1379</v>
      </c>
      <c r="L2368" s="34">
        <v>53.506</v>
      </c>
      <c r="M2368" s="34">
        <v>6.4000000000000901</v>
      </c>
      <c r="N2368" s="34">
        <v>64.512</v>
      </c>
      <c r="O2368" s="34">
        <v>89</v>
      </c>
      <c r="P2368" s="34">
        <v>5</v>
      </c>
      <c r="Q2368" s="34">
        <v>0</v>
      </c>
      <c r="R2368" s="34">
        <v>53.6</v>
      </c>
      <c r="S2368" s="34">
        <v>33</v>
      </c>
      <c r="T2368" s="34">
        <v>50.2</v>
      </c>
      <c r="U2368" s="34">
        <v>-160</v>
      </c>
      <c r="V2368" s="34">
        <v>28.9</v>
      </c>
      <c r="W2368" s="34">
        <v>30.2</v>
      </c>
      <c r="X2368" s="34">
        <v>29.3</v>
      </c>
      <c r="Y2368" s="34">
        <v>29.2</v>
      </c>
      <c r="Z2368" s="34">
        <v>28.9</v>
      </c>
      <c r="AA2368" s="34">
        <v>29.3</v>
      </c>
    </row>
    <row r="2369" spans="1:27">
      <c r="A2369" s="34">
        <v>1250.0920000000001</v>
      </c>
      <c r="B2369" s="34" t="s">
        <v>60</v>
      </c>
      <c r="C2369" s="34">
        <v>53.299329999999998</v>
      </c>
      <c r="D2369" s="34">
        <v>6.7822560000000003</v>
      </c>
      <c r="E2369" s="34">
        <v>53.497</v>
      </c>
      <c r="F2369" s="34">
        <v>6.4000000000000901</v>
      </c>
      <c r="G2369" s="34">
        <v>89</v>
      </c>
      <c r="H2369" s="34">
        <v>4.3387510000000002</v>
      </c>
      <c r="I2369" s="34">
        <v>231.1883</v>
      </c>
      <c r="L2369" s="34">
        <v>53.497</v>
      </c>
      <c r="M2369" s="34">
        <v>6.4000000000000901</v>
      </c>
      <c r="N2369" s="34">
        <v>64.512</v>
      </c>
      <c r="O2369" s="34">
        <v>89</v>
      </c>
      <c r="P2369" s="34">
        <v>5</v>
      </c>
      <c r="Q2369" s="34">
        <v>0</v>
      </c>
      <c r="R2369" s="34">
        <v>53.6</v>
      </c>
      <c r="S2369" s="34">
        <v>33</v>
      </c>
      <c r="T2369" s="34">
        <v>50.2</v>
      </c>
      <c r="U2369" s="34">
        <v>-160</v>
      </c>
      <c r="V2369" s="34">
        <v>28.9</v>
      </c>
      <c r="W2369" s="34">
        <v>30.2</v>
      </c>
      <c r="X2369" s="34">
        <v>29.3</v>
      </c>
      <c r="Y2369" s="34">
        <v>29.2</v>
      </c>
      <c r="Z2369" s="34">
        <v>28.9</v>
      </c>
      <c r="AA2369" s="34">
        <v>29.3</v>
      </c>
    </row>
    <row r="2370" spans="1:27">
      <c r="A2370" s="34">
        <v>1250.5920000000001</v>
      </c>
      <c r="B2370" s="34" t="s">
        <v>60</v>
      </c>
      <c r="C2370" s="34">
        <v>53.299329999999998</v>
      </c>
      <c r="D2370" s="34">
        <v>6.7803040000000001</v>
      </c>
      <c r="E2370" s="34">
        <v>53.497</v>
      </c>
      <c r="F2370" s="34">
        <v>6.4000000000000901</v>
      </c>
      <c r="G2370" s="34">
        <v>89</v>
      </c>
      <c r="H2370" s="34">
        <v>4.3396860000000004</v>
      </c>
      <c r="I2370" s="34">
        <v>231.2381</v>
      </c>
      <c r="L2370" s="34">
        <v>53.497</v>
      </c>
      <c r="M2370" s="34">
        <v>6.4000000000000901</v>
      </c>
      <c r="N2370" s="34">
        <v>64.512</v>
      </c>
      <c r="O2370" s="34">
        <v>89</v>
      </c>
      <c r="P2370" s="34">
        <v>5</v>
      </c>
      <c r="Q2370" s="34">
        <v>0</v>
      </c>
      <c r="R2370" s="34">
        <v>53.6</v>
      </c>
      <c r="S2370" s="34">
        <v>33</v>
      </c>
      <c r="T2370" s="34">
        <v>50.2</v>
      </c>
      <c r="U2370" s="34">
        <v>-160</v>
      </c>
      <c r="V2370" s="34">
        <v>28.9</v>
      </c>
      <c r="W2370" s="34">
        <v>30.2</v>
      </c>
      <c r="X2370" s="34">
        <v>29.3</v>
      </c>
      <c r="Y2370" s="34">
        <v>29.1</v>
      </c>
      <c r="Z2370" s="34">
        <v>28.9</v>
      </c>
      <c r="AA2370" s="34">
        <v>29.3</v>
      </c>
    </row>
    <row r="2371" spans="1:27">
      <c r="A2371" s="34">
        <v>1251.0930000000001</v>
      </c>
      <c r="B2371" s="34" t="s">
        <v>60</v>
      </c>
      <c r="C2371" s="34">
        <v>53.299300000000002</v>
      </c>
      <c r="D2371" s="34">
        <v>6.7789320000000002</v>
      </c>
      <c r="E2371" s="34">
        <v>53.502000000000002</v>
      </c>
      <c r="F2371" s="34">
        <v>6.4000000000000901</v>
      </c>
      <c r="G2371" s="34">
        <v>89</v>
      </c>
      <c r="H2371" s="34">
        <v>4.3406229999999999</v>
      </c>
      <c r="I2371" s="34">
        <v>231.28809999999999</v>
      </c>
      <c r="L2371" s="34">
        <v>53.502000000000002</v>
      </c>
      <c r="M2371" s="34">
        <v>6.4000000000000901</v>
      </c>
      <c r="N2371" s="34">
        <v>64.768000000000001</v>
      </c>
      <c r="O2371" s="34">
        <v>89</v>
      </c>
      <c r="P2371" s="34">
        <v>5</v>
      </c>
      <c r="Q2371" s="34">
        <v>0</v>
      </c>
      <c r="R2371" s="34">
        <v>53.6</v>
      </c>
      <c r="S2371" s="34">
        <v>33</v>
      </c>
      <c r="T2371" s="34">
        <v>50.2</v>
      </c>
      <c r="U2371" s="34">
        <v>-160</v>
      </c>
      <c r="V2371" s="34">
        <v>28.9</v>
      </c>
      <c r="W2371" s="34">
        <v>30.2</v>
      </c>
      <c r="X2371" s="34">
        <v>29.3</v>
      </c>
      <c r="Y2371" s="34">
        <v>29.1</v>
      </c>
      <c r="Z2371" s="34">
        <v>28.9</v>
      </c>
      <c r="AA2371" s="34">
        <v>29.3</v>
      </c>
    </row>
    <row r="2372" spans="1:27">
      <c r="A2372" s="34">
        <v>1251.5930000000001</v>
      </c>
      <c r="B2372" s="34" t="s">
        <v>60</v>
      </c>
      <c r="C2372" s="34">
        <v>53.299309999999998</v>
      </c>
      <c r="D2372" s="34">
        <v>6.7794869999999996</v>
      </c>
      <c r="E2372" s="34">
        <v>53.502000000000002</v>
      </c>
      <c r="F2372" s="34">
        <v>6.4000000000000901</v>
      </c>
      <c r="G2372" s="34">
        <v>89</v>
      </c>
      <c r="H2372" s="34">
        <v>4.3415670000000004</v>
      </c>
      <c r="I2372" s="34">
        <v>231.33840000000001</v>
      </c>
      <c r="L2372" s="34">
        <v>53.502000000000002</v>
      </c>
      <c r="M2372" s="34">
        <v>6.4000000000000901</v>
      </c>
      <c r="N2372" s="34">
        <v>64.768000000000001</v>
      </c>
      <c r="O2372" s="34">
        <v>89</v>
      </c>
      <c r="P2372" s="34">
        <v>5</v>
      </c>
      <c r="Q2372" s="34">
        <v>0</v>
      </c>
      <c r="R2372" s="34">
        <v>53.6</v>
      </c>
      <c r="S2372" s="34">
        <v>33</v>
      </c>
      <c r="T2372" s="34">
        <v>50.2</v>
      </c>
      <c r="U2372" s="34">
        <v>-160</v>
      </c>
      <c r="V2372" s="34">
        <v>28.9</v>
      </c>
      <c r="W2372" s="34">
        <v>30.2</v>
      </c>
      <c r="X2372" s="34">
        <v>29.3</v>
      </c>
      <c r="Y2372" s="34">
        <v>29.1</v>
      </c>
      <c r="Z2372" s="34">
        <v>28.9</v>
      </c>
      <c r="AA2372" s="34">
        <v>29.3</v>
      </c>
    </row>
    <row r="2373" spans="1:27">
      <c r="A2373" s="34">
        <v>1252.0930000000001</v>
      </c>
      <c r="B2373" s="34" t="s">
        <v>60</v>
      </c>
      <c r="C2373" s="34">
        <v>53.299320000000002</v>
      </c>
      <c r="D2373" s="34">
        <v>6.774756</v>
      </c>
      <c r="E2373" s="34">
        <v>53.500999999999998</v>
      </c>
      <c r="F2373" s="34">
        <v>6.4000000000000901</v>
      </c>
      <c r="G2373" s="34">
        <v>89</v>
      </c>
      <c r="H2373" s="34">
        <v>4.3425099999999999</v>
      </c>
      <c r="I2373" s="34">
        <v>231.3887</v>
      </c>
      <c r="L2373" s="34">
        <v>53.500999999999998</v>
      </c>
      <c r="M2373" s="34">
        <v>6.4000000000000901</v>
      </c>
      <c r="N2373" s="34">
        <v>64.512</v>
      </c>
      <c r="O2373" s="34">
        <v>89</v>
      </c>
      <c r="P2373" s="34">
        <v>5</v>
      </c>
      <c r="Q2373" s="34">
        <v>0</v>
      </c>
      <c r="R2373" s="34">
        <v>53.6</v>
      </c>
      <c r="S2373" s="34">
        <v>33</v>
      </c>
      <c r="T2373" s="34">
        <v>50.2</v>
      </c>
      <c r="U2373" s="34">
        <v>-160</v>
      </c>
      <c r="V2373" s="34">
        <v>28.9</v>
      </c>
      <c r="W2373" s="34">
        <v>30.2</v>
      </c>
      <c r="X2373" s="34">
        <v>29.3</v>
      </c>
      <c r="Y2373" s="34">
        <v>29.1</v>
      </c>
      <c r="Z2373" s="34">
        <v>28.9</v>
      </c>
      <c r="AA2373" s="34">
        <v>29.3</v>
      </c>
    </row>
    <row r="2374" spans="1:27">
      <c r="A2374" s="34">
        <v>1252.5930000000001</v>
      </c>
      <c r="B2374" s="34" t="s">
        <v>60</v>
      </c>
      <c r="C2374" s="34">
        <v>53.299340000000001</v>
      </c>
      <c r="D2374" s="34">
        <v>6.7763059999999999</v>
      </c>
      <c r="E2374" s="34">
        <v>53.502000000000002</v>
      </c>
      <c r="F2374" s="34">
        <v>6.4000000000000901</v>
      </c>
      <c r="G2374" s="34">
        <v>89</v>
      </c>
      <c r="H2374" s="34">
        <v>4.343464</v>
      </c>
      <c r="I2374" s="34">
        <v>231.43950000000001</v>
      </c>
      <c r="L2374" s="34">
        <v>53.502000000000002</v>
      </c>
      <c r="M2374" s="34">
        <v>6.4000000000000901</v>
      </c>
      <c r="N2374" s="34">
        <v>63.488</v>
      </c>
      <c r="O2374" s="34">
        <v>89</v>
      </c>
      <c r="P2374" s="34">
        <v>5</v>
      </c>
      <c r="Q2374" s="34">
        <v>0</v>
      </c>
      <c r="R2374" s="34">
        <v>53.6</v>
      </c>
      <c r="S2374" s="34">
        <v>33</v>
      </c>
      <c r="T2374" s="34">
        <v>50.2</v>
      </c>
      <c r="U2374" s="34">
        <v>-160</v>
      </c>
      <c r="V2374" s="34">
        <v>28.9</v>
      </c>
      <c r="W2374" s="34">
        <v>30.2</v>
      </c>
      <c r="X2374" s="34">
        <v>29.3</v>
      </c>
      <c r="Y2374" s="34">
        <v>29.1</v>
      </c>
      <c r="Z2374" s="34">
        <v>28.9</v>
      </c>
      <c r="AA2374" s="34">
        <v>29.3</v>
      </c>
    </row>
    <row r="2375" spans="1:27">
      <c r="A2375" s="34">
        <v>1253.0920000000001</v>
      </c>
      <c r="B2375" s="34" t="s">
        <v>60</v>
      </c>
      <c r="C2375" s="34">
        <v>53.299329999999998</v>
      </c>
      <c r="D2375" s="34">
        <v>6.7739700000000003</v>
      </c>
      <c r="E2375" s="34">
        <v>53.502000000000002</v>
      </c>
      <c r="F2375" s="34">
        <v>6.4000000000000901</v>
      </c>
      <c r="G2375" s="34">
        <v>89</v>
      </c>
      <c r="H2375" s="34">
        <v>4.3443909999999999</v>
      </c>
      <c r="I2375" s="34">
        <v>231.4889</v>
      </c>
      <c r="L2375" s="34">
        <v>53.502000000000002</v>
      </c>
      <c r="M2375" s="34">
        <v>6.4000000000000901</v>
      </c>
      <c r="N2375" s="34">
        <v>64</v>
      </c>
      <c r="O2375" s="34">
        <v>89</v>
      </c>
      <c r="P2375" s="34">
        <v>5</v>
      </c>
      <c r="Q2375" s="34">
        <v>0</v>
      </c>
      <c r="R2375" s="34">
        <v>53.6</v>
      </c>
      <c r="S2375" s="34">
        <v>33</v>
      </c>
      <c r="T2375" s="34">
        <v>50.2</v>
      </c>
      <c r="U2375" s="34">
        <v>-160</v>
      </c>
      <c r="V2375" s="34">
        <v>28.9</v>
      </c>
      <c r="W2375" s="34">
        <v>30.2</v>
      </c>
      <c r="X2375" s="34">
        <v>29.3</v>
      </c>
      <c r="Y2375" s="34">
        <v>29.1</v>
      </c>
      <c r="Z2375" s="34">
        <v>28.9</v>
      </c>
      <c r="AA2375" s="34">
        <v>29.3</v>
      </c>
    </row>
    <row r="2376" spans="1:27">
      <c r="A2376" s="34">
        <v>1253.5920000000001</v>
      </c>
      <c r="B2376" s="34" t="s">
        <v>60</v>
      </c>
      <c r="C2376" s="34">
        <v>53.299340000000001</v>
      </c>
      <c r="D2376" s="34">
        <v>6.7728929999999998</v>
      </c>
      <c r="E2376" s="34">
        <v>53.503999999999998</v>
      </c>
      <c r="F2376" s="34">
        <v>6.4000000000000901</v>
      </c>
      <c r="G2376" s="34">
        <v>89</v>
      </c>
      <c r="H2376" s="34">
        <v>4.3453340000000003</v>
      </c>
      <c r="I2376" s="34">
        <v>231.53919999999999</v>
      </c>
      <c r="L2376" s="34">
        <v>53.503999999999998</v>
      </c>
      <c r="M2376" s="34">
        <v>6.4000000000000901</v>
      </c>
      <c r="N2376" s="34">
        <v>65.024000000000001</v>
      </c>
      <c r="O2376" s="34">
        <v>89</v>
      </c>
      <c r="P2376" s="34">
        <v>5</v>
      </c>
      <c r="Q2376" s="34">
        <v>0</v>
      </c>
      <c r="R2376" s="34">
        <v>53.6</v>
      </c>
      <c r="S2376" s="34">
        <v>33</v>
      </c>
      <c r="T2376" s="34">
        <v>50.2</v>
      </c>
      <c r="U2376" s="34">
        <v>-160</v>
      </c>
      <c r="V2376" s="34">
        <v>28.9</v>
      </c>
      <c r="W2376" s="34">
        <v>30.2</v>
      </c>
      <c r="X2376" s="34">
        <v>29.3</v>
      </c>
      <c r="Y2376" s="34">
        <v>29.1</v>
      </c>
      <c r="Z2376" s="34">
        <v>28.9</v>
      </c>
      <c r="AA2376" s="34">
        <v>29.3</v>
      </c>
    </row>
    <row r="2377" spans="1:27">
      <c r="A2377" s="34">
        <v>1254.0920000000001</v>
      </c>
      <c r="B2377" s="34" t="s">
        <v>60</v>
      </c>
      <c r="C2377" s="34">
        <v>53.299349999999997</v>
      </c>
      <c r="D2377" s="34">
        <v>6.7668910000000002</v>
      </c>
      <c r="E2377" s="34">
        <v>53.506999999999998</v>
      </c>
      <c r="F2377" s="34">
        <v>6.4000000000000901</v>
      </c>
      <c r="G2377" s="34">
        <v>89</v>
      </c>
      <c r="H2377" s="34">
        <v>4.3462699999999996</v>
      </c>
      <c r="I2377" s="34">
        <v>231.5891</v>
      </c>
      <c r="L2377" s="34">
        <v>53.506999999999998</v>
      </c>
      <c r="M2377" s="34">
        <v>6.4000000000000901</v>
      </c>
      <c r="N2377" s="34">
        <v>65.024000000000001</v>
      </c>
      <c r="O2377" s="34">
        <v>89</v>
      </c>
      <c r="P2377" s="34">
        <v>5</v>
      </c>
      <c r="Q2377" s="34">
        <v>0</v>
      </c>
      <c r="R2377" s="34">
        <v>53.6</v>
      </c>
      <c r="S2377" s="34">
        <v>33</v>
      </c>
      <c r="T2377" s="34">
        <v>50.2</v>
      </c>
      <c r="U2377" s="34">
        <v>-160</v>
      </c>
      <c r="V2377" s="34">
        <v>28.9</v>
      </c>
      <c r="W2377" s="34">
        <v>30.2</v>
      </c>
      <c r="X2377" s="34">
        <v>29.3</v>
      </c>
      <c r="Y2377" s="34">
        <v>29.1</v>
      </c>
      <c r="Z2377" s="34">
        <v>28.9</v>
      </c>
      <c r="AA2377" s="34">
        <v>29.3</v>
      </c>
    </row>
    <row r="2378" spans="1:27">
      <c r="A2378" s="34">
        <v>1254.5920000000001</v>
      </c>
      <c r="B2378" s="34" t="s">
        <v>60</v>
      </c>
      <c r="C2378" s="34">
        <v>53.299340000000001</v>
      </c>
      <c r="D2378" s="34">
        <v>6.772481</v>
      </c>
      <c r="E2378" s="34">
        <v>53.496000000000002</v>
      </c>
      <c r="F2378" s="34">
        <v>6.4000000000000901</v>
      </c>
      <c r="G2378" s="34">
        <v>89</v>
      </c>
      <c r="H2378" s="34">
        <v>4.3472119999999999</v>
      </c>
      <c r="I2378" s="34">
        <v>231.63929999999999</v>
      </c>
      <c r="L2378" s="34">
        <v>53.496000000000002</v>
      </c>
      <c r="M2378" s="34">
        <v>6.4000000000000901</v>
      </c>
      <c r="N2378" s="34">
        <v>62.72</v>
      </c>
      <c r="O2378" s="34">
        <v>89</v>
      </c>
      <c r="P2378" s="34">
        <v>5</v>
      </c>
      <c r="Q2378" s="34">
        <v>0</v>
      </c>
      <c r="R2378" s="34">
        <v>53.6</v>
      </c>
      <c r="S2378" s="34">
        <v>33</v>
      </c>
      <c r="T2378" s="34">
        <v>50.2</v>
      </c>
      <c r="U2378" s="34">
        <v>-160</v>
      </c>
      <c r="V2378" s="34">
        <v>28.9</v>
      </c>
      <c r="W2378" s="34">
        <v>30.2</v>
      </c>
      <c r="X2378" s="34">
        <v>29.4</v>
      </c>
      <c r="Y2378" s="34">
        <v>29.1</v>
      </c>
      <c r="Z2378" s="34">
        <v>28.9</v>
      </c>
      <c r="AA2378" s="34">
        <v>29.3</v>
      </c>
    </row>
    <row r="2379" spans="1:27">
      <c r="A2379" s="34">
        <v>1255.0930000000001</v>
      </c>
      <c r="B2379" s="34" t="s">
        <v>60</v>
      </c>
      <c r="C2379" s="34">
        <v>53.299329999999998</v>
      </c>
      <c r="D2379" s="34">
        <v>6.7673030000000001</v>
      </c>
      <c r="E2379" s="34">
        <v>53.496000000000002</v>
      </c>
      <c r="F2379" s="34">
        <v>6.4000000000000901</v>
      </c>
      <c r="G2379" s="34">
        <v>89</v>
      </c>
      <c r="H2379" s="34">
        <v>4.3481490000000003</v>
      </c>
      <c r="I2379" s="34">
        <v>231.6892</v>
      </c>
      <c r="L2379" s="34">
        <v>53.496000000000002</v>
      </c>
      <c r="M2379" s="34">
        <v>6.4000000000000901</v>
      </c>
      <c r="N2379" s="34">
        <v>62.72</v>
      </c>
      <c r="O2379" s="34">
        <v>89</v>
      </c>
      <c r="P2379" s="34">
        <v>5</v>
      </c>
      <c r="Q2379" s="34">
        <v>0</v>
      </c>
      <c r="R2379" s="34">
        <v>53.6</v>
      </c>
      <c r="S2379" s="34">
        <v>33</v>
      </c>
      <c r="T2379" s="34">
        <v>50.2</v>
      </c>
      <c r="U2379" s="34">
        <v>-160</v>
      </c>
      <c r="V2379" s="34">
        <v>28.9</v>
      </c>
      <c r="W2379" s="34">
        <v>30.2</v>
      </c>
      <c r="X2379" s="34">
        <v>29.4</v>
      </c>
      <c r="Y2379" s="34">
        <v>29.1</v>
      </c>
      <c r="Z2379" s="34">
        <v>28.9</v>
      </c>
      <c r="AA2379" s="34">
        <v>29.3</v>
      </c>
    </row>
    <row r="2380" spans="1:27">
      <c r="A2380" s="34">
        <v>1255.5920000000001</v>
      </c>
      <c r="B2380" s="34" t="s">
        <v>60</v>
      </c>
      <c r="C2380" s="34">
        <v>53.299340000000001</v>
      </c>
      <c r="D2380" s="34">
        <v>6.7686109999999999</v>
      </c>
      <c r="E2380" s="34">
        <v>53.497999999999998</v>
      </c>
      <c r="F2380" s="34">
        <v>6.4000000000000901</v>
      </c>
      <c r="G2380" s="34">
        <v>89</v>
      </c>
      <c r="H2380" s="34">
        <v>4.3490909999999996</v>
      </c>
      <c r="I2380" s="34">
        <v>231.73939999999999</v>
      </c>
      <c r="L2380" s="34">
        <v>53.497999999999998</v>
      </c>
      <c r="M2380" s="34">
        <v>6.4000000000000901</v>
      </c>
      <c r="N2380" s="34">
        <v>63.744</v>
      </c>
      <c r="O2380" s="34">
        <v>89</v>
      </c>
      <c r="P2380" s="34">
        <v>5</v>
      </c>
      <c r="Q2380" s="34">
        <v>0</v>
      </c>
      <c r="R2380" s="34">
        <v>53.6</v>
      </c>
      <c r="S2380" s="34">
        <v>33</v>
      </c>
      <c r="T2380" s="34">
        <v>50.2</v>
      </c>
      <c r="U2380" s="34">
        <v>-160</v>
      </c>
      <c r="V2380" s="34">
        <v>28.9</v>
      </c>
      <c r="W2380" s="34">
        <v>30.2</v>
      </c>
      <c r="X2380" s="34">
        <v>29.4</v>
      </c>
      <c r="Y2380" s="34">
        <v>29.1</v>
      </c>
      <c r="Z2380" s="34">
        <v>28.9</v>
      </c>
      <c r="AA2380" s="34">
        <v>29.3</v>
      </c>
    </row>
    <row r="2381" spans="1:27">
      <c r="A2381" s="34">
        <v>1256.0920000000001</v>
      </c>
      <c r="B2381" s="34" t="s">
        <v>60</v>
      </c>
      <c r="C2381" s="34">
        <v>53.299320000000002</v>
      </c>
      <c r="D2381" s="34">
        <v>6.7662209999999998</v>
      </c>
      <c r="E2381" s="34">
        <v>53.5</v>
      </c>
      <c r="F2381" s="34">
        <v>6.4000000000000901</v>
      </c>
      <c r="G2381" s="34">
        <v>89</v>
      </c>
      <c r="H2381" s="34">
        <v>4.3500319999999997</v>
      </c>
      <c r="I2381" s="34">
        <v>231.78960000000001</v>
      </c>
      <c r="L2381" s="34">
        <v>53.5</v>
      </c>
      <c r="M2381" s="34">
        <v>6.4000000000000901</v>
      </c>
      <c r="N2381" s="34">
        <v>64.512</v>
      </c>
      <c r="O2381" s="34">
        <v>89</v>
      </c>
      <c r="P2381" s="34">
        <v>5</v>
      </c>
      <c r="Q2381" s="34">
        <v>0</v>
      </c>
      <c r="R2381" s="34">
        <v>53.6</v>
      </c>
      <c r="S2381" s="34">
        <v>33</v>
      </c>
      <c r="T2381" s="34">
        <v>50.2</v>
      </c>
      <c r="U2381" s="34">
        <v>-160</v>
      </c>
      <c r="V2381" s="34">
        <v>28.9</v>
      </c>
      <c r="W2381" s="34">
        <v>30.2</v>
      </c>
      <c r="X2381" s="34">
        <v>29.3</v>
      </c>
      <c r="Y2381" s="34">
        <v>29.2</v>
      </c>
      <c r="Z2381" s="34">
        <v>28.9</v>
      </c>
      <c r="AA2381" s="34">
        <v>29.3</v>
      </c>
    </row>
    <row r="2382" spans="1:27">
      <c r="A2382" s="34">
        <v>1256.5920000000001</v>
      </c>
      <c r="B2382" s="34" t="s">
        <v>60</v>
      </c>
      <c r="C2382" s="34">
        <v>53.299320000000002</v>
      </c>
      <c r="D2382" s="34">
        <v>6.7633210000000004</v>
      </c>
      <c r="E2382" s="34">
        <v>53.502000000000002</v>
      </c>
      <c r="F2382" s="34">
        <v>6.4000000000000901</v>
      </c>
      <c r="G2382" s="34">
        <v>89</v>
      </c>
      <c r="H2382" s="34">
        <v>4.3509739999999999</v>
      </c>
      <c r="I2382" s="34">
        <v>231.8398</v>
      </c>
      <c r="L2382" s="34">
        <v>53.502000000000002</v>
      </c>
      <c r="M2382" s="34">
        <v>6.4000000000000901</v>
      </c>
      <c r="N2382" s="34">
        <v>64.768000000000001</v>
      </c>
      <c r="O2382" s="34">
        <v>89</v>
      </c>
      <c r="P2382" s="34">
        <v>5</v>
      </c>
      <c r="Q2382" s="34">
        <v>0</v>
      </c>
      <c r="R2382" s="34">
        <v>53.6</v>
      </c>
      <c r="S2382" s="34">
        <v>33</v>
      </c>
      <c r="T2382" s="34">
        <v>50.2</v>
      </c>
      <c r="U2382" s="34">
        <v>-160</v>
      </c>
      <c r="V2382" s="34">
        <v>28.9</v>
      </c>
      <c r="W2382" s="34">
        <v>30.2</v>
      </c>
      <c r="X2382" s="34">
        <v>29.3</v>
      </c>
      <c r="Y2382" s="34">
        <v>29.1</v>
      </c>
      <c r="Z2382" s="34">
        <v>28.9</v>
      </c>
      <c r="AA2382" s="34">
        <v>29.3</v>
      </c>
    </row>
    <row r="2383" spans="1:27">
      <c r="A2383" s="34">
        <v>1257.0920000000001</v>
      </c>
      <c r="B2383" s="34" t="s">
        <v>60</v>
      </c>
      <c r="C2383" s="34">
        <v>53.299349999999997</v>
      </c>
      <c r="D2383" s="34">
        <v>6.7640739999999999</v>
      </c>
      <c r="E2383" s="34">
        <v>53.502000000000002</v>
      </c>
      <c r="F2383" s="34">
        <v>6.4000000000000901</v>
      </c>
      <c r="G2383" s="34">
        <v>89</v>
      </c>
      <c r="H2383" s="34">
        <v>4.3519100000000002</v>
      </c>
      <c r="I2383" s="34">
        <v>231.8896</v>
      </c>
      <c r="L2383" s="34">
        <v>53.502000000000002</v>
      </c>
      <c r="M2383" s="34">
        <v>6.4000000000000901</v>
      </c>
      <c r="N2383" s="34">
        <v>64.768000000000001</v>
      </c>
      <c r="O2383" s="34">
        <v>89</v>
      </c>
      <c r="P2383" s="34">
        <v>5</v>
      </c>
      <c r="Q2383" s="34">
        <v>0</v>
      </c>
      <c r="R2383" s="34">
        <v>53.6</v>
      </c>
      <c r="S2383" s="34">
        <v>33</v>
      </c>
      <c r="T2383" s="34">
        <v>50.2</v>
      </c>
      <c r="U2383" s="34">
        <v>-160</v>
      </c>
      <c r="V2383" s="34">
        <v>28.9</v>
      </c>
      <c r="W2383" s="34">
        <v>30.2</v>
      </c>
      <c r="X2383" s="34">
        <v>29.3</v>
      </c>
      <c r="Y2383" s="34">
        <v>29.1</v>
      </c>
      <c r="Z2383" s="34">
        <v>28.9</v>
      </c>
      <c r="AA2383" s="34">
        <v>29.3</v>
      </c>
    </row>
    <row r="2384" spans="1:27">
      <c r="A2384" s="34">
        <v>1257.5930000000001</v>
      </c>
      <c r="B2384" s="34" t="s">
        <v>60</v>
      </c>
      <c r="C2384" s="34">
        <v>53.299320000000002</v>
      </c>
      <c r="D2384" s="34">
        <v>6.7621820000000001</v>
      </c>
      <c r="E2384" s="34">
        <v>53.500999999999998</v>
      </c>
      <c r="F2384" s="34">
        <v>6.4000000000000901</v>
      </c>
      <c r="G2384" s="34">
        <v>89</v>
      </c>
      <c r="H2384" s="34">
        <v>4.3528510000000002</v>
      </c>
      <c r="I2384" s="34">
        <v>231.93979999999999</v>
      </c>
      <c r="L2384" s="34">
        <v>53.500999999999998</v>
      </c>
      <c r="M2384" s="34">
        <v>6.4000000000000901</v>
      </c>
      <c r="N2384" s="34">
        <v>62.975999999999999</v>
      </c>
      <c r="O2384" s="34">
        <v>89</v>
      </c>
      <c r="P2384" s="34">
        <v>5</v>
      </c>
      <c r="Q2384" s="34">
        <v>0</v>
      </c>
      <c r="R2384" s="34">
        <v>53.6</v>
      </c>
      <c r="S2384" s="34">
        <v>33</v>
      </c>
      <c r="T2384" s="34">
        <v>50.2</v>
      </c>
      <c r="U2384" s="34">
        <v>-160</v>
      </c>
      <c r="V2384" s="34">
        <v>28.9</v>
      </c>
      <c r="W2384" s="34">
        <v>30.2</v>
      </c>
      <c r="X2384" s="34">
        <v>29.3</v>
      </c>
      <c r="Y2384" s="34">
        <v>29.2</v>
      </c>
      <c r="Z2384" s="34">
        <v>28.9</v>
      </c>
      <c r="AA2384" s="34">
        <v>29.3</v>
      </c>
    </row>
    <row r="2385" spans="1:27">
      <c r="A2385" s="34">
        <v>1258.0930000000001</v>
      </c>
      <c r="B2385" s="34" t="s">
        <v>60</v>
      </c>
      <c r="C2385" s="34">
        <v>53.299340000000001</v>
      </c>
      <c r="D2385" s="34">
        <v>6.7613219999999998</v>
      </c>
      <c r="E2385" s="34">
        <v>53.502000000000002</v>
      </c>
      <c r="F2385" s="34">
        <v>6.4000000000000901</v>
      </c>
      <c r="G2385" s="34">
        <v>89</v>
      </c>
      <c r="H2385" s="34">
        <v>4.3537920000000003</v>
      </c>
      <c r="I2385" s="34">
        <v>231.99</v>
      </c>
      <c r="L2385" s="34">
        <v>53.502000000000002</v>
      </c>
      <c r="M2385" s="34">
        <v>6.4000000000000901</v>
      </c>
      <c r="N2385" s="34">
        <v>64.256</v>
      </c>
      <c r="O2385" s="34">
        <v>89</v>
      </c>
      <c r="P2385" s="34">
        <v>5</v>
      </c>
      <c r="Q2385" s="34">
        <v>0</v>
      </c>
      <c r="R2385" s="34">
        <v>53.6</v>
      </c>
      <c r="S2385" s="34">
        <v>33</v>
      </c>
      <c r="T2385" s="34">
        <v>50.2</v>
      </c>
      <c r="U2385" s="34">
        <v>-160</v>
      </c>
      <c r="V2385" s="34">
        <v>28.9</v>
      </c>
      <c r="W2385" s="34">
        <v>30.2</v>
      </c>
      <c r="X2385" s="34">
        <v>29.3</v>
      </c>
      <c r="Y2385" s="34">
        <v>29.2</v>
      </c>
      <c r="Z2385" s="34">
        <v>28.9</v>
      </c>
      <c r="AA2385" s="34">
        <v>29.3</v>
      </c>
    </row>
    <row r="2386" spans="1:27">
      <c r="A2386" s="34">
        <v>1258.5930000000001</v>
      </c>
      <c r="B2386" s="34" t="s">
        <v>60</v>
      </c>
      <c r="C2386" s="34">
        <v>53.299349999999997</v>
      </c>
      <c r="D2386" s="34">
        <v>6.7601509999999996</v>
      </c>
      <c r="E2386" s="34">
        <v>53.502000000000002</v>
      </c>
      <c r="F2386" s="34">
        <v>6.4000000000000901</v>
      </c>
      <c r="G2386" s="34">
        <v>89</v>
      </c>
      <c r="H2386" s="34">
        <v>4.3547269999999996</v>
      </c>
      <c r="I2386" s="34">
        <v>232.03980000000001</v>
      </c>
      <c r="L2386" s="34">
        <v>53.502000000000002</v>
      </c>
      <c r="M2386" s="34">
        <v>6.4000000000000901</v>
      </c>
      <c r="N2386" s="34">
        <v>64.768000000000001</v>
      </c>
      <c r="O2386" s="34">
        <v>89</v>
      </c>
      <c r="P2386" s="34">
        <v>5</v>
      </c>
      <c r="Q2386" s="34">
        <v>0</v>
      </c>
      <c r="R2386" s="34">
        <v>53.6</v>
      </c>
      <c r="S2386" s="34">
        <v>33</v>
      </c>
      <c r="T2386" s="34">
        <v>50.2</v>
      </c>
      <c r="U2386" s="34">
        <v>-160</v>
      </c>
      <c r="V2386" s="34">
        <v>28.9</v>
      </c>
      <c r="W2386" s="34">
        <v>30.2</v>
      </c>
      <c r="X2386" s="34">
        <v>29.3</v>
      </c>
      <c r="Y2386" s="34">
        <v>29.2</v>
      </c>
      <c r="Z2386" s="34">
        <v>28.9</v>
      </c>
      <c r="AA2386" s="34">
        <v>29.3</v>
      </c>
    </row>
    <row r="2387" spans="1:27">
      <c r="A2387" s="34">
        <v>1259.0920000000001</v>
      </c>
      <c r="B2387" s="34" t="s">
        <v>60</v>
      </c>
      <c r="C2387" s="34">
        <v>53.299329999999998</v>
      </c>
      <c r="D2387" s="34">
        <v>6.7593259999999997</v>
      </c>
      <c r="E2387" s="34">
        <v>53.502000000000002</v>
      </c>
      <c r="F2387" s="34">
        <v>6.4000000000000901</v>
      </c>
      <c r="G2387" s="34">
        <v>89</v>
      </c>
      <c r="H2387" s="34">
        <v>4.3556679999999997</v>
      </c>
      <c r="I2387" s="34">
        <v>232.09</v>
      </c>
      <c r="L2387" s="34">
        <v>53.502000000000002</v>
      </c>
      <c r="M2387" s="34">
        <v>6.4000000000000901</v>
      </c>
      <c r="N2387" s="34">
        <v>64.768000000000001</v>
      </c>
      <c r="O2387" s="34">
        <v>89</v>
      </c>
      <c r="P2387" s="34">
        <v>5</v>
      </c>
      <c r="Q2387" s="34">
        <v>0</v>
      </c>
      <c r="R2387" s="34">
        <v>53.6</v>
      </c>
      <c r="S2387" s="34">
        <v>33</v>
      </c>
      <c r="T2387" s="34">
        <v>50.2</v>
      </c>
      <c r="U2387" s="34">
        <v>-160</v>
      </c>
      <c r="V2387" s="34">
        <v>28.9</v>
      </c>
      <c r="W2387" s="34">
        <v>30.2</v>
      </c>
      <c r="X2387" s="34">
        <v>29.3</v>
      </c>
      <c r="Y2387" s="34">
        <v>29.2</v>
      </c>
      <c r="Z2387" s="34">
        <v>28.9</v>
      </c>
      <c r="AA2387" s="34">
        <v>29.3</v>
      </c>
    </row>
    <row r="2388" spans="1:27">
      <c r="A2388" s="34">
        <v>1259.5909999999999</v>
      </c>
      <c r="B2388" s="34" t="s">
        <v>60</v>
      </c>
      <c r="C2388" s="34">
        <v>53.299329999999998</v>
      </c>
      <c r="D2388" s="34">
        <v>6.7583140000000004</v>
      </c>
      <c r="E2388" s="34">
        <v>53.497999999999998</v>
      </c>
      <c r="F2388" s="34">
        <v>6.4000000000000901</v>
      </c>
      <c r="G2388" s="34">
        <v>89</v>
      </c>
      <c r="H2388" s="34">
        <v>4.3566029999999998</v>
      </c>
      <c r="I2388" s="34">
        <v>232.13980000000001</v>
      </c>
      <c r="L2388" s="34">
        <v>53.497999999999998</v>
      </c>
      <c r="M2388" s="34">
        <v>6.4000000000000901</v>
      </c>
      <c r="N2388" s="34">
        <v>65.024000000000001</v>
      </c>
      <c r="O2388" s="34">
        <v>89</v>
      </c>
      <c r="P2388" s="34">
        <v>5</v>
      </c>
      <c r="Q2388" s="34">
        <v>0</v>
      </c>
      <c r="R2388" s="34">
        <v>53.6</v>
      </c>
      <c r="S2388" s="34">
        <v>33</v>
      </c>
      <c r="T2388" s="34">
        <v>50.2</v>
      </c>
      <c r="U2388" s="34">
        <v>-160</v>
      </c>
      <c r="V2388" s="34">
        <v>28.9</v>
      </c>
      <c r="W2388" s="34">
        <v>30.2</v>
      </c>
      <c r="X2388" s="34">
        <v>29.3</v>
      </c>
      <c r="Y2388" s="34">
        <v>29.2</v>
      </c>
      <c r="Z2388" s="34">
        <v>28.9</v>
      </c>
      <c r="AA2388" s="34">
        <v>29.3</v>
      </c>
    </row>
    <row r="2389" spans="1:27">
      <c r="A2389" s="34">
        <v>1260.0909999999999</v>
      </c>
      <c r="B2389" s="34" t="s">
        <v>60</v>
      </c>
      <c r="C2389" s="34">
        <v>53.299320000000002</v>
      </c>
      <c r="D2389" s="34">
        <v>6.7543800000000003</v>
      </c>
      <c r="E2389" s="34">
        <v>53.502000000000002</v>
      </c>
      <c r="F2389" s="34">
        <v>6.4000000000000901</v>
      </c>
      <c r="G2389" s="34">
        <v>89</v>
      </c>
      <c r="H2389" s="34">
        <v>4.3575429999999997</v>
      </c>
      <c r="I2389" s="34">
        <v>232.18989999999999</v>
      </c>
      <c r="L2389" s="34">
        <v>53.502000000000002</v>
      </c>
      <c r="M2389" s="34">
        <v>6.4000000000000901</v>
      </c>
      <c r="N2389" s="34">
        <v>65.024000000000001</v>
      </c>
      <c r="O2389" s="34">
        <v>89</v>
      </c>
      <c r="P2389" s="34">
        <v>5</v>
      </c>
      <c r="Q2389" s="34">
        <v>0</v>
      </c>
      <c r="R2389" s="34">
        <v>53.6</v>
      </c>
      <c r="S2389" s="34">
        <v>33</v>
      </c>
      <c r="T2389" s="34">
        <v>50.2</v>
      </c>
      <c r="U2389" s="34">
        <v>-160</v>
      </c>
      <c r="V2389" s="34">
        <v>28.9</v>
      </c>
      <c r="W2389" s="34">
        <v>30.2</v>
      </c>
      <c r="X2389" s="34">
        <v>29.3</v>
      </c>
      <c r="Y2389" s="34">
        <v>29.2</v>
      </c>
      <c r="Z2389" s="34">
        <v>28.9</v>
      </c>
      <c r="AA2389" s="34">
        <v>29.3</v>
      </c>
    </row>
    <row r="2390" spans="1:27">
      <c r="A2390" s="34">
        <v>1260.5920000000001</v>
      </c>
      <c r="B2390" s="34" t="s">
        <v>60</v>
      </c>
      <c r="C2390" s="34">
        <v>53.299340000000001</v>
      </c>
      <c r="D2390" s="34">
        <v>6.755344</v>
      </c>
      <c r="E2390" s="34">
        <v>53.502000000000002</v>
      </c>
      <c r="F2390" s="34">
        <v>6.4000000000000901</v>
      </c>
      <c r="G2390" s="34">
        <v>89</v>
      </c>
      <c r="H2390" s="34">
        <v>4.3584779999999999</v>
      </c>
      <c r="I2390" s="34">
        <v>232.2397</v>
      </c>
      <c r="L2390" s="34">
        <v>53.502000000000002</v>
      </c>
      <c r="M2390" s="34">
        <v>6.4000000000000901</v>
      </c>
      <c r="N2390" s="34">
        <v>65.024000000000001</v>
      </c>
      <c r="O2390" s="34">
        <v>89</v>
      </c>
      <c r="P2390" s="34">
        <v>5</v>
      </c>
      <c r="Q2390" s="34">
        <v>0</v>
      </c>
      <c r="R2390" s="34">
        <v>53.6</v>
      </c>
      <c r="S2390" s="34">
        <v>33</v>
      </c>
      <c r="T2390" s="34">
        <v>50.2</v>
      </c>
      <c r="U2390" s="34">
        <v>-160</v>
      </c>
      <c r="V2390" s="34">
        <v>28.9</v>
      </c>
      <c r="W2390" s="34">
        <v>30.2</v>
      </c>
      <c r="X2390" s="34">
        <v>29.3</v>
      </c>
      <c r="Y2390" s="34">
        <v>29.2</v>
      </c>
      <c r="Z2390" s="34">
        <v>28.9</v>
      </c>
      <c r="AA2390" s="34">
        <v>29.3</v>
      </c>
    </row>
    <row r="2391" spans="1:27">
      <c r="A2391" s="34">
        <v>1261.0920000000001</v>
      </c>
      <c r="B2391" s="34" t="s">
        <v>60</v>
      </c>
      <c r="C2391" s="34">
        <v>53.299340000000001</v>
      </c>
      <c r="D2391" s="34">
        <v>6.7527799999999996</v>
      </c>
      <c r="E2391" s="34">
        <v>53.502000000000002</v>
      </c>
      <c r="F2391" s="34">
        <v>6.4000000000000901</v>
      </c>
      <c r="G2391" s="34">
        <v>89</v>
      </c>
      <c r="H2391" s="34">
        <v>4.3594169999999997</v>
      </c>
      <c r="I2391" s="34">
        <v>232.28989999999999</v>
      </c>
      <c r="L2391" s="34">
        <v>53.502000000000002</v>
      </c>
      <c r="M2391" s="34">
        <v>6.4000000000000901</v>
      </c>
      <c r="N2391" s="34">
        <v>65.024000000000001</v>
      </c>
      <c r="O2391" s="34">
        <v>89</v>
      </c>
      <c r="P2391" s="34">
        <v>5</v>
      </c>
      <c r="Q2391" s="34">
        <v>0</v>
      </c>
      <c r="R2391" s="34">
        <v>53.6</v>
      </c>
      <c r="S2391" s="34">
        <v>33</v>
      </c>
      <c r="T2391" s="34">
        <v>50.2</v>
      </c>
      <c r="U2391" s="34">
        <v>-160</v>
      </c>
      <c r="V2391" s="34">
        <v>28.9</v>
      </c>
      <c r="W2391" s="34">
        <v>30.2</v>
      </c>
      <c r="X2391" s="34">
        <v>29.3</v>
      </c>
      <c r="Y2391" s="34">
        <v>29.2</v>
      </c>
      <c r="Z2391" s="34">
        <v>28.9</v>
      </c>
      <c r="AA2391" s="34">
        <v>29.3</v>
      </c>
    </row>
    <row r="2392" spans="1:27">
      <c r="A2392" s="34">
        <v>1261.5909999999999</v>
      </c>
      <c r="B2392" s="34" t="s">
        <v>60</v>
      </c>
      <c r="C2392" s="34">
        <v>53.299329999999998</v>
      </c>
      <c r="D2392" s="34">
        <v>6.7547620000000004</v>
      </c>
      <c r="E2392" s="34">
        <v>53.502000000000002</v>
      </c>
      <c r="F2392" s="34">
        <v>6.4000000000000901</v>
      </c>
      <c r="G2392" s="34">
        <v>89</v>
      </c>
      <c r="H2392" s="34">
        <v>4.3603579999999997</v>
      </c>
      <c r="I2392" s="34">
        <v>232.34</v>
      </c>
      <c r="L2392" s="34">
        <v>53.502000000000002</v>
      </c>
      <c r="M2392" s="34">
        <v>6.4000000000000901</v>
      </c>
      <c r="N2392" s="34">
        <v>65.024000000000001</v>
      </c>
      <c r="O2392" s="34">
        <v>89</v>
      </c>
      <c r="P2392" s="34">
        <v>5</v>
      </c>
      <c r="Q2392" s="34">
        <v>0</v>
      </c>
      <c r="R2392" s="34">
        <v>53.6</v>
      </c>
      <c r="S2392" s="34">
        <v>33</v>
      </c>
      <c r="T2392" s="34">
        <v>50.2</v>
      </c>
      <c r="U2392" s="34">
        <v>-160</v>
      </c>
      <c r="V2392" s="34">
        <v>28.9</v>
      </c>
      <c r="W2392" s="34">
        <v>30.2</v>
      </c>
      <c r="X2392" s="34">
        <v>29.3</v>
      </c>
      <c r="Y2392" s="34">
        <v>29.2</v>
      </c>
      <c r="Z2392" s="34">
        <v>28.9</v>
      </c>
      <c r="AA2392" s="34">
        <v>29.3</v>
      </c>
    </row>
    <row r="2393" spans="1:27">
      <c r="A2393" s="34">
        <v>1262.0909999999999</v>
      </c>
      <c r="B2393" s="34" t="s">
        <v>60</v>
      </c>
      <c r="C2393" s="34">
        <v>53.299329999999998</v>
      </c>
      <c r="D2393" s="34">
        <v>6.754283</v>
      </c>
      <c r="E2393" s="34">
        <v>53.502000000000002</v>
      </c>
      <c r="F2393" s="34">
        <v>6.4000000000000901</v>
      </c>
      <c r="G2393" s="34">
        <v>89</v>
      </c>
      <c r="H2393" s="34">
        <v>4.3612970000000004</v>
      </c>
      <c r="I2393" s="34">
        <v>232.39</v>
      </c>
      <c r="L2393" s="34">
        <v>53.502000000000002</v>
      </c>
      <c r="M2393" s="34">
        <v>6.4000000000000901</v>
      </c>
      <c r="N2393" s="34">
        <v>65.024000000000001</v>
      </c>
      <c r="O2393" s="34">
        <v>89</v>
      </c>
      <c r="P2393" s="34">
        <v>5</v>
      </c>
      <c r="Q2393" s="34">
        <v>0</v>
      </c>
      <c r="R2393" s="34">
        <v>53.6</v>
      </c>
      <c r="S2393" s="34">
        <v>33</v>
      </c>
      <c r="T2393" s="34">
        <v>50.2</v>
      </c>
      <c r="U2393" s="34">
        <v>-160</v>
      </c>
      <c r="V2393" s="34">
        <v>28.9</v>
      </c>
      <c r="W2393" s="34">
        <v>30.2</v>
      </c>
      <c r="X2393" s="34">
        <v>29.4</v>
      </c>
      <c r="Y2393" s="34">
        <v>29.2</v>
      </c>
      <c r="Z2393" s="34">
        <v>28.9</v>
      </c>
      <c r="AA2393" s="34">
        <v>29.3</v>
      </c>
    </row>
    <row r="2394" spans="1:27">
      <c r="A2394" s="34">
        <v>1262.5920000000001</v>
      </c>
      <c r="B2394" s="34" t="s">
        <v>60</v>
      </c>
      <c r="C2394" s="34">
        <v>53.299340000000001</v>
      </c>
      <c r="D2394" s="34">
        <v>6.750642</v>
      </c>
      <c r="E2394" s="34">
        <v>53.500999999999998</v>
      </c>
      <c r="F2394" s="34">
        <v>6.4000000000000901</v>
      </c>
      <c r="G2394" s="34">
        <v>89</v>
      </c>
      <c r="H2394" s="34">
        <v>4.3622310000000004</v>
      </c>
      <c r="I2394" s="34">
        <v>232.43979999999999</v>
      </c>
      <c r="L2394" s="34">
        <v>53.500999999999998</v>
      </c>
      <c r="M2394" s="34">
        <v>6.4000000000000901</v>
      </c>
      <c r="N2394" s="34">
        <v>65.024000000000001</v>
      </c>
      <c r="O2394" s="34">
        <v>89</v>
      </c>
      <c r="P2394" s="34">
        <v>5</v>
      </c>
      <c r="Q2394" s="34">
        <v>0</v>
      </c>
      <c r="R2394" s="34">
        <v>53.6</v>
      </c>
      <c r="S2394" s="34">
        <v>33</v>
      </c>
      <c r="T2394" s="34">
        <v>50.2</v>
      </c>
      <c r="U2394" s="34">
        <v>-160</v>
      </c>
      <c r="V2394" s="34">
        <v>28.9</v>
      </c>
      <c r="W2394" s="34">
        <v>30.2</v>
      </c>
      <c r="X2394" s="34">
        <v>29.4</v>
      </c>
      <c r="Y2394" s="34">
        <v>29.2</v>
      </c>
      <c r="Z2394" s="34">
        <v>28.9</v>
      </c>
      <c r="AA2394" s="34">
        <v>29.3</v>
      </c>
    </row>
    <row r="2395" spans="1:27">
      <c r="A2395" s="34">
        <v>1263.0920000000001</v>
      </c>
      <c r="B2395" s="34" t="s">
        <v>60</v>
      </c>
      <c r="C2395" s="34">
        <v>53.299340000000001</v>
      </c>
      <c r="D2395" s="34">
        <v>6.7502300000000002</v>
      </c>
      <c r="E2395" s="34">
        <v>53.500999999999998</v>
      </c>
      <c r="F2395" s="34">
        <v>6.4000000000000901</v>
      </c>
      <c r="G2395" s="34">
        <v>89</v>
      </c>
      <c r="H2395" s="34">
        <v>4.3631710000000004</v>
      </c>
      <c r="I2395" s="34">
        <v>232.4898</v>
      </c>
      <c r="L2395" s="34">
        <v>53.500999999999998</v>
      </c>
      <c r="M2395" s="34">
        <v>6.4000000000000901</v>
      </c>
      <c r="N2395" s="34">
        <v>64.512</v>
      </c>
      <c r="O2395" s="34">
        <v>89</v>
      </c>
      <c r="P2395" s="34">
        <v>5</v>
      </c>
      <c r="Q2395" s="34">
        <v>0</v>
      </c>
      <c r="R2395" s="34">
        <v>53.6</v>
      </c>
      <c r="S2395" s="34">
        <v>33</v>
      </c>
      <c r="T2395" s="34">
        <v>50.2</v>
      </c>
      <c r="U2395" s="34">
        <v>-160</v>
      </c>
      <c r="V2395" s="34">
        <v>28.9</v>
      </c>
      <c r="W2395" s="34">
        <v>30.2</v>
      </c>
      <c r="X2395" s="34">
        <v>29.4</v>
      </c>
      <c r="Y2395" s="34">
        <v>29.2</v>
      </c>
      <c r="Z2395" s="34">
        <v>28.9</v>
      </c>
      <c r="AA2395" s="34">
        <v>29.3</v>
      </c>
    </row>
    <row r="2396" spans="1:27">
      <c r="A2396" s="34">
        <v>1263.5920000000001</v>
      </c>
      <c r="B2396" s="34" t="s">
        <v>60</v>
      </c>
      <c r="C2396" s="34">
        <v>53.299289999999999</v>
      </c>
      <c r="D2396" s="34">
        <v>6.7476779999999996</v>
      </c>
      <c r="E2396" s="34">
        <v>53.502000000000002</v>
      </c>
      <c r="F2396" s="34">
        <v>6.4000000000000901</v>
      </c>
      <c r="G2396" s="34">
        <v>89</v>
      </c>
      <c r="H2396" s="34">
        <v>4.3641100000000002</v>
      </c>
      <c r="I2396" s="34">
        <v>232.53989999999999</v>
      </c>
      <c r="L2396" s="34">
        <v>53.502000000000002</v>
      </c>
      <c r="M2396" s="34">
        <v>6.4000000000000901</v>
      </c>
      <c r="N2396" s="34">
        <v>64.256</v>
      </c>
      <c r="O2396" s="34">
        <v>89</v>
      </c>
      <c r="P2396" s="34">
        <v>5</v>
      </c>
      <c r="Q2396" s="34">
        <v>0</v>
      </c>
      <c r="R2396" s="34">
        <v>53.6</v>
      </c>
      <c r="S2396" s="34">
        <v>33</v>
      </c>
      <c r="T2396" s="34">
        <v>50.2</v>
      </c>
      <c r="U2396" s="34">
        <v>-160</v>
      </c>
      <c r="V2396" s="34">
        <v>28.9</v>
      </c>
      <c r="W2396" s="34">
        <v>30.2</v>
      </c>
      <c r="X2396" s="34">
        <v>29.4</v>
      </c>
      <c r="Y2396" s="34">
        <v>29.2</v>
      </c>
      <c r="Z2396" s="34">
        <v>28.9</v>
      </c>
      <c r="AA2396" s="34">
        <v>29.3</v>
      </c>
    </row>
    <row r="2397" spans="1:27">
      <c r="A2397" s="34">
        <v>1264.0909999999999</v>
      </c>
      <c r="B2397" s="34" t="s">
        <v>60</v>
      </c>
      <c r="C2397" s="34">
        <v>53.299340000000001</v>
      </c>
      <c r="D2397" s="34">
        <v>6.7474540000000003</v>
      </c>
      <c r="E2397" s="34">
        <v>53.500999999999998</v>
      </c>
      <c r="F2397" s="34">
        <v>6.4000000000000901</v>
      </c>
      <c r="G2397" s="34">
        <v>89</v>
      </c>
      <c r="H2397" s="34">
        <v>4.365043</v>
      </c>
      <c r="I2397" s="34">
        <v>232.58959999999999</v>
      </c>
      <c r="L2397" s="34">
        <v>53.500999999999998</v>
      </c>
      <c r="M2397" s="34">
        <v>6.4000000000000901</v>
      </c>
      <c r="N2397" s="34">
        <v>65.024000000000001</v>
      </c>
      <c r="O2397" s="34">
        <v>89</v>
      </c>
      <c r="P2397" s="34">
        <v>5</v>
      </c>
      <c r="Q2397" s="34">
        <v>0</v>
      </c>
      <c r="R2397" s="34">
        <v>53.6</v>
      </c>
      <c r="S2397" s="34">
        <v>33</v>
      </c>
      <c r="T2397" s="34">
        <v>50.2</v>
      </c>
      <c r="U2397" s="34">
        <v>-160</v>
      </c>
      <c r="V2397" s="34">
        <v>28.9</v>
      </c>
      <c r="W2397" s="34">
        <v>30.2</v>
      </c>
      <c r="X2397" s="34">
        <v>29.4</v>
      </c>
      <c r="Y2397" s="34">
        <v>29.2</v>
      </c>
      <c r="Z2397" s="34">
        <v>28.9</v>
      </c>
      <c r="AA2397" s="34">
        <v>29.3</v>
      </c>
    </row>
    <row r="2398" spans="1:27">
      <c r="A2398" s="34">
        <v>1264.5909999999999</v>
      </c>
      <c r="B2398" s="34" t="s">
        <v>60</v>
      </c>
      <c r="C2398" s="34">
        <v>53.299340000000001</v>
      </c>
      <c r="D2398" s="34">
        <v>6.7435919999999996</v>
      </c>
      <c r="E2398" s="34">
        <v>53.500999999999998</v>
      </c>
      <c r="F2398" s="34">
        <v>6.4000000000000901</v>
      </c>
      <c r="G2398" s="34">
        <v>89</v>
      </c>
      <c r="H2398" s="34">
        <v>4.3659819999999998</v>
      </c>
      <c r="I2398" s="34">
        <v>232.6397</v>
      </c>
      <c r="L2398" s="34">
        <v>53.500999999999998</v>
      </c>
      <c r="M2398" s="34">
        <v>6.4000000000000901</v>
      </c>
      <c r="N2398" s="34">
        <v>64.768000000000001</v>
      </c>
      <c r="O2398" s="34">
        <v>89</v>
      </c>
      <c r="P2398" s="34">
        <v>5</v>
      </c>
      <c r="Q2398" s="34">
        <v>0</v>
      </c>
      <c r="R2398" s="34">
        <v>53.6</v>
      </c>
      <c r="S2398" s="34">
        <v>33</v>
      </c>
      <c r="T2398" s="34">
        <v>50.2</v>
      </c>
      <c r="U2398" s="34">
        <v>-160</v>
      </c>
      <c r="V2398" s="34">
        <v>28.9</v>
      </c>
      <c r="W2398" s="34">
        <v>30.2</v>
      </c>
      <c r="X2398" s="34">
        <v>29.4</v>
      </c>
      <c r="Y2398" s="34">
        <v>29.2</v>
      </c>
      <c r="Z2398" s="34">
        <v>28.9</v>
      </c>
      <c r="AA2398" s="34">
        <v>29.3</v>
      </c>
    </row>
    <row r="2399" spans="1:27">
      <c r="A2399" s="34">
        <v>1265.0909999999999</v>
      </c>
      <c r="B2399" s="34" t="s">
        <v>60</v>
      </c>
      <c r="C2399" s="34">
        <v>53.299349999999997</v>
      </c>
      <c r="D2399" s="34">
        <v>6.7432790000000002</v>
      </c>
      <c r="E2399" s="34">
        <v>53.502000000000002</v>
      </c>
      <c r="F2399" s="34">
        <v>6.4000000000000901</v>
      </c>
      <c r="G2399" s="34">
        <v>89</v>
      </c>
      <c r="H2399" s="34">
        <v>4.3669140000000004</v>
      </c>
      <c r="I2399" s="34">
        <v>232.68940000000001</v>
      </c>
      <c r="L2399" s="34">
        <v>53.502000000000002</v>
      </c>
      <c r="M2399" s="34">
        <v>6.4000000000000901</v>
      </c>
      <c r="N2399" s="34">
        <v>64.512</v>
      </c>
      <c r="O2399" s="34">
        <v>89</v>
      </c>
      <c r="P2399" s="34">
        <v>5</v>
      </c>
      <c r="Q2399" s="34">
        <v>0</v>
      </c>
      <c r="R2399" s="34">
        <v>53.6</v>
      </c>
      <c r="S2399" s="34">
        <v>33</v>
      </c>
      <c r="T2399" s="34">
        <v>50.2</v>
      </c>
      <c r="U2399" s="34">
        <v>-160</v>
      </c>
      <c r="V2399" s="34">
        <v>28.9</v>
      </c>
      <c r="W2399" s="34">
        <v>30.2</v>
      </c>
      <c r="X2399" s="34">
        <v>29.4</v>
      </c>
      <c r="Y2399" s="34">
        <v>29.2</v>
      </c>
      <c r="Z2399" s="34">
        <v>28.9</v>
      </c>
      <c r="AA2399" s="34">
        <v>29.3</v>
      </c>
    </row>
    <row r="2400" spans="1:27">
      <c r="A2400" s="34">
        <v>1265.5920000000001</v>
      </c>
      <c r="B2400" s="34" t="s">
        <v>60</v>
      </c>
      <c r="C2400" s="34">
        <v>53.299340000000001</v>
      </c>
      <c r="D2400" s="34">
        <v>6.7418690000000003</v>
      </c>
      <c r="E2400" s="34">
        <v>53.502000000000002</v>
      </c>
      <c r="F2400" s="34">
        <v>6.4000000000000901</v>
      </c>
      <c r="G2400" s="34">
        <v>89</v>
      </c>
      <c r="H2400" s="34">
        <v>4.3678530000000002</v>
      </c>
      <c r="I2400" s="34">
        <v>232.73939999999999</v>
      </c>
      <c r="L2400" s="34">
        <v>53.502000000000002</v>
      </c>
      <c r="M2400" s="34">
        <v>6.4000000000000901</v>
      </c>
      <c r="N2400" s="34">
        <v>64.768000000000001</v>
      </c>
      <c r="O2400" s="34">
        <v>89</v>
      </c>
      <c r="P2400" s="34">
        <v>5</v>
      </c>
      <c r="Q2400" s="34">
        <v>0</v>
      </c>
      <c r="R2400" s="34">
        <v>53.6</v>
      </c>
      <c r="S2400" s="34">
        <v>33</v>
      </c>
      <c r="T2400" s="34">
        <v>50.2</v>
      </c>
      <c r="U2400" s="34">
        <v>-160</v>
      </c>
      <c r="V2400" s="34">
        <v>28.9</v>
      </c>
      <c r="W2400" s="34">
        <v>30.2</v>
      </c>
      <c r="X2400" s="34">
        <v>29.4</v>
      </c>
      <c r="Y2400" s="34">
        <v>29.2</v>
      </c>
      <c r="Z2400" s="34">
        <v>28.9</v>
      </c>
      <c r="AA2400" s="34">
        <v>29.3</v>
      </c>
    </row>
    <row r="2401" spans="1:27">
      <c r="A2401" s="34">
        <v>1266.0909999999999</v>
      </c>
      <c r="B2401" s="34" t="s">
        <v>60</v>
      </c>
      <c r="C2401" s="34">
        <v>53.299329999999998</v>
      </c>
      <c r="D2401" s="34">
        <v>6.739852</v>
      </c>
      <c r="E2401" s="34">
        <v>53.502000000000002</v>
      </c>
      <c r="F2401" s="34">
        <v>6.4000000000000901</v>
      </c>
      <c r="G2401" s="34">
        <v>89</v>
      </c>
      <c r="H2401" s="34">
        <v>4.3687909999999999</v>
      </c>
      <c r="I2401" s="34">
        <v>232.7894</v>
      </c>
      <c r="L2401" s="34">
        <v>53.502000000000002</v>
      </c>
      <c r="M2401" s="34">
        <v>6.4000000000000901</v>
      </c>
      <c r="N2401" s="34">
        <v>64.768000000000001</v>
      </c>
      <c r="O2401" s="34">
        <v>89</v>
      </c>
      <c r="P2401" s="34">
        <v>5</v>
      </c>
      <c r="Q2401" s="34">
        <v>0</v>
      </c>
      <c r="R2401" s="34">
        <v>53.6</v>
      </c>
      <c r="S2401" s="34">
        <v>33</v>
      </c>
      <c r="T2401" s="34">
        <v>50.2</v>
      </c>
      <c r="U2401" s="34">
        <v>-160</v>
      </c>
      <c r="V2401" s="34">
        <v>28.9</v>
      </c>
      <c r="W2401" s="34">
        <v>30.2</v>
      </c>
      <c r="X2401" s="34">
        <v>29.4</v>
      </c>
      <c r="Y2401" s="34">
        <v>29.2</v>
      </c>
      <c r="Z2401" s="34">
        <v>28.9</v>
      </c>
      <c r="AA2401" s="34">
        <v>29.3</v>
      </c>
    </row>
    <row r="2402" spans="1:27">
      <c r="A2402" s="34">
        <v>1266.5899999999999</v>
      </c>
      <c r="B2402" s="34" t="s">
        <v>60</v>
      </c>
      <c r="C2402" s="34">
        <v>53.299329999999998</v>
      </c>
      <c r="D2402" s="34">
        <v>6.7390809999999997</v>
      </c>
      <c r="E2402" s="34">
        <v>53.506</v>
      </c>
      <c r="F2402" s="34">
        <v>6.4000000000000901</v>
      </c>
      <c r="G2402" s="34">
        <v>89</v>
      </c>
      <c r="H2402" s="34">
        <v>4.3697229999999996</v>
      </c>
      <c r="I2402" s="34">
        <v>232.8391</v>
      </c>
      <c r="L2402" s="34">
        <v>53.506</v>
      </c>
      <c r="M2402" s="34">
        <v>6.4000000000000901</v>
      </c>
      <c r="N2402" s="34">
        <v>64.768000000000001</v>
      </c>
      <c r="O2402" s="34">
        <v>89</v>
      </c>
      <c r="P2402" s="34">
        <v>5</v>
      </c>
      <c r="Q2402" s="34">
        <v>0</v>
      </c>
      <c r="R2402" s="34">
        <v>53.6</v>
      </c>
      <c r="S2402" s="34">
        <v>33</v>
      </c>
      <c r="T2402" s="34">
        <v>50.2</v>
      </c>
      <c r="U2402" s="34">
        <v>-160</v>
      </c>
      <c r="V2402" s="34">
        <v>28.9</v>
      </c>
      <c r="W2402" s="34">
        <v>30.2</v>
      </c>
      <c r="X2402" s="34">
        <v>29.4</v>
      </c>
      <c r="Y2402" s="34">
        <v>29.2</v>
      </c>
      <c r="Z2402" s="34">
        <v>28.9</v>
      </c>
      <c r="AA2402" s="34">
        <v>29.3</v>
      </c>
    </row>
    <row r="2403" spans="1:27">
      <c r="A2403" s="34">
        <v>1267.0899999999999</v>
      </c>
      <c r="B2403" s="34" t="s">
        <v>60</v>
      </c>
      <c r="C2403" s="34">
        <v>53.299349999999997</v>
      </c>
      <c r="D2403" s="34">
        <v>6.7351739999999998</v>
      </c>
      <c r="E2403" s="34">
        <v>53.502000000000002</v>
      </c>
      <c r="F2403" s="34">
        <v>6.4000000000000901</v>
      </c>
      <c r="G2403" s="34">
        <v>89</v>
      </c>
      <c r="H2403" s="34">
        <v>4.3706610000000001</v>
      </c>
      <c r="I2403" s="34">
        <v>232.88910000000001</v>
      </c>
      <c r="L2403" s="34">
        <v>53.502000000000002</v>
      </c>
      <c r="M2403" s="34">
        <v>6.4000000000000901</v>
      </c>
      <c r="N2403" s="34">
        <v>65.024000000000001</v>
      </c>
      <c r="O2403" s="34">
        <v>89</v>
      </c>
      <c r="P2403" s="34">
        <v>5</v>
      </c>
      <c r="Q2403" s="34">
        <v>0</v>
      </c>
      <c r="R2403" s="34">
        <v>53.6</v>
      </c>
      <c r="S2403" s="34">
        <v>33</v>
      </c>
      <c r="T2403" s="34">
        <v>50.2</v>
      </c>
      <c r="U2403" s="34">
        <v>-160</v>
      </c>
      <c r="V2403" s="34">
        <v>28.9</v>
      </c>
      <c r="W2403" s="34">
        <v>30.2</v>
      </c>
      <c r="X2403" s="34">
        <v>29.4</v>
      </c>
      <c r="Y2403" s="34">
        <v>29.2</v>
      </c>
      <c r="Z2403" s="34">
        <v>28.9</v>
      </c>
      <c r="AA2403" s="34">
        <v>29.3</v>
      </c>
    </row>
    <row r="2404" spans="1:27">
      <c r="A2404" s="34">
        <v>1267.5899999999999</v>
      </c>
      <c r="B2404" s="34" t="s">
        <v>60</v>
      </c>
      <c r="C2404" s="34">
        <v>53.299329999999998</v>
      </c>
      <c r="D2404" s="34">
        <v>6.7383170000000003</v>
      </c>
      <c r="E2404" s="34">
        <v>53.502000000000002</v>
      </c>
      <c r="F2404" s="34">
        <v>6.4000000000000901</v>
      </c>
      <c r="G2404" s="34">
        <v>89</v>
      </c>
      <c r="H2404" s="34">
        <v>4.3715929999999998</v>
      </c>
      <c r="I2404" s="34">
        <v>232.93879999999999</v>
      </c>
      <c r="L2404" s="34">
        <v>53.502000000000002</v>
      </c>
      <c r="M2404" s="34">
        <v>6.4000000000000901</v>
      </c>
      <c r="N2404" s="34">
        <v>63.488</v>
      </c>
      <c r="O2404" s="34">
        <v>89</v>
      </c>
      <c r="P2404" s="34">
        <v>5</v>
      </c>
      <c r="Q2404" s="34">
        <v>0</v>
      </c>
      <c r="R2404" s="34">
        <v>53.6</v>
      </c>
      <c r="S2404" s="34">
        <v>33</v>
      </c>
      <c r="T2404" s="34">
        <v>50.2</v>
      </c>
      <c r="U2404" s="34">
        <v>-160</v>
      </c>
      <c r="V2404" s="34">
        <v>28.9</v>
      </c>
      <c r="W2404" s="34">
        <v>30.2</v>
      </c>
      <c r="X2404" s="34">
        <v>29.4</v>
      </c>
      <c r="Y2404" s="34">
        <v>29.2</v>
      </c>
      <c r="Z2404" s="34">
        <v>28.9</v>
      </c>
      <c r="AA2404" s="34">
        <v>29.3</v>
      </c>
    </row>
    <row r="2405" spans="1:27">
      <c r="A2405" s="34">
        <v>1268.0899999999999</v>
      </c>
      <c r="B2405" s="34" t="s">
        <v>60</v>
      </c>
      <c r="C2405" s="34">
        <v>53.299329999999998</v>
      </c>
      <c r="D2405" s="34">
        <v>6.7371340000000002</v>
      </c>
      <c r="E2405" s="34">
        <v>53.502000000000002</v>
      </c>
      <c r="F2405" s="34">
        <v>6.4000000000000901</v>
      </c>
      <c r="G2405" s="34">
        <v>89</v>
      </c>
      <c r="H2405" s="34">
        <v>4.3725310000000004</v>
      </c>
      <c r="I2405" s="34">
        <v>232.9888</v>
      </c>
      <c r="L2405" s="34">
        <v>53.502000000000002</v>
      </c>
      <c r="M2405" s="34">
        <v>6.4000000000000901</v>
      </c>
      <c r="N2405" s="34">
        <v>64.768000000000001</v>
      </c>
      <c r="O2405" s="34">
        <v>89</v>
      </c>
      <c r="P2405" s="34">
        <v>5</v>
      </c>
      <c r="Q2405" s="34">
        <v>0</v>
      </c>
      <c r="R2405" s="34">
        <v>53.6</v>
      </c>
      <c r="S2405" s="34">
        <v>33</v>
      </c>
      <c r="T2405" s="34">
        <v>50.2</v>
      </c>
      <c r="U2405" s="34">
        <v>-160</v>
      </c>
      <c r="V2405" s="34">
        <v>28.9</v>
      </c>
      <c r="W2405" s="34">
        <v>30.2</v>
      </c>
      <c r="X2405" s="34">
        <v>29.4</v>
      </c>
      <c r="Y2405" s="34">
        <v>29.2</v>
      </c>
      <c r="Z2405" s="34">
        <v>28.9</v>
      </c>
      <c r="AA2405" s="34">
        <v>29.3</v>
      </c>
    </row>
    <row r="2406" spans="1:27">
      <c r="A2406" s="34">
        <v>1268.5899999999999</v>
      </c>
      <c r="B2406" s="34" t="s">
        <v>60</v>
      </c>
      <c r="C2406" s="34">
        <v>53.299340000000001</v>
      </c>
      <c r="D2406" s="34">
        <v>6.7331830000000004</v>
      </c>
      <c r="E2406" s="34">
        <v>53.500999999999998</v>
      </c>
      <c r="F2406" s="34">
        <v>6.4000000000000901</v>
      </c>
      <c r="G2406" s="34">
        <v>89</v>
      </c>
      <c r="H2406" s="34">
        <v>4.3734679999999999</v>
      </c>
      <c r="I2406" s="34">
        <v>233.03870000000001</v>
      </c>
      <c r="L2406" s="34">
        <v>53.500999999999998</v>
      </c>
      <c r="M2406" s="34">
        <v>6.4000000000000901</v>
      </c>
      <c r="N2406" s="34">
        <v>64.768000000000001</v>
      </c>
      <c r="O2406" s="34">
        <v>89</v>
      </c>
      <c r="P2406" s="34">
        <v>5</v>
      </c>
      <c r="Q2406" s="34">
        <v>0</v>
      </c>
      <c r="R2406" s="34">
        <v>53.6</v>
      </c>
      <c r="S2406" s="34">
        <v>33</v>
      </c>
      <c r="T2406" s="34">
        <v>50.2</v>
      </c>
      <c r="U2406" s="34">
        <v>-160</v>
      </c>
      <c r="V2406" s="34">
        <v>28.9</v>
      </c>
      <c r="W2406" s="34">
        <v>30.2</v>
      </c>
      <c r="X2406" s="34">
        <v>29.4</v>
      </c>
      <c r="Y2406" s="34">
        <v>29.2</v>
      </c>
      <c r="Z2406" s="34">
        <v>28.9</v>
      </c>
      <c r="AA2406" s="34">
        <v>29.3</v>
      </c>
    </row>
    <row r="2407" spans="1:27">
      <c r="A2407" s="34">
        <v>1269.0889999999999</v>
      </c>
      <c r="B2407" s="34" t="s">
        <v>60</v>
      </c>
      <c r="C2407" s="34">
        <v>53.299320000000002</v>
      </c>
      <c r="D2407" s="34">
        <v>6.7327690000000002</v>
      </c>
      <c r="E2407" s="34">
        <v>53.500999999999998</v>
      </c>
      <c r="F2407" s="34">
        <v>6.4000000000000901</v>
      </c>
      <c r="G2407" s="34">
        <v>89</v>
      </c>
      <c r="H2407" s="34">
        <v>4.3743999999999996</v>
      </c>
      <c r="I2407" s="34">
        <v>233.08840000000001</v>
      </c>
      <c r="L2407" s="34">
        <v>53.500999999999998</v>
      </c>
      <c r="M2407" s="34">
        <v>6.4000000000000901</v>
      </c>
      <c r="N2407" s="34">
        <v>64.512</v>
      </c>
      <c r="O2407" s="34">
        <v>89</v>
      </c>
      <c r="P2407" s="34">
        <v>5</v>
      </c>
      <c r="Q2407" s="34">
        <v>0</v>
      </c>
      <c r="R2407" s="34">
        <v>53.6</v>
      </c>
      <c r="S2407" s="34">
        <v>33</v>
      </c>
      <c r="T2407" s="34">
        <v>50.2</v>
      </c>
      <c r="U2407" s="34">
        <v>-160</v>
      </c>
      <c r="V2407" s="34">
        <v>28.9</v>
      </c>
      <c r="W2407" s="34">
        <v>30.2</v>
      </c>
      <c r="X2407" s="34">
        <v>29.4</v>
      </c>
      <c r="Y2407" s="34">
        <v>29.2</v>
      </c>
      <c r="Z2407" s="34">
        <v>28.9</v>
      </c>
      <c r="AA2407" s="34">
        <v>29.3</v>
      </c>
    </row>
    <row r="2408" spans="1:27">
      <c r="A2408" s="34">
        <v>1269.5899999999999</v>
      </c>
      <c r="B2408" s="34" t="s">
        <v>60</v>
      </c>
      <c r="C2408" s="34">
        <v>53.299340000000001</v>
      </c>
      <c r="D2408" s="34">
        <v>6.7322389999999999</v>
      </c>
      <c r="E2408" s="34">
        <v>53.500999999999998</v>
      </c>
      <c r="F2408" s="34">
        <v>6.4000000000000901</v>
      </c>
      <c r="G2408" s="34">
        <v>89</v>
      </c>
      <c r="H2408" s="34">
        <v>4.375337</v>
      </c>
      <c r="I2408" s="34">
        <v>233.13829999999999</v>
      </c>
      <c r="L2408" s="34">
        <v>53.500999999999998</v>
      </c>
      <c r="M2408" s="34">
        <v>6.4000000000000901</v>
      </c>
      <c r="N2408" s="34">
        <v>64.512</v>
      </c>
      <c r="O2408" s="34">
        <v>89</v>
      </c>
      <c r="P2408" s="34">
        <v>5</v>
      </c>
      <c r="Q2408" s="34">
        <v>0</v>
      </c>
      <c r="R2408" s="34">
        <v>53.6</v>
      </c>
      <c r="S2408" s="34">
        <v>33</v>
      </c>
      <c r="T2408" s="34">
        <v>50.2</v>
      </c>
      <c r="U2408" s="34">
        <v>-160</v>
      </c>
      <c r="V2408" s="34">
        <v>28.9</v>
      </c>
      <c r="W2408" s="34">
        <v>30.2</v>
      </c>
      <c r="X2408" s="34">
        <v>29.4</v>
      </c>
      <c r="Y2408" s="34">
        <v>29.2</v>
      </c>
      <c r="Z2408" s="34">
        <v>28.9</v>
      </c>
      <c r="AA2408" s="34">
        <v>29.3</v>
      </c>
    </row>
    <row r="2409" spans="1:27">
      <c r="A2409" s="34">
        <v>1270.0899999999999</v>
      </c>
      <c r="B2409" s="34" t="s">
        <v>60</v>
      </c>
      <c r="C2409" s="34">
        <v>53.299349999999997</v>
      </c>
      <c r="D2409" s="34">
        <v>6.729921</v>
      </c>
      <c r="E2409" s="34">
        <v>53.500999999999998</v>
      </c>
      <c r="F2409" s="34">
        <v>6.4000000000000901</v>
      </c>
      <c r="G2409" s="34">
        <v>89</v>
      </c>
      <c r="H2409" s="34">
        <v>4.3762730000000003</v>
      </c>
      <c r="I2409" s="34">
        <v>233.18819999999999</v>
      </c>
      <c r="L2409" s="34">
        <v>53.500999999999998</v>
      </c>
      <c r="M2409" s="34">
        <v>6.4000000000000901</v>
      </c>
      <c r="N2409" s="34">
        <v>65.024000000000001</v>
      </c>
      <c r="O2409" s="34">
        <v>89</v>
      </c>
      <c r="P2409" s="34">
        <v>5</v>
      </c>
      <c r="Q2409" s="34">
        <v>0</v>
      </c>
      <c r="R2409" s="34">
        <v>53.6</v>
      </c>
      <c r="S2409" s="34">
        <v>33</v>
      </c>
      <c r="T2409" s="34">
        <v>50.2</v>
      </c>
      <c r="U2409" s="34">
        <v>-160</v>
      </c>
      <c r="V2409" s="34">
        <v>28.9</v>
      </c>
      <c r="W2409" s="34">
        <v>30.2</v>
      </c>
      <c r="X2409" s="34">
        <v>29.4</v>
      </c>
      <c r="Y2409" s="34">
        <v>29.2</v>
      </c>
      <c r="Z2409" s="34">
        <v>28.9</v>
      </c>
      <c r="AA2409" s="34">
        <v>29.3</v>
      </c>
    </row>
    <row r="2410" spans="1:27">
      <c r="A2410" s="34">
        <v>1270.5899999999999</v>
      </c>
      <c r="B2410" s="34" t="s">
        <v>60</v>
      </c>
      <c r="C2410" s="34">
        <v>53.299349999999997</v>
      </c>
      <c r="D2410" s="34">
        <v>6.7266859999999999</v>
      </c>
      <c r="E2410" s="34">
        <v>53.503999999999998</v>
      </c>
      <c r="F2410" s="34">
        <v>6.4000000000000901</v>
      </c>
      <c r="G2410" s="34">
        <v>89</v>
      </c>
      <c r="H2410" s="34">
        <v>4.3772089999999997</v>
      </c>
      <c r="I2410" s="34">
        <v>233.2381</v>
      </c>
      <c r="L2410" s="34">
        <v>53.503999999999998</v>
      </c>
      <c r="M2410" s="34">
        <v>6.4000000000000901</v>
      </c>
      <c r="N2410" s="34">
        <v>64.768000000000001</v>
      </c>
      <c r="O2410" s="34">
        <v>89</v>
      </c>
      <c r="P2410" s="34">
        <v>5</v>
      </c>
      <c r="Q2410" s="34">
        <v>0</v>
      </c>
      <c r="R2410" s="34">
        <v>53.6</v>
      </c>
      <c r="S2410" s="34">
        <v>33</v>
      </c>
      <c r="T2410" s="34">
        <v>50.2</v>
      </c>
      <c r="U2410" s="34">
        <v>-160</v>
      </c>
      <c r="V2410" s="34">
        <v>28.9</v>
      </c>
      <c r="W2410" s="34">
        <v>30.2</v>
      </c>
      <c r="X2410" s="34">
        <v>29.4</v>
      </c>
      <c r="Y2410" s="34">
        <v>29.2</v>
      </c>
      <c r="Z2410" s="34">
        <v>28.9</v>
      </c>
      <c r="AA2410" s="34">
        <v>29.3</v>
      </c>
    </row>
    <row r="2411" spans="1:27">
      <c r="A2411" s="34">
        <v>1271.0899999999999</v>
      </c>
      <c r="B2411" s="34" t="s">
        <v>60</v>
      </c>
      <c r="C2411" s="34">
        <v>53.299329999999998</v>
      </c>
      <c r="D2411" s="34">
        <v>6.726502</v>
      </c>
      <c r="E2411" s="34">
        <v>53.502000000000002</v>
      </c>
      <c r="F2411" s="34">
        <v>6.4000000000000901</v>
      </c>
      <c r="G2411" s="34">
        <v>90</v>
      </c>
      <c r="H2411" s="34">
        <v>4.3781400000000001</v>
      </c>
      <c r="I2411" s="34">
        <v>233.2877</v>
      </c>
      <c r="L2411" s="34">
        <v>53.502000000000002</v>
      </c>
      <c r="M2411" s="34">
        <v>6.4000000000000901</v>
      </c>
      <c r="N2411" s="34">
        <v>65.024000000000001</v>
      </c>
      <c r="O2411" s="34">
        <v>90</v>
      </c>
      <c r="P2411" s="34">
        <v>5</v>
      </c>
      <c r="Q2411" s="34">
        <v>0</v>
      </c>
      <c r="R2411" s="34">
        <v>53.6</v>
      </c>
      <c r="S2411" s="34">
        <v>33</v>
      </c>
      <c r="T2411" s="34">
        <v>50.2</v>
      </c>
      <c r="U2411" s="34">
        <v>-160</v>
      </c>
      <c r="V2411" s="34">
        <v>28.9</v>
      </c>
      <c r="W2411" s="34">
        <v>30.2</v>
      </c>
      <c r="X2411" s="34">
        <v>29.3</v>
      </c>
      <c r="Y2411" s="34">
        <v>29.2</v>
      </c>
      <c r="Z2411" s="34">
        <v>28.9</v>
      </c>
      <c r="AA2411" s="34">
        <v>29.3</v>
      </c>
    </row>
    <row r="2412" spans="1:27">
      <c r="A2412" s="34">
        <v>1271.5899999999999</v>
      </c>
      <c r="B2412" s="34" t="s">
        <v>60</v>
      </c>
      <c r="C2412" s="34">
        <v>53.299320000000002</v>
      </c>
      <c r="D2412" s="34">
        <v>6.7258550000000001</v>
      </c>
      <c r="E2412" s="34">
        <v>53.499000000000002</v>
      </c>
      <c r="F2412" s="34">
        <v>6.4000000000000901</v>
      </c>
      <c r="G2412" s="34">
        <v>90</v>
      </c>
      <c r="H2412" s="34">
        <v>4.3790760000000004</v>
      </c>
      <c r="I2412" s="34">
        <v>233.33760000000001</v>
      </c>
      <c r="L2412" s="34">
        <v>53.499000000000002</v>
      </c>
      <c r="M2412" s="34">
        <v>6.4000000000000901</v>
      </c>
      <c r="N2412" s="34">
        <v>63.488</v>
      </c>
      <c r="O2412" s="34">
        <v>90</v>
      </c>
      <c r="P2412" s="34">
        <v>5</v>
      </c>
      <c r="Q2412" s="34">
        <v>0</v>
      </c>
      <c r="R2412" s="34">
        <v>53.6</v>
      </c>
      <c r="S2412" s="34">
        <v>33</v>
      </c>
      <c r="T2412" s="34">
        <v>50.2</v>
      </c>
      <c r="U2412" s="34">
        <v>-160</v>
      </c>
      <c r="V2412" s="34">
        <v>28.9</v>
      </c>
      <c r="W2412" s="34">
        <v>30.2</v>
      </c>
      <c r="X2412" s="34">
        <v>29.3</v>
      </c>
      <c r="Y2412" s="34">
        <v>29.2</v>
      </c>
      <c r="Z2412" s="34">
        <v>28.9</v>
      </c>
      <c r="AA2412" s="34">
        <v>29.3</v>
      </c>
    </row>
    <row r="2413" spans="1:27">
      <c r="A2413" s="34">
        <v>1272.0899999999999</v>
      </c>
      <c r="B2413" s="34" t="s">
        <v>60</v>
      </c>
      <c r="C2413" s="34">
        <v>53.299320000000002</v>
      </c>
      <c r="D2413" s="34">
        <v>6.727379</v>
      </c>
      <c r="E2413" s="34">
        <v>53.502000000000002</v>
      </c>
      <c r="F2413" s="34">
        <v>6.4000000000000901</v>
      </c>
      <c r="G2413" s="34">
        <v>90</v>
      </c>
      <c r="H2413" s="34">
        <v>4.380007</v>
      </c>
      <c r="I2413" s="34">
        <v>233.38720000000001</v>
      </c>
      <c r="L2413" s="34">
        <v>53.502000000000002</v>
      </c>
      <c r="M2413" s="34">
        <v>6.4000000000000901</v>
      </c>
      <c r="N2413" s="34">
        <v>64.768000000000001</v>
      </c>
      <c r="O2413" s="34">
        <v>90</v>
      </c>
      <c r="P2413" s="34">
        <v>5</v>
      </c>
      <c r="Q2413" s="34">
        <v>0</v>
      </c>
      <c r="R2413" s="34">
        <v>53.6</v>
      </c>
      <c r="S2413" s="34">
        <v>33</v>
      </c>
      <c r="T2413" s="34">
        <v>50.2</v>
      </c>
      <c r="U2413" s="34">
        <v>-160</v>
      </c>
      <c r="V2413" s="34">
        <v>28.9</v>
      </c>
      <c r="W2413" s="34">
        <v>30.2</v>
      </c>
      <c r="X2413" s="34">
        <v>29.3</v>
      </c>
      <c r="Y2413" s="34">
        <v>29.2</v>
      </c>
      <c r="Z2413" s="34">
        <v>28.9</v>
      </c>
      <c r="AA2413" s="34">
        <v>29.3</v>
      </c>
    </row>
    <row r="2414" spans="1:27">
      <c r="A2414" s="34">
        <v>1272.5889999999999</v>
      </c>
      <c r="B2414" s="34" t="s">
        <v>60</v>
      </c>
      <c r="C2414" s="34">
        <v>53.299309999999998</v>
      </c>
      <c r="D2414" s="34">
        <v>6.7209890000000003</v>
      </c>
      <c r="E2414" s="34">
        <v>53.502000000000002</v>
      </c>
      <c r="F2414" s="34">
        <v>6.4000000000000901</v>
      </c>
      <c r="G2414" s="34">
        <v>90</v>
      </c>
      <c r="H2414" s="34">
        <v>4.3809420000000001</v>
      </c>
      <c r="I2414" s="34">
        <v>233.43709999999999</v>
      </c>
      <c r="L2414" s="34">
        <v>53.502000000000002</v>
      </c>
      <c r="M2414" s="34">
        <v>6.4000000000000901</v>
      </c>
      <c r="N2414" s="34">
        <v>64.768000000000001</v>
      </c>
      <c r="O2414" s="34">
        <v>90</v>
      </c>
      <c r="P2414" s="34">
        <v>5</v>
      </c>
      <c r="Q2414" s="34">
        <v>0</v>
      </c>
      <c r="R2414" s="34">
        <v>53.6</v>
      </c>
      <c r="S2414" s="34">
        <v>33</v>
      </c>
      <c r="T2414" s="34">
        <v>50.2</v>
      </c>
      <c r="U2414" s="34">
        <v>-160</v>
      </c>
      <c r="V2414" s="34">
        <v>28.9</v>
      </c>
      <c r="W2414" s="34">
        <v>30.2</v>
      </c>
      <c r="X2414" s="34">
        <v>29.3</v>
      </c>
      <c r="Y2414" s="34">
        <v>29.2</v>
      </c>
      <c r="Z2414" s="34">
        <v>28.9</v>
      </c>
      <c r="AA2414" s="34">
        <v>29.3</v>
      </c>
    </row>
    <row r="2415" spans="1:27">
      <c r="A2415" s="34">
        <v>1273.0889999999999</v>
      </c>
      <c r="B2415" s="34" t="s">
        <v>60</v>
      </c>
      <c r="C2415" s="34">
        <v>53.299320000000002</v>
      </c>
      <c r="D2415" s="34">
        <v>6.7228029999999999</v>
      </c>
      <c r="E2415" s="34">
        <v>53.497999999999998</v>
      </c>
      <c r="F2415" s="34">
        <v>6.4000000000000901</v>
      </c>
      <c r="G2415" s="34">
        <v>90</v>
      </c>
      <c r="H2415" s="34">
        <v>4.3818720000000004</v>
      </c>
      <c r="I2415" s="34">
        <v>233.48660000000001</v>
      </c>
      <c r="L2415" s="34">
        <v>53.497999999999998</v>
      </c>
      <c r="M2415" s="34">
        <v>6.4000000000000901</v>
      </c>
      <c r="N2415" s="34">
        <v>64.768000000000001</v>
      </c>
      <c r="O2415" s="34">
        <v>90</v>
      </c>
      <c r="P2415" s="34">
        <v>5</v>
      </c>
      <c r="Q2415" s="34">
        <v>0</v>
      </c>
      <c r="R2415" s="34">
        <v>53.6</v>
      </c>
      <c r="S2415" s="34">
        <v>33</v>
      </c>
      <c r="T2415" s="34">
        <v>50.2</v>
      </c>
      <c r="U2415" s="34">
        <v>-160</v>
      </c>
      <c r="V2415" s="34">
        <v>28.9</v>
      </c>
      <c r="W2415" s="34">
        <v>30.2</v>
      </c>
      <c r="X2415" s="34">
        <v>29.4</v>
      </c>
      <c r="Y2415" s="34">
        <v>29.2</v>
      </c>
      <c r="Z2415" s="34">
        <v>28.9</v>
      </c>
      <c r="AA2415" s="34">
        <v>29.3</v>
      </c>
    </row>
    <row r="2416" spans="1:27">
      <c r="A2416" s="34">
        <v>1273.5889999999999</v>
      </c>
      <c r="B2416" s="34" t="s">
        <v>60</v>
      </c>
      <c r="C2416" s="34">
        <v>53.299320000000002</v>
      </c>
      <c r="D2416" s="34">
        <v>6.7218730000000004</v>
      </c>
      <c r="E2416" s="34">
        <v>53.502000000000002</v>
      </c>
      <c r="F2416" s="34">
        <v>6.4000000000000901</v>
      </c>
      <c r="G2416" s="34">
        <v>90</v>
      </c>
      <c r="H2416" s="34">
        <v>4.3828079999999998</v>
      </c>
      <c r="I2416" s="34">
        <v>233.53649999999999</v>
      </c>
      <c r="L2416" s="34">
        <v>53.502000000000002</v>
      </c>
      <c r="M2416" s="34">
        <v>6.4000000000000901</v>
      </c>
      <c r="N2416" s="34">
        <v>64.768000000000001</v>
      </c>
      <c r="O2416" s="34">
        <v>90</v>
      </c>
      <c r="P2416" s="34">
        <v>5</v>
      </c>
      <c r="Q2416" s="34">
        <v>0</v>
      </c>
      <c r="R2416" s="34">
        <v>53.6</v>
      </c>
      <c r="S2416" s="34">
        <v>33</v>
      </c>
      <c r="T2416" s="34">
        <v>50.2</v>
      </c>
      <c r="U2416" s="34">
        <v>-160</v>
      </c>
      <c r="V2416" s="34">
        <v>28.9</v>
      </c>
      <c r="W2416" s="34">
        <v>30.2</v>
      </c>
      <c r="X2416" s="34">
        <v>29.4</v>
      </c>
      <c r="Y2416" s="34">
        <v>29.2</v>
      </c>
      <c r="Z2416" s="34">
        <v>28.9</v>
      </c>
      <c r="AA2416" s="34">
        <v>29.3</v>
      </c>
    </row>
    <row r="2417" spans="1:27">
      <c r="A2417" s="34">
        <v>1274.0889999999999</v>
      </c>
      <c r="B2417" s="34" t="s">
        <v>60</v>
      </c>
      <c r="C2417" s="34">
        <v>53.299349999999997</v>
      </c>
      <c r="D2417" s="34">
        <v>6.7197560000000003</v>
      </c>
      <c r="E2417" s="34">
        <v>53.502000000000002</v>
      </c>
      <c r="F2417" s="34">
        <v>6.4000000000000901</v>
      </c>
      <c r="G2417" s="34">
        <v>90</v>
      </c>
      <c r="H2417" s="34">
        <v>4.3837429999999999</v>
      </c>
      <c r="I2417" s="34">
        <v>233.5864</v>
      </c>
      <c r="L2417" s="34">
        <v>53.502000000000002</v>
      </c>
      <c r="M2417" s="34">
        <v>6.4000000000000901</v>
      </c>
      <c r="N2417" s="34">
        <v>64.768000000000001</v>
      </c>
      <c r="O2417" s="34">
        <v>90</v>
      </c>
      <c r="P2417" s="34">
        <v>5</v>
      </c>
      <c r="Q2417" s="34">
        <v>0</v>
      </c>
      <c r="R2417" s="34">
        <v>53.6</v>
      </c>
      <c r="S2417" s="34">
        <v>33</v>
      </c>
      <c r="T2417" s="34">
        <v>50.2</v>
      </c>
      <c r="U2417" s="34">
        <v>-160</v>
      </c>
      <c r="V2417" s="34">
        <v>28.9</v>
      </c>
      <c r="W2417" s="34">
        <v>30.2</v>
      </c>
      <c r="X2417" s="34">
        <v>29.3</v>
      </c>
      <c r="Y2417" s="34">
        <v>29.2</v>
      </c>
      <c r="Z2417" s="34">
        <v>28.9</v>
      </c>
      <c r="AA2417" s="34">
        <v>29.3</v>
      </c>
    </row>
    <row r="2418" spans="1:27">
      <c r="A2418" s="34">
        <v>1274.5889999999999</v>
      </c>
      <c r="B2418" s="34" t="s">
        <v>60</v>
      </c>
      <c r="C2418" s="34">
        <v>53.299349999999997</v>
      </c>
      <c r="D2418" s="34">
        <v>6.7203530000000002</v>
      </c>
      <c r="E2418" s="34">
        <v>53.511000000000003</v>
      </c>
      <c r="F2418" s="34">
        <v>6.4000000000000901</v>
      </c>
      <c r="G2418" s="34">
        <v>90</v>
      </c>
      <c r="H2418" s="34">
        <v>4.3846730000000003</v>
      </c>
      <c r="I2418" s="34">
        <v>233.63589999999999</v>
      </c>
      <c r="L2418" s="34">
        <v>53.511000000000003</v>
      </c>
      <c r="M2418" s="34">
        <v>6.4000000000000901</v>
      </c>
      <c r="N2418" s="34">
        <v>65.28</v>
      </c>
      <c r="O2418" s="34">
        <v>90</v>
      </c>
      <c r="P2418" s="34">
        <v>5</v>
      </c>
      <c r="Q2418" s="34">
        <v>0</v>
      </c>
      <c r="R2418" s="34">
        <v>53.6</v>
      </c>
      <c r="S2418" s="34">
        <v>33</v>
      </c>
      <c r="T2418" s="34">
        <v>50.2</v>
      </c>
      <c r="U2418" s="34">
        <v>-160</v>
      </c>
      <c r="V2418" s="34">
        <v>28.9</v>
      </c>
      <c r="W2418" s="34">
        <v>30.2</v>
      </c>
      <c r="X2418" s="34">
        <v>29.3</v>
      </c>
      <c r="Y2418" s="34">
        <v>29.2</v>
      </c>
      <c r="Z2418" s="34">
        <v>28.9</v>
      </c>
      <c r="AA2418" s="34">
        <v>29.3</v>
      </c>
    </row>
    <row r="2419" spans="1:27">
      <c r="A2419" s="34">
        <v>1275.088</v>
      </c>
      <c r="B2419" s="34" t="s">
        <v>60</v>
      </c>
      <c r="C2419" s="34">
        <v>53.299340000000001</v>
      </c>
      <c r="D2419" s="34">
        <v>6.716215</v>
      </c>
      <c r="E2419" s="34">
        <v>53.506999999999998</v>
      </c>
      <c r="F2419" s="34">
        <v>6.4000000000000901</v>
      </c>
      <c r="G2419" s="34">
        <v>90</v>
      </c>
      <c r="H2419" s="34">
        <v>4.3856219999999997</v>
      </c>
      <c r="I2419" s="34">
        <v>233.6865</v>
      </c>
      <c r="L2419" s="34">
        <v>53.506999999999998</v>
      </c>
      <c r="M2419" s="34">
        <v>6.4000000000000901</v>
      </c>
      <c r="N2419" s="34">
        <v>0.76800000000000002</v>
      </c>
      <c r="O2419" s="34">
        <v>90</v>
      </c>
      <c r="P2419" s="34">
        <v>5</v>
      </c>
      <c r="Q2419" s="34">
        <v>0</v>
      </c>
      <c r="R2419" s="34">
        <v>53.6</v>
      </c>
      <c r="S2419" s="34">
        <v>33</v>
      </c>
      <c r="T2419" s="34">
        <v>50.2</v>
      </c>
      <c r="U2419" s="34">
        <v>-160</v>
      </c>
      <c r="V2419" s="34">
        <v>28.9</v>
      </c>
      <c r="W2419" s="34">
        <v>30.2</v>
      </c>
      <c r="X2419" s="34">
        <v>29.3</v>
      </c>
      <c r="Y2419" s="34">
        <v>29.2</v>
      </c>
      <c r="Z2419" s="34">
        <v>28.9</v>
      </c>
      <c r="AA2419" s="34">
        <v>29.3</v>
      </c>
    </row>
    <row r="2420" spans="1:27">
      <c r="A2420" s="34">
        <v>1275.588</v>
      </c>
      <c r="B2420" s="34" t="s">
        <v>60</v>
      </c>
      <c r="C2420" s="34">
        <v>53.299329999999998</v>
      </c>
      <c r="D2420" s="34">
        <v>6.7168850000000004</v>
      </c>
      <c r="E2420" s="34">
        <v>53.502000000000002</v>
      </c>
      <c r="F2420" s="34">
        <v>6.4000000000000901</v>
      </c>
      <c r="G2420" s="34">
        <v>90</v>
      </c>
      <c r="H2420" s="34">
        <v>4.3865369999999997</v>
      </c>
      <c r="I2420" s="34">
        <v>233.7353</v>
      </c>
      <c r="L2420" s="34">
        <v>53.502000000000002</v>
      </c>
      <c r="M2420" s="34">
        <v>6.4000000000000901</v>
      </c>
      <c r="N2420" s="34">
        <v>64.768000000000001</v>
      </c>
      <c r="O2420" s="34">
        <v>90</v>
      </c>
      <c r="P2420" s="34">
        <v>5</v>
      </c>
      <c r="Q2420" s="34">
        <v>0</v>
      </c>
      <c r="R2420" s="34">
        <v>53.6</v>
      </c>
      <c r="S2420" s="34">
        <v>33</v>
      </c>
      <c r="T2420" s="34">
        <v>50.2</v>
      </c>
      <c r="U2420" s="34">
        <v>-160</v>
      </c>
      <c r="V2420" s="34">
        <v>28.9</v>
      </c>
      <c r="W2420" s="34">
        <v>30.2</v>
      </c>
      <c r="X2420" s="34">
        <v>29.3</v>
      </c>
      <c r="Y2420" s="34">
        <v>29.2</v>
      </c>
      <c r="Z2420" s="34">
        <v>28.9</v>
      </c>
      <c r="AA2420" s="34">
        <v>29.3</v>
      </c>
    </row>
    <row r="2421" spans="1:27">
      <c r="A2421" s="34">
        <v>1276.088</v>
      </c>
      <c r="B2421" s="34" t="s">
        <v>60</v>
      </c>
      <c r="C2421" s="34">
        <v>53.299329999999998</v>
      </c>
      <c r="D2421" s="34">
        <v>6.7149900000000002</v>
      </c>
      <c r="E2421" s="34">
        <v>53.502000000000002</v>
      </c>
      <c r="F2421" s="34">
        <v>6.4000000000000901</v>
      </c>
      <c r="G2421" s="34">
        <v>90</v>
      </c>
      <c r="H2421" s="34">
        <v>4.3874719999999998</v>
      </c>
      <c r="I2421" s="34">
        <v>233.7851</v>
      </c>
      <c r="L2421" s="34">
        <v>53.502000000000002</v>
      </c>
      <c r="M2421" s="34">
        <v>6.4000000000000901</v>
      </c>
      <c r="N2421" s="34">
        <v>65.024000000000001</v>
      </c>
      <c r="O2421" s="34">
        <v>90</v>
      </c>
      <c r="P2421" s="34">
        <v>5</v>
      </c>
      <c r="Q2421" s="34">
        <v>0</v>
      </c>
      <c r="R2421" s="34">
        <v>53.6</v>
      </c>
      <c r="S2421" s="34">
        <v>33</v>
      </c>
      <c r="T2421" s="34">
        <v>50.2</v>
      </c>
      <c r="U2421" s="34">
        <v>-160</v>
      </c>
      <c r="V2421" s="34">
        <v>28.9</v>
      </c>
      <c r="W2421" s="34">
        <v>30.2</v>
      </c>
      <c r="X2421" s="34">
        <v>29.3</v>
      </c>
      <c r="Y2421" s="34">
        <v>29.2</v>
      </c>
      <c r="Z2421" s="34">
        <v>28.9</v>
      </c>
      <c r="AA2421" s="34">
        <v>29.3</v>
      </c>
    </row>
    <row r="2422" spans="1:27">
      <c r="A2422" s="34">
        <v>1276.588</v>
      </c>
      <c r="B2422" s="34" t="s">
        <v>60</v>
      </c>
      <c r="C2422" s="34">
        <v>53.299309999999998</v>
      </c>
      <c r="D2422" s="34">
        <v>6.7145950000000001</v>
      </c>
      <c r="E2422" s="34">
        <v>53.502000000000002</v>
      </c>
      <c r="F2422" s="34">
        <v>6.4000000000000901</v>
      </c>
      <c r="G2422" s="34">
        <v>90</v>
      </c>
      <c r="H2422" s="34">
        <v>4.3884179999999997</v>
      </c>
      <c r="I2422" s="34">
        <v>233.8355</v>
      </c>
      <c r="L2422" s="34">
        <v>53.502000000000002</v>
      </c>
      <c r="M2422" s="34">
        <v>6.4000000000000901</v>
      </c>
      <c r="N2422" s="34">
        <v>65.024000000000001</v>
      </c>
      <c r="O2422" s="34">
        <v>90</v>
      </c>
      <c r="P2422" s="34">
        <v>5</v>
      </c>
      <c r="Q2422" s="34">
        <v>0</v>
      </c>
      <c r="R2422" s="34">
        <v>53.6</v>
      </c>
      <c r="S2422" s="34">
        <v>33</v>
      </c>
      <c r="T2422" s="34">
        <v>50.2</v>
      </c>
      <c r="U2422" s="34">
        <v>-160</v>
      </c>
      <c r="V2422" s="34">
        <v>28.9</v>
      </c>
      <c r="W2422" s="34">
        <v>30.2</v>
      </c>
      <c r="X2422" s="34">
        <v>29.3</v>
      </c>
      <c r="Y2422" s="34">
        <v>29.2</v>
      </c>
      <c r="Z2422" s="34">
        <v>28.9</v>
      </c>
      <c r="AA2422" s="34">
        <v>29.3</v>
      </c>
    </row>
    <row r="2423" spans="1:27">
      <c r="A2423" s="34">
        <v>1277.088</v>
      </c>
      <c r="B2423" s="34" t="s">
        <v>60</v>
      </c>
      <c r="C2423" s="34">
        <v>53.299329999999998</v>
      </c>
      <c r="D2423" s="34">
        <v>6.7112280000000002</v>
      </c>
      <c r="E2423" s="34">
        <v>53.51</v>
      </c>
      <c r="F2423" s="34">
        <v>6.4000000000000901</v>
      </c>
      <c r="G2423" s="34">
        <v>90</v>
      </c>
      <c r="H2423" s="34">
        <v>4.3893360000000001</v>
      </c>
      <c r="I2423" s="34">
        <v>233.8844</v>
      </c>
      <c r="L2423" s="34">
        <v>53.51</v>
      </c>
      <c r="M2423" s="34">
        <v>6.4000000000000901</v>
      </c>
      <c r="N2423" s="34">
        <v>65.024000000000001</v>
      </c>
      <c r="O2423" s="34">
        <v>90</v>
      </c>
      <c r="P2423" s="34">
        <v>5</v>
      </c>
      <c r="Q2423" s="34">
        <v>0</v>
      </c>
      <c r="R2423" s="34">
        <v>53.6</v>
      </c>
      <c r="S2423" s="34">
        <v>33</v>
      </c>
      <c r="T2423" s="34">
        <v>50.2</v>
      </c>
      <c r="U2423" s="34">
        <v>-160</v>
      </c>
      <c r="V2423" s="34">
        <v>28.9</v>
      </c>
      <c r="W2423" s="34">
        <v>30.2</v>
      </c>
      <c r="X2423" s="34">
        <v>29.3</v>
      </c>
      <c r="Y2423" s="34">
        <v>29.2</v>
      </c>
      <c r="Z2423" s="34">
        <v>28.9</v>
      </c>
      <c r="AA2423" s="34">
        <v>29.3</v>
      </c>
    </row>
    <row r="2424" spans="1:27">
      <c r="A2424" s="34">
        <v>1277.587</v>
      </c>
      <c r="B2424" s="34" t="s">
        <v>60</v>
      </c>
      <c r="C2424" s="34">
        <v>53.299309999999998</v>
      </c>
      <c r="D2424" s="34">
        <v>6.7143860000000002</v>
      </c>
      <c r="E2424" s="34">
        <v>53.502000000000002</v>
      </c>
      <c r="F2424" s="34">
        <v>6.4000000000000901</v>
      </c>
      <c r="G2424" s="34">
        <v>90</v>
      </c>
      <c r="H2424" s="34">
        <v>4.390269</v>
      </c>
      <c r="I2424" s="34">
        <v>233.9342</v>
      </c>
      <c r="L2424" s="34">
        <v>53.502000000000002</v>
      </c>
      <c r="M2424" s="34">
        <v>6.4000000000000901</v>
      </c>
      <c r="N2424" s="34">
        <v>64.256</v>
      </c>
      <c r="O2424" s="34">
        <v>90</v>
      </c>
      <c r="P2424" s="34">
        <v>5</v>
      </c>
      <c r="Q2424" s="34">
        <v>0</v>
      </c>
      <c r="R2424" s="34">
        <v>53.6</v>
      </c>
      <c r="S2424" s="34">
        <v>33</v>
      </c>
      <c r="T2424" s="34">
        <v>50.2</v>
      </c>
      <c r="U2424" s="34">
        <v>-160</v>
      </c>
      <c r="V2424" s="34">
        <v>28.9</v>
      </c>
      <c r="W2424" s="34">
        <v>30.2</v>
      </c>
      <c r="X2424" s="34">
        <v>29.3</v>
      </c>
      <c r="Y2424" s="34">
        <v>29.2</v>
      </c>
      <c r="Z2424" s="34">
        <v>28.9</v>
      </c>
      <c r="AA2424" s="34">
        <v>29.3</v>
      </c>
    </row>
    <row r="2425" spans="1:27">
      <c r="A2425" s="34">
        <v>1278.087</v>
      </c>
      <c r="B2425" s="34" t="s">
        <v>60</v>
      </c>
      <c r="C2425" s="34">
        <v>53.299340000000001</v>
      </c>
      <c r="D2425" s="34">
        <v>6.7120290000000002</v>
      </c>
      <c r="E2425" s="34">
        <v>53.502000000000002</v>
      </c>
      <c r="F2425" s="34">
        <v>6.4000000000000901</v>
      </c>
      <c r="G2425" s="34">
        <v>90</v>
      </c>
      <c r="H2425" s="34">
        <v>4.391203</v>
      </c>
      <c r="I2425" s="34">
        <v>233.98400000000001</v>
      </c>
      <c r="L2425" s="34">
        <v>53.502000000000002</v>
      </c>
      <c r="M2425" s="34">
        <v>6.4000000000000901</v>
      </c>
      <c r="N2425" s="34">
        <v>64.256</v>
      </c>
      <c r="O2425" s="34">
        <v>90</v>
      </c>
      <c r="P2425" s="34">
        <v>5</v>
      </c>
      <c r="Q2425" s="34">
        <v>0</v>
      </c>
      <c r="R2425" s="34">
        <v>53.6</v>
      </c>
      <c r="S2425" s="34">
        <v>33</v>
      </c>
      <c r="T2425" s="34">
        <v>50.2</v>
      </c>
      <c r="U2425" s="34">
        <v>-160</v>
      </c>
      <c r="V2425" s="34">
        <v>28.9</v>
      </c>
      <c r="W2425" s="34">
        <v>30.2</v>
      </c>
      <c r="X2425" s="34">
        <v>29.4</v>
      </c>
      <c r="Y2425" s="34">
        <v>29.2</v>
      </c>
      <c r="Z2425" s="34">
        <v>28.9</v>
      </c>
      <c r="AA2425" s="34">
        <v>29.3</v>
      </c>
    </row>
    <row r="2426" spans="1:27">
      <c r="A2426" s="34">
        <v>1278.587</v>
      </c>
      <c r="B2426" s="34" t="s">
        <v>60</v>
      </c>
      <c r="C2426" s="34">
        <v>53.299320000000002</v>
      </c>
      <c r="D2426" s="34">
        <v>6.7103650000000004</v>
      </c>
      <c r="E2426" s="34">
        <v>53.502000000000002</v>
      </c>
      <c r="F2426" s="34">
        <v>6.4000000000000901</v>
      </c>
      <c r="G2426" s="34">
        <v>90</v>
      </c>
      <c r="H2426" s="34">
        <v>4.392131</v>
      </c>
      <c r="I2426" s="34">
        <v>234.0334</v>
      </c>
      <c r="L2426" s="34">
        <v>53.502000000000002</v>
      </c>
      <c r="M2426" s="34">
        <v>6.4000000000000901</v>
      </c>
      <c r="N2426" s="34">
        <v>65.024000000000001</v>
      </c>
      <c r="O2426" s="34">
        <v>90</v>
      </c>
      <c r="P2426" s="34">
        <v>5</v>
      </c>
      <c r="Q2426" s="34">
        <v>0</v>
      </c>
      <c r="R2426" s="34">
        <v>53.6</v>
      </c>
      <c r="S2426" s="34">
        <v>33</v>
      </c>
      <c r="T2426" s="34">
        <v>50.2</v>
      </c>
      <c r="U2426" s="34">
        <v>-160</v>
      </c>
      <c r="V2426" s="34">
        <v>28.9</v>
      </c>
      <c r="W2426" s="34">
        <v>30.2</v>
      </c>
      <c r="X2426" s="34">
        <v>29.4</v>
      </c>
      <c r="Y2426" s="34">
        <v>29.2</v>
      </c>
      <c r="Z2426" s="34">
        <v>28.9</v>
      </c>
      <c r="AA2426" s="34">
        <v>29.3</v>
      </c>
    </row>
    <row r="2427" spans="1:27">
      <c r="A2427" s="34">
        <v>1279.087</v>
      </c>
      <c r="B2427" s="34" t="s">
        <v>60</v>
      </c>
      <c r="C2427" s="34">
        <v>53.299329999999998</v>
      </c>
      <c r="D2427" s="34">
        <v>6.7104290000000004</v>
      </c>
      <c r="E2427" s="34">
        <v>53.502000000000002</v>
      </c>
      <c r="F2427" s="34">
        <v>6.4000000000000901</v>
      </c>
      <c r="G2427" s="34">
        <v>90</v>
      </c>
      <c r="H2427" s="34">
        <v>4.393065</v>
      </c>
      <c r="I2427" s="34">
        <v>234.08320000000001</v>
      </c>
      <c r="L2427" s="34">
        <v>53.502000000000002</v>
      </c>
      <c r="M2427" s="34">
        <v>6.4000000000000901</v>
      </c>
      <c r="N2427" s="34">
        <v>63.744</v>
      </c>
      <c r="O2427" s="34">
        <v>90</v>
      </c>
      <c r="P2427" s="34">
        <v>5</v>
      </c>
      <c r="Q2427" s="34">
        <v>0</v>
      </c>
      <c r="R2427" s="34">
        <v>53.6</v>
      </c>
      <c r="S2427" s="34">
        <v>33</v>
      </c>
      <c r="T2427" s="34">
        <v>50.2</v>
      </c>
      <c r="U2427" s="34">
        <v>-160</v>
      </c>
      <c r="V2427" s="34">
        <v>28.9</v>
      </c>
      <c r="W2427" s="34">
        <v>30.2</v>
      </c>
      <c r="X2427" s="34">
        <v>29.4</v>
      </c>
      <c r="Y2427" s="34">
        <v>29.2</v>
      </c>
      <c r="Z2427" s="34">
        <v>28.9</v>
      </c>
      <c r="AA2427" s="34">
        <v>29.3</v>
      </c>
    </row>
    <row r="2428" spans="1:27">
      <c r="A2428" s="34">
        <v>1279.587</v>
      </c>
      <c r="B2428" s="34" t="s">
        <v>60</v>
      </c>
      <c r="C2428" s="34">
        <v>53.299300000000002</v>
      </c>
      <c r="D2428" s="34">
        <v>6.7051660000000002</v>
      </c>
      <c r="E2428" s="34">
        <v>53.502000000000002</v>
      </c>
      <c r="F2428" s="34">
        <v>6.4000000000000901</v>
      </c>
      <c r="G2428" s="34">
        <v>90</v>
      </c>
      <c r="H2428" s="34">
        <v>4.3939979999999998</v>
      </c>
      <c r="I2428" s="34">
        <v>234.13290000000001</v>
      </c>
      <c r="L2428" s="34">
        <v>53.502000000000002</v>
      </c>
      <c r="M2428" s="34">
        <v>6.4000000000000901</v>
      </c>
      <c r="N2428" s="34">
        <v>64.768000000000001</v>
      </c>
      <c r="O2428" s="34">
        <v>90</v>
      </c>
      <c r="P2428" s="34">
        <v>5</v>
      </c>
      <c r="Q2428" s="34">
        <v>0</v>
      </c>
      <c r="R2428" s="34">
        <v>53.6</v>
      </c>
      <c r="S2428" s="34">
        <v>33</v>
      </c>
      <c r="T2428" s="34">
        <v>50.2</v>
      </c>
      <c r="U2428" s="34">
        <v>-160</v>
      </c>
      <c r="V2428" s="34">
        <v>28.9</v>
      </c>
      <c r="W2428" s="34">
        <v>30.2</v>
      </c>
      <c r="X2428" s="34">
        <v>29.4</v>
      </c>
      <c r="Y2428" s="34">
        <v>29.2</v>
      </c>
      <c r="Z2428" s="34">
        <v>28.9</v>
      </c>
      <c r="AA2428" s="34">
        <v>29.3</v>
      </c>
    </row>
    <row r="2429" spans="1:27">
      <c r="A2429" s="34">
        <v>1280.087</v>
      </c>
      <c r="B2429" s="34" t="s">
        <v>60</v>
      </c>
      <c r="C2429" s="34">
        <v>53.299340000000001</v>
      </c>
      <c r="D2429" s="34">
        <v>6.705889</v>
      </c>
      <c r="E2429" s="34">
        <v>53.502000000000002</v>
      </c>
      <c r="F2429" s="34">
        <v>6.4000000000000901</v>
      </c>
      <c r="G2429" s="34">
        <v>90</v>
      </c>
      <c r="H2429" s="34">
        <v>4.394927</v>
      </c>
      <c r="I2429" s="34">
        <v>234.1824</v>
      </c>
      <c r="L2429" s="34">
        <v>53.502000000000002</v>
      </c>
      <c r="M2429" s="34">
        <v>6.4000000000000901</v>
      </c>
      <c r="N2429" s="34">
        <v>64.768000000000001</v>
      </c>
      <c r="O2429" s="34">
        <v>90</v>
      </c>
      <c r="P2429" s="34">
        <v>5</v>
      </c>
      <c r="Q2429" s="34">
        <v>0</v>
      </c>
      <c r="R2429" s="34">
        <v>53.6</v>
      </c>
      <c r="S2429" s="34">
        <v>33</v>
      </c>
      <c r="T2429" s="34">
        <v>50.2</v>
      </c>
      <c r="U2429" s="34">
        <v>-160</v>
      </c>
      <c r="V2429" s="34">
        <v>28.9</v>
      </c>
      <c r="W2429" s="34">
        <v>30.2</v>
      </c>
      <c r="X2429" s="34">
        <v>29.4</v>
      </c>
      <c r="Y2429" s="34">
        <v>29.2</v>
      </c>
      <c r="Z2429" s="34">
        <v>28.9</v>
      </c>
      <c r="AA2429" s="34">
        <v>29.3</v>
      </c>
    </row>
    <row r="2430" spans="1:27">
      <c r="A2430" s="34">
        <v>1280.586</v>
      </c>
      <c r="B2430" s="34" t="s">
        <v>60</v>
      </c>
      <c r="C2430" s="34">
        <v>53.299349999999997</v>
      </c>
      <c r="D2430" s="34">
        <v>6.7058119999999999</v>
      </c>
      <c r="E2430" s="34">
        <v>53.503</v>
      </c>
      <c r="F2430" s="34">
        <v>6.4000000000000901</v>
      </c>
      <c r="G2430" s="34">
        <v>90</v>
      </c>
      <c r="H2430" s="34">
        <v>4.3958539999999999</v>
      </c>
      <c r="I2430" s="34">
        <v>234.23179999999999</v>
      </c>
      <c r="L2430" s="34">
        <v>53.503</v>
      </c>
      <c r="M2430" s="34">
        <v>6.4000000000000901</v>
      </c>
      <c r="N2430" s="34">
        <v>65.024000000000001</v>
      </c>
      <c r="O2430" s="34">
        <v>90</v>
      </c>
      <c r="P2430" s="34">
        <v>5</v>
      </c>
      <c r="Q2430" s="34">
        <v>0</v>
      </c>
      <c r="R2430" s="34">
        <v>53.6</v>
      </c>
      <c r="S2430" s="34">
        <v>33</v>
      </c>
      <c r="T2430" s="34">
        <v>50.2</v>
      </c>
      <c r="U2430" s="34">
        <v>-160</v>
      </c>
      <c r="V2430" s="34">
        <v>28.9</v>
      </c>
      <c r="W2430" s="34">
        <v>30.2</v>
      </c>
      <c r="X2430" s="34">
        <v>29.4</v>
      </c>
      <c r="Y2430" s="34">
        <v>29.2</v>
      </c>
      <c r="Z2430" s="34">
        <v>28.9</v>
      </c>
      <c r="AA2430" s="34">
        <v>29.3</v>
      </c>
    </row>
    <row r="2431" spans="1:27">
      <c r="A2431" s="34">
        <v>1281.086</v>
      </c>
      <c r="B2431" s="34" t="s">
        <v>60</v>
      </c>
      <c r="C2431" s="34">
        <v>53.299320000000002</v>
      </c>
      <c r="D2431" s="34">
        <v>6.7020629999999999</v>
      </c>
      <c r="E2431" s="34">
        <v>53.502000000000002</v>
      </c>
      <c r="F2431" s="34">
        <v>6.4000000000000901</v>
      </c>
      <c r="G2431" s="34">
        <v>90</v>
      </c>
      <c r="H2431" s="34">
        <v>4.3967859999999996</v>
      </c>
      <c r="I2431" s="34">
        <v>234.2816</v>
      </c>
      <c r="L2431" s="34">
        <v>53.502000000000002</v>
      </c>
      <c r="M2431" s="34">
        <v>6.4000000000000901</v>
      </c>
      <c r="N2431" s="34">
        <v>65.024000000000001</v>
      </c>
      <c r="O2431" s="34">
        <v>90</v>
      </c>
      <c r="P2431" s="34">
        <v>5</v>
      </c>
      <c r="Q2431" s="34">
        <v>0</v>
      </c>
      <c r="R2431" s="34">
        <v>53.6</v>
      </c>
      <c r="S2431" s="34">
        <v>33</v>
      </c>
      <c r="T2431" s="34">
        <v>50.2</v>
      </c>
      <c r="U2431" s="34">
        <v>-160</v>
      </c>
      <c r="V2431" s="34">
        <v>28.9</v>
      </c>
      <c r="W2431" s="34">
        <v>30.2</v>
      </c>
      <c r="X2431" s="34">
        <v>29.4</v>
      </c>
      <c r="Y2431" s="34">
        <v>29.2</v>
      </c>
      <c r="Z2431" s="34">
        <v>28.9</v>
      </c>
      <c r="AA2431" s="34">
        <v>29.3</v>
      </c>
    </row>
    <row r="2432" spans="1:27">
      <c r="A2432" s="34">
        <v>1281.585</v>
      </c>
      <c r="B2432" s="34" t="s">
        <v>60</v>
      </c>
      <c r="C2432" s="34">
        <v>53.299340000000001</v>
      </c>
      <c r="D2432" s="34">
        <v>6.700259</v>
      </c>
      <c r="E2432" s="34">
        <v>53.5</v>
      </c>
      <c r="F2432" s="34">
        <v>6.4000000000000901</v>
      </c>
      <c r="G2432" s="34">
        <v>90</v>
      </c>
      <c r="H2432" s="34">
        <v>4.3977139999999997</v>
      </c>
      <c r="I2432" s="34">
        <v>234.33099999999999</v>
      </c>
      <c r="L2432" s="34">
        <v>53.5</v>
      </c>
      <c r="M2432" s="34">
        <v>6.4000000000000901</v>
      </c>
      <c r="N2432" s="34">
        <v>64.256</v>
      </c>
      <c r="O2432" s="34">
        <v>90</v>
      </c>
      <c r="P2432" s="34">
        <v>5</v>
      </c>
      <c r="Q2432" s="34">
        <v>0</v>
      </c>
      <c r="R2432" s="34">
        <v>53.6</v>
      </c>
      <c r="S2432" s="34">
        <v>33</v>
      </c>
      <c r="T2432" s="34">
        <v>50.2</v>
      </c>
      <c r="U2432" s="34">
        <v>-160</v>
      </c>
      <c r="V2432" s="34">
        <v>28.9</v>
      </c>
      <c r="W2432" s="34">
        <v>30.2</v>
      </c>
      <c r="X2432" s="34">
        <v>29.4</v>
      </c>
      <c r="Y2432" s="34">
        <v>29.2</v>
      </c>
      <c r="Z2432" s="34">
        <v>28.9</v>
      </c>
      <c r="AA2432" s="34">
        <v>29.3</v>
      </c>
    </row>
    <row r="2433" spans="1:27">
      <c r="A2433" s="34">
        <v>1282.085</v>
      </c>
      <c r="B2433" s="34" t="s">
        <v>60</v>
      </c>
      <c r="C2433" s="34">
        <v>53.299340000000001</v>
      </c>
      <c r="D2433" s="34">
        <v>6.6993039999999997</v>
      </c>
      <c r="E2433" s="34">
        <v>53.508000000000003</v>
      </c>
      <c r="F2433" s="34">
        <v>6.4000000000000901</v>
      </c>
      <c r="G2433" s="34">
        <v>90</v>
      </c>
      <c r="H2433" s="34">
        <v>4.3986460000000003</v>
      </c>
      <c r="I2433" s="34">
        <v>234.38069999999999</v>
      </c>
      <c r="L2433" s="34">
        <v>53.508000000000003</v>
      </c>
      <c r="M2433" s="34">
        <v>6.4000000000000901</v>
      </c>
      <c r="N2433" s="34">
        <v>65.024000000000001</v>
      </c>
      <c r="O2433" s="34">
        <v>90</v>
      </c>
      <c r="P2433" s="34">
        <v>5</v>
      </c>
      <c r="Q2433" s="34">
        <v>0</v>
      </c>
      <c r="R2433" s="34">
        <v>53.6</v>
      </c>
      <c r="S2433" s="34">
        <v>33</v>
      </c>
      <c r="T2433" s="34">
        <v>50.2</v>
      </c>
      <c r="U2433" s="34">
        <v>-160</v>
      </c>
      <c r="V2433" s="34">
        <v>28.9</v>
      </c>
      <c r="W2433" s="34">
        <v>30.2</v>
      </c>
      <c r="X2433" s="34">
        <v>29.4</v>
      </c>
      <c r="Y2433" s="34">
        <v>29.2</v>
      </c>
      <c r="Z2433" s="34">
        <v>28.9</v>
      </c>
      <c r="AA2433" s="34">
        <v>29.3</v>
      </c>
    </row>
    <row r="2434" spans="1:27">
      <c r="A2434" s="34">
        <v>1282.585</v>
      </c>
      <c r="B2434" s="34" t="s">
        <v>60</v>
      </c>
      <c r="C2434" s="34">
        <v>53.299320000000002</v>
      </c>
      <c r="D2434" s="34">
        <v>6.6993429999999998</v>
      </c>
      <c r="E2434" s="34">
        <v>53.508000000000003</v>
      </c>
      <c r="F2434" s="34">
        <v>6.4000000000000901</v>
      </c>
      <c r="G2434" s="34">
        <v>90</v>
      </c>
      <c r="H2434" s="34">
        <v>4.3995730000000002</v>
      </c>
      <c r="I2434" s="34">
        <v>234.43010000000001</v>
      </c>
      <c r="L2434" s="34">
        <v>53.508000000000003</v>
      </c>
      <c r="M2434" s="34">
        <v>6.4000000000000901</v>
      </c>
      <c r="N2434" s="34">
        <v>65.024000000000001</v>
      </c>
      <c r="O2434" s="34">
        <v>90</v>
      </c>
      <c r="P2434" s="34">
        <v>5</v>
      </c>
      <c r="Q2434" s="34">
        <v>0</v>
      </c>
      <c r="R2434" s="34">
        <v>53.6</v>
      </c>
      <c r="S2434" s="34">
        <v>33</v>
      </c>
      <c r="T2434" s="34">
        <v>50.2</v>
      </c>
      <c r="U2434" s="34">
        <v>-160</v>
      </c>
      <c r="V2434" s="34">
        <v>28.9</v>
      </c>
      <c r="W2434" s="34">
        <v>30.2</v>
      </c>
      <c r="X2434" s="34">
        <v>29.4</v>
      </c>
      <c r="Y2434" s="34">
        <v>29.2</v>
      </c>
      <c r="Z2434" s="34">
        <v>28.9</v>
      </c>
      <c r="AA2434" s="34">
        <v>29.3</v>
      </c>
    </row>
    <row r="2435" spans="1:27">
      <c r="A2435" s="34">
        <v>1283.085</v>
      </c>
      <c r="B2435" s="34" t="s">
        <v>60</v>
      </c>
      <c r="C2435" s="34">
        <v>53.299340000000001</v>
      </c>
      <c r="D2435" s="34">
        <v>6.6966089999999996</v>
      </c>
      <c r="E2435" s="34">
        <v>53.502000000000002</v>
      </c>
      <c r="F2435" s="34">
        <v>6.4000000000000901</v>
      </c>
      <c r="G2435" s="34">
        <v>90</v>
      </c>
      <c r="H2435" s="34">
        <v>4.400506</v>
      </c>
      <c r="I2435" s="34">
        <v>234.47980000000001</v>
      </c>
      <c r="L2435" s="34">
        <v>53.502000000000002</v>
      </c>
      <c r="M2435" s="34">
        <v>6.4000000000000901</v>
      </c>
      <c r="N2435" s="34">
        <v>64.256</v>
      </c>
      <c r="O2435" s="34">
        <v>90</v>
      </c>
      <c r="P2435" s="34">
        <v>5</v>
      </c>
      <c r="Q2435" s="34">
        <v>0</v>
      </c>
      <c r="R2435" s="34">
        <v>53.6</v>
      </c>
      <c r="S2435" s="34">
        <v>33</v>
      </c>
      <c r="T2435" s="34">
        <v>50.2</v>
      </c>
      <c r="U2435" s="34">
        <v>-160</v>
      </c>
      <c r="V2435" s="34">
        <v>28.9</v>
      </c>
      <c r="W2435" s="34">
        <v>30.2</v>
      </c>
      <c r="X2435" s="34">
        <v>29.4</v>
      </c>
      <c r="Y2435" s="34">
        <v>29.2</v>
      </c>
      <c r="Z2435" s="34">
        <v>28.9</v>
      </c>
      <c r="AA2435" s="34">
        <v>29.3</v>
      </c>
    </row>
    <row r="2436" spans="1:27">
      <c r="A2436" s="34">
        <v>1283.585</v>
      </c>
      <c r="B2436" s="34" t="s">
        <v>60</v>
      </c>
      <c r="C2436" s="34">
        <v>53.299349999999997</v>
      </c>
      <c r="D2436" s="34">
        <v>6.6987969999999999</v>
      </c>
      <c r="E2436" s="34">
        <v>53.506</v>
      </c>
      <c r="F2436" s="34">
        <v>6.4000000000000901</v>
      </c>
      <c r="G2436" s="34">
        <v>90</v>
      </c>
      <c r="H2436" s="34">
        <v>4.40144</v>
      </c>
      <c r="I2436" s="34">
        <v>234.52959999999999</v>
      </c>
      <c r="L2436" s="34">
        <v>53.506</v>
      </c>
      <c r="M2436" s="34">
        <v>6.4000000000000901</v>
      </c>
      <c r="N2436" s="34">
        <v>64.768000000000001</v>
      </c>
      <c r="O2436" s="34">
        <v>90</v>
      </c>
      <c r="P2436" s="34">
        <v>5</v>
      </c>
      <c r="Q2436" s="34">
        <v>0</v>
      </c>
      <c r="R2436" s="34">
        <v>53.6</v>
      </c>
      <c r="S2436" s="34">
        <v>33</v>
      </c>
      <c r="T2436" s="34">
        <v>50.2</v>
      </c>
      <c r="U2436" s="34">
        <v>-160</v>
      </c>
      <c r="V2436" s="34">
        <v>28.9</v>
      </c>
      <c r="W2436" s="34">
        <v>30.2</v>
      </c>
      <c r="X2436" s="34">
        <v>29.4</v>
      </c>
      <c r="Y2436" s="34">
        <v>29.2</v>
      </c>
      <c r="Z2436" s="34">
        <v>28.9</v>
      </c>
      <c r="AA2436" s="34">
        <v>29.3</v>
      </c>
    </row>
    <row r="2437" spans="1:27">
      <c r="A2437" s="34">
        <v>1284.0840000000001</v>
      </c>
      <c r="B2437" s="34" t="s">
        <v>60</v>
      </c>
      <c r="C2437" s="34">
        <v>53.299329999999998</v>
      </c>
      <c r="D2437" s="34">
        <v>6.696968</v>
      </c>
      <c r="E2437" s="34">
        <v>53.502000000000002</v>
      </c>
      <c r="F2437" s="34">
        <v>6.4000000000000901</v>
      </c>
      <c r="G2437" s="34">
        <v>90</v>
      </c>
      <c r="H2437" s="34">
        <v>4.4023700000000003</v>
      </c>
      <c r="I2437" s="34">
        <v>234.57919999999999</v>
      </c>
      <c r="L2437" s="34">
        <v>53.502000000000002</v>
      </c>
      <c r="M2437" s="34">
        <v>6.4000000000000901</v>
      </c>
      <c r="N2437" s="34">
        <v>64.256</v>
      </c>
      <c r="O2437" s="34">
        <v>90</v>
      </c>
      <c r="P2437" s="34">
        <v>5</v>
      </c>
      <c r="Q2437" s="34">
        <v>0</v>
      </c>
      <c r="R2437" s="34">
        <v>53.6</v>
      </c>
      <c r="S2437" s="34">
        <v>33</v>
      </c>
      <c r="T2437" s="34">
        <v>50.2</v>
      </c>
      <c r="U2437" s="34">
        <v>-160</v>
      </c>
      <c r="V2437" s="34">
        <v>28.9</v>
      </c>
      <c r="W2437" s="34">
        <v>30.2</v>
      </c>
      <c r="X2437" s="34">
        <v>29.4</v>
      </c>
      <c r="Y2437" s="34">
        <v>29.2</v>
      </c>
      <c r="Z2437" s="34">
        <v>28.9</v>
      </c>
      <c r="AA2437" s="34">
        <v>29.3</v>
      </c>
    </row>
    <row r="2438" spans="1:27">
      <c r="A2438" s="34">
        <v>1284.5840000000001</v>
      </c>
      <c r="B2438" s="34" t="s">
        <v>60</v>
      </c>
      <c r="C2438" s="34">
        <v>53.299329999999998</v>
      </c>
      <c r="D2438" s="34">
        <v>6.6946789999999998</v>
      </c>
      <c r="E2438" s="34">
        <v>53.502000000000002</v>
      </c>
      <c r="F2438" s="34">
        <v>6.4000000000000901</v>
      </c>
      <c r="G2438" s="34">
        <v>90</v>
      </c>
      <c r="H2438" s="34">
        <v>4.4032960000000001</v>
      </c>
      <c r="I2438" s="34">
        <v>234.6285</v>
      </c>
      <c r="L2438" s="34">
        <v>53.502000000000002</v>
      </c>
      <c r="M2438" s="34">
        <v>6.4000000000000901</v>
      </c>
      <c r="N2438" s="34">
        <v>65.024000000000001</v>
      </c>
      <c r="O2438" s="34">
        <v>90</v>
      </c>
      <c r="P2438" s="34">
        <v>5</v>
      </c>
      <c r="Q2438" s="34">
        <v>0</v>
      </c>
      <c r="R2438" s="34">
        <v>53.6</v>
      </c>
      <c r="S2438" s="34">
        <v>33</v>
      </c>
      <c r="T2438" s="34">
        <v>50.2</v>
      </c>
      <c r="U2438" s="34">
        <v>-160</v>
      </c>
      <c r="V2438" s="34">
        <v>28.9</v>
      </c>
      <c r="W2438" s="34">
        <v>30.2</v>
      </c>
      <c r="X2438" s="34">
        <v>29.4</v>
      </c>
      <c r="Y2438" s="34">
        <v>29.2</v>
      </c>
      <c r="Z2438" s="34">
        <v>28.9</v>
      </c>
      <c r="AA2438" s="34">
        <v>29.3</v>
      </c>
    </row>
    <row r="2439" spans="1:27">
      <c r="A2439" s="34">
        <v>1285.0840000000001</v>
      </c>
      <c r="B2439" s="34" t="s">
        <v>60</v>
      </c>
      <c r="C2439" s="34">
        <v>53.299340000000001</v>
      </c>
      <c r="D2439" s="34">
        <v>6.6946830000000004</v>
      </c>
      <c r="E2439" s="34">
        <v>53.500999999999998</v>
      </c>
      <c r="F2439" s="34">
        <v>6.4000000000000901</v>
      </c>
      <c r="G2439" s="34">
        <v>90</v>
      </c>
      <c r="H2439" s="34">
        <v>4.4042349999999999</v>
      </c>
      <c r="I2439" s="34">
        <v>234.67859999999999</v>
      </c>
      <c r="L2439" s="34">
        <v>53.500999999999998</v>
      </c>
      <c r="M2439" s="34">
        <v>6.4000000000000901</v>
      </c>
      <c r="N2439" s="34">
        <v>64.768000000000001</v>
      </c>
      <c r="O2439" s="34">
        <v>90</v>
      </c>
      <c r="P2439" s="34">
        <v>5</v>
      </c>
      <c r="Q2439" s="34">
        <v>0</v>
      </c>
      <c r="R2439" s="34">
        <v>53.6</v>
      </c>
      <c r="S2439" s="34">
        <v>33</v>
      </c>
      <c r="T2439" s="34">
        <v>50.2</v>
      </c>
      <c r="U2439" s="34">
        <v>-160</v>
      </c>
      <c r="V2439" s="34">
        <v>28.9</v>
      </c>
      <c r="W2439" s="34">
        <v>30.2</v>
      </c>
      <c r="X2439" s="34">
        <v>29.4</v>
      </c>
      <c r="Y2439" s="34">
        <v>29.2</v>
      </c>
      <c r="Z2439" s="34">
        <v>28.9</v>
      </c>
      <c r="AA2439" s="34">
        <v>29.3</v>
      </c>
    </row>
    <row r="2440" spans="1:27">
      <c r="A2440" s="34">
        <v>1285.5830000000001</v>
      </c>
      <c r="B2440" s="34" t="s">
        <v>60</v>
      </c>
      <c r="C2440" s="34">
        <v>53.299320000000002</v>
      </c>
      <c r="D2440" s="34">
        <v>6.6941829999999998</v>
      </c>
      <c r="E2440" s="34">
        <v>53.502000000000002</v>
      </c>
      <c r="F2440" s="34">
        <v>6.4000000000000901</v>
      </c>
      <c r="G2440" s="34">
        <v>90</v>
      </c>
      <c r="H2440" s="34">
        <v>4.4051539999999996</v>
      </c>
      <c r="I2440" s="34">
        <v>234.72749999999999</v>
      </c>
      <c r="L2440" s="34">
        <v>53.502000000000002</v>
      </c>
      <c r="M2440" s="34">
        <v>6.4000000000000901</v>
      </c>
      <c r="N2440" s="34">
        <v>64.768000000000001</v>
      </c>
      <c r="O2440" s="34">
        <v>90</v>
      </c>
      <c r="P2440" s="34">
        <v>5</v>
      </c>
      <c r="Q2440" s="34">
        <v>0</v>
      </c>
      <c r="R2440" s="34">
        <v>53.6</v>
      </c>
      <c r="S2440" s="34">
        <v>33</v>
      </c>
      <c r="T2440" s="34">
        <v>50.2</v>
      </c>
      <c r="U2440" s="34">
        <v>-160</v>
      </c>
      <c r="V2440" s="34">
        <v>28.9</v>
      </c>
      <c r="W2440" s="34">
        <v>30.2</v>
      </c>
      <c r="X2440" s="34">
        <v>29.4</v>
      </c>
      <c r="Y2440" s="34">
        <v>29.2</v>
      </c>
      <c r="Z2440" s="34">
        <v>28.9</v>
      </c>
      <c r="AA2440" s="34">
        <v>29.3</v>
      </c>
    </row>
    <row r="2441" spans="1:27">
      <c r="A2441" s="34">
        <v>1286.0840000000001</v>
      </c>
      <c r="B2441" s="34" t="s">
        <v>60</v>
      </c>
      <c r="C2441" s="34">
        <v>53.299329999999998</v>
      </c>
      <c r="D2441" s="34">
        <v>6.6917949999999999</v>
      </c>
      <c r="E2441" s="34">
        <v>53.502000000000002</v>
      </c>
      <c r="F2441" s="34">
        <v>6.4000000000000901</v>
      </c>
      <c r="G2441" s="34">
        <v>90</v>
      </c>
      <c r="H2441" s="34">
        <v>4.4060790000000001</v>
      </c>
      <c r="I2441" s="34">
        <v>234.77690000000001</v>
      </c>
      <c r="L2441" s="34">
        <v>53.502000000000002</v>
      </c>
      <c r="M2441" s="34">
        <v>6.4000000000000901</v>
      </c>
      <c r="N2441" s="34">
        <v>65.024000000000001</v>
      </c>
      <c r="O2441" s="34">
        <v>90</v>
      </c>
      <c r="P2441" s="34">
        <v>5</v>
      </c>
      <c r="Q2441" s="34">
        <v>0</v>
      </c>
      <c r="R2441" s="34">
        <v>53.6</v>
      </c>
      <c r="S2441" s="34">
        <v>33</v>
      </c>
      <c r="T2441" s="34">
        <v>50.2</v>
      </c>
      <c r="U2441" s="34">
        <v>-160</v>
      </c>
      <c r="V2441" s="34">
        <v>28.9</v>
      </c>
      <c r="W2441" s="34">
        <v>30.2</v>
      </c>
      <c r="X2441" s="34">
        <v>29.4</v>
      </c>
      <c r="Y2441" s="34">
        <v>29.2</v>
      </c>
      <c r="Z2441" s="34">
        <v>28.9</v>
      </c>
      <c r="AA2441" s="34">
        <v>29.3</v>
      </c>
    </row>
    <row r="2442" spans="1:27">
      <c r="A2442" s="34">
        <v>1286.5830000000001</v>
      </c>
      <c r="B2442" s="34" t="s">
        <v>60</v>
      </c>
      <c r="C2442" s="34">
        <v>53.299349999999997</v>
      </c>
      <c r="D2442" s="34">
        <v>6.6906559999999997</v>
      </c>
      <c r="E2442" s="34">
        <v>53.502000000000002</v>
      </c>
      <c r="F2442" s="34">
        <v>6.4000000000000901</v>
      </c>
      <c r="G2442" s="34">
        <v>90</v>
      </c>
      <c r="H2442" s="34">
        <v>4.4070099999999996</v>
      </c>
      <c r="I2442" s="34">
        <v>234.82650000000001</v>
      </c>
      <c r="L2442" s="34">
        <v>53.502000000000002</v>
      </c>
      <c r="M2442" s="34">
        <v>6.4000000000000901</v>
      </c>
      <c r="N2442" s="34">
        <v>65.024000000000001</v>
      </c>
      <c r="O2442" s="34">
        <v>90</v>
      </c>
      <c r="P2442" s="34">
        <v>5</v>
      </c>
      <c r="Q2442" s="34">
        <v>0</v>
      </c>
      <c r="R2442" s="34">
        <v>53.6</v>
      </c>
      <c r="S2442" s="34">
        <v>33</v>
      </c>
      <c r="T2442" s="34">
        <v>50.2</v>
      </c>
      <c r="U2442" s="34">
        <v>-160</v>
      </c>
      <c r="V2442" s="34">
        <v>28.9</v>
      </c>
      <c r="W2442" s="34">
        <v>30.2</v>
      </c>
      <c r="X2442" s="34">
        <v>29.4</v>
      </c>
      <c r="Y2442" s="34">
        <v>29.2</v>
      </c>
      <c r="Z2442" s="34">
        <v>28.9</v>
      </c>
      <c r="AA2442" s="34">
        <v>29.3</v>
      </c>
    </row>
    <row r="2443" spans="1:27">
      <c r="A2443" s="34">
        <v>1287.0820000000001</v>
      </c>
      <c r="B2443" s="34" t="s">
        <v>60</v>
      </c>
      <c r="C2443" s="34">
        <v>53.299329999999998</v>
      </c>
      <c r="D2443" s="34">
        <v>6.6875419999999997</v>
      </c>
      <c r="E2443" s="34">
        <v>53.506999999999998</v>
      </c>
      <c r="F2443" s="34">
        <v>6.4000000000000901</v>
      </c>
      <c r="G2443" s="34">
        <v>90</v>
      </c>
      <c r="H2443" s="34">
        <v>4.4079410000000001</v>
      </c>
      <c r="I2443" s="34">
        <v>234.87610000000001</v>
      </c>
      <c r="L2443" s="34">
        <v>53.506999999999998</v>
      </c>
      <c r="M2443" s="34">
        <v>6.4000000000000901</v>
      </c>
      <c r="N2443" s="34">
        <v>65.28</v>
      </c>
      <c r="O2443" s="34">
        <v>90</v>
      </c>
      <c r="P2443" s="34">
        <v>5</v>
      </c>
      <c r="Q2443" s="34">
        <v>0</v>
      </c>
      <c r="R2443" s="34">
        <v>53.6</v>
      </c>
      <c r="S2443" s="34">
        <v>33</v>
      </c>
      <c r="T2443" s="34">
        <v>50.2</v>
      </c>
      <c r="U2443" s="34">
        <v>-160</v>
      </c>
      <c r="V2443" s="34">
        <v>28.9</v>
      </c>
      <c r="W2443" s="34">
        <v>30.2</v>
      </c>
      <c r="X2443" s="34">
        <v>29.4</v>
      </c>
      <c r="Y2443" s="34">
        <v>29.2</v>
      </c>
      <c r="Z2443" s="34">
        <v>28.9</v>
      </c>
      <c r="AA2443" s="34">
        <v>29.3</v>
      </c>
    </row>
    <row r="2444" spans="1:27">
      <c r="A2444" s="34">
        <v>1287.5820000000001</v>
      </c>
      <c r="B2444" s="34" t="s">
        <v>60</v>
      </c>
      <c r="C2444" s="34">
        <v>53.299349999999997</v>
      </c>
      <c r="D2444" s="34">
        <v>6.6880410000000001</v>
      </c>
      <c r="E2444" s="34">
        <v>53.506999999999998</v>
      </c>
      <c r="F2444" s="34">
        <v>6.4000000000000901</v>
      </c>
      <c r="G2444" s="34">
        <v>90</v>
      </c>
      <c r="H2444" s="34">
        <v>4.4088669999999999</v>
      </c>
      <c r="I2444" s="34">
        <v>234.9254</v>
      </c>
      <c r="L2444" s="34">
        <v>53.506999999999998</v>
      </c>
      <c r="M2444" s="34">
        <v>6.4000000000000901</v>
      </c>
      <c r="N2444" s="34">
        <v>64</v>
      </c>
      <c r="O2444" s="34">
        <v>90</v>
      </c>
      <c r="P2444" s="34">
        <v>5</v>
      </c>
      <c r="Q2444" s="34">
        <v>0</v>
      </c>
      <c r="R2444" s="34">
        <v>53.6</v>
      </c>
      <c r="S2444" s="34">
        <v>33</v>
      </c>
      <c r="T2444" s="34">
        <v>50.2</v>
      </c>
      <c r="U2444" s="34">
        <v>-160</v>
      </c>
      <c r="V2444" s="34">
        <v>28.9</v>
      </c>
      <c r="W2444" s="34">
        <v>30.2</v>
      </c>
      <c r="X2444" s="34">
        <v>29.4</v>
      </c>
      <c r="Y2444" s="34">
        <v>29.2</v>
      </c>
      <c r="Z2444" s="34">
        <v>28.9</v>
      </c>
      <c r="AA2444" s="34">
        <v>29.3</v>
      </c>
    </row>
    <row r="2445" spans="1:27">
      <c r="A2445" s="34">
        <v>1288.0820000000001</v>
      </c>
      <c r="B2445" s="34" t="s">
        <v>60</v>
      </c>
      <c r="C2445" s="34">
        <v>53.299320000000002</v>
      </c>
      <c r="D2445" s="34">
        <v>6.6862450000000004</v>
      </c>
      <c r="E2445" s="34">
        <v>53.500999999999998</v>
      </c>
      <c r="F2445" s="34">
        <v>6.4000000000000901</v>
      </c>
      <c r="G2445" s="34">
        <v>90</v>
      </c>
      <c r="H2445" s="34">
        <v>4.4097970000000002</v>
      </c>
      <c r="I2445" s="34">
        <v>234.97499999999999</v>
      </c>
      <c r="L2445" s="34">
        <v>53.500999999999998</v>
      </c>
      <c r="M2445" s="34">
        <v>6.4000000000000901</v>
      </c>
      <c r="N2445" s="34">
        <v>63.488</v>
      </c>
      <c r="O2445" s="34">
        <v>90</v>
      </c>
      <c r="P2445" s="34">
        <v>5</v>
      </c>
      <c r="Q2445" s="34">
        <v>0</v>
      </c>
      <c r="R2445" s="34">
        <v>53.6</v>
      </c>
      <c r="S2445" s="34">
        <v>33</v>
      </c>
      <c r="T2445" s="34">
        <v>50.2</v>
      </c>
      <c r="U2445" s="34">
        <v>-160</v>
      </c>
      <c r="V2445" s="34">
        <v>28.9</v>
      </c>
      <c r="W2445" s="34">
        <v>30.2</v>
      </c>
      <c r="X2445" s="34">
        <v>29.4</v>
      </c>
      <c r="Y2445" s="34">
        <v>29.2</v>
      </c>
      <c r="Z2445" s="34">
        <v>28.9</v>
      </c>
      <c r="AA2445" s="34">
        <v>29.3</v>
      </c>
    </row>
    <row r="2446" spans="1:27">
      <c r="A2446" s="34">
        <v>1288.5809999999999</v>
      </c>
      <c r="B2446" s="34" t="s">
        <v>60</v>
      </c>
      <c r="C2446" s="34">
        <v>53.29936</v>
      </c>
      <c r="D2446" s="34">
        <v>6.686477</v>
      </c>
      <c r="E2446" s="34">
        <v>53.502000000000002</v>
      </c>
      <c r="F2446" s="34">
        <v>6.4000000000000901</v>
      </c>
      <c r="G2446" s="34">
        <v>90</v>
      </c>
      <c r="H2446" s="34">
        <v>4.4107219999999998</v>
      </c>
      <c r="I2446" s="34">
        <v>235.02430000000001</v>
      </c>
      <c r="L2446" s="34">
        <v>53.502000000000002</v>
      </c>
      <c r="M2446" s="34">
        <v>6.4000000000000901</v>
      </c>
      <c r="N2446" s="34">
        <v>64.512</v>
      </c>
      <c r="O2446" s="34">
        <v>90</v>
      </c>
      <c r="P2446" s="34">
        <v>5</v>
      </c>
      <c r="Q2446" s="34">
        <v>0</v>
      </c>
      <c r="R2446" s="34">
        <v>53.6</v>
      </c>
      <c r="S2446" s="34">
        <v>33</v>
      </c>
      <c r="T2446" s="34">
        <v>50.2</v>
      </c>
      <c r="U2446" s="34">
        <v>-160</v>
      </c>
      <c r="V2446" s="34">
        <v>28.9</v>
      </c>
      <c r="W2446" s="34">
        <v>30.2</v>
      </c>
      <c r="X2446" s="34">
        <v>29.4</v>
      </c>
      <c r="Y2446" s="34">
        <v>29.2</v>
      </c>
      <c r="Z2446" s="34">
        <v>28.9</v>
      </c>
      <c r="AA2446" s="34">
        <v>29.3</v>
      </c>
    </row>
    <row r="2447" spans="1:27">
      <c r="A2447" s="34">
        <v>1289.08</v>
      </c>
      <c r="B2447" s="34" t="s">
        <v>60</v>
      </c>
      <c r="C2447" s="34">
        <v>53.299320000000002</v>
      </c>
      <c r="D2447" s="34">
        <v>6.6815829999999998</v>
      </c>
      <c r="E2447" s="34">
        <v>53.502000000000002</v>
      </c>
      <c r="F2447" s="34">
        <v>6.4000000000000901</v>
      </c>
      <c r="G2447" s="34">
        <v>90</v>
      </c>
      <c r="H2447" s="34">
        <v>4.4116530000000003</v>
      </c>
      <c r="I2447" s="34">
        <v>235.07390000000001</v>
      </c>
      <c r="L2447" s="34">
        <v>53.502000000000002</v>
      </c>
      <c r="M2447" s="34">
        <v>6.4000000000000901</v>
      </c>
      <c r="N2447" s="34">
        <v>64.768000000000001</v>
      </c>
      <c r="O2447" s="34">
        <v>90</v>
      </c>
      <c r="P2447" s="34">
        <v>5</v>
      </c>
      <c r="Q2447" s="34">
        <v>0</v>
      </c>
      <c r="R2447" s="34">
        <v>53.6</v>
      </c>
      <c r="S2447" s="34">
        <v>33</v>
      </c>
      <c r="T2447" s="34">
        <v>50.2</v>
      </c>
      <c r="U2447" s="34">
        <v>-160</v>
      </c>
      <c r="V2447" s="34">
        <v>28.9</v>
      </c>
      <c r="W2447" s="34">
        <v>30.2</v>
      </c>
      <c r="X2447" s="34">
        <v>29.4</v>
      </c>
      <c r="Y2447" s="34">
        <v>29.2</v>
      </c>
      <c r="Z2447" s="34">
        <v>28.9</v>
      </c>
      <c r="AA2447" s="34">
        <v>29.3</v>
      </c>
    </row>
    <row r="2448" spans="1:27">
      <c r="A2448" s="34">
        <v>1289.5809999999999</v>
      </c>
      <c r="B2448" s="34" t="s">
        <v>60</v>
      </c>
      <c r="C2448" s="34">
        <v>53.299320000000002</v>
      </c>
      <c r="D2448" s="34">
        <v>6.6810939999999999</v>
      </c>
      <c r="E2448" s="34">
        <v>53.500999999999998</v>
      </c>
      <c r="F2448" s="34">
        <v>6.4000000000000901</v>
      </c>
      <c r="G2448" s="34">
        <v>90</v>
      </c>
      <c r="H2448" s="34">
        <v>4.4125769999999997</v>
      </c>
      <c r="I2448" s="34">
        <v>235.1232</v>
      </c>
      <c r="L2448" s="34">
        <v>53.500999999999998</v>
      </c>
      <c r="M2448" s="34">
        <v>6.4000000000000901</v>
      </c>
      <c r="N2448" s="34">
        <v>64.768000000000001</v>
      </c>
      <c r="O2448" s="34">
        <v>90</v>
      </c>
      <c r="P2448" s="34">
        <v>5</v>
      </c>
      <c r="Q2448" s="34">
        <v>0</v>
      </c>
      <c r="R2448" s="34">
        <v>53.6</v>
      </c>
      <c r="S2448" s="34">
        <v>33</v>
      </c>
      <c r="T2448" s="34">
        <v>50.2</v>
      </c>
      <c r="U2448" s="34">
        <v>-160</v>
      </c>
      <c r="V2448" s="34">
        <v>28.9</v>
      </c>
      <c r="W2448" s="34">
        <v>30.2</v>
      </c>
      <c r="X2448" s="34">
        <v>29.4</v>
      </c>
      <c r="Y2448" s="34">
        <v>29.2</v>
      </c>
      <c r="Z2448" s="34">
        <v>28.9</v>
      </c>
      <c r="AA2448" s="34">
        <v>29.3</v>
      </c>
    </row>
    <row r="2449" spans="1:27">
      <c r="A2449" s="34">
        <v>1290.0809999999999</v>
      </c>
      <c r="B2449" s="34" t="s">
        <v>60</v>
      </c>
      <c r="C2449" s="34">
        <v>53.299340000000001</v>
      </c>
      <c r="D2449" s="34">
        <v>6.6797550000000001</v>
      </c>
      <c r="E2449" s="34">
        <v>53.502000000000002</v>
      </c>
      <c r="F2449" s="34">
        <v>6.4000000000000901</v>
      </c>
      <c r="G2449" s="34">
        <v>90</v>
      </c>
      <c r="H2449" s="34">
        <v>4.4135070000000001</v>
      </c>
      <c r="I2449" s="34">
        <v>235.1728</v>
      </c>
      <c r="L2449" s="34">
        <v>53.502000000000002</v>
      </c>
      <c r="M2449" s="34">
        <v>6.4000000000000901</v>
      </c>
      <c r="N2449" s="34">
        <v>64.768000000000001</v>
      </c>
      <c r="O2449" s="34">
        <v>90</v>
      </c>
      <c r="P2449" s="34">
        <v>5</v>
      </c>
      <c r="Q2449" s="34">
        <v>0</v>
      </c>
      <c r="R2449" s="34">
        <v>53.6</v>
      </c>
      <c r="S2449" s="34">
        <v>33</v>
      </c>
      <c r="T2449" s="34">
        <v>50.2</v>
      </c>
      <c r="U2449" s="34">
        <v>-160</v>
      </c>
      <c r="V2449" s="34">
        <v>28.9</v>
      </c>
      <c r="W2449" s="34">
        <v>30.2</v>
      </c>
      <c r="X2449" s="34">
        <v>29.4</v>
      </c>
      <c r="Y2449" s="34">
        <v>29.2</v>
      </c>
      <c r="Z2449" s="34">
        <v>28.9</v>
      </c>
      <c r="AA2449" s="34">
        <v>29.3</v>
      </c>
    </row>
    <row r="2450" spans="1:27">
      <c r="A2450" s="34">
        <v>1290.5809999999999</v>
      </c>
      <c r="B2450" s="34" t="s">
        <v>60</v>
      </c>
      <c r="C2450" s="34">
        <v>53.299329999999998</v>
      </c>
      <c r="D2450" s="34">
        <v>6.67753</v>
      </c>
      <c r="E2450" s="34">
        <v>53.497</v>
      </c>
      <c r="F2450" s="34">
        <v>6.4000000000000901</v>
      </c>
      <c r="G2450" s="34">
        <v>90</v>
      </c>
      <c r="H2450" s="34">
        <v>4.4144370000000004</v>
      </c>
      <c r="I2450" s="34">
        <v>235.22229999999999</v>
      </c>
      <c r="L2450" s="34">
        <v>53.497</v>
      </c>
      <c r="M2450" s="34">
        <v>6.4000000000000901</v>
      </c>
      <c r="N2450" s="34">
        <v>64.768000000000001</v>
      </c>
      <c r="O2450" s="34">
        <v>90</v>
      </c>
      <c r="P2450" s="34">
        <v>5</v>
      </c>
      <c r="Q2450" s="34">
        <v>0</v>
      </c>
      <c r="R2450" s="34">
        <v>53.6</v>
      </c>
      <c r="S2450" s="34">
        <v>33</v>
      </c>
      <c r="T2450" s="34">
        <v>50.2</v>
      </c>
      <c r="U2450" s="34">
        <v>-160</v>
      </c>
      <c r="V2450" s="34">
        <v>28.9</v>
      </c>
      <c r="W2450" s="34">
        <v>30.2</v>
      </c>
      <c r="X2450" s="34">
        <v>29.4</v>
      </c>
      <c r="Y2450" s="34">
        <v>29.2</v>
      </c>
      <c r="Z2450" s="34">
        <v>28.9</v>
      </c>
      <c r="AA2450" s="34">
        <v>29.3</v>
      </c>
    </row>
    <row r="2451" spans="1:27">
      <c r="A2451" s="34">
        <v>1291.0809999999999</v>
      </c>
      <c r="B2451" s="34" t="s">
        <v>60</v>
      </c>
      <c r="C2451" s="34">
        <v>53.299349999999997</v>
      </c>
      <c r="D2451" s="34">
        <v>6.6776920000000004</v>
      </c>
      <c r="E2451" s="34">
        <v>53.502000000000002</v>
      </c>
      <c r="F2451" s="34">
        <v>6.4000000000000901</v>
      </c>
      <c r="G2451" s="34">
        <v>90</v>
      </c>
      <c r="H2451" s="34">
        <v>4.4153609999999999</v>
      </c>
      <c r="I2451" s="34">
        <v>235.2715</v>
      </c>
      <c r="L2451" s="34">
        <v>53.502000000000002</v>
      </c>
      <c r="M2451" s="34">
        <v>6.4000000000000901</v>
      </c>
      <c r="N2451" s="34">
        <v>64.512</v>
      </c>
      <c r="O2451" s="34">
        <v>90</v>
      </c>
      <c r="P2451" s="34">
        <v>5</v>
      </c>
      <c r="Q2451" s="34">
        <v>0</v>
      </c>
      <c r="R2451" s="34">
        <v>53.6</v>
      </c>
      <c r="S2451" s="34">
        <v>33</v>
      </c>
      <c r="T2451" s="34">
        <v>50.2</v>
      </c>
      <c r="U2451" s="34">
        <v>-160</v>
      </c>
      <c r="V2451" s="34">
        <v>28.9</v>
      </c>
      <c r="W2451" s="34">
        <v>30.2</v>
      </c>
      <c r="X2451" s="34">
        <v>29.4</v>
      </c>
      <c r="Y2451" s="34">
        <v>29.2</v>
      </c>
      <c r="Z2451" s="34">
        <v>28.9</v>
      </c>
      <c r="AA2451" s="34">
        <v>29.3</v>
      </c>
    </row>
    <row r="2452" spans="1:27">
      <c r="A2452" s="34">
        <v>1291.5809999999999</v>
      </c>
      <c r="B2452" s="34" t="s">
        <v>60</v>
      </c>
      <c r="C2452" s="34">
        <v>53.299340000000001</v>
      </c>
      <c r="D2452" s="34">
        <v>6.6794440000000002</v>
      </c>
      <c r="E2452" s="34">
        <v>53.502000000000002</v>
      </c>
      <c r="F2452" s="34">
        <v>6.4000000000000901</v>
      </c>
      <c r="G2452" s="34">
        <v>90</v>
      </c>
      <c r="H2452" s="34">
        <v>4.4162910000000002</v>
      </c>
      <c r="I2452" s="34">
        <v>235.3211</v>
      </c>
      <c r="L2452" s="34">
        <v>53.502000000000002</v>
      </c>
      <c r="M2452" s="34">
        <v>6.4000000000000901</v>
      </c>
      <c r="N2452" s="34">
        <v>64.768000000000001</v>
      </c>
      <c r="O2452" s="34">
        <v>90</v>
      </c>
      <c r="P2452" s="34">
        <v>5</v>
      </c>
      <c r="Q2452" s="34">
        <v>0</v>
      </c>
      <c r="R2452" s="34">
        <v>53.6</v>
      </c>
      <c r="S2452" s="34">
        <v>33</v>
      </c>
      <c r="T2452" s="34">
        <v>50.2</v>
      </c>
      <c r="U2452" s="34">
        <v>-160</v>
      </c>
      <c r="V2452" s="34">
        <v>28.9</v>
      </c>
      <c r="W2452" s="34">
        <v>30.2</v>
      </c>
      <c r="X2452" s="34">
        <v>29.4</v>
      </c>
      <c r="Y2452" s="34">
        <v>29.2</v>
      </c>
      <c r="Z2452" s="34">
        <v>28.9</v>
      </c>
      <c r="AA2452" s="34">
        <v>29.3</v>
      </c>
    </row>
    <row r="2453" spans="1:27">
      <c r="A2453" s="34">
        <v>1292.08</v>
      </c>
      <c r="B2453" s="34" t="s">
        <v>60</v>
      </c>
      <c r="C2453" s="34">
        <v>53.299309999999998</v>
      </c>
      <c r="D2453" s="34">
        <v>6.6770129999999996</v>
      </c>
      <c r="E2453" s="34">
        <v>53.500999999999998</v>
      </c>
      <c r="F2453" s="34">
        <v>6.4000000000000901</v>
      </c>
      <c r="G2453" s="34">
        <v>90</v>
      </c>
      <c r="H2453" s="34">
        <v>4.4172200000000004</v>
      </c>
      <c r="I2453" s="34">
        <v>235.3707</v>
      </c>
      <c r="L2453" s="34">
        <v>53.500999999999998</v>
      </c>
      <c r="M2453" s="34">
        <v>6.4000000000000901</v>
      </c>
      <c r="N2453" s="34">
        <v>65.024000000000001</v>
      </c>
      <c r="O2453" s="34">
        <v>90</v>
      </c>
      <c r="P2453" s="34">
        <v>5</v>
      </c>
      <c r="Q2453" s="34">
        <v>0</v>
      </c>
      <c r="R2453" s="34">
        <v>53.6</v>
      </c>
      <c r="S2453" s="34">
        <v>33</v>
      </c>
      <c r="T2453" s="34">
        <v>50.2</v>
      </c>
      <c r="U2453" s="34">
        <v>-160</v>
      </c>
      <c r="V2453" s="34">
        <v>28.9</v>
      </c>
      <c r="W2453" s="34">
        <v>30.2</v>
      </c>
      <c r="X2453" s="34">
        <v>29.4</v>
      </c>
      <c r="Y2453" s="34">
        <v>29.2</v>
      </c>
      <c r="Z2453" s="34">
        <v>28.9</v>
      </c>
      <c r="AA2453" s="34">
        <v>29.3</v>
      </c>
    </row>
    <row r="2454" spans="1:27">
      <c r="A2454" s="34">
        <v>1292.58</v>
      </c>
      <c r="B2454" s="34" t="s">
        <v>60</v>
      </c>
      <c r="C2454" s="34">
        <v>53.299340000000001</v>
      </c>
      <c r="D2454" s="34">
        <v>6.6749109999999998</v>
      </c>
      <c r="E2454" s="34">
        <v>53.508000000000003</v>
      </c>
      <c r="F2454" s="34">
        <v>6.4000000000000901</v>
      </c>
      <c r="G2454" s="34">
        <v>90</v>
      </c>
      <c r="H2454" s="34">
        <v>4.4181439999999998</v>
      </c>
      <c r="I2454" s="34">
        <v>235.41980000000001</v>
      </c>
      <c r="L2454" s="34">
        <v>53.508000000000003</v>
      </c>
      <c r="M2454" s="34">
        <v>6.4000000000000901</v>
      </c>
      <c r="N2454" s="34">
        <v>65.024000000000001</v>
      </c>
      <c r="O2454" s="34">
        <v>90</v>
      </c>
      <c r="P2454" s="34">
        <v>5</v>
      </c>
      <c r="Q2454" s="34">
        <v>0</v>
      </c>
      <c r="R2454" s="34">
        <v>53.6</v>
      </c>
      <c r="S2454" s="34">
        <v>33</v>
      </c>
      <c r="T2454" s="34">
        <v>50.2</v>
      </c>
      <c r="U2454" s="34">
        <v>-160</v>
      </c>
      <c r="V2454" s="34">
        <v>28.9</v>
      </c>
      <c r="W2454" s="34">
        <v>30.2</v>
      </c>
      <c r="X2454" s="34">
        <v>29.4</v>
      </c>
      <c r="Y2454" s="34">
        <v>29.2</v>
      </c>
      <c r="Z2454" s="34">
        <v>28.9</v>
      </c>
      <c r="AA2454" s="34">
        <v>29.3</v>
      </c>
    </row>
    <row r="2455" spans="1:27">
      <c r="A2455" s="34">
        <v>1293.08</v>
      </c>
      <c r="B2455" s="34" t="s">
        <v>60</v>
      </c>
      <c r="C2455" s="34">
        <v>53.299329999999998</v>
      </c>
      <c r="D2455" s="34">
        <v>6.6723879999999998</v>
      </c>
      <c r="E2455" s="34">
        <v>53.506</v>
      </c>
      <c r="F2455" s="34">
        <v>6.4000000000000901</v>
      </c>
      <c r="G2455" s="34">
        <v>90</v>
      </c>
      <c r="H2455" s="34">
        <v>4.4190719999999999</v>
      </c>
      <c r="I2455" s="34">
        <v>235.4693</v>
      </c>
      <c r="L2455" s="34">
        <v>53.506</v>
      </c>
      <c r="M2455" s="34">
        <v>6.4000000000000901</v>
      </c>
      <c r="N2455" s="34">
        <v>0.51200000000000001</v>
      </c>
      <c r="O2455" s="34">
        <v>90</v>
      </c>
      <c r="P2455" s="34">
        <v>5</v>
      </c>
      <c r="Q2455" s="34">
        <v>0</v>
      </c>
      <c r="R2455" s="34">
        <v>53.6</v>
      </c>
      <c r="S2455" s="34">
        <v>33</v>
      </c>
      <c r="T2455" s="34">
        <v>50.2</v>
      </c>
      <c r="U2455" s="34">
        <v>-160</v>
      </c>
      <c r="V2455" s="34">
        <v>28.9</v>
      </c>
      <c r="W2455" s="34">
        <v>30.2</v>
      </c>
      <c r="X2455" s="34">
        <v>29.4</v>
      </c>
      <c r="Y2455" s="34">
        <v>29.2</v>
      </c>
      <c r="Z2455" s="34">
        <v>28.9</v>
      </c>
      <c r="AA2455" s="34">
        <v>29.3</v>
      </c>
    </row>
    <row r="2456" spans="1:27">
      <c r="A2456" s="34">
        <v>1293.579</v>
      </c>
      <c r="B2456" s="34" t="s">
        <v>60</v>
      </c>
      <c r="C2456" s="34">
        <v>53.299329999999998</v>
      </c>
      <c r="D2456" s="34">
        <v>6.6698449999999996</v>
      </c>
      <c r="E2456" s="34">
        <v>53.506</v>
      </c>
      <c r="F2456" s="34">
        <v>6.4000000000000901</v>
      </c>
      <c r="G2456" s="34">
        <v>90</v>
      </c>
      <c r="H2456" s="34">
        <v>4.4199960000000003</v>
      </c>
      <c r="I2456" s="34">
        <v>235.51859999999999</v>
      </c>
      <c r="L2456" s="34">
        <v>53.506</v>
      </c>
      <c r="M2456" s="34">
        <v>6.4000000000000901</v>
      </c>
      <c r="N2456" s="34">
        <v>0.51200000000000001</v>
      </c>
      <c r="O2456" s="34">
        <v>90</v>
      </c>
      <c r="P2456" s="34">
        <v>5</v>
      </c>
      <c r="Q2456" s="34">
        <v>0</v>
      </c>
      <c r="R2456" s="34">
        <v>53.6</v>
      </c>
      <c r="S2456" s="34">
        <v>33</v>
      </c>
      <c r="T2456" s="34">
        <v>50.2</v>
      </c>
      <c r="U2456" s="34">
        <v>-160</v>
      </c>
      <c r="V2456" s="34">
        <v>28.9</v>
      </c>
      <c r="W2456" s="34">
        <v>30.2</v>
      </c>
      <c r="X2456" s="34">
        <v>29.4</v>
      </c>
      <c r="Y2456" s="34">
        <v>29.2</v>
      </c>
      <c r="Z2456" s="34">
        <v>28.9</v>
      </c>
      <c r="AA2456" s="34">
        <v>29.3</v>
      </c>
    </row>
    <row r="2457" spans="1:27">
      <c r="A2457" s="34">
        <v>1294.08</v>
      </c>
      <c r="B2457" s="34" t="s">
        <v>60</v>
      </c>
      <c r="C2457" s="34">
        <v>53.299320000000002</v>
      </c>
      <c r="D2457" s="34">
        <v>6.6715580000000001</v>
      </c>
      <c r="E2457" s="34">
        <v>53.506</v>
      </c>
      <c r="F2457" s="34">
        <v>6.4000000000000901</v>
      </c>
      <c r="G2457" s="34">
        <v>90</v>
      </c>
      <c r="H2457" s="34">
        <v>4.4209230000000002</v>
      </c>
      <c r="I2457" s="34">
        <v>235.56800000000001</v>
      </c>
      <c r="L2457" s="34">
        <v>53.506</v>
      </c>
      <c r="M2457" s="34">
        <v>6.4000000000000901</v>
      </c>
      <c r="N2457" s="34">
        <v>0.51200000000000001</v>
      </c>
      <c r="O2457" s="34">
        <v>90</v>
      </c>
      <c r="P2457" s="34">
        <v>5</v>
      </c>
      <c r="Q2457" s="34">
        <v>0</v>
      </c>
      <c r="R2457" s="34">
        <v>53.6</v>
      </c>
      <c r="S2457" s="34">
        <v>33</v>
      </c>
      <c r="T2457" s="34">
        <v>50.2</v>
      </c>
      <c r="U2457" s="34">
        <v>-160</v>
      </c>
      <c r="V2457" s="34">
        <v>28.9</v>
      </c>
      <c r="W2457" s="34">
        <v>30.2</v>
      </c>
      <c r="X2457" s="34">
        <v>29.4</v>
      </c>
      <c r="Y2457" s="34">
        <v>29.2</v>
      </c>
      <c r="Z2457" s="34">
        <v>28.9</v>
      </c>
      <c r="AA2457" s="34">
        <v>29.3</v>
      </c>
    </row>
    <row r="2458" spans="1:27">
      <c r="A2458" s="34">
        <v>1294.5809999999999</v>
      </c>
      <c r="B2458" s="34" t="s">
        <v>60</v>
      </c>
      <c r="C2458" s="34">
        <v>53.299320000000002</v>
      </c>
      <c r="D2458" s="34">
        <v>6.6686019999999999</v>
      </c>
      <c r="E2458" s="34">
        <v>53.500999999999998</v>
      </c>
      <c r="F2458" s="34">
        <v>6.4000000000000901</v>
      </c>
      <c r="G2458" s="34">
        <v>90</v>
      </c>
      <c r="H2458" s="34">
        <v>4.4218520000000003</v>
      </c>
      <c r="I2458" s="34">
        <v>235.61750000000001</v>
      </c>
      <c r="L2458" s="34">
        <v>53.500999999999998</v>
      </c>
      <c r="M2458" s="34">
        <v>6.4000000000000901</v>
      </c>
      <c r="N2458" s="34">
        <v>65.024000000000001</v>
      </c>
      <c r="O2458" s="34">
        <v>90</v>
      </c>
      <c r="P2458" s="34">
        <v>5</v>
      </c>
      <c r="Q2458" s="34">
        <v>0</v>
      </c>
      <c r="R2458" s="34">
        <v>53.6</v>
      </c>
      <c r="S2458" s="34">
        <v>33</v>
      </c>
      <c r="T2458" s="34">
        <v>50.2</v>
      </c>
      <c r="U2458" s="34">
        <v>-160</v>
      </c>
      <c r="V2458" s="34">
        <v>28.9</v>
      </c>
      <c r="W2458" s="34">
        <v>30.2</v>
      </c>
      <c r="X2458" s="34">
        <v>29.4</v>
      </c>
      <c r="Y2458" s="34">
        <v>29.2</v>
      </c>
      <c r="Z2458" s="34">
        <v>28.9</v>
      </c>
      <c r="AA2458" s="34">
        <v>29.3</v>
      </c>
    </row>
    <row r="2459" spans="1:27">
      <c r="A2459" s="34">
        <v>1295.0809999999999</v>
      </c>
      <c r="B2459" s="34" t="s">
        <v>60</v>
      </c>
      <c r="C2459" s="34">
        <v>53.299349999999997</v>
      </c>
      <c r="D2459" s="34">
        <v>6.6671509999999996</v>
      </c>
      <c r="E2459" s="34">
        <v>53.500999999999998</v>
      </c>
      <c r="F2459" s="34">
        <v>6.4000000000000901</v>
      </c>
      <c r="G2459" s="34">
        <v>90</v>
      </c>
      <c r="H2459" s="34">
        <v>4.4227740000000004</v>
      </c>
      <c r="I2459" s="34">
        <v>235.66669999999999</v>
      </c>
      <c r="L2459" s="34">
        <v>53.500999999999998</v>
      </c>
      <c r="M2459" s="34">
        <v>6.4000000000000901</v>
      </c>
      <c r="N2459" s="34">
        <v>65.024000000000001</v>
      </c>
      <c r="O2459" s="34">
        <v>90</v>
      </c>
      <c r="P2459" s="34">
        <v>5</v>
      </c>
      <c r="Q2459" s="34">
        <v>0</v>
      </c>
      <c r="R2459" s="34">
        <v>53.6</v>
      </c>
      <c r="S2459" s="34">
        <v>33</v>
      </c>
      <c r="T2459" s="34">
        <v>50.2</v>
      </c>
      <c r="U2459" s="34">
        <v>-160</v>
      </c>
      <c r="V2459" s="34">
        <v>28.9</v>
      </c>
      <c r="W2459" s="34">
        <v>30.2</v>
      </c>
      <c r="X2459" s="34">
        <v>29.4</v>
      </c>
      <c r="Y2459" s="34">
        <v>29.2</v>
      </c>
      <c r="Z2459" s="34">
        <v>28.9</v>
      </c>
      <c r="AA2459" s="34">
        <v>29.3</v>
      </c>
    </row>
    <row r="2460" spans="1:27">
      <c r="A2460" s="34">
        <v>1295.58</v>
      </c>
      <c r="B2460" s="34" t="s">
        <v>60</v>
      </c>
      <c r="C2460" s="34">
        <v>53.299340000000001</v>
      </c>
      <c r="D2460" s="34">
        <v>6.6688720000000004</v>
      </c>
      <c r="E2460" s="34">
        <v>53.500999999999998</v>
      </c>
      <c r="F2460" s="34">
        <v>6.4000000000000901</v>
      </c>
      <c r="G2460" s="34">
        <v>90</v>
      </c>
      <c r="H2460" s="34">
        <v>4.4237060000000001</v>
      </c>
      <c r="I2460" s="34">
        <v>235.71629999999999</v>
      </c>
      <c r="L2460" s="34">
        <v>53.500999999999998</v>
      </c>
      <c r="M2460" s="34">
        <v>6.4000000000000901</v>
      </c>
      <c r="N2460" s="34">
        <v>65.024000000000001</v>
      </c>
      <c r="O2460" s="34">
        <v>90</v>
      </c>
      <c r="P2460" s="34">
        <v>5</v>
      </c>
      <c r="Q2460" s="34">
        <v>0</v>
      </c>
      <c r="R2460" s="34">
        <v>53.6</v>
      </c>
      <c r="S2460" s="34">
        <v>33</v>
      </c>
      <c r="T2460" s="34">
        <v>50.2</v>
      </c>
      <c r="U2460" s="34">
        <v>-160</v>
      </c>
      <c r="V2460" s="34">
        <v>28.9</v>
      </c>
      <c r="W2460" s="34">
        <v>30.2</v>
      </c>
      <c r="X2460" s="34">
        <v>29.4</v>
      </c>
      <c r="Y2460" s="34">
        <v>29.2</v>
      </c>
      <c r="Z2460" s="34">
        <v>28.9</v>
      </c>
      <c r="AA2460" s="34">
        <v>29.3</v>
      </c>
    </row>
    <row r="2461" spans="1:27">
      <c r="A2461" s="34">
        <v>1296.08</v>
      </c>
      <c r="B2461" s="34" t="s">
        <v>60</v>
      </c>
      <c r="C2461" s="34">
        <v>53.299340000000001</v>
      </c>
      <c r="D2461" s="34">
        <v>6.6679529999999998</v>
      </c>
      <c r="E2461" s="34">
        <v>53.503999999999998</v>
      </c>
      <c r="F2461" s="34">
        <v>6.4000000000000901</v>
      </c>
      <c r="G2461" s="34">
        <v>90</v>
      </c>
      <c r="H2461" s="34">
        <v>4.4246309999999998</v>
      </c>
      <c r="I2461" s="34">
        <v>235.76560000000001</v>
      </c>
      <c r="L2461" s="34">
        <v>53.503999999999998</v>
      </c>
      <c r="M2461" s="34">
        <v>6.4000000000000901</v>
      </c>
      <c r="N2461" s="34">
        <v>65.28</v>
      </c>
      <c r="O2461" s="34">
        <v>90</v>
      </c>
      <c r="P2461" s="34">
        <v>5</v>
      </c>
      <c r="Q2461" s="34">
        <v>0</v>
      </c>
      <c r="R2461" s="34">
        <v>53.6</v>
      </c>
      <c r="S2461" s="34">
        <v>33</v>
      </c>
      <c r="T2461" s="34">
        <v>50.2</v>
      </c>
      <c r="U2461" s="34">
        <v>-160</v>
      </c>
      <c r="V2461" s="34">
        <v>28.9</v>
      </c>
      <c r="W2461" s="34">
        <v>30.2</v>
      </c>
      <c r="X2461" s="34">
        <v>29.4</v>
      </c>
      <c r="Y2461" s="34">
        <v>29.2</v>
      </c>
      <c r="Z2461" s="34">
        <v>28.9</v>
      </c>
      <c r="AA2461" s="34">
        <v>29.3</v>
      </c>
    </row>
    <row r="2462" spans="1:27">
      <c r="A2462" s="34">
        <v>1296.58</v>
      </c>
      <c r="B2462" s="34" t="s">
        <v>60</v>
      </c>
      <c r="C2462" s="34">
        <v>53.299329999999998</v>
      </c>
      <c r="D2462" s="34">
        <v>6.664218</v>
      </c>
      <c r="E2462" s="34">
        <v>53.503999999999998</v>
      </c>
      <c r="F2462" s="34">
        <v>6.4000000000000901</v>
      </c>
      <c r="G2462" s="34">
        <v>90</v>
      </c>
      <c r="H2462" s="34">
        <v>4.4255529999999998</v>
      </c>
      <c r="I2462" s="34">
        <v>235.81479999999999</v>
      </c>
      <c r="L2462" s="34">
        <v>53.503999999999998</v>
      </c>
      <c r="M2462" s="34">
        <v>6.4000000000000901</v>
      </c>
      <c r="N2462" s="34">
        <v>65.28</v>
      </c>
      <c r="O2462" s="34">
        <v>90</v>
      </c>
      <c r="P2462" s="34">
        <v>5</v>
      </c>
      <c r="Q2462" s="34">
        <v>0</v>
      </c>
      <c r="R2462" s="34">
        <v>53.6</v>
      </c>
      <c r="S2462" s="34">
        <v>33</v>
      </c>
      <c r="T2462" s="34">
        <v>50.2</v>
      </c>
      <c r="U2462" s="34">
        <v>-160</v>
      </c>
      <c r="V2462" s="34">
        <v>28.9</v>
      </c>
      <c r="W2462" s="34">
        <v>30.2</v>
      </c>
      <c r="X2462" s="34">
        <v>29.4</v>
      </c>
      <c r="Y2462" s="34">
        <v>29.2</v>
      </c>
      <c r="Z2462" s="34">
        <v>28.9</v>
      </c>
      <c r="AA2462" s="34">
        <v>29.3</v>
      </c>
    </row>
    <row r="2463" spans="1:27">
      <c r="A2463" s="34">
        <v>1297.08</v>
      </c>
      <c r="B2463" s="34" t="s">
        <v>60</v>
      </c>
      <c r="C2463" s="34">
        <v>53.299340000000001</v>
      </c>
      <c r="D2463" s="34">
        <v>6.6645339999999997</v>
      </c>
      <c r="E2463" s="34">
        <v>53.500999999999998</v>
      </c>
      <c r="F2463" s="34">
        <v>6.4000000000000901</v>
      </c>
      <c r="G2463" s="34">
        <v>90</v>
      </c>
      <c r="H2463" s="34">
        <v>4.4264799999999997</v>
      </c>
      <c r="I2463" s="34">
        <v>235.86420000000001</v>
      </c>
      <c r="L2463" s="34">
        <v>53.500999999999998</v>
      </c>
      <c r="M2463" s="34">
        <v>6.4000000000000901</v>
      </c>
      <c r="N2463" s="34">
        <v>64.768000000000001</v>
      </c>
      <c r="O2463" s="34">
        <v>90</v>
      </c>
      <c r="P2463" s="34">
        <v>5</v>
      </c>
      <c r="Q2463" s="34">
        <v>0</v>
      </c>
      <c r="R2463" s="34">
        <v>53.6</v>
      </c>
      <c r="S2463" s="34">
        <v>33</v>
      </c>
      <c r="T2463" s="34">
        <v>50.2</v>
      </c>
      <c r="U2463" s="34">
        <v>-160</v>
      </c>
      <c r="V2463" s="34">
        <v>28.9</v>
      </c>
      <c r="W2463" s="34">
        <v>30.2</v>
      </c>
      <c r="X2463" s="34">
        <v>29.4</v>
      </c>
      <c r="Y2463" s="34">
        <v>29.2</v>
      </c>
      <c r="Z2463" s="34">
        <v>28.9</v>
      </c>
      <c r="AA2463" s="34">
        <v>29.3</v>
      </c>
    </row>
    <row r="2464" spans="1:27">
      <c r="A2464" s="34">
        <v>1297.579</v>
      </c>
      <c r="B2464" s="34" t="s">
        <v>60</v>
      </c>
      <c r="C2464" s="34">
        <v>53.299349999999997</v>
      </c>
      <c r="D2464" s="34">
        <v>6.6621889999999997</v>
      </c>
      <c r="E2464" s="34">
        <v>53.500999999999998</v>
      </c>
      <c r="F2464" s="34">
        <v>6.4000000000000901</v>
      </c>
      <c r="G2464" s="34">
        <v>90</v>
      </c>
      <c r="H2464" s="34">
        <v>4.4274069999999996</v>
      </c>
      <c r="I2464" s="34">
        <v>235.9136</v>
      </c>
      <c r="L2464" s="34">
        <v>53.500999999999998</v>
      </c>
      <c r="M2464" s="34">
        <v>6.4000000000000901</v>
      </c>
      <c r="N2464" s="34">
        <v>64.768000000000001</v>
      </c>
      <c r="O2464" s="34">
        <v>90</v>
      </c>
      <c r="P2464" s="34">
        <v>5</v>
      </c>
      <c r="Q2464" s="34">
        <v>0</v>
      </c>
      <c r="R2464" s="34">
        <v>53.6</v>
      </c>
      <c r="S2464" s="34">
        <v>33</v>
      </c>
      <c r="T2464" s="34">
        <v>50.2</v>
      </c>
      <c r="U2464" s="34">
        <v>-160</v>
      </c>
      <c r="V2464" s="34">
        <v>28.9</v>
      </c>
      <c r="W2464" s="34">
        <v>30.2</v>
      </c>
      <c r="X2464" s="34">
        <v>29.4</v>
      </c>
      <c r="Y2464" s="34">
        <v>29.2</v>
      </c>
      <c r="Z2464" s="34">
        <v>28.9</v>
      </c>
      <c r="AA2464" s="34">
        <v>29.3</v>
      </c>
    </row>
    <row r="2465" spans="1:27">
      <c r="A2465" s="34">
        <v>1298.079</v>
      </c>
      <c r="B2465" s="34" t="s">
        <v>60</v>
      </c>
      <c r="C2465" s="34">
        <v>53.299320000000002</v>
      </c>
      <c r="D2465" s="34">
        <v>6.6616210000000002</v>
      </c>
      <c r="E2465" s="34">
        <v>53.502000000000002</v>
      </c>
      <c r="F2465" s="34">
        <v>6.4000000000000901</v>
      </c>
      <c r="G2465" s="34">
        <v>90</v>
      </c>
      <c r="H2465" s="34">
        <v>4.4283289999999997</v>
      </c>
      <c r="I2465" s="34">
        <v>235.96279999999999</v>
      </c>
      <c r="L2465" s="34">
        <v>53.502000000000002</v>
      </c>
      <c r="M2465" s="34">
        <v>6.4000000000000901</v>
      </c>
      <c r="N2465" s="34">
        <v>65.024000000000001</v>
      </c>
      <c r="O2465" s="34">
        <v>90</v>
      </c>
      <c r="P2465" s="34">
        <v>5</v>
      </c>
      <c r="Q2465" s="34">
        <v>0</v>
      </c>
      <c r="R2465" s="34">
        <v>53.6</v>
      </c>
      <c r="S2465" s="34">
        <v>33</v>
      </c>
      <c r="T2465" s="34">
        <v>50.2</v>
      </c>
      <c r="U2465" s="34">
        <v>-160</v>
      </c>
      <c r="V2465" s="34">
        <v>28.9</v>
      </c>
      <c r="W2465" s="34">
        <v>30.2</v>
      </c>
      <c r="X2465" s="34">
        <v>29.4</v>
      </c>
      <c r="Y2465" s="34">
        <v>29.2</v>
      </c>
      <c r="Z2465" s="34">
        <v>28.9</v>
      </c>
      <c r="AA2465" s="34">
        <v>29.3</v>
      </c>
    </row>
    <row r="2466" spans="1:27">
      <c r="A2466" s="34">
        <v>1298.579</v>
      </c>
      <c r="B2466" s="34" t="s">
        <v>60</v>
      </c>
      <c r="C2466" s="34">
        <v>53.299340000000001</v>
      </c>
      <c r="D2466" s="34">
        <v>6.6612809999999998</v>
      </c>
      <c r="E2466" s="34">
        <v>53.502000000000002</v>
      </c>
      <c r="F2466" s="34">
        <v>6.4000000000000901</v>
      </c>
      <c r="G2466" s="34">
        <v>90</v>
      </c>
      <c r="H2466" s="34">
        <v>4.4292559999999996</v>
      </c>
      <c r="I2466" s="34">
        <v>236.01220000000001</v>
      </c>
      <c r="L2466" s="34">
        <v>53.502000000000002</v>
      </c>
      <c r="M2466" s="34">
        <v>6.4000000000000901</v>
      </c>
      <c r="N2466" s="34">
        <v>64.512</v>
      </c>
      <c r="O2466" s="34">
        <v>90</v>
      </c>
      <c r="P2466" s="34">
        <v>5</v>
      </c>
      <c r="Q2466" s="34">
        <v>0</v>
      </c>
      <c r="R2466" s="34">
        <v>53.6</v>
      </c>
      <c r="S2466" s="34">
        <v>33</v>
      </c>
      <c r="T2466" s="34">
        <v>50.2</v>
      </c>
      <c r="U2466" s="34">
        <v>-160</v>
      </c>
      <c r="V2466" s="34">
        <v>28.9</v>
      </c>
      <c r="W2466" s="34">
        <v>30.2</v>
      </c>
      <c r="X2466" s="34">
        <v>29.4</v>
      </c>
      <c r="Y2466" s="34">
        <v>29.2</v>
      </c>
      <c r="Z2466" s="34">
        <v>28.9</v>
      </c>
      <c r="AA2466" s="34">
        <v>29.3</v>
      </c>
    </row>
    <row r="2467" spans="1:27">
      <c r="A2467" s="34">
        <v>1299.079</v>
      </c>
      <c r="B2467" s="34" t="s">
        <v>60</v>
      </c>
      <c r="C2467" s="34">
        <v>53.299320000000002</v>
      </c>
      <c r="D2467" s="34">
        <v>6.6584089999999998</v>
      </c>
      <c r="E2467" s="34">
        <v>53.505000000000003</v>
      </c>
      <c r="F2467" s="34">
        <v>6.4000000000000901</v>
      </c>
      <c r="G2467" s="34">
        <v>90</v>
      </c>
      <c r="H2467" s="34">
        <v>4.4301830000000004</v>
      </c>
      <c r="I2467" s="34">
        <v>236.0616</v>
      </c>
      <c r="L2467" s="34">
        <v>53.505000000000003</v>
      </c>
      <c r="M2467" s="34">
        <v>6.4000000000000901</v>
      </c>
      <c r="N2467" s="34">
        <v>65.024000000000001</v>
      </c>
      <c r="O2467" s="34">
        <v>90</v>
      </c>
      <c r="P2467" s="34">
        <v>5</v>
      </c>
      <c r="Q2467" s="34">
        <v>0</v>
      </c>
      <c r="R2467" s="34">
        <v>53.6</v>
      </c>
      <c r="S2467" s="34">
        <v>33</v>
      </c>
      <c r="T2467" s="34">
        <v>50.2</v>
      </c>
      <c r="U2467" s="34">
        <v>-160</v>
      </c>
      <c r="V2467" s="34">
        <v>28.9</v>
      </c>
      <c r="W2467" s="34">
        <v>30.2</v>
      </c>
      <c r="X2467" s="34">
        <v>29.4</v>
      </c>
      <c r="Y2467" s="34">
        <v>29.2</v>
      </c>
      <c r="Z2467" s="34">
        <v>28.9</v>
      </c>
      <c r="AA2467" s="34">
        <v>29.3</v>
      </c>
    </row>
    <row r="2468" spans="1:27">
      <c r="A2468" s="34">
        <v>1299.578</v>
      </c>
      <c r="B2468" s="34" t="s">
        <v>60</v>
      </c>
      <c r="C2468" s="34">
        <v>53.299340000000001</v>
      </c>
      <c r="D2468" s="34">
        <v>6.6581989999999998</v>
      </c>
      <c r="E2468" s="34">
        <v>53.502000000000002</v>
      </c>
      <c r="F2468" s="34">
        <v>6.4000000000000901</v>
      </c>
      <c r="G2468" s="34">
        <v>90</v>
      </c>
      <c r="H2468" s="34">
        <v>4.4311049999999996</v>
      </c>
      <c r="I2468" s="34">
        <v>236.11070000000001</v>
      </c>
      <c r="L2468" s="34">
        <v>53.502000000000002</v>
      </c>
      <c r="M2468" s="34">
        <v>6.4000000000000901</v>
      </c>
      <c r="N2468" s="34">
        <v>64</v>
      </c>
      <c r="O2468" s="34">
        <v>90</v>
      </c>
      <c r="P2468" s="34">
        <v>5</v>
      </c>
      <c r="Q2468" s="34">
        <v>0</v>
      </c>
      <c r="R2468" s="34">
        <v>53.6</v>
      </c>
      <c r="S2468" s="34">
        <v>33</v>
      </c>
      <c r="T2468" s="34">
        <v>50.2</v>
      </c>
      <c r="U2468" s="34">
        <v>-160</v>
      </c>
      <c r="V2468" s="34">
        <v>28.9</v>
      </c>
      <c r="W2468" s="34">
        <v>30.2</v>
      </c>
      <c r="X2468" s="34">
        <v>29.4</v>
      </c>
      <c r="Y2468" s="34">
        <v>29.2</v>
      </c>
      <c r="Z2468" s="34">
        <v>28.9</v>
      </c>
      <c r="AA2468" s="34">
        <v>29.3</v>
      </c>
    </row>
    <row r="2469" spans="1:27">
      <c r="A2469" s="34">
        <v>1300.078</v>
      </c>
      <c r="B2469" s="34" t="s">
        <v>60</v>
      </c>
      <c r="C2469" s="34">
        <v>53.299340000000001</v>
      </c>
      <c r="D2469" s="34">
        <v>6.6584510000000003</v>
      </c>
      <c r="E2469" s="34">
        <v>53.502000000000002</v>
      </c>
      <c r="F2469" s="34">
        <v>6.4000000000000901</v>
      </c>
      <c r="G2469" s="34">
        <v>90</v>
      </c>
      <c r="H2469" s="34">
        <v>4.4320250000000003</v>
      </c>
      <c r="I2469" s="34">
        <v>236.15979999999999</v>
      </c>
      <c r="L2469" s="34">
        <v>53.502000000000002</v>
      </c>
      <c r="M2469" s="34">
        <v>6.4000000000000901</v>
      </c>
      <c r="N2469" s="34">
        <v>64.256</v>
      </c>
      <c r="O2469" s="34">
        <v>90</v>
      </c>
      <c r="P2469" s="34">
        <v>5</v>
      </c>
      <c r="Q2469" s="34">
        <v>0</v>
      </c>
      <c r="R2469" s="34">
        <v>53.6</v>
      </c>
      <c r="S2469" s="34">
        <v>33</v>
      </c>
      <c r="T2469" s="34">
        <v>50.2</v>
      </c>
      <c r="U2469" s="34">
        <v>-160</v>
      </c>
      <c r="V2469" s="34">
        <v>28.9</v>
      </c>
      <c r="W2469" s="34">
        <v>30.2</v>
      </c>
      <c r="X2469" s="34">
        <v>29.4</v>
      </c>
      <c r="Y2469" s="34">
        <v>29.2</v>
      </c>
      <c r="Z2469" s="34">
        <v>28.9</v>
      </c>
      <c r="AA2469" s="34">
        <v>29.3</v>
      </c>
    </row>
    <row r="2470" spans="1:27">
      <c r="A2470" s="34">
        <v>1300.578</v>
      </c>
      <c r="B2470" s="34" t="s">
        <v>60</v>
      </c>
      <c r="C2470" s="34">
        <v>53.299340000000001</v>
      </c>
      <c r="D2470" s="34">
        <v>6.6539390000000003</v>
      </c>
      <c r="E2470" s="34">
        <v>53.502000000000002</v>
      </c>
      <c r="F2470" s="34">
        <v>6.4000000000000901</v>
      </c>
      <c r="G2470" s="34">
        <v>90</v>
      </c>
      <c r="H2470" s="34">
        <v>4.4329510000000001</v>
      </c>
      <c r="I2470" s="34">
        <v>236.20920000000001</v>
      </c>
      <c r="L2470" s="34">
        <v>53.502000000000002</v>
      </c>
      <c r="M2470" s="34">
        <v>6.4000000000000901</v>
      </c>
      <c r="N2470" s="34">
        <v>65.024000000000001</v>
      </c>
      <c r="O2470" s="34">
        <v>90</v>
      </c>
      <c r="P2470" s="34">
        <v>5</v>
      </c>
      <c r="Q2470" s="34">
        <v>0</v>
      </c>
      <c r="R2470" s="34">
        <v>53.6</v>
      </c>
      <c r="S2470" s="34">
        <v>33</v>
      </c>
      <c r="T2470" s="34">
        <v>50.2</v>
      </c>
      <c r="U2470" s="34">
        <v>-160</v>
      </c>
      <c r="V2470" s="34">
        <v>28.9</v>
      </c>
      <c r="W2470" s="34">
        <v>30.2</v>
      </c>
      <c r="X2470" s="34">
        <v>29.4</v>
      </c>
      <c r="Y2470" s="34">
        <v>29.2</v>
      </c>
      <c r="Z2470" s="34">
        <v>28.9</v>
      </c>
      <c r="AA2470" s="34">
        <v>29.3</v>
      </c>
    </row>
    <row r="2471" spans="1:27">
      <c r="A2471" s="34">
        <v>1301.078</v>
      </c>
      <c r="B2471" s="34" t="s">
        <v>60</v>
      </c>
      <c r="C2471" s="34">
        <v>53.299340000000001</v>
      </c>
      <c r="D2471" s="34">
        <v>6.6526209999999999</v>
      </c>
      <c r="E2471" s="34">
        <v>53.502000000000002</v>
      </c>
      <c r="F2471" s="34">
        <v>6.4000000000000901</v>
      </c>
      <c r="G2471" s="34">
        <v>90</v>
      </c>
      <c r="H2471" s="34">
        <v>4.433878</v>
      </c>
      <c r="I2471" s="34">
        <v>236.2585</v>
      </c>
      <c r="L2471" s="34">
        <v>53.502000000000002</v>
      </c>
      <c r="M2471" s="34">
        <v>6.4000000000000901</v>
      </c>
      <c r="N2471" s="34">
        <v>65.024000000000001</v>
      </c>
      <c r="O2471" s="34">
        <v>90</v>
      </c>
      <c r="P2471" s="34">
        <v>5</v>
      </c>
      <c r="Q2471" s="34">
        <v>0</v>
      </c>
      <c r="R2471" s="34">
        <v>53.6</v>
      </c>
      <c r="S2471" s="34">
        <v>33</v>
      </c>
      <c r="T2471" s="34">
        <v>50.2</v>
      </c>
      <c r="U2471" s="34">
        <v>-160</v>
      </c>
      <c r="V2471" s="34">
        <v>28.9</v>
      </c>
      <c r="W2471" s="34">
        <v>30.2</v>
      </c>
      <c r="X2471" s="34">
        <v>29.4</v>
      </c>
      <c r="Y2471" s="34">
        <v>29.2</v>
      </c>
      <c r="Z2471" s="34">
        <v>28.9</v>
      </c>
      <c r="AA2471" s="34">
        <v>29.3</v>
      </c>
    </row>
    <row r="2472" spans="1:27">
      <c r="A2472" s="34">
        <v>1301.579</v>
      </c>
      <c r="B2472" s="34" t="s">
        <v>60</v>
      </c>
      <c r="C2472" s="34">
        <v>53.299349999999997</v>
      </c>
      <c r="D2472" s="34">
        <v>6.6512039999999999</v>
      </c>
      <c r="E2472" s="34">
        <v>53.500999999999998</v>
      </c>
      <c r="F2472" s="34">
        <v>6.4000000000000901</v>
      </c>
      <c r="G2472" s="34">
        <v>90</v>
      </c>
      <c r="H2472" s="34">
        <v>4.4347989999999999</v>
      </c>
      <c r="I2472" s="34">
        <v>236.30760000000001</v>
      </c>
      <c r="L2472" s="34">
        <v>53.500999999999998</v>
      </c>
      <c r="M2472" s="34">
        <v>6.4000000000000901</v>
      </c>
      <c r="N2472" s="34">
        <v>64.768000000000001</v>
      </c>
      <c r="O2472" s="34">
        <v>90</v>
      </c>
      <c r="P2472" s="34">
        <v>5</v>
      </c>
      <c r="Q2472" s="34">
        <v>0</v>
      </c>
      <c r="R2472" s="34">
        <v>53.6</v>
      </c>
      <c r="S2472" s="34">
        <v>33</v>
      </c>
      <c r="T2472" s="34">
        <v>50.2</v>
      </c>
      <c r="U2472" s="34">
        <v>-160</v>
      </c>
      <c r="V2472" s="34">
        <v>28.9</v>
      </c>
      <c r="W2472" s="34">
        <v>30.2</v>
      </c>
      <c r="X2472" s="34">
        <v>29.4</v>
      </c>
      <c r="Y2472" s="34">
        <v>29.2</v>
      </c>
      <c r="Z2472" s="34">
        <v>28.9</v>
      </c>
      <c r="AA2472" s="34">
        <v>29.3</v>
      </c>
    </row>
    <row r="2473" spans="1:27">
      <c r="A2473" s="34">
        <v>1302.079</v>
      </c>
      <c r="B2473" s="34" t="s">
        <v>60</v>
      </c>
      <c r="C2473" s="34">
        <v>53.299340000000001</v>
      </c>
      <c r="D2473" s="34">
        <v>6.6533569999999997</v>
      </c>
      <c r="E2473" s="34">
        <v>53.499000000000002</v>
      </c>
      <c r="F2473" s="34">
        <v>6.4000000000000901</v>
      </c>
      <c r="G2473" s="34">
        <v>90</v>
      </c>
      <c r="H2473" s="34">
        <v>4.4357240000000004</v>
      </c>
      <c r="I2473" s="34">
        <v>236.357</v>
      </c>
      <c r="L2473" s="34">
        <v>53.499000000000002</v>
      </c>
      <c r="M2473" s="34">
        <v>6.4000000000000901</v>
      </c>
      <c r="N2473" s="34">
        <v>64.768000000000001</v>
      </c>
      <c r="O2473" s="34">
        <v>90</v>
      </c>
      <c r="P2473" s="34">
        <v>5</v>
      </c>
      <c r="Q2473" s="34">
        <v>0</v>
      </c>
      <c r="R2473" s="34">
        <v>53.6</v>
      </c>
      <c r="S2473" s="34">
        <v>33</v>
      </c>
      <c r="T2473" s="34">
        <v>50.2</v>
      </c>
      <c r="U2473" s="34">
        <v>-160</v>
      </c>
      <c r="V2473" s="34">
        <v>28.9</v>
      </c>
      <c r="W2473" s="34">
        <v>30.2</v>
      </c>
      <c r="X2473" s="34">
        <v>29.4</v>
      </c>
      <c r="Y2473" s="34">
        <v>29.2</v>
      </c>
      <c r="Z2473" s="34">
        <v>28.9</v>
      </c>
      <c r="AA2473" s="34">
        <v>29.3</v>
      </c>
    </row>
    <row r="2474" spans="1:27">
      <c r="A2474" s="34">
        <v>1302.578</v>
      </c>
      <c r="B2474" s="34" t="s">
        <v>60</v>
      </c>
      <c r="C2474" s="34">
        <v>53.299300000000002</v>
      </c>
      <c r="D2474" s="34">
        <v>6.6498910000000002</v>
      </c>
      <c r="E2474" s="34">
        <v>53.502000000000002</v>
      </c>
      <c r="F2474" s="34">
        <v>6.4000000000000901</v>
      </c>
      <c r="G2474" s="34">
        <v>90</v>
      </c>
      <c r="H2474" s="34">
        <v>4.4366500000000002</v>
      </c>
      <c r="I2474" s="34">
        <v>236.40629999999999</v>
      </c>
      <c r="L2474" s="34">
        <v>53.502000000000002</v>
      </c>
      <c r="M2474" s="34">
        <v>6.4000000000000901</v>
      </c>
      <c r="N2474" s="34">
        <v>65.024000000000001</v>
      </c>
      <c r="O2474" s="34">
        <v>90</v>
      </c>
      <c r="P2474" s="34">
        <v>5</v>
      </c>
      <c r="Q2474" s="34">
        <v>0</v>
      </c>
      <c r="R2474" s="34">
        <v>53.6</v>
      </c>
      <c r="S2474" s="34">
        <v>33</v>
      </c>
      <c r="T2474" s="34">
        <v>50.2</v>
      </c>
      <c r="U2474" s="34">
        <v>-160</v>
      </c>
      <c r="V2474" s="34">
        <v>28.9</v>
      </c>
      <c r="W2474" s="34">
        <v>30.2</v>
      </c>
      <c r="X2474" s="34">
        <v>29.4</v>
      </c>
      <c r="Y2474" s="34">
        <v>29.2</v>
      </c>
      <c r="Z2474" s="34">
        <v>28.9</v>
      </c>
      <c r="AA2474" s="34">
        <v>29.3</v>
      </c>
    </row>
    <row r="2475" spans="1:27">
      <c r="A2475" s="34">
        <v>1303.078</v>
      </c>
      <c r="B2475" s="34" t="s">
        <v>60</v>
      </c>
      <c r="C2475" s="34">
        <v>53.299329999999998</v>
      </c>
      <c r="D2475" s="34">
        <v>6.6492240000000002</v>
      </c>
      <c r="E2475" s="34">
        <v>53.502000000000002</v>
      </c>
      <c r="F2475" s="34">
        <v>6.4000000000000901</v>
      </c>
      <c r="G2475" s="34">
        <v>90</v>
      </c>
      <c r="H2475" s="34">
        <v>4.4375710000000002</v>
      </c>
      <c r="I2475" s="34">
        <v>236.45529999999999</v>
      </c>
      <c r="L2475" s="34">
        <v>53.502000000000002</v>
      </c>
      <c r="M2475" s="34">
        <v>6.4000000000000901</v>
      </c>
      <c r="N2475" s="34">
        <v>65.024000000000001</v>
      </c>
      <c r="O2475" s="34">
        <v>90</v>
      </c>
      <c r="P2475" s="34">
        <v>5</v>
      </c>
      <c r="Q2475" s="34">
        <v>0</v>
      </c>
      <c r="R2475" s="34">
        <v>53.6</v>
      </c>
      <c r="S2475" s="34">
        <v>33</v>
      </c>
      <c r="T2475" s="34">
        <v>50.2</v>
      </c>
      <c r="U2475" s="34">
        <v>-160</v>
      </c>
      <c r="V2475" s="34">
        <v>28.9</v>
      </c>
      <c r="W2475" s="34">
        <v>30.2</v>
      </c>
      <c r="X2475" s="34">
        <v>29.4</v>
      </c>
      <c r="Y2475" s="34">
        <v>29.2</v>
      </c>
      <c r="Z2475" s="34">
        <v>28.9</v>
      </c>
      <c r="AA2475" s="34">
        <v>29.3</v>
      </c>
    </row>
    <row r="2476" spans="1:27">
      <c r="A2476" s="34">
        <v>1303.578</v>
      </c>
      <c r="B2476" s="34" t="s">
        <v>60</v>
      </c>
      <c r="C2476" s="34">
        <v>53.299329999999998</v>
      </c>
      <c r="D2476" s="34">
        <v>6.6449480000000003</v>
      </c>
      <c r="E2476" s="34">
        <v>53.502000000000002</v>
      </c>
      <c r="F2476" s="34">
        <v>6.4000000000000901</v>
      </c>
      <c r="G2476" s="34">
        <v>90</v>
      </c>
      <c r="H2476" s="34">
        <v>4.4384959999999998</v>
      </c>
      <c r="I2476" s="34">
        <v>236.50460000000001</v>
      </c>
      <c r="L2476" s="34">
        <v>53.502000000000002</v>
      </c>
      <c r="M2476" s="34">
        <v>6.4000000000000901</v>
      </c>
      <c r="N2476" s="34">
        <v>65.024000000000001</v>
      </c>
      <c r="O2476" s="34">
        <v>90</v>
      </c>
      <c r="P2476" s="34">
        <v>5</v>
      </c>
      <c r="Q2476" s="34">
        <v>0</v>
      </c>
      <c r="R2476" s="34">
        <v>53.6</v>
      </c>
      <c r="S2476" s="34">
        <v>33</v>
      </c>
      <c r="T2476" s="34">
        <v>50.2</v>
      </c>
      <c r="U2476" s="34">
        <v>-160</v>
      </c>
      <c r="V2476" s="34">
        <v>28.9</v>
      </c>
      <c r="W2476" s="34">
        <v>30.2</v>
      </c>
      <c r="X2476" s="34">
        <v>29.4</v>
      </c>
      <c r="Y2476" s="34">
        <v>29.2</v>
      </c>
      <c r="Z2476" s="34">
        <v>28.9</v>
      </c>
      <c r="AA2476" s="34">
        <v>29.3</v>
      </c>
    </row>
    <row r="2477" spans="1:27">
      <c r="A2477" s="34">
        <v>1304.078</v>
      </c>
      <c r="B2477" s="34" t="s">
        <v>60</v>
      </c>
      <c r="C2477" s="34">
        <v>53.299340000000001</v>
      </c>
      <c r="D2477" s="34">
        <v>6.6450290000000001</v>
      </c>
      <c r="E2477" s="34">
        <v>53.499000000000002</v>
      </c>
      <c r="F2477" s="34">
        <v>6.4000000000000901</v>
      </c>
      <c r="G2477" s="34">
        <v>90</v>
      </c>
      <c r="H2477" s="34">
        <v>4.4394200000000001</v>
      </c>
      <c r="I2477" s="34">
        <v>236.5539</v>
      </c>
      <c r="L2477" s="34">
        <v>53.499000000000002</v>
      </c>
      <c r="M2477" s="34">
        <v>6.4000000000000901</v>
      </c>
      <c r="N2477" s="34">
        <v>64.768000000000001</v>
      </c>
      <c r="O2477" s="34">
        <v>90</v>
      </c>
      <c r="P2477" s="34">
        <v>5</v>
      </c>
      <c r="Q2477" s="34">
        <v>0</v>
      </c>
      <c r="R2477" s="34">
        <v>53.6</v>
      </c>
      <c r="S2477" s="34">
        <v>33</v>
      </c>
      <c r="T2477" s="34">
        <v>50.2</v>
      </c>
      <c r="U2477" s="34">
        <v>-160</v>
      </c>
      <c r="V2477" s="34">
        <v>28.9</v>
      </c>
      <c r="W2477" s="34">
        <v>30.2</v>
      </c>
      <c r="X2477" s="34">
        <v>29.4</v>
      </c>
      <c r="Y2477" s="34">
        <v>29.2</v>
      </c>
      <c r="Z2477" s="34">
        <v>28.9</v>
      </c>
      <c r="AA2477" s="34">
        <v>29.3</v>
      </c>
    </row>
    <row r="2478" spans="1:27">
      <c r="A2478" s="34">
        <v>1304.578</v>
      </c>
      <c r="B2478" s="34" t="s">
        <v>60</v>
      </c>
      <c r="C2478" s="34">
        <v>53.299349999999997</v>
      </c>
      <c r="D2478" s="34">
        <v>6.6437359999999996</v>
      </c>
      <c r="E2478" s="34">
        <v>53.502000000000002</v>
      </c>
      <c r="F2478" s="34">
        <v>6.4000000000000901</v>
      </c>
      <c r="G2478" s="34">
        <v>90</v>
      </c>
      <c r="H2478" s="34">
        <v>4.44034</v>
      </c>
      <c r="I2478" s="34">
        <v>236.60300000000001</v>
      </c>
      <c r="L2478" s="34">
        <v>53.502000000000002</v>
      </c>
      <c r="M2478" s="34">
        <v>6.4000000000000901</v>
      </c>
      <c r="N2478" s="34">
        <v>65.024000000000001</v>
      </c>
      <c r="O2478" s="34">
        <v>90</v>
      </c>
      <c r="P2478" s="34">
        <v>5</v>
      </c>
      <c r="Q2478" s="34">
        <v>0</v>
      </c>
      <c r="R2478" s="34">
        <v>53.6</v>
      </c>
      <c r="S2478" s="34">
        <v>33</v>
      </c>
      <c r="T2478" s="34">
        <v>50.2</v>
      </c>
      <c r="U2478" s="34">
        <v>-160</v>
      </c>
      <c r="V2478" s="34">
        <v>28.9</v>
      </c>
      <c r="W2478" s="34">
        <v>30.2</v>
      </c>
      <c r="X2478" s="34">
        <v>29.4</v>
      </c>
      <c r="Y2478" s="34">
        <v>29.2</v>
      </c>
      <c r="Z2478" s="34">
        <v>28.9</v>
      </c>
      <c r="AA2478" s="34">
        <v>29.3</v>
      </c>
    </row>
    <row r="2479" spans="1:27">
      <c r="A2479" s="34">
        <v>1305.078</v>
      </c>
      <c r="B2479" s="34" t="s">
        <v>60</v>
      </c>
      <c r="C2479" s="34">
        <v>53.299320000000002</v>
      </c>
      <c r="D2479" s="34">
        <v>6.6457519999999999</v>
      </c>
      <c r="E2479" s="34">
        <v>53.503999999999998</v>
      </c>
      <c r="F2479" s="34">
        <v>6.4000000000000901</v>
      </c>
      <c r="G2479" s="34">
        <v>90</v>
      </c>
      <c r="H2479" s="34">
        <v>4.4412760000000002</v>
      </c>
      <c r="I2479" s="34">
        <v>236.65280000000001</v>
      </c>
      <c r="L2479" s="34">
        <v>53.503999999999998</v>
      </c>
      <c r="M2479" s="34">
        <v>6.4000000000000901</v>
      </c>
      <c r="N2479" s="34">
        <v>64.768000000000001</v>
      </c>
      <c r="O2479" s="34">
        <v>90</v>
      </c>
      <c r="P2479" s="34">
        <v>5</v>
      </c>
      <c r="Q2479" s="34">
        <v>0</v>
      </c>
      <c r="R2479" s="34">
        <v>53.6</v>
      </c>
      <c r="S2479" s="34">
        <v>33</v>
      </c>
      <c r="T2479" s="34">
        <v>50.2</v>
      </c>
      <c r="U2479" s="34">
        <v>-160</v>
      </c>
      <c r="V2479" s="34">
        <v>28.9</v>
      </c>
      <c r="W2479" s="34">
        <v>30.2</v>
      </c>
      <c r="X2479" s="34">
        <v>29.4</v>
      </c>
      <c r="Y2479" s="34">
        <v>29.2</v>
      </c>
      <c r="Z2479" s="34">
        <v>28.9</v>
      </c>
      <c r="AA2479" s="34">
        <v>29.3</v>
      </c>
    </row>
    <row r="2480" spans="1:27">
      <c r="A2480" s="34">
        <v>1305.578</v>
      </c>
      <c r="B2480" s="34" t="s">
        <v>60</v>
      </c>
      <c r="C2480" s="34">
        <v>53.29936</v>
      </c>
      <c r="D2480" s="34">
        <v>6.6425489999999998</v>
      </c>
      <c r="E2480" s="34">
        <v>53.503999999999998</v>
      </c>
      <c r="F2480" s="34">
        <v>6.4000000000000901</v>
      </c>
      <c r="G2480" s="34">
        <v>90</v>
      </c>
      <c r="H2480" s="34">
        <v>4.4421840000000001</v>
      </c>
      <c r="I2480" s="34">
        <v>236.7012</v>
      </c>
      <c r="L2480" s="34">
        <v>53.503999999999998</v>
      </c>
      <c r="M2480" s="34">
        <v>6.4000000000000901</v>
      </c>
      <c r="N2480" s="34">
        <v>64.768000000000001</v>
      </c>
      <c r="O2480" s="34">
        <v>90</v>
      </c>
      <c r="P2480" s="34">
        <v>5</v>
      </c>
      <c r="Q2480" s="34">
        <v>0</v>
      </c>
      <c r="R2480" s="34">
        <v>53.6</v>
      </c>
      <c r="S2480" s="34">
        <v>33</v>
      </c>
      <c r="T2480" s="34">
        <v>50.2</v>
      </c>
      <c r="U2480" s="34">
        <v>-160</v>
      </c>
      <c r="V2480" s="34">
        <v>28.9</v>
      </c>
      <c r="W2480" s="34">
        <v>30.2</v>
      </c>
      <c r="X2480" s="34">
        <v>29.4</v>
      </c>
      <c r="Y2480" s="34">
        <v>29.2</v>
      </c>
      <c r="Z2480" s="34">
        <v>28.9</v>
      </c>
      <c r="AA2480" s="34">
        <v>29.3</v>
      </c>
    </row>
    <row r="2481" spans="1:27">
      <c r="A2481" s="34">
        <v>1306.078</v>
      </c>
      <c r="B2481" s="34" t="s">
        <v>60</v>
      </c>
      <c r="C2481" s="34">
        <v>53.299320000000002</v>
      </c>
      <c r="D2481" s="34">
        <v>6.6422420000000004</v>
      </c>
      <c r="E2481" s="34">
        <v>53.503999999999998</v>
      </c>
      <c r="F2481" s="34">
        <v>6.4000000000000901</v>
      </c>
      <c r="G2481" s="34">
        <v>90</v>
      </c>
      <c r="H2481" s="34">
        <v>4.4431089999999998</v>
      </c>
      <c r="I2481" s="34">
        <v>236.75049999999999</v>
      </c>
      <c r="L2481" s="34">
        <v>53.503999999999998</v>
      </c>
      <c r="M2481" s="34">
        <v>6.4000000000000901</v>
      </c>
      <c r="N2481" s="34">
        <v>64.768000000000001</v>
      </c>
      <c r="O2481" s="34">
        <v>90</v>
      </c>
      <c r="P2481" s="34">
        <v>5</v>
      </c>
      <c r="Q2481" s="34">
        <v>0</v>
      </c>
      <c r="R2481" s="34">
        <v>53.6</v>
      </c>
      <c r="S2481" s="34">
        <v>33</v>
      </c>
      <c r="T2481" s="34">
        <v>50.2</v>
      </c>
      <c r="U2481" s="34">
        <v>-160</v>
      </c>
      <c r="V2481" s="34">
        <v>28.9</v>
      </c>
      <c r="W2481" s="34">
        <v>30.2</v>
      </c>
      <c r="X2481" s="34">
        <v>29.4</v>
      </c>
      <c r="Y2481" s="34">
        <v>29.2</v>
      </c>
      <c r="Z2481" s="34">
        <v>28.9</v>
      </c>
      <c r="AA2481" s="34">
        <v>29.3</v>
      </c>
    </row>
    <row r="2482" spans="1:27">
      <c r="A2482" s="34">
        <v>1306.577</v>
      </c>
      <c r="B2482" s="34" t="s">
        <v>60</v>
      </c>
      <c r="C2482" s="34">
        <v>53.299349999999997</v>
      </c>
      <c r="D2482" s="34">
        <v>6.6399590000000002</v>
      </c>
      <c r="E2482" s="34">
        <v>53.505000000000003</v>
      </c>
      <c r="F2482" s="34">
        <v>6.4000000000000901</v>
      </c>
      <c r="G2482" s="34">
        <v>90</v>
      </c>
      <c r="H2482" s="34">
        <v>4.4440330000000001</v>
      </c>
      <c r="I2482" s="34">
        <v>236.7998</v>
      </c>
      <c r="L2482" s="34">
        <v>53.505000000000003</v>
      </c>
      <c r="M2482" s="34">
        <v>6.4000000000000901</v>
      </c>
      <c r="N2482" s="34">
        <v>64.768000000000001</v>
      </c>
      <c r="O2482" s="34">
        <v>90</v>
      </c>
      <c r="P2482" s="34">
        <v>5</v>
      </c>
      <c r="Q2482" s="34">
        <v>0</v>
      </c>
      <c r="R2482" s="34">
        <v>53.6</v>
      </c>
      <c r="S2482" s="34">
        <v>33</v>
      </c>
      <c r="T2482" s="34">
        <v>50.2</v>
      </c>
      <c r="U2482" s="34">
        <v>-160</v>
      </c>
      <c r="V2482" s="34">
        <v>28.9</v>
      </c>
      <c r="W2482" s="34">
        <v>30.2</v>
      </c>
      <c r="X2482" s="34">
        <v>29.4</v>
      </c>
      <c r="Y2482" s="34">
        <v>29.2</v>
      </c>
      <c r="Z2482" s="34">
        <v>28.9</v>
      </c>
      <c r="AA2482" s="34">
        <v>29.3</v>
      </c>
    </row>
    <row r="2483" spans="1:27">
      <c r="A2483" s="34">
        <v>1307.077</v>
      </c>
      <c r="B2483" s="34" t="s">
        <v>60</v>
      </c>
      <c r="C2483" s="34">
        <v>53.299320000000002</v>
      </c>
      <c r="D2483" s="34">
        <v>6.6421229999999998</v>
      </c>
      <c r="E2483" s="34">
        <v>53.503</v>
      </c>
      <c r="F2483" s="34">
        <v>6.4000000000000901</v>
      </c>
      <c r="G2483" s="34">
        <v>90</v>
      </c>
      <c r="H2483" s="34">
        <v>4.4449519999999998</v>
      </c>
      <c r="I2483" s="34">
        <v>236.84870000000001</v>
      </c>
      <c r="L2483" s="34">
        <v>53.503</v>
      </c>
      <c r="M2483" s="34">
        <v>6.4000000000000901</v>
      </c>
      <c r="N2483" s="34">
        <v>64.768000000000001</v>
      </c>
      <c r="O2483" s="34">
        <v>90</v>
      </c>
      <c r="P2483" s="34">
        <v>5</v>
      </c>
      <c r="Q2483" s="34">
        <v>0</v>
      </c>
      <c r="R2483" s="34">
        <v>53.6</v>
      </c>
      <c r="S2483" s="34">
        <v>33</v>
      </c>
      <c r="T2483" s="34">
        <v>50.2</v>
      </c>
      <c r="U2483" s="34">
        <v>-160</v>
      </c>
      <c r="V2483" s="34">
        <v>28.9</v>
      </c>
      <c r="W2483" s="34">
        <v>30.2</v>
      </c>
      <c r="X2483" s="34">
        <v>29.4</v>
      </c>
      <c r="Y2483" s="34">
        <v>29.2</v>
      </c>
      <c r="Z2483" s="34">
        <v>28.9</v>
      </c>
      <c r="AA2483" s="34">
        <v>29.3</v>
      </c>
    </row>
    <row r="2484" spans="1:27">
      <c r="A2484" s="34">
        <v>1307.576</v>
      </c>
      <c r="B2484" s="34" t="s">
        <v>60</v>
      </c>
      <c r="C2484" s="34">
        <v>53.299349999999997</v>
      </c>
      <c r="D2484" s="34">
        <v>6.6414989999999996</v>
      </c>
      <c r="E2484" s="34">
        <v>53.505000000000003</v>
      </c>
      <c r="F2484" s="34">
        <v>6.4000000000000901</v>
      </c>
      <c r="G2484" s="34">
        <v>90</v>
      </c>
      <c r="H2484" s="34">
        <v>4.4458760000000002</v>
      </c>
      <c r="I2484" s="34">
        <v>236.898</v>
      </c>
      <c r="L2484" s="34">
        <v>53.505000000000003</v>
      </c>
      <c r="M2484" s="34">
        <v>6.4000000000000901</v>
      </c>
      <c r="N2484" s="34">
        <v>0</v>
      </c>
      <c r="O2484" s="34">
        <v>90</v>
      </c>
      <c r="P2484" s="34">
        <v>5</v>
      </c>
      <c r="Q2484" s="34">
        <v>0</v>
      </c>
      <c r="R2484" s="34">
        <v>53.6</v>
      </c>
      <c r="S2484" s="34">
        <v>33</v>
      </c>
      <c r="T2484" s="34">
        <v>50.2</v>
      </c>
      <c r="U2484" s="34">
        <v>-160</v>
      </c>
      <c r="V2484" s="34">
        <v>28.9</v>
      </c>
      <c r="W2484" s="34">
        <v>30.2</v>
      </c>
      <c r="X2484" s="34">
        <v>29.4</v>
      </c>
      <c r="Y2484" s="34">
        <v>29.2</v>
      </c>
      <c r="Z2484" s="34">
        <v>28.9</v>
      </c>
      <c r="AA2484" s="34">
        <v>29.3</v>
      </c>
    </row>
    <row r="2485" spans="1:27">
      <c r="A2485" s="34">
        <v>1308.076</v>
      </c>
      <c r="B2485" s="34" t="s">
        <v>60</v>
      </c>
      <c r="C2485" s="34">
        <v>53.299320000000002</v>
      </c>
      <c r="D2485" s="34">
        <v>6.6396369999999996</v>
      </c>
      <c r="E2485" s="34">
        <v>53.512</v>
      </c>
      <c r="F2485" s="34">
        <v>6.4000000000000901</v>
      </c>
      <c r="G2485" s="34">
        <v>90</v>
      </c>
      <c r="H2485" s="34">
        <v>4.4467949999999998</v>
      </c>
      <c r="I2485" s="34">
        <v>236.9469</v>
      </c>
      <c r="L2485" s="34">
        <v>53.512</v>
      </c>
      <c r="M2485" s="34">
        <v>6.4000000000000901</v>
      </c>
      <c r="N2485" s="34">
        <v>65.024000000000001</v>
      </c>
      <c r="O2485" s="34">
        <v>90</v>
      </c>
      <c r="P2485" s="34">
        <v>5</v>
      </c>
      <c r="Q2485" s="34">
        <v>0</v>
      </c>
      <c r="R2485" s="34">
        <v>53.6</v>
      </c>
      <c r="S2485" s="34">
        <v>33</v>
      </c>
      <c r="T2485" s="34">
        <v>50.2</v>
      </c>
      <c r="U2485" s="34">
        <v>-160</v>
      </c>
      <c r="V2485" s="34">
        <v>28.9</v>
      </c>
      <c r="W2485" s="34">
        <v>30.2</v>
      </c>
      <c r="X2485" s="34">
        <v>29.4</v>
      </c>
      <c r="Y2485" s="34">
        <v>29.2</v>
      </c>
      <c r="Z2485" s="34">
        <v>28.9</v>
      </c>
      <c r="AA2485" s="34">
        <v>29.3</v>
      </c>
    </row>
    <row r="2486" spans="1:27">
      <c r="A2486" s="34">
        <v>1308.576</v>
      </c>
      <c r="B2486" s="34" t="s">
        <v>60</v>
      </c>
      <c r="C2486" s="34">
        <v>53.299349999999997</v>
      </c>
      <c r="D2486" s="34">
        <v>6.6374779999999998</v>
      </c>
      <c r="E2486" s="34">
        <v>53.502000000000002</v>
      </c>
      <c r="F2486" s="34">
        <v>6.4000000000000901</v>
      </c>
      <c r="G2486" s="34">
        <v>90</v>
      </c>
      <c r="H2486" s="34">
        <v>4.4477180000000001</v>
      </c>
      <c r="I2486" s="34">
        <v>236.99619999999999</v>
      </c>
      <c r="L2486" s="34">
        <v>53.502000000000002</v>
      </c>
      <c r="M2486" s="34">
        <v>6.4000000000000901</v>
      </c>
      <c r="N2486" s="34">
        <v>64.256</v>
      </c>
      <c r="O2486" s="34">
        <v>90</v>
      </c>
      <c r="P2486" s="34">
        <v>5</v>
      </c>
      <c r="Q2486" s="34">
        <v>0</v>
      </c>
      <c r="R2486" s="34">
        <v>53.6</v>
      </c>
      <c r="S2486" s="34">
        <v>33</v>
      </c>
      <c r="T2486" s="34">
        <v>50.2</v>
      </c>
      <c r="U2486" s="34">
        <v>-160</v>
      </c>
      <c r="V2486" s="34">
        <v>28.9</v>
      </c>
      <c r="W2486" s="34">
        <v>30.2</v>
      </c>
      <c r="X2486" s="34">
        <v>29.4</v>
      </c>
      <c r="Y2486" s="34">
        <v>29.2</v>
      </c>
      <c r="Z2486" s="34">
        <v>28.9</v>
      </c>
      <c r="AA2486" s="34">
        <v>29.3</v>
      </c>
    </row>
    <row r="2487" spans="1:27">
      <c r="A2487" s="34">
        <v>1309.075</v>
      </c>
      <c r="B2487" s="34" t="s">
        <v>60</v>
      </c>
      <c r="C2487" s="34">
        <v>53.299320000000002</v>
      </c>
      <c r="D2487" s="34">
        <v>6.6346040000000004</v>
      </c>
      <c r="E2487" s="34">
        <v>53.502000000000002</v>
      </c>
      <c r="F2487" s="34">
        <v>6.4000000000000901</v>
      </c>
      <c r="G2487" s="34">
        <v>90</v>
      </c>
      <c r="H2487" s="34">
        <v>4.4486359999999996</v>
      </c>
      <c r="I2487" s="34">
        <v>237.04509999999999</v>
      </c>
      <c r="L2487" s="34">
        <v>53.502000000000002</v>
      </c>
      <c r="M2487" s="34">
        <v>6.4000000000000901</v>
      </c>
      <c r="N2487" s="34">
        <v>64.768000000000001</v>
      </c>
      <c r="O2487" s="34">
        <v>90</v>
      </c>
      <c r="P2487" s="34">
        <v>5</v>
      </c>
      <c r="Q2487" s="34">
        <v>0</v>
      </c>
      <c r="R2487" s="34">
        <v>53.6</v>
      </c>
      <c r="S2487" s="34">
        <v>33</v>
      </c>
      <c r="T2487" s="34">
        <v>50.2</v>
      </c>
      <c r="U2487" s="34">
        <v>-160</v>
      </c>
      <c r="V2487" s="34">
        <v>28.9</v>
      </c>
      <c r="W2487" s="34">
        <v>30.2</v>
      </c>
      <c r="X2487" s="34">
        <v>29.4</v>
      </c>
      <c r="Y2487" s="34">
        <v>29.2</v>
      </c>
      <c r="Z2487" s="34">
        <v>28.9</v>
      </c>
      <c r="AA2487" s="34">
        <v>29.3</v>
      </c>
    </row>
    <row r="2488" spans="1:27">
      <c r="A2488" s="34">
        <v>1309.575</v>
      </c>
      <c r="B2488" s="34" t="s">
        <v>60</v>
      </c>
      <c r="C2488" s="34">
        <v>53.299320000000002</v>
      </c>
      <c r="D2488" s="34">
        <v>6.6364340000000004</v>
      </c>
      <c r="E2488" s="34">
        <v>53.502000000000002</v>
      </c>
      <c r="F2488" s="34">
        <v>6.4000000000000901</v>
      </c>
      <c r="G2488" s="34">
        <v>90</v>
      </c>
      <c r="H2488" s="34">
        <v>4.4495649999999998</v>
      </c>
      <c r="I2488" s="34">
        <v>237.09469999999999</v>
      </c>
      <c r="L2488" s="34">
        <v>53.502000000000002</v>
      </c>
      <c r="M2488" s="34">
        <v>6.4000000000000901</v>
      </c>
      <c r="N2488" s="34">
        <v>65.28</v>
      </c>
      <c r="O2488" s="34">
        <v>90</v>
      </c>
      <c r="P2488" s="34">
        <v>5</v>
      </c>
      <c r="Q2488" s="34">
        <v>0</v>
      </c>
      <c r="R2488" s="34">
        <v>53.6</v>
      </c>
      <c r="S2488" s="34">
        <v>33</v>
      </c>
      <c r="T2488" s="34">
        <v>50.2</v>
      </c>
      <c r="U2488" s="34">
        <v>-160</v>
      </c>
      <c r="V2488" s="34">
        <v>28.9</v>
      </c>
      <c r="W2488" s="34">
        <v>30.2</v>
      </c>
      <c r="X2488" s="34">
        <v>29.4</v>
      </c>
      <c r="Y2488" s="34">
        <v>29.2</v>
      </c>
      <c r="Z2488" s="34">
        <v>28.9</v>
      </c>
      <c r="AA2488" s="34">
        <v>29.3</v>
      </c>
    </row>
    <row r="2489" spans="1:27">
      <c r="A2489" s="34">
        <v>1310.075</v>
      </c>
      <c r="B2489" s="34" t="s">
        <v>60</v>
      </c>
      <c r="C2489" s="34">
        <v>53.299320000000002</v>
      </c>
      <c r="D2489" s="34">
        <v>6.6318380000000001</v>
      </c>
      <c r="E2489" s="34">
        <v>53.503999999999998</v>
      </c>
      <c r="F2489" s="34">
        <v>6.4000000000000901</v>
      </c>
      <c r="G2489" s="34">
        <v>90</v>
      </c>
      <c r="H2489" s="34">
        <v>4.4504770000000002</v>
      </c>
      <c r="I2489" s="34">
        <v>237.14320000000001</v>
      </c>
      <c r="L2489" s="34">
        <v>53.503999999999998</v>
      </c>
      <c r="M2489" s="34">
        <v>6.4000000000000901</v>
      </c>
      <c r="N2489" s="34">
        <v>64.512</v>
      </c>
      <c r="O2489" s="34">
        <v>90</v>
      </c>
      <c r="P2489" s="34">
        <v>5</v>
      </c>
      <c r="Q2489" s="34">
        <v>0</v>
      </c>
      <c r="R2489" s="34">
        <v>53.6</v>
      </c>
      <c r="S2489" s="34">
        <v>33</v>
      </c>
      <c r="T2489" s="34">
        <v>50.2</v>
      </c>
      <c r="U2489" s="34">
        <v>-160</v>
      </c>
      <c r="V2489" s="34">
        <v>28.9</v>
      </c>
      <c r="W2489" s="34">
        <v>30.2</v>
      </c>
      <c r="X2489" s="34">
        <v>29.4</v>
      </c>
      <c r="Y2489" s="34">
        <v>29.2</v>
      </c>
      <c r="Z2489" s="34">
        <v>28.9</v>
      </c>
      <c r="AA2489" s="34">
        <v>29.3</v>
      </c>
    </row>
    <row r="2490" spans="1:27">
      <c r="A2490" s="34">
        <v>1310.5740000000001</v>
      </c>
      <c r="B2490" s="34" t="s">
        <v>60</v>
      </c>
      <c r="C2490" s="34">
        <v>53.299340000000001</v>
      </c>
      <c r="D2490" s="34">
        <v>6.6320410000000001</v>
      </c>
      <c r="E2490" s="34">
        <v>53.500999999999998</v>
      </c>
      <c r="F2490" s="34">
        <v>6.4000000000000901</v>
      </c>
      <c r="G2490" s="34">
        <v>90</v>
      </c>
      <c r="H2490" s="34">
        <v>4.4513999999999996</v>
      </c>
      <c r="I2490" s="34">
        <v>237.1925</v>
      </c>
      <c r="L2490" s="34">
        <v>53.500999999999998</v>
      </c>
      <c r="M2490" s="34">
        <v>6.4000000000000901</v>
      </c>
      <c r="N2490" s="34">
        <v>64.512</v>
      </c>
      <c r="O2490" s="34">
        <v>90</v>
      </c>
      <c r="P2490" s="34">
        <v>5</v>
      </c>
      <c r="Q2490" s="34">
        <v>0</v>
      </c>
      <c r="R2490" s="34">
        <v>53.6</v>
      </c>
      <c r="S2490" s="34">
        <v>33</v>
      </c>
      <c r="T2490" s="34">
        <v>50.2</v>
      </c>
      <c r="U2490" s="34">
        <v>-160</v>
      </c>
      <c r="V2490" s="34">
        <v>28.9</v>
      </c>
      <c r="W2490" s="34">
        <v>30.2</v>
      </c>
      <c r="X2490" s="34">
        <v>29.4</v>
      </c>
      <c r="Y2490" s="34">
        <v>29.2</v>
      </c>
      <c r="Z2490" s="34">
        <v>28.9</v>
      </c>
      <c r="AA2490" s="34">
        <v>29.3</v>
      </c>
    </row>
    <row r="2491" spans="1:27">
      <c r="A2491" s="34">
        <v>1311.075</v>
      </c>
      <c r="B2491" s="34" t="s">
        <v>60</v>
      </c>
      <c r="C2491" s="34">
        <v>53.299320000000002</v>
      </c>
      <c r="D2491" s="34">
        <v>6.6308040000000004</v>
      </c>
      <c r="E2491" s="34">
        <v>53.502000000000002</v>
      </c>
      <c r="F2491" s="34">
        <v>6.4000000000000901</v>
      </c>
      <c r="G2491" s="34">
        <v>90</v>
      </c>
      <c r="H2491" s="34">
        <v>4.452318</v>
      </c>
      <c r="I2491" s="34">
        <v>237.2413</v>
      </c>
      <c r="L2491" s="34">
        <v>53.502000000000002</v>
      </c>
      <c r="M2491" s="34">
        <v>6.4000000000000901</v>
      </c>
      <c r="N2491" s="34">
        <v>65.024000000000001</v>
      </c>
      <c r="O2491" s="34">
        <v>90</v>
      </c>
      <c r="P2491" s="34">
        <v>5</v>
      </c>
      <c r="Q2491" s="34">
        <v>0</v>
      </c>
      <c r="R2491" s="34">
        <v>53.6</v>
      </c>
      <c r="S2491" s="34">
        <v>33</v>
      </c>
      <c r="T2491" s="34">
        <v>50.2</v>
      </c>
      <c r="U2491" s="34">
        <v>-160</v>
      </c>
      <c r="V2491" s="34">
        <v>28.9</v>
      </c>
      <c r="W2491" s="34">
        <v>30.2</v>
      </c>
      <c r="X2491" s="34">
        <v>29.4</v>
      </c>
      <c r="Y2491" s="34">
        <v>29.2</v>
      </c>
      <c r="Z2491" s="34">
        <v>28.9</v>
      </c>
      <c r="AA2491" s="34">
        <v>29.3</v>
      </c>
    </row>
    <row r="2492" spans="1:27">
      <c r="A2492" s="34">
        <v>1311.575</v>
      </c>
      <c r="B2492" s="34" t="s">
        <v>60</v>
      </c>
      <c r="C2492" s="34">
        <v>53.299320000000002</v>
      </c>
      <c r="D2492" s="34">
        <v>6.6282439999999996</v>
      </c>
      <c r="E2492" s="34">
        <v>53.508000000000003</v>
      </c>
      <c r="F2492" s="34">
        <v>6.4000000000000901</v>
      </c>
      <c r="G2492" s="34">
        <v>90</v>
      </c>
      <c r="H2492" s="34">
        <v>4.4532400000000001</v>
      </c>
      <c r="I2492" s="34">
        <v>237.29050000000001</v>
      </c>
      <c r="L2492" s="34">
        <v>53.508000000000003</v>
      </c>
      <c r="M2492" s="34">
        <v>6.4000000000000901</v>
      </c>
      <c r="N2492" s="34">
        <v>0.76800000000000002</v>
      </c>
      <c r="O2492" s="34">
        <v>90</v>
      </c>
      <c r="P2492" s="34">
        <v>5</v>
      </c>
      <c r="Q2492" s="34">
        <v>0</v>
      </c>
      <c r="R2492" s="34">
        <v>53.6</v>
      </c>
      <c r="S2492" s="34">
        <v>33</v>
      </c>
      <c r="T2492" s="34">
        <v>50.2</v>
      </c>
      <c r="U2492" s="34">
        <v>-160</v>
      </c>
      <c r="V2492" s="34">
        <v>28.9</v>
      </c>
      <c r="W2492" s="34">
        <v>30.2</v>
      </c>
      <c r="X2492" s="34">
        <v>29.4</v>
      </c>
      <c r="Y2492" s="34">
        <v>29.2</v>
      </c>
      <c r="Z2492" s="34">
        <v>28.9</v>
      </c>
      <c r="AA2492" s="34">
        <v>29.3</v>
      </c>
    </row>
    <row r="2493" spans="1:27">
      <c r="A2493" s="34">
        <v>1312.0740000000001</v>
      </c>
      <c r="B2493" s="34" t="s">
        <v>60</v>
      </c>
      <c r="C2493" s="34">
        <v>53.299320000000002</v>
      </c>
      <c r="D2493" s="34">
        <v>6.6268390000000004</v>
      </c>
      <c r="E2493" s="34">
        <v>53.502000000000002</v>
      </c>
      <c r="F2493" s="34">
        <v>6.4000000000000901</v>
      </c>
      <c r="G2493" s="34">
        <v>90</v>
      </c>
      <c r="H2493" s="34">
        <v>4.4541630000000003</v>
      </c>
      <c r="I2493" s="34">
        <v>237.33969999999999</v>
      </c>
      <c r="L2493" s="34">
        <v>53.502000000000002</v>
      </c>
      <c r="M2493" s="34">
        <v>6.4000000000000901</v>
      </c>
      <c r="N2493" s="34">
        <v>64.768000000000001</v>
      </c>
      <c r="O2493" s="34">
        <v>90</v>
      </c>
      <c r="P2493" s="34">
        <v>5</v>
      </c>
      <c r="Q2493" s="34">
        <v>0</v>
      </c>
      <c r="R2493" s="34">
        <v>53.6</v>
      </c>
      <c r="S2493" s="34">
        <v>33</v>
      </c>
      <c r="T2493" s="34">
        <v>50.2</v>
      </c>
      <c r="U2493" s="34">
        <v>-160</v>
      </c>
      <c r="V2493" s="34">
        <v>28.9</v>
      </c>
      <c r="W2493" s="34">
        <v>30.2</v>
      </c>
      <c r="X2493" s="34">
        <v>29.4</v>
      </c>
      <c r="Y2493" s="34">
        <v>29.2</v>
      </c>
      <c r="Z2493" s="34">
        <v>28.9</v>
      </c>
      <c r="AA2493" s="34">
        <v>29.3</v>
      </c>
    </row>
    <row r="2494" spans="1:27">
      <c r="A2494" s="34">
        <v>1312.5740000000001</v>
      </c>
      <c r="B2494" s="34" t="s">
        <v>60</v>
      </c>
      <c r="C2494" s="34">
        <v>53.299320000000002</v>
      </c>
      <c r="D2494" s="34">
        <v>6.6306919999999998</v>
      </c>
      <c r="E2494" s="34">
        <v>53.502000000000002</v>
      </c>
      <c r="F2494" s="34">
        <v>6.4000000000000901</v>
      </c>
      <c r="G2494" s="34">
        <v>90</v>
      </c>
      <c r="H2494" s="34">
        <v>4.4550799999999997</v>
      </c>
      <c r="I2494" s="34">
        <v>237.38849999999999</v>
      </c>
      <c r="L2494" s="34">
        <v>53.502000000000002</v>
      </c>
      <c r="M2494" s="34">
        <v>6.4000000000000901</v>
      </c>
      <c r="N2494" s="34">
        <v>64</v>
      </c>
      <c r="O2494" s="34">
        <v>90</v>
      </c>
      <c r="P2494" s="34">
        <v>5</v>
      </c>
      <c r="Q2494" s="34">
        <v>0</v>
      </c>
      <c r="R2494" s="34">
        <v>53.6</v>
      </c>
      <c r="S2494" s="34">
        <v>33</v>
      </c>
      <c r="T2494" s="34">
        <v>50.2</v>
      </c>
      <c r="U2494" s="34">
        <v>-160</v>
      </c>
      <c r="V2494" s="34">
        <v>28.9</v>
      </c>
      <c r="W2494" s="34">
        <v>30.2</v>
      </c>
      <c r="X2494" s="34">
        <v>29.4</v>
      </c>
      <c r="Y2494" s="34">
        <v>29.2</v>
      </c>
      <c r="Z2494" s="34">
        <v>28.9</v>
      </c>
      <c r="AA2494" s="34">
        <v>29.3</v>
      </c>
    </row>
    <row r="2495" spans="1:27">
      <c r="A2495" s="34">
        <v>1313.0740000000001</v>
      </c>
      <c r="B2495" s="34" t="s">
        <v>60</v>
      </c>
      <c r="C2495" s="34">
        <v>53.299309999999998</v>
      </c>
      <c r="D2495" s="34">
        <v>6.6230659999999997</v>
      </c>
      <c r="E2495" s="34">
        <v>53.503999999999998</v>
      </c>
      <c r="F2495" s="34">
        <v>6.4000000000000901</v>
      </c>
      <c r="G2495" s="34">
        <v>90</v>
      </c>
      <c r="H2495" s="34">
        <v>4.4560019999999998</v>
      </c>
      <c r="I2495" s="34">
        <v>237.43770000000001</v>
      </c>
      <c r="L2495" s="34">
        <v>53.503999999999998</v>
      </c>
      <c r="M2495" s="34">
        <v>6.4000000000000901</v>
      </c>
      <c r="N2495" s="34">
        <v>65.024000000000001</v>
      </c>
      <c r="O2495" s="34">
        <v>90</v>
      </c>
      <c r="P2495" s="34">
        <v>5</v>
      </c>
      <c r="Q2495" s="34">
        <v>0</v>
      </c>
      <c r="R2495" s="34">
        <v>53.6</v>
      </c>
      <c r="S2495" s="34">
        <v>33</v>
      </c>
      <c r="T2495" s="34">
        <v>50.2</v>
      </c>
      <c r="U2495" s="34">
        <v>-160</v>
      </c>
      <c r="V2495" s="34">
        <v>28.9</v>
      </c>
      <c r="W2495" s="34">
        <v>30.2</v>
      </c>
      <c r="X2495" s="34">
        <v>29.4</v>
      </c>
      <c r="Y2495" s="34">
        <v>29.2</v>
      </c>
      <c r="Z2495" s="34">
        <v>28.9</v>
      </c>
      <c r="AA2495" s="34">
        <v>29.3</v>
      </c>
    </row>
    <row r="2496" spans="1:27">
      <c r="A2496" s="34">
        <v>1313.5730000000001</v>
      </c>
      <c r="B2496" s="34" t="s">
        <v>60</v>
      </c>
      <c r="C2496" s="34">
        <v>53.299329999999998</v>
      </c>
      <c r="D2496" s="34">
        <v>6.6246159999999996</v>
      </c>
      <c r="E2496" s="34">
        <v>53.503999999999998</v>
      </c>
      <c r="F2496" s="34">
        <v>6.4000000000000901</v>
      </c>
      <c r="G2496" s="34">
        <v>90</v>
      </c>
      <c r="H2496" s="34">
        <v>4.4569239999999999</v>
      </c>
      <c r="I2496" s="34">
        <v>237.48679999999999</v>
      </c>
      <c r="L2496" s="34">
        <v>53.503999999999998</v>
      </c>
      <c r="M2496" s="34">
        <v>6.4000000000000901</v>
      </c>
      <c r="N2496" s="34">
        <v>65.024000000000001</v>
      </c>
      <c r="O2496" s="34">
        <v>90</v>
      </c>
      <c r="P2496" s="34">
        <v>5</v>
      </c>
      <c r="Q2496" s="34">
        <v>0</v>
      </c>
      <c r="R2496" s="34">
        <v>53.6</v>
      </c>
      <c r="S2496" s="34">
        <v>33</v>
      </c>
      <c r="T2496" s="34">
        <v>50.2</v>
      </c>
      <c r="U2496" s="34">
        <v>-160</v>
      </c>
      <c r="V2496" s="34">
        <v>28.9</v>
      </c>
      <c r="W2496" s="34">
        <v>30.2</v>
      </c>
      <c r="X2496" s="34">
        <v>29.4</v>
      </c>
      <c r="Y2496" s="34">
        <v>29.2</v>
      </c>
      <c r="Z2496" s="34">
        <v>28.9</v>
      </c>
      <c r="AA2496" s="34">
        <v>29.3</v>
      </c>
    </row>
    <row r="2497" spans="1:27">
      <c r="A2497" s="34">
        <v>1314.0730000000001</v>
      </c>
      <c r="B2497" s="34" t="s">
        <v>60</v>
      </c>
      <c r="C2497" s="34">
        <v>53.299320000000002</v>
      </c>
      <c r="D2497" s="34">
        <v>6.6220720000000002</v>
      </c>
      <c r="E2497" s="34">
        <v>53.51</v>
      </c>
      <c r="F2497" s="34">
        <v>6.4000000000000901</v>
      </c>
      <c r="G2497" s="34">
        <v>90</v>
      </c>
      <c r="H2497" s="34">
        <v>4.45784</v>
      </c>
      <c r="I2497" s="34">
        <v>237.53569999999999</v>
      </c>
      <c r="L2497" s="34">
        <v>53.51</v>
      </c>
      <c r="M2497" s="34">
        <v>6.4000000000000901</v>
      </c>
      <c r="N2497" s="34">
        <v>65.024000000000001</v>
      </c>
      <c r="O2497" s="34">
        <v>90</v>
      </c>
      <c r="P2497" s="34">
        <v>5</v>
      </c>
      <c r="Q2497" s="34">
        <v>0</v>
      </c>
      <c r="R2497" s="34">
        <v>53.6</v>
      </c>
      <c r="S2497" s="34">
        <v>33</v>
      </c>
      <c r="T2497" s="34">
        <v>50.2</v>
      </c>
      <c r="U2497" s="34">
        <v>-160</v>
      </c>
      <c r="V2497" s="34">
        <v>28.9</v>
      </c>
      <c r="W2497" s="34">
        <v>30.2</v>
      </c>
      <c r="X2497" s="34">
        <v>29.4</v>
      </c>
      <c r="Y2497" s="34">
        <v>29.2</v>
      </c>
      <c r="Z2497" s="34">
        <v>28.9</v>
      </c>
      <c r="AA2497" s="34">
        <v>29.3</v>
      </c>
    </row>
    <row r="2498" spans="1:27">
      <c r="A2498" s="34">
        <v>1314.5730000000001</v>
      </c>
      <c r="B2498" s="34" t="s">
        <v>60</v>
      </c>
      <c r="C2498" s="34">
        <v>53.299329999999998</v>
      </c>
      <c r="D2498" s="34">
        <v>6.621626</v>
      </c>
      <c r="E2498" s="34">
        <v>53.503</v>
      </c>
      <c r="F2498" s="34">
        <v>6.4000000000000901</v>
      </c>
      <c r="G2498" s="34">
        <v>90</v>
      </c>
      <c r="H2498" s="34">
        <v>4.4587630000000003</v>
      </c>
      <c r="I2498" s="34">
        <v>237.5848</v>
      </c>
      <c r="L2498" s="34">
        <v>53.503</v>
      </c>
      <c r="M2498" s="34">
        <v>6.4000000000000901</v>
      </c>
      <c r="N2498" s="34">
        <v>64.768000000000001</v>
      </c>
      <c r="O2498" s="34">
        <v>90</v>
      </c>
      <c r="P2498" s="34">
        <v>5</v>
      </c>
      <c r="Q2498" s="34">
        <v>0</v>
      </c>
      <c r="R2498" s="34">
        <v>53.6</v>
      </c>
      <c r="S2498" s="34">
        <v>33</v>
      </c>
      <c r="T2498" s="34">
        <v>50.2</v>
      </c>
      <c r="U2498" s="34">
        <v>-160</v>
      </c>
      <c r="V2498" s="34">
        <v>28.9</v>
      </c>
      <c r="W2498" s="34">
        <v>30.2</v>
      </c>
      <c r="X2498" s="34">
        <v>29.4</v>
      </c>
      <c r="Y2498" s="34">
        <v>29.2</v>
      </c>
      <c r="Z2498" s="34">
        <v>28.9</v>
      </c>
      <c r="AA2498" s="34">
        <v>29.3</v>
      </c>
    </row>
    <row r="2499" spans="1:27">
      <c r="A2499" s="34">
        <v>1315.0719999999999</v>
      </c>
      <c r="B2499" s="34" t="s">
        <v>60</v>
      </c>
      <c r="C2499" s="34">
        <v>53.299320000000002</v>
      </c>
      <c r="D2499" s="34">
        <v>6.6204919999999996</v>
      </c>
      <c r="E2499" s="34">
        <v>53.505000000000003</v>
      </c>
      <c r="F2499" s="34">
        <v>6.4000000000000901</v>
      </c>
      <c r="G2499" s="34">
        <v>90</v>
      </c>
      <c r="H2499" s="34">
        <v>4.4596780000000003</v>
      </c>
      <c r="I2499" s="34">
        <v>237.6336</v>
      </c>
      <c r="L2499" s="34">
        <v>53.505000000000003</v>
      </c>
      <c r="M2499" s="34">
        <v>6.4000000000000901</v>
      </c>
      <c r="N2499" s="34">
        <v>0.76800000000000002</v>
      </c>
      <c r="O2499" s="34">
        <v>90</v>
      </c>
      <c r="P2499" s="34">
        <v>5</v>
      </c>
      <c r="Q2499" s="34">
        <v>0</v>
      </c>
      <c r="R2499" s="34">
        <v>53.6</v>
      </c>
      <c r="S2499" s="34">
        <v>33</v>
      </c>
      <c r="T2499" s="34">
        <v>50.2</v>
      </c>
      <c r="U2499" s="34">
        <v>-160</v>
      </c>
      <c r="V2499" s="34">
        <v>28.9</v>
      </c>
      <c r="W2499" s="34">
        <v>30.2</v>
      </c>
      <c r="X2499" s="34">
        <v>29.4</v>
      </c>
      <c r="Y2499" s="34">
        <v>29.2</v>
      </c>
      <c r="Z2499" s="34">
        <v>28.9</v>
      </c>
      <c r="AA2499" s="34">
        <v>29.3</v>
      </c>
    </row>
    <row r="2500" spans="1:27">
      <c r="A2500" s="34">
        <v>1315.5719999999999</v>
      </c>
      <c r="B2500" s="34" t="s">
        <v>60</v>
      </c>
      <c r="C2500" s="34">
        <v>53.299329999999998</v>
      </c>
      <c r="D2500" s="34">
        <v>6.618474</v>
      </c>
      <c r="E2500" s="34">
        <v>53.503999999999998</v>
      </c>
      <c r="F2500" s="34">
        <v>6.4000000000000901</v>
      </c>
      <c r="G2500" s="34">
        <v>90</v>
      </c>
      <c r="H2500" s="34">
        <v>4.4606000000000003</v>
      </c>
      <c r="I2500" s="34">
        <v>237.68270000000001</v>
      </c>
      <c r="L2500" s="34">
        <v>53.503999999999998</v>
      </c>
      <c r="M2500" s="34">
        <v>6.4000000000000901</v>
      </c>
      <c r="N2500" s="34">
        <v>64.768000000000001</v>
      </c>
      <c r="O2500" s="34">
        <v>90</v>
      </c>
      <c r="P2500" s="34">
        <v>5</v>
      </c>
      <c r="Q2500" s="34">
        <v>0</v>
      </c>
      <c r="R2500" s="34">
        <v>53.6</v>
      </c>
      <c r="S2500" s="34">
        <v>33</v>
      </c>
      <c r="T2500" s="34">
        <v>50.2</v>
      </c>
      <c r="U2500" s="34">
        <v>-160</v>
      </c>
      <c r="V2500" s="34">
        <v>28.9</v>
      </c>
      <c r="W2500" s="34">
        <v>30.2</v>
      </c>
      <c r="X2500" s="34">
        <v>29.4</v>
      </c>
      <c r="Y2500" s="34">
        <v>29.2</v>
      </c>
      <c r="Z2500" s="34">
        <v>28.9</v>
      </c>
      <c r="AA2500" s="34">
        <v>29.3</v>
      </c>
    </row>
    <row r="2501" spans="1:27">
      <c r="A2501" s="34">
        <v>1316.0730000000001</v>
      </c>
      <c r="B2501" s="34" t="s">
        <v>60</v>
      </c>
      <c r="C2501" s="34">
        <v>53.299340000000001</v>
      </c>
      <c r="D2501" s="34">
        <v>6.6156240000000004</v>
      </c>
      <c r="E2501" s="34">
        <v>53.506</v>
      </c>
      <c r="F2501" s="34">
        <v>6.4000000000000901</v>
      </c>
      <c r="G2501" s="34">
        <v>90</v>
      </c>
      <c r="H2501" s="34">
        <v>4.4615150000000003</v>
      </c>
      <c r="I2501" s="34">
        <v>237.73150000000001</v>
      </c>
      <c r="L2501" s="34">
        <v>53.506</v>
      </c>
      <c r="M2501" s="34">
        <v>6.4000000000000901</v>
      </c>
      <c r="N2501" s="34">
        <v>65.024000000000001</v>
      </c>
      <c r="O2501" s="34">
        <v>90</v>
      </c>
      <c r="P2501" s="34">
        <v>5</v>
      </c>
      <c r="Q2501" s="34">
        <v>0</v>
      </c>
      <c r="R2501" s="34">
        <v>53.6</v>
      </c>
      <c r="S2501" s="34">
        <v>33</v>
      </c>
      <c r="T2501" s="34">
        <v>50.2</v>
      </c>
      <c r="U2501" s="34">
        <v>-160</v>
      </c>
      <c r="V2501" s="34">
        <v>28.9</v>
      </c>
      <c r="W2501" s="34">
        <v>30.2</v>
      </c>
      <c r="X2501" s="34">
        <v>29.4</v>
      </c>
      <c r="Y2501" s="34">
        <v>29.2</v>
      </c>
      <c r="Z2501" s="34">
        <v>28.9</v>
      </c>
      <c r="AA2501" s="34">
        <v>29.3</v>
      </c>
    </row>
    <row r="2502" spans="1:27">
      <c r="A2502" s="34">
        <v>1316.5730000000001</v>
      </c>
      <c r="B2502" s="34" t="s">
        <v>60</v>
      </c>
      <c r="C2502" s="34">
        <v>53.299340000000001</v>
      </c>
      <c r="D2502" s="34">
        <v>6.6174499999999998</v>
      </c>
      <c r="E2502" s="34">
        <v>53.5</v>
      </c>
      <c r="F2502" s="34">
        <v>6.4000000000000901</v>
      </c>
      <c r="G2502" s="34">
        <v>90</v>
      </c>
      <c r="H2502" s="34">
        <v>4.4624360000000003</v>
      </c>
      <c r="I2502" s="34">
        <v>237.78059999999999</v>
      </c>
      <c r="L2502" s="34">
        <v>53.5</v>
      </c>
      <c r="M2502" s="34">
        <v>6.4000000000000901</v>
      </c>
      <c r="N2502" s="34">
        <v>64.768000000000001</v>
      </c>
      <c r="O2502" s="34">
        <v>90</v>
      </c>
      <c r="P2502" s="34">
        <v>5</v>
      </c>
      <c r="Q2502" s="34">
        <v>0</v>
      </c>
      <c r="R2502" s="34">
        <v>53.6</v>
      </c>
      <c r="S2502" s="34">
        <v>33</v>
      </c>
      <c r="T2502" s="34">
        <v>50.2</v>
      </c>
      <c r="U2502" s="34">
        <v>-160</v>
      </c>
      <c r="V2502" s="34">
        <v>28.9</v>
      </c>
      <c r="W2502" s="34">
        <v>30.2</v>
      </c>
      <c r="X2502" s="34">
        <v>29.4</v>
      </c>
      <c r="Y2502" s="34">
        <v>29.2</v>
      </c>
      <c r="Z2502" s="34">
        <v>28.9</v>
      </c>
      <c r="AA2502" s="34">
        <v>29.3</v>
      </c>
    </row>
    <row r="2503" spans="1:27">
      <c r="A2503" s="34">
        <v>1317.0719999999999</v>
      </c>
      <c r="B2503" s="34" t="s">
        <v>60</v>
      </c>
      <c r="C2503" s="34">
        <v>53.299340000000001</v>
      </c>
      <c r="D2503" s="34">
        <v>6.6160990000000002</v>
      </c>
      <c r="E2503" s="34">
        <v>53.5</v>
      </c>
      <c r="F2503" s="34">
        <v>6.4000000000000901</v>
      </c>
      <c r="G2503" s="34">
        <v>90</v>
      </c>
      <c r="H2503" s="34">
        <v>4.4633570000000002</v>
      </c>
      <c r="I2503" s="34">
        <v>237.8297</v>
      </c>
      <c r="L2503" s="34">
        <v>53.5</v>
      </c>
      <c r="M2503" s="34">
        <v>6.4000000000000901</v>
      </c>
      <c r="N2503" s="34">
        <v>64.768000000000001</v>
      </c>
      <c r="O2503" s="34">
        <v>90</v>
      </c>
      <c r="P2503" s="34">
        <v>5</v>
      </c>
      <c r="Q2503" s="34">
        <v>0</v>
      </c>
      <c r="R2503" s="34">
        <v>53.6</v>
      </c>
      <c r="S2503" s="34">
        <v>33</v>
      </c>
      <c r="T2503" s="34">
        <v>50.2</v>
      </c>
      <c r="U2503" s="34">
        <v>-160</v>
      </c>
      <c r="V2503" s="34">
        <v>28.9</v>
      </c>
      <c r="W2503" s="34">
        <v>30.2</v>
      </c>
      <c r="X2503" s="34">
        <v>29.4</v>
      </c>
      <c r="Y2503" s="34">
        <v>29.2</v>
      </c>
      <c r="Z2503" s="34">
        <v>28.9</v>
      </c>
      <c r="AA2503" s="34">
        <v>29.3</v>
      </c>
    </row>
    <row r="2504" spans="1:27">
      <c r="A2504" s="34">
        <v>1317.5719999999999</v>
      </c>
      <c r="B2504" s="34" t="s">
        <v>60</v>
      </c>
      <c r="C2504" s="34">
        <v>53.299349999999997</v>
      </c>
      <c r="D2504" s="34">
        <v>6.6153700000000004</v>
      </c>
      <c r="E2504" s="34">
        <v>53.503</v>
      </c>
      <c r="F2504" s="34">
        <v>6.4000000000000901</v>
      </c>
      <c r="G2504" s="34">
        <v>90</v>
      </c>
      <c r="H2504" s="34">
        <v>4.4642720000000002</v>
      </c>
      <c r="I2504" s="34">
        <v>237.8785</v>
      </c>
      <c r="L2504" s="34">
        <v>53.503</v>
      </c>
      <c r="M2504" s="34">
        <v>6.4000000000000901</v>
      </c>
      <c r="N2504" s="34">
        <v>65.024000000000001</v>
      </c>
      <c r="O2504" s="34">
        <v>90</v>
      </c>
      <c r="P2504" s="34">
        <v>5</v>
      </c>
      <c r="Q2504" s="34">
        <v>0</v>
      </c>
      <c r="R2504" s="34">
        <v>53.6</v>
      </c>
      <c r="S2504" s="34">
        <v>33</v>
      </c>
      <c r="T2504" s="34">
        <v>50.2</v>
      </c>
      <c r="U2504" s="34">
        <v>-160</v>
      </c>
      <c r="V2504" s="34">
        <v>28.9</v>
      </c>
      <c r="W2504" s="34">
        <v>30.2</v>
      </c>
      <c r="X2504" s="34">
        <v>29.4</v>
      </c>
      <c r="Y2504" s="34">
        <v>29.2</v>
      </c>
      <c r="Z2504" s="34">
        <v>28.9</v>
      </c>
      <c r="AA2504" s="34">
        <v>29.3</v>
      </c>
    </row>
    <row r="2505" spans="1:27">
      <c r="A2505" s="34">
        <v>1318.0719999999999</v>
      </c>
      <c r="B2505" s="34" t="s">
        <v>60</v>
      </c>
      <c r="C2505" s="34">
        <v>53.299340000000001</v>
      </c>
      <c r="D2505" s="34">
        <v>6.6130440000000004</v>
      </c>
      <c r="E2505" s="34">
        <v>53.503</v>
      </c>
      <c r="F2505" s="34">
        <v>6.4000000000000901</v>
      </c>
      <c r="G2505" s="34">
        <v>90</v>
      </c>
      <c r="H2505" s="34">
        <v>4.4651930000000002</v>
      </c>
      <c r="I2505" s="34">
        <v>237.92760000000001</v>
      </c>
      <c r="L2505" s="34">
        <v>53.503</v>
      </c>
      <c r="M2505" s="34">
        <v>6.4000000000000901</v>
      </c>
      <c r="N2505" s="34">
        <v>64.768000000000001</v>
      </c>
      <c r="O2505" s="34">
        <v>90</v>
      </c>
      <c r="P2505" s="34">
        <v>5</v>
      </c>
      <c r="Q2505" s="34">
        <v>0</v>
      </c>
      <c r="R2505" s="34">
        <v>53.6</v>
      </c>
      <c r="S2505" s="34">
        <v>33</v>
      </c>
      <c r="T2505" s="34">
        <v>50.2</v>
      </c>
      <c r="U2505" s="34">
        <v>-160</v>
      </c>
      <c r="V2505" s="34">
        <v>28.9</v>
      </c>
      <c r="W2505" s="34">
        <v>30.2</v>
      </c>
      <c r="X2505" s="34">
        <v>29.4</v>
      </c>
      <c r="Y2505" s="34">
        <v>29.2</v>
      </c>
      <c r="Z2505" s="34">
        <v>28.9</v>
      </c>
      <c r="AA2505" s="34">
        <v>29.3</v>
      </c>
    </row>
    <row r="2506" spans="1:27">
      <c r="A2506" s="34">
        <v>1318.5719999999999</v>
      </c>
      <c r="B2506" s="34" t="s">
        <v>60</v>
      </c>
      <c r="C2506" s="34">
        <v>53.299340000000001</v>
      </c>
      <c r="D2506" s="34">
        <v>6.6140160000000003</v>
      </c>
      <c r="E2506" s="34">
        <v>53.503</v>
      </c>
      <c r="F2506" s="34">
        <v>6.4000000000000901</v>
      </c>
      <c r="G2506" s="34">
        <v>90</v>
      </c>
      <c r="H2506" s="34">
        <v>4.4661080000000002</v>
      </c>
      <c r="I2506" s="34">
        <v>237.97630000000001</v>
      </c>
      <c r="L2506" s="34">
        <v>53.503</v>
      </c>
      <c r="M2506" s="34">
        <v>6.4000000000000901</v>
      </c>
      <c r="N2506" s="34">
        <v>64.768000000000001</v>
      </c>
      <c r="O2506" s="34">
        <v>90</v>
      </c>
      <c r="P2506" s="34">
        <v>5</v>
      </c>
      <c r="Q2506" s="34">
        <v>0</v>
      </c>
      <c r="R2506" s="34">
        <v>53.6</v>
      </c>
      <c r="S2506" s="34">
        <v>33</v>
      </c>
      <c r="T2506" s="34">
        <v>50.2</v>
      </c>
      <c r="U2506" s="34">
        <v>-160</v>
      </c>
      <c r="V2506" s="34">
        <v>28.9</v>
      </c>
      <c r="W2506" s="34">
        <v>30.2</v>
      </c>
      <c r="X2506" s="34">
        <v>29.4</v>
      </c>
      <c r="Y2506" s="34">
        <v>29.2</v>
      </c>
      <c r="Z2506" s="34">
        <v>28.9</v>
      </c>
      <c r="AA2506" s="34">
        <v>29.3</v>
      </c>
    </row>
    <row r="2507" spans="1:27">
      <c r="A2507" s="34">
        <v>1319.0719999999999</v>
      </c>
      <c r="B2507" s="34" t="s">
        <v>60</v>
      </c>
      <c r="C2507" s="34">
        <v>53.299320000000002</v>
      </c>
      <c r="D2507" s="34">
        <v>6.6116580000000003</v>
      </c>
      <c r="E2507" s="34">
        <v>53.502000000000002</v>
      </c>
      <c r="F2507" s="34">
        <v>6.4000000000000901</v>
      </c>
      <c r="G2507" s="34">
        <v>90</v>
      </c>
      <c r="H2507" s="34">
        <v>4.467028</v>
      </c>
      <c r="I2507" s="34">
        <v>238.02539999999999</v>
      </c>
      <c r="L2507" s="34">
        <v>53.502000000000002</v>
      </c>
      <c r="M2507" s="34">
        <v>6.4000000000000901</v>
      </c>
      <c r="N2507" s="34">
        <v>65.024000000000001</v>
      </c>
      <c r="O2507" s="34">
        <v>90</v>
      </c>
      <c r="P2507" s="34">
        <v>5</v>
      </c>
      <c r="Q2507" s="34">
        <v>0</v>
      </c>
      <c r="R2507" s="34">
        <v>53.6</v>
      </c>
      <c r="S2507" s="34">
        <v>33</v>
      </c>
      <c r="T2507" s="34">
        <v>50.2</v>
      </c>
      <c r="U2507" s="34">
        <v>-160</v>
      </c>
      <c r="V2507" s="34">
        <v>28.9</v>
      </c>
      <c r="W2507" s="34">
        <v>30.2</v>
      </c>
      <c r="X2507" s="34">
        <v>29.4</v>
      </c>
      <c r="Y2507" s="34">
        <v>29.2</v>
      </c>
      <c r="Z2507" s="34">
        <v>28.9</v>
      </c>
      <c r="AA2507" s="34">
        <v>29.3</v>
      </c>
    </row>
    <row r="2508" spans="1:27">
      <c r="A2508" s="34">
        <v>1319.5709999999999</v>
      </c>
      <c r="B2508" s="34" t="s">
        <v>60</v>
      </c>
      <c r="C2508" s="34">
        <v>53.299340000000001</v>
      </c>
      <c r="D2508" s="34">
        <v>6.60832</v>
      </c>
      <c r="E2508" s="34">
        <v>53.506</v>
      </c>
      <c r="F2508" s="34">
        <v>6.4000000000000901</v>
      </c>
      <c r="G2508" s="34">
        <v>90</v>
      </c>
      <c r="H2508" s="34">
        <v>4.4679479999999998</v>
      </c>
      <c r="I2508" s="34">
        <v>238.0744</v>
      </c>
      <c r="L2508" s="34">
        <v>53.506</v>
      </c>
      <c r="M2508" s="34">
        <v>6.4000000000000901</v>
      </c>
      <c r="N2508" s="34">
        <v>65.28</v>
      </c>
      <c r="O2508" s="34">
        <v>90</v>
      </c>
      <c r="P2508" s="34">
        <v>5</v>
      </c>
      <c r="Q2508" s="34">
        <v>0</v>
      </c>
      <c r="R2508" s="34">
        <v>53.6</v>
      </c>
      <c r="S2508" s="34">
        <v>33</v>
      </c>
      <c r="T2508" s="34">
        <v>50.2</v>
      </c>
      <c r="U2508" s="34">
        <v>-160</v>
      </c>
      <c r="V2508" s="34">
        <v>28.9</v>
      </c>
      <c r="W2508" s="34">
        <v>30.2</v>
      </c>
      <c r="X2508" s="34">
        <v>29.4</v>
      </c>
      <c r="Y2508" s="34">
        <v>29.2</v>
      </c>
      <c r="Z2508" s="34">
        <v>28.9</v>
      </c>
      <c r="AA2508" s="34">
        <v>29.3</v>
      </c>
    </row>
    <row r="2509" spans="1:27">
      <c r="A2509" s="34">
        <v>1320.0709999999999</v>
      </c>
      <c r="B2509" s="34" t="s">
        <v>60</v>
      </c>
      <c r="C2509" s="34">
        <v>53.299320000000002</v>
      </c>
      <c r="D2509" s="34">
        <v>6.6106389999999999</v>
      </c>
      <c r="E2509" s="34">
        <v>53.508000000000003</v>
      </c>
      <c r="F2509" s="34">
        <v>6.4000000000000901</v>
      </c>
      <c r="G2509" s="34">
        <v>90</v>
      </c>
      <c r="H2509" s="34">
        <v>4.4688629999999998</v>
      </c>
      <c r="I2509" s="34">
        <v>238.1232</v>
      </c>
      <c r="L2509" s="34">
        <v>53.508000000000003</v>
      </c>
      <c r="M2509" s="34">
        <v>6.4000000000000901</v>
      </c>
      <c r="N2509" s="34">
        <v>65.28</v>
      </c>
      <c r="O2509" s="34">
        <v>90</v>
      </c>
      <c r="P2509" s="34">
        <v>5</v>
      </c>
      <c r="Q2509" s="34">
        <v>0</v>
      </c>
      <c r="R2509" s="34">
        <v>53.6</v>
      </c>
      <c r="S2509" s="34">
        <v>33</v>
      </c>
      <c r="T2509" s="34">
        <v>50.2</v>
      </c>
      <c r="U2509" s="34">
        <v>-160</v>
      </c>
      <c r="V2509" s="34">
        <v>28.9</v>
      </c>
      <c r="W2509" s="34">
        <v>30.2</v>
      </c>
      <c r="X2509" s="34">
        <v>29.4</v>
      </c>
      <c r="Y2509" s="34">
        <v>29.2</v>
      </c>
      <c r="Z2509" s="34">
        <v>28.9</v>
      </c>
      <c r="AA2509" s="34">
        <v>29.3</v>
      </c>
    </row>
    <row r="2510" spans="1:27">
      <c r="A2510" s="34">
        <v>1320.5709999999999</v>
      </c>
      <c r="B2510" s="34" t="s">
        <v>60</v>
      </c>
      <c r="C2510" s="34">
        <v>53.299320000000002</v>
      </c>
      <c r="D2510" s="34">
        <v>6.607342</v>
      </c>
      <c r="E2510" s="34">
        <v>53.502000000000002</v>
      </c>
      <c r="F2510" s="34">
        <v>6.4000000000000901</v>
      </c>
      <c r="G2510" s="34">
        <v>90</v>
      </c>
      <c r="H2510" s="34">
        <v>4.4697820000000004</v>
      </c>
      <c r="I2510" s="34">
        <v>238.1722</v>
      </c>
      <c r="L2510" s="34">
        <v>53.502000000000002</v>
      </c>
      <c r="M2510" s="34">
        <v>6.4000000000000901</v>
      </c>
      <c r="N2510" s="34">
        <v>64.512</v>
      </c>
      <c r="O2510" s="34">
        <v>90</v>
      </c>
      <c r="P2510" s="34">
        <v>5</v>
      </c>
      <c r="Q2510" s="34">
        <v>0</v>
      </c>
      <c r="R2510" s="34">
        <v>53.6</v>
      </c>
      <c r="S2510" s="34">
        <v>33</v>
      </c>
      <c r="T2510" s="34">
        <v>50.2</v>
      </c>
      <c r="U2510" s="34">
        <v>-160</v>
      </c>
      <c r="V2510" s="34">
        <v>28.9</v>
      </c>
      <c r="W2510" s="34">
        <v>30.2</v>
      </c>
      <c r="X2510" s="34">
        <v>29.4</v>
      </c>
      <c r="Y2510" s="34">
        <v>29.2</v>
      </c>
      <c r="Z2510" s="34">
        <v>28.9</v>
      </c>
      <c r="AA2510" s="34">
        <v>29.3</v>
      </c>
    </row>
    <row r="2511" spans="1:27">
      <c r="A2511" s="34">
        <v>1321.0709999999999</v>
      </c>
      <c r="B2511" s="34" t="s">
        <v>60</v>
      </c>
      <c r="C2511" s="34">
        <v>53.299349999999997</v>
      </c>
      <c r="D2511" s="34">
        <v>6.6075629999999999</v>
      </c>
      <c r="E2511" s="34">
        <v>53.503999999999998</v>
      </c>
      <c r="F2511" s="34">
        <v>6.4000000000000901</v>
      </c>
      <c r="G2511" s="34">
        <v>90</v>
      </c>
      <c r="H2511" s="34">
        <v>4.4706960000000002</v>
      </c>
      <c r="I2511" s="34">
        <v>238.2209</v>
      </c>
      <c r="L2511" s="34">
        <v>53.503999999999998</v>
      </c>
      <c r="M2511" s="34">
        <v>6.4000000000000901</v>
      </c>
      <c r="N2511" s="34">
        <v>64.768000000000001</v>
      </c>
      <c r="O2511" s="34">
        <v>90</v>
      </c>
      <c r="P2511" s="34">
        <v>5</v>
      </c>
      <c r="Q2511" s="34">
        <v>0</v>
      </c>
      <c r="R2511" s="34">
        <v>53.6</v>
      </c>
      <c r="S2511" s="34">
        <v>33</v>
      </c>
      <c r="T2511" s="34">
        <v>50.2</v>
      </c>
      <c r="U2511" s="34">
        <v>-160</v>
      </c>
      <c r="V2511" s="34">
        <v>28.9</v>
      </c>
      <c r="W2511" s="34">
        <v>30.2</v>
      </c>
      <c r="X2511" s="34">
        <v>29.4</v>
      </c>
      <c r="Y2511" s="34">
        <v>29.2</v>
      </c>
      <c r="Z2511" s="34">
        <v>28.9</v>
      </c>
      <c r="AA2511" s="34">
        <v>29.3</v>
      </c>
    </row>
    <row r="2512" spans="1:27">
      <c r="A2512" s="34">
        <v>1321.5709999999999</v>
      </c>
      <c r="B2512" s="34" t="s">
        <v>60</v>
      </c>
      <c r="C2512" s="34">
        <v>53.299340000000001</v>
      </c>
      <c r="D2512" s="34">
        <v>6.6036609999999998</v>
      </c>
      <c r="E2512" s="34">
        <v>53.506</v>
      </c>
      <c r="F2512" s="34">
        <v>6.4000000000000901</v>
      </c>
      <c r="G2512" s="34">
        <v>90</v>
      </c>
      <c r="H2512" s="34">
        <v>4.4716149999999999</v>
      </c>
      <c r="I2512" s="34">
        <v>238.26990000000001</v>
      </c>
      <c r="L2512" s="34">
        <v>53.506</v>
      </c>
      <c r="M2512" s="34">
        <v>6.4000000000000901</v>
      </c>
      <c r="N2512" s="34">
        <v>0.51200000000000001</v>
      </c>
      <c r="O2512" s="34">
        <v>90</v>
      </c>
      <c r="P2512" s="34">
        <v>5</v>
      </c>
      <c r="Q2512" s="34">
        <v>0</v>
      </c>
      <c r="R2512" s="34">
        <v>53.6</v>
      </c>
      <c r="S2512" s="34">
        <v>33</v>
      </c>
      <c r="T2512" s="34">
        <v>50.2</v>
      </c>
      <c r="U2512" s="34">
        <v>-160</v>
      </c>
      <c r="V2512" s="34">
        <v>28.9</v>
      </c>
      <c r="W2512" s="34">
        <v>30.2</v>
      </c>
      <c r="X2512" s="34">
        <v>29.4</v>
      </c>
      <c r="Y2512" s="34">
        <v>29.2</v>
      </c>
      <c r="Z2512" s="34">
        <v>28.9</v>
      </c>
      <c r="AA2512" s="34">
        <v>29.3</v>
      </c>
    </row>
    <row r="2513" spans="1:27">
      <c r="A2513" s="34">
        <v>1322.0709999999999</v>
      </c>
      <c r="B2513" s="34" t="s">
        <v>60</v>
      </c>
      <c r="C2513" s="34">
        <v>53.299340000000001</v>
      </c>
      <c r="D2513" s="34">
        <v>6.6033910000000002</v>
      </c>
      <c r="E2513" s="34">
        <v>53.502000000000002</v>
      </c>
      <c r="F2513" s="34">
        <v>6.4000000000000901</v>
      </c>
      <c r="G2513" s="34">
        <v>90</v>
      </c>
      <c r="H2513" s="34">
        <v>4.4725349999999997</v>
      </c>
      <c r="I2513" s="34">
        <v>238.31890000000001</v>
      </c>
      <c r="L2513" s="34">
        <v>53.502000000000002</v>
      </c>
      <c r="M2513" s="34">
        <v>6.4000000000000901</v>
      </c>
      <c r="N2513" s="34">
        <v>65.024000000000001</v>
      </c>
      <c r="O2513" s="34">
        <v>90</v>
      </c>
      <c r="P2513" s="34">
        <v>5</v>
      </c>
      <c r="Q2513" s="34">
        <v>0</v>
      </c>
      <c r="R2513" s="34">
        <v>53.6</v>
      </c>
      <c r="S2513" s="34">
        <v>33</v>
      </c>
      <c r="T2513" s="34">
        <v>50.2</v>
      </c>
      <c r="U2513" s="34">
        <v>-160</v>
      </c>
      <c r="V2513" s="34">
        <v>29</v>
      </c>
      <c r="W2513" s="34">
        <v>30.2</v>
      </c>
      <c r="X2513" s="34">
        <v>29.4</v>
      </c>
      <c r="Y2513" s="34">
        <v>29.2</v>
      </c>
      <c r="Z2513" s="34">
        <v>28.9</v>
      </c>
      <c r="AA2513" s="34">
        <v>29.3</v>
      </c>
    </row>
    <row r="2514" spans="1:27">
      <c r="A2514" s="34">
        <v>1322.57</v>
      </c>
      <c r="B2514" s="34" t="s">
        <v>60</v>
      </c>
      <c r="C2514" s="34">
        <v>53.299309999999998</v>
      </c>
      <c r="D2514" s="34">
        <v>6.6047169999999999</v>
      </c>
      <c r="E2514" s="34">
        <v>53.502000000000002</v>
      </c>
      <c r="F2514" s="34">
        <v>6.4000000000000901</v>
      </c>
      <c r="G2514" s="34">
        <v>90</v>
      </c>
      <c r="H2514" s="34">
        <v>4.4734480000000003</v>
      </c>
      <c r="I2514" s="34">
        <v>238.36760000000001</v>
      </c>
      <c r="L2514" s="34">
        <v>53.502000000000002</v>
      </c>
      <c r="M2514" s="34">
        <v>6.4000000000000901</v>
      </c>
      <c r="N2514" s="34">
        <v>63.488</v>
      </c>
      <c r="O2514" s="34">
        <v>90</v>
      </c>
      <c r="P2514" s="34">
        <v>5</v>
      </c>
      <c r="Q2514" s="34">
        <v>0</v>
      </c>
      <c r="R2514" s="34">
        <v>53.6</v>
      </c>
      <c r="S2514" s="34">
        <v>33</v>
      </c>
      <c r="T2514" s="34">
        <v>50.2</v>
      </c>
      <c r="U2514" s="34">
        <v>-160</v>
      </c>
      <c r="V2514" s="34">
        <v>28.9</v>
      </c>
      <c r="W2514" s="34">
        <v>30.2</v>
      </c>
      <c r="X2514" s="34">
        <v>29.4</v>
      </c>
      <c r="Y2514" s="34">
        <v>29.2</v>
      </c>
      <c r="Z2514" s="34">
        <v>28.9</v>
      </c>
      <c r="AA2514" s="34">
        <v>29.3</v>
      </c>
    </row>
    <row r="2515" spans="1:27">
      <c r="A2515" s="34">
        <v>1323.069</v>
      </c>
      <c r="B2515" s="34" t="s">
        <v>60</v>
      </c>
      <c r="C2515" s="34">
        <v>53.29936</v>
      </c>
      <c r="D2515" s="34">
        <v>6.6026920000000002</v>
      </c>
      <c r="E2515" s="34">
        <v>53.506</v>
      </c>
      <c r="F2515" s="34">
        <v>6.4000000000000901</v>
      </c>
      <c r="G2515" s="34">
        <v>90</v>
      </c>
      <c r="H2515" s="34">
        <v>4.474367</v>
      </c>
      <c r="I2515" s="34">
        <v>238.41650000000001</v>
      </c>
      <c r="L2515" s="34">
        <v>53.506</v>
      </c>
      <c r="M2515" s="34">
        <v>6.4000000000000901</v>
      </c>
      <c r="N2515" s="34">
        <v>64.768000000000001</v>
      </c>
      <c r="O2515" s="34">
        <v>90</v>
      </c>
      <c r="P2515" s="34">
        <v>5</v>
      </c>
      <c r="Q2515" s="34">
        <v>0</v>
      </c>
      <c r="R2515" s="34">
        <v>53.6</v>
      </c>
      <c r="S2515" s="34">
        <v>33</v>
      </c>
      <c r="T2515" s="34">
        <v>50.2</v>
      </c>
      <c r="U2515" s="34">
        <v>-160</v>
      </c>
      <c r="V2515" s="34">
        <v>28.9</v>
      </c>
      <c r="W2515" s="34">
        <v>30.2</v>
      </c>
      <c r="X2515" s="34">
        <v>29.4</v>
      </c>
      <c r="Y2515" s="34">
        <v>29.2</v>
      </c>
      <c r="Z2515" s="34">
        <v>28.9</v>
      </c>
      <c r="AA2515" s="34">
        <v>29.3</v>
      </c>
    </row>
    <row r="2516" spans="1:27">
      <c r="A2516" s="34">
        <v>1323.569</v>
      </c>
      <c r="B2516" s="34" t="s">
        <v>60</v>
      </c>
      <c r="C2516" s="34">
        <v>53.299320000000002</v>
      </c>
      <c r="D2516" s="34">
        <v>6.6002840000000003</v>
      </c>
      <c r="E2516" s="34">
        <v>53.51</v>
      </c>
      <c r="F2516" s="34">
        <v>6.4000000000000901</v>
      </c>
      <c r="G2516" s="34">
        <v>90</v>
      </c>
      <c r="H2516" s="34">
        <v>4.4752809999999998</v>
      </c>
      <c r="I2516" s="34">
        <v>238.46520000000001</v>
      </c>
      <c r="L2516" s="34">
        <v>53.51</v>
      </c>
      <c r="M2516" s="34">
        <v>6.4000000000000901</v>
      </c>
      <c r="N2516" s="34">
        <v>1.024</v>
      </c>
      <c r="O2516" s="34">
        <v>90</v>
      </c>
      <c r="P2516" s="34">
        <v>5</v>
      </c>
      <c r="Q2516" s="34">
        <v>0</v>
      </c>
      <c r="R2516" s="34">
        <v>53.6</v>
      </c>
      <c r="S2516" s="34">
        <v>33</v>
      </c>
      <c r="T2516" s="34">
        <v>50.2</v>
      </c>
      <c r="U2516" s="34">
        <v>-160</v>
      </c>
      <c r="V2516" s="34">
        <v>28.9</v>
      </c>
      <c r="W2516" s="34">
        <v>30.2</v>
      </c>
      <c r="X2516" s="34">
        <v>29.4</v>
      </c>
      <c r="Y2516" s="34">
        <v>29.2</v>
      </c>
      <c r="Z2516" s="34">
        <v>28.9</v>
      </c>
      <c r="AA2516" s="34">
        <v>29.3</v>
      </c>
    </row>
    <row r="2517" spans="1:27">
      <c r="A2517" s="34">
        <v>1324.069</v>
      </c>
      <c r="B2517" s="34" t="s">
        <v>60</v>
      </c>
      <c r="C2517" s="34">
        <v>53.299340000000001</v>
      </c>
      <c r="D2517" s="34">
        <v>6.6000829999999997</v>
      </c>
      <c r="E2517" s="34">
        <v>53.502000000000002</v>
      </c>
      <c r="F2517" s="34">
        <v>6.4000000000000901</v>
      </c>
      <c r="G2517" s="34">
        <v>90</v>
      </c>
      <c r="H2517" s="34">
        <v>4.4762000000000004</v>
      </c>
      <c r="I2517" s="34">
        <v>238.51419999999999</v>
      </c>
      <c r="L2517" s="34">
        <v>53.502000000000002</v>
      </c>
      <c r="M2517" s="34">
        <v>6.4000000000000901</v>
      </c>
      <c r="N2517" s="34">
        <v>65.024000000000001</v>
      </c>
      <c r="O2517" s="34">
        <v>90</v>
      </c>
      <c r="P2517" s="34">
        <v>5</v>
      </c>
      <c r="Q2517" s="34">
        <v>0</v>
      </c>
      <c r="R2517" s="34">
        <v>53.6</v>
      </c>
      <c r="S2517" s="34">
        <v>33</v>
      </c>
      <c r="T2517" s="34">
        <v>50.2</v>
      </c>
      <c r="U2517" s="34">
        <v>-160</v>
      </c>
      <c r="V2517" s="34">
        <v>28.9</v>
      </c>
      <c r="W2517" s="34">
        <v>30.2</v>
      </c>
      <c r="X2517" s="34">
        <v>29.4</v>
      </c>
      <c r="Y2517" s="34">
        <v>29.2</v>
      </c>
      <c r="Z2517" s="34">
        <v>28.9</v>
      </c>
      <c r="AA2517" s="34">
        <v>29.3</v>
      </c>
    </row>
    <row r="2518" spans="1:27">
      <c r="A2518" s="34">
        <v>1324.569</v>
      </c>
      <c r="B2518" s="34" t="s">
        <v>60</v>
      </c>
      <c r="C2518" s="34">
        <v>53.299329999999998</v>
      </c>
      <c r="D2518" s="34">
        <v>6.5980920000000003</v>
      </c>
      <c r="E2518" s="34">
        <v>53.503999999999998</v>
      </c>
      <c r="F2518" s="34">
        <v>6.4000000000000901</v>
      </c>
      <c r="G2518" s="34">
        <v>90</v>
      </c>
      <c r="H2518" s="34">
        <v>4.4771179999999999</v>
      </c>
      <c r="I2518" s="34">
        <v>238.56309999999999</v>
      </c>
      <c r="L2518" s="34">
        <v>53.503999999999998</v>
      </c>
      <c r="M2518" s="34">
        <v>6.4000000000000901</v>
      </c>
      <c r="N2518" s="34">
        <v>64.512</v>
      </c>
      <c r="O2518" s="34">
        <v>90</v>
      </c>
      <c r="P2518" s="34">
        <v>5</v>
      </c>
      <c r="Q2518" s="34">
        <v>0</v>
      </c>
      <c r="R2518" s="34">
        <v>53.6</v>
      </c>
      <c r="S2518" s="34">
        <v>33</v>
      </c>
      <c r="T2518" s="34">
        <v>50.2</v>
      </c>
      <c r="U2518" s="34">
        <v>-160</v>
      </c>
      <c r="V2518" s="34">
        <v>28.9</v>
      </c>
      <c r="W2518" s="34">
        <v>30.2</v>
      </c>
      <c r="X2518" s="34">
        <v>29.4</v>
      </c>
      <c r="Y2518" s="34">
        <v>29.2</v>
      </c>
      <c r="Z2518" s="34">
        <v>28.9</v>
      </c>
      <c r="AA2518" s="34">
        <v>29.3</v>
      </c>
    </row>
    <row r="2519" spans="1:27">
      <c r="A2519" s="34">
        <v>1325.068</v>
      </c>
      <c r="B2519" s="34" t="s">
        <v>60</v>
      </c>
      <c r="C2519" s="34">
        <v>53.299340000000001</v>
      </c>
      <c r="D2519" s="34">
        <v>6.6008269999999998</v>
      </c>
      <c r="E2519" s="34">
        <v>53.506999999999998</v>
      </c>
      <c r="F2519" s="34">
        <v>6.4000000000000901</v>
      </c>
      <c r="G2519" s="34">
        <v>90</v>
      </c>
      <c r="H2519" s="34">
        <v>4.4780309999999997</v>
      </c>
      <c r="I2519" s="34">
        <v>238.61179999999999</v>
      </c>
      <c r="L2519" s="34">
        <v>53.506999999999998</v>
      </c>
      <c r="M2519" s="34">
        <v>6.4000000000000901</v>
      </c>
      <c r="N2519" s="34">
        <v>64.512</v>
      </c>
      <c r="O2519" s="34">
        <v>90</v>
      </c>
      <c r="P2519" s="34">
        <v>5</v>
      </c>
      <c r="Q2519" s="34">
        <v>0</v>
      </c>
      <c r="R2519" s="34">
        <v>53.6</v>
      </c>
      <c r="S2519" s="34">
        <v>33</v>
      </c>
      <c r="T2519" s="34">
        <v>50.2</v>
      </c>
      <c r="U2519" s="34">
        <v>-160</v>
      </c>
      <c r="V2519" s="34">
        <v>28.9</v>
      </c>
      <c r="W2519" s="34">
        <v>30.2</v>
      </c>
      <c r="X2519" s="34">
        <v>29.4</v>
      </c>
      <c r="Y2519" s="34">
        <v>29.2</v>
      </c>
      <c r="Z2519" s="34">
        <v>28.9</v>
      </c>
      <c r="AA2519" s="34">
        <v>29.3</v>
      </c>
    </row>
    <row r="2520" spans="1:27">
      <c r="A2520" s="34">
        <v>1325.568</v>
      </c>
      <c r="B2520" s="34" t="s">
        <v>60</v>
      </c>
      <c r="C2520" s="34">
        <v>53.299340000000001</v>
      </c>
      <c r="D2520" s="34">
        <v>6.5958920000000001</v>
      </c>
      <c r="E2520" s="34">
        <v>53.505000000000003</v>
      </c>
      <c r="F2520" s="34">
        <v>6.4000000000000901</v>
      </c>
      <c r="G2520" s="34">
        <v>90</v>
      </c>
      <c r="H2520" s="34">
        <v>4.4789490000000001</v>
      </c>
      <c r="I2520" s="34">
        <v>238.66079999999999</v>
      </c>
      <c r="L2520" s="34">
        <v>53.505000000000003</v>
      </c>
      <c r="M2520" s="34">
        <v>6.4000000000000901</v>
      </c>
      <c r="N2520" s="34">
        <v>64.768000000000001</v>
      </c>
      <c r="O2520" s="34">
        <v>90</v>
      </c>
      <c r="P2520" s="34">
        <v>5</v>
      </c>
      <c r="Q2520" s="34">
        <v>0</v>
      </c>
      <c r="R2520" s="34">
        <v>53.6</v>
      </c>
      <c r="S2520" s="34">
        <v>33</v>
      </c>
      <c r="T2520" s="34">
        <v>50.2</v>
      </c>
      <c r="U2520" s="34">
        <v>-160</v>
      </c>
      <c r="V2520" s="34">
        <v>29</v>
      </c>
      <c r="W2520" s="34">
        <v>30.2</v>
      </c>
      <c r="X2520" s="34">
        <v>29.4</v>
      </c>
      <c r="Y2520" s="34">
        <v>29.2</v>
      </c>
      <c r="Z2520" s="34">
        <v>28.9</v>
      </c>
      <c r="AA2520" s="34">
        <v>29.3</v>
      </c>
    </row>
    <row r="2521" spans="1:27">
      <c r="A2521" s="34">
        <v>1326.068</v>
      </c>
      <c r="B2521" s="34" t="s">
        <v>60</v>
      </c>
      <c r="C2521" s="34">
        <v>53.299340000000001</v>
      </c>
      <c r="D2521" s="34">
        <v>6.5978500000000002</v>
      </c>
      <c r="E2521" s="34">
        <v>53.503999999999998</v>
      </c>
      <c r="F2521" s="34">
        <v>6.4000000000000901</v>
      </c>
      <c r="G2521" s="34">
        <v>90</v>
      </c>
      <c r="H2521" s="34">
        <v>4.4798619999999998</v>
      </c>
      <c r="I2521" s="34">
        <v>238.70939999999999</v>
      </c>
      <c r="L2521" s="34">
        <v>53.503999999999998</v>
      </c>
      <c r="M2521" s="34">
        <v>6.4000000000000901</v>
      </c>
      <c r="N2521" s="34">
        <v>65.024000000000001</v>
      </c>
      <c r="O2521" s="34">
        <v>90</v>
      </c>
      <c r="P2521" s="34">
        <v>5</v>
      </c>
      <c r="Q2521" s="34">
        <v>0</v>
      </c>
      <c r="R2521" s="34">
        <v>53.6</v>
      </c>
      <c r="S2521" s="34">
        <v>33</v>
      </c>
      <c r="T2521" s="34">
        <v>50.2</v>
      </c>
      <c r="U2521" s="34">
        <v>-160</v>
      </c>
      <c r="V2521" s="34">
        <v>28.9</v>
      </c>
      <c r="W2521" s="34">
        <v>30.2</v>
      </c>
      <c r="X2521" s="34">
        <v>29.4</v>
      </c>
      <c r="Y2521" s="34">
        <v>29.2</v>
      </c>
      <c r="Z2521" s="34">
        <v>28.9</v>
      </c>
      <c r="AA2521" s="34">
        <v>29.3</v>
      </c>
    </row>
    <row r="2522" spans="1:27">
      <c r="A2522" s="34">
        <v>1326.567</v>
      </c>
      <c r="B2522" s="34" t="s">
        <v>60</v>
      </c>
      <c r="C2522" s="34">
        <v>53.299340000000001</v>
      </c>
      <c r="D2522" s="34">
        <v>6.5963039999999999</v>
      </c>
      <c r="E2522" s="34">
        <v>53.502000000000002</v>
      </c>
      <c r="F2522" s="34">
        <v>6.4000000000000901</v>
      </c>
      <c r="G2522" s="34">
        <v>90</v>
      </c>
      <c r="H2522" s="34">
        <v>4.4807790000000001</v>
      </c>
      <c r="I2522" s="34">
        <v>238.75829999999999</v>
      </c>
      <c r="L2522" s="34">
        <v>53.502000000000002</v>
      </c>
      <c r="M2522" s="34">
        <v>6.4000000000000901</v>
      </c>
      <c r="N2522" s="34">
        <v>1.28</v>
      </c>
      <c r="O2522" s="34">
        <v>90</v>
      </c>
      <c r="P2522" s="34">
        <v>5</v>
      </c>
      <c r="Q2522" s="34">
        <v>0</v>
      </c>
      <c r="R2522" s="34">
        <v>53.6</v>
      </c>
      <c r="S2522" s="34">
        <v>33</v>
      </c>
      <c r="T2522" s="34">
        <v>50.2</v>
      </c>
      <c r="U2522" s="34">
        <v>-160</v>
      </c>
      <c r="V2522" s="34">
        <v>28.9</v>
      </c>
      <c r="W2522" s="34">
        <v>30.2</v>
      </c>
      <c r="X2522" s="34">
        <v>29.4</v>
      </c>
      <c r="Y2522" s="34">
        <v>29.2</v>
      </c>
      <c r="Z2522" s="34">
        <v>28.9</v>
      </c>
      <c r="AA2522" s="34">
        <v>29.3</v>
      </c>
    </row>
    <row r="2523" spans="1:27">
      <c r="A2523" s="34">
        <v>1327.068</v>
      </c>
      <c r="B2523" s="34" t="s">
        <v>60</v>
      </c>
      <c r="C2523" s="34">
        <v>53.299340000000001</v>
      </c>
      <c r="D2523" s="34">
        <v>6.5952310000000001</v>
      </c>
      <c r="E2523" s="34">
        <v>53.503999999999998</v>
      </c>
      <c r="F2523" s="34">
        <v>6.4000000000000901</v>
      </c>
      <c r="G2523" s="34">
        <v>90</v>
      </c>
      <c r="H2523" s="34">
        <v>4.4816919999999998</v>
      </c>
      <c r="I2523" s="34">
        <v>238.8073</v>
      </c>
      <c r="L2523" s="34">
        <v>53.503999999999998</v>
      </c>
      <c r="M2523" s="34">
        <v>6.4000000000000901</v>
      </c>
      <c r="N2523" s="34">
        <v>65.024000000000001</v>
      </c>
      <c r="O2523" s="34">
        <v>90</v>
      </c>
      <c r="P2523" s="34">
        <v>5</v>
      </c>
      <c r="Q2523" s="34">
        <v>0</v>
      </c>
      <c r="R2523" s="34">
        <v>53.6</v>
      </c>
      <c r="S2523" s="34">
        <v>33</v>
      </c>
      <c r="T2523" s="34">
        <v>50.2</v>
      </c>
      <c r="U2523" s="34">
        <v>-160</v>
      </c>
      <c r="V2523" s="34">
        <v>29</v>
      </c>
      <c r="W2523" s="34">
        <v>30.2</v>
      </c>
      <c r="X2523" s="34">
        <v>29.4</v>
      </c>
      <c r="Y2523" s="34">
        <v>29.2</v>
      </c>
      <c r="Z2523" s="34">
        <v>28.9</v>
      </c>
      <c r="AA2523" s="34">
        <v>29.3</v>
      </c>
    </row>
    <row r="2524" spans="1:27">
      <c r="A2524" s="34">
        <v>1327.567</v>
      </c>
      <c r="B2524" s="34" t="s">
        <v>60</v>
      </c>
      <c r="C2524" s="34">
        <v>53.299320000000002</v>
      </c>
      <c r="D2524" s="34">
        <v>6.5906549999999999</v>
      </c>
      <c r="E2524" s="34">
        <v>53.508000000000003</v>
      </c>
      <c r="F2524" s="34">
        <v>6.4000000000000901</v>
      </c>
      <c r="G2524" s="34">
        <v>90</v>
      </c>
      <c r="H2524" s="34">
        <v>4.4826090000000001</v>
      </c>
      <c r="I2524" s="34">
        <v>238.85579999999999</v>
      </c>
      <c r="L2524" s="34">
        <v>53.508000000000003</v>
      </c>
      <c r="M2524" s="34">
        <v>6.4000000000000901</v>
      </c>
      <c r="N2524" s="34">
        <v>65.024000000000001</v>
      </c>
      <c r="O2524" s="34">
        <v>90</v>
      </c>
      <c r="P2524" s="34">
        <v>5</v>
      </c>
      <c r="Q2524" s="34">
        <v>0</v>
      </c>
      <c r="R2524" s="34">
        <v>53.6</v>
      </c>
      <c r="S2524" s="34">
        <v>33</v>
      </c>
      <c r="T2524" s="34">
        <v>50.2</v>
      </c>
      <c r="U2524" s="34">
        <v>-160</v>
      </c>
      <c r="V2524" s="34">
        <v>29</v>
      </c>
      <c r="W2524" s="34">
        <v>30.2</v>
      </c>
      <c r="X2524" s="34">
        <v>29.4</v>
      </c>
      <c r="Y2524" s="34">
        <v>29.2</v>
      </c>
      <c r="Z2524" s="34">
        <v>28.9</v>
      </c>
      <c r="AA2524" s="34">
        <v>29.3</v>
      </c>
    </row>
    <row r="2525" spans="1:27">
      <c r="A2525" s="34">
        <v>1328.067</v>
      </c>
      <c r="B2525" s="34" t="s">
        <v>60</v>
      </c>
      <c r="C2525" s="34">
        <v>53.299320000000002</v>
      </c>
      <c r="D2525" s="34">
        <v>6.5888410000000004</v>
      </c>
      <c r="E2525" s="34">
        <v>53.502000000000002</v>
      </c>
      <c r="F2525" s="34">
        <v>6.4000000000000901</v>
      </c>
      <c r="G2525" s="34">
        <v>90</v>
      </c>
      <c r="H2525" s="34">
        <v>4.4835269999999996</v>
      </c>
      <c r="I2525" s="34">
        <v>238.90469999999999</v>
      </c>
      <c r="L2525" s="34">
        <v>53.502000000000002</v>
      </c>
      <c r="M2525" s="34">
        <v>6.4000000000000901</v>
      </c>
      <c r="N2525" s="34">
        <v>65.024000000000001</v>
      </c>
      <c r="O2525" s="34">
        <v>90</v>
      </c>
      <c r="P2525" s="34">
        <v>5</v>
      </c>
      <c r="Q2525" s="34">
        <v>0</v>
      </c>
      <c r="R2525" s="34">
        <v>53.6</v>
      </c>
      <c r="S2525" s="34">
        <v>33</v>
      </c>
      <c r="T2525" s="34">
        <v>50.2</v>
      </c>
      <c r="U2525" s="34">
        <v>-160</v>
      </c>
      <c r="V2525" s="34">
        <v>29</v>
      </c>
      <c r="W2525" s="34">
        <v>30.2</v>
      </c>
      <c r="X2525" s="34">
        <v>29.4</v>
      </c>
      <c r="Y2525" s="34">
        <v>29.2</v>
      </c>
      <c r="Z2525" s="34">
        <v>28.9</v>
      </c>
      <c r="AA2525" s="34">
        <v>29.3</v>
      </c>
    </row>
    <row r="2526" spans="1:27">
      <c r="A2526" s="34">
        <v>1328.567</v>
      </c>
      <c r="B2526" s="34" t="s">
        <v>60</v>
      </c>
      <c r="C2526" s="34">
        <v>53.299329999999998</v>
      </c>
      <c r="D2526" s="34">
        <v>6.5903830000000001</v>
      </c>
      <c r="E2526" s="34">
        <v>53.506999999999998</v>
      </c>
      <c r="F2526" s="34">
        <v>6.4000000000000901</v>
      </c>
      <c r="G2526" s="34">
        <v>90</v>
      </c>
      <c r="H2526" s="34">
        <v>4.4844379999999999</v>
      </c>
      <c r="I2526" s="34">
        <v>238.95330000000001</v>
      </c>
      <c r="L2526" s="34">
        <v>53.506999999999998</v>
      </c>
      <c r="M2526" s="34">
        <v>6.4000000000000901</v>
      </c>
      <c r="N2526" s="34">
        <v>64.768000000000001</v>
      </c>
      <c r="O2526" s="34">
        <v>90</v>
      </c>
      <c r="P2526" s="34">
        <v>5</v>
      </c>
      <c r="Q2526" s="34">
        <v>0</v>
      </c>
      <c r="R2526" s="34">
        <v>53.6</v>
      </c>
      <c r="S2526" s="34">
        <v>33</v>
      </c>
      <c r="T2526" s="34">
        <v>50.2</v>
      </c>
      <c r="U2526" s="34">
        <v>-160</v>
      </c>
      <c r="V2526" s="34">
        <v>29</v>
      </c>
      <c r="W2526" s="34">
        <v>30.2</v>
      </c>
      <c r="X2526" s="34">
        <v>29.4</v>
      </c>
      <c r="Y2526" s="34">
        <v>29.2</v>
      </c>
      <c r="Z2526" s="34">
        <v>28.9</v>
      </c>
      <c r="AA2526" s="34">
        <v>29.3</v>
      </c>
    </row>
    <row r="2527" spans="1:27">
      <c r="A2527" s="34">
        <v>1329.066</v>
      </c>
      <c r="B2527" s="34" t="s">
        <v>60</v>
      </c>
      <c r="C2527" s="34">
        <v>53.299340000000001</v>
      </c>
      <c r="D2527" s="34">
        <v>6.5899609999999997</v>
      </c>
      <c r="E2527" s="34">
        <v>53.506999999999998</v>
      </c>
      <c r="F2527" s="34">
        <v>6.4000000000000901</v>
      </c>
      <c r="G2527" s="34">
        <v>90</v>
      </c>
      <c r="H2527" s="34">
        <v>4.4853560000000003</v>
      </c>
      <c r="I2527" s="34">
        <v>239.00219999999999</v>
      </c>
      <c r="L2527" s="34">
        <v>53.506999999999998</v>
      </c>
      <c r="M2527" s="34">
        <v>6.4000000000000901</v>
      </c>
      <c r="N2527" s="34">
        <v>64.768000000000001</v>
      </c>
      <c r="O2527" s="34">
        <v>90</v>
      </c>
      <c r="P2527" s="34">
        <v>5</v>
      </c>
      <c r="Q2527" s="34">
        <v>0</v>
      </c>
      <c r="R2527" s="34">
        <v>53.6</v>
      </c>
      <c r="S2527" s="34">
        <v>33</v>
      </c>
      <c r="T2527" s="34">
        <v>50.2</v>
      </c>
      <c r="U2527" s="34">
        <v>-160</v>
      </c>
      <c r="V2527" s="34">
        <v>28.9</v>
      </c>
      <c r="W2527" s="34">
        <v>30.2</v>
      </c>
      <c r="X2527" s="34">
        <v>29.4</v>
      </c>
      <c r="Y2527" s="34">
        <v>29.2</v>
      </c>
      <c r="Z2527" s="34">
        <v>28.9</v>
      </c>
      <c r="AA2527" s="34">
        <v>29.3</v>
      </c>
    </row>
    <row r="2528" spans="1:27">
      <c r="A2528" s="34">
        <v>1329.567</v>
      </c>
      <c r="B2528" s="34" t="s">
        <v>60</v>
      </c>
      <c r="C2528" s="34">
        <v>53.299320000000002</v>
      </c>
      <c r="D2528" s="34">
        <v>6.5887190000000002</v>
      </c>
      <c r="E2528" s="34">
        <v>53.502000000000002</v>
      </c>
      <c r="F2528" s="34">
        <v>6.4000000000000901</v>
      </c>
      <c r="G2528" s="34">
        <v>90</v>
      </c>
      <c r="H2528" s="34">
        <v>4.4862669999999998</v>
      </c>
      <c r="I2528" s="34">
        <v>239.05080000000001</v>
      </c>
      <c r="L2528" s="34">
        <v>53.502000000000002</v>
      </c>
      <c r="M2528" s="34">
        <v>6.4000000000000901</v>
      </c>
      <c r="N2528" s="34">
        <v>65.024000000000001</v>
      </c>
      <c r="O2528" s="34">
        <v>90</v>
      </c>
      <c r="P2528" s="34">
        <v>5</v>
      </c>
      <c r="Q2528" s="34">
        <v>0</v>
      </c>
      <c r="R2528" s="34">
        <v>53.6</v>
      </c>
      <c r="S2528" s="34">
        <v>33</v>
      </c>
      <c r="T2528" s="34">
        <v>50.2</v>
      </c>
      <c r="U2528" s="34">
        <v>-160</v>
      </c>
      <c r="V2528" s="34">
        <v>28.9</v>
      </c>
      <c r="W2528" s="34">
        <v>30.3</v>
      </c>
      <c r="X2528" s="34">
        <v>29.4</v>
      </c>
      <c r="Y2528" s="34">
        <v>29.2</v>
      </c>
      <c r="Z2528" s="34">
        <v>28.9</v>
      </c>
      <c r="AA2528" s="34">
        <v>29.3</v>
      </c>
    </row>
    <row r="2529" spans="1:27">
      <c r="A2529" s="34">
        <v>1330.066</v>
      </c>
      <c r="B2529" s="34" t="s">
        <v>60</v>
      </c>
      <c r="C2529" s="34">
        <v>53.299329999999998</v>
      </c>
      <c r="D2529" s="34">
        <v>6.5882120000000004</v>
      </c>
      <c r="E2529" s="34">
        <v>53.508000000000003</v>
      </c>
      <c r="F2529" s="34">
        <v>6.4000000000000901</v>
      </c>
      <c r="G2529" s="34">
        <v>90</v>
      </c>
      <c r="H2529" s="34">
        <v>4.4871840000000001</v>
      </c>
      <c r="I2529" s="34">
        <v>239.09970000000001</v>
      </c>
      <c r="L2529" s="34">
        <v>53.508000000000003</v>
      </c>
      <c r="M2529" s="34">
        <v>6.4000000000000901</v>
      </c>
      <c r="N2529" s="34">
        <v>64.768000000000001</v>
      </c>
      <c r="O2529" s="34">
        <v>90</v>
      </c>
      <c r="P2529" s="34">
        <v>5</v>
      </c>
      <c r="Q2529" s="34">
        <v>0</v>
      </c>
      <c r="R2529" s="34">
        <v>53.6</v>
      </c>
      <c r="S2529" s="34">
        <v>33</v>
      </c>
      <c r="T2529" s="34">
        <v>50.2</v>
      </c>
      <c r="U2529" s="34">
        <v>-160</v>
      </c>
      <c r="V2529" s="34">
        <v>29</v>
      </c>
      <c r="W2529" s="34">
        <v>30.3</v>
      </c>
      <c r="X2529" s="34">
        <v>29.4</v>
      </c>
      <c r="Y2529" s="34">
        <v>29.2</v>
      </c>
      <c r="Z2529" s="34">
        <v>28.9</v>
      </c>
      <c r="AA2529" s="34">
        <v>29.3</v>
      </c>
    </row>
    <row r="2530" spans="1:27">
      <c r="A2530" s="34">
        <v>1330.566</v>
      </c>
      <c r="B2530" s="34" t="s">
        <v>60</v>
      </c>
      <c r="C2530" s="34">
        <v>53.299320000000002</v>
      </c>
      <c r="D2530" s="34">
        <v>6.586875</v>
      </c>
      <c r="E2530" s="34">
        <v>53.502000000000002</v>
      </c>
      <c r="F2530" s="34">
        <v>6.4000000000000901</v>
      </c>
      <c r="G2530" s="34">
        <v>90</v>
      </c>
      <c r="H2530" s="34">
        <v>4.4881010000000003</v>
      </c>
      <c r="I2530" s="34">
        <v>239.14850000000001</v>
      </c>
      <c r="L2530" s="34">
        <v>53.502000000000002</v>
      </c>
      <c r="M2530" s="34">
        <v>6.4000000000000901</v>
      </c>
      <c r="N2530" s="34">
        <v>65.024000000000001</v>
      </c>
      <c r="O2530" s="34">
        <v>90</v>
      </c>
      <c r="P2530" s="34">
        <v>5</v>
      </c>
      <c r="Q2530" s="34">
        <v>0</v>
      </c>
      <c r="R2530" s="34">
        <v>53.6</v>
      </c>
      <c r="S2530" s="34">
        <v>33</v>
      </c>
      <c r="T2530" s="34">
        <v>50.2</v>
      </c>
      <c r="U2530" s="34">
        <v>-160</v>
      </c>
      <c r="V2530" s="34">
        <v>29</v>
      </c>
      <c r="W2530" s="34">
        <v>30.2</v>
      </c>
      <c r="X2530" s="34">
        <v>29.4</v>
      </c>
      <c r="Y2530" s="34">
        <v>29.2</v>
      </c>
      <c r="Z2530" s="34">
        <v>28.9</v>
      </c>
      <c r="AA2530" s="34">
        <v>29.3</v>
      </c>
    </row>
    <row r="2531" spans="1:27">
      <c r="A2531" s="34">
        <v>1331.066</v>
      </c>
      <c r="B2531" s="34" t="s">
        <v>60</v>
      </c>
      <c r="C2531" s="34">
        <v>53.299329999999998</v>
      </c>
      <c r="D2531" s="34">
        <v>6.583685</v>
      </c>
      <c r="E2531" s="34">
        <v>53.502000000000002</v>
      </c>
      <c r="F2531" s="34">
        <v>6.4000000000000901</v>
      </c>
      <c r="G2531" s="34">
        <v>90</v>
      </c>
      <c r="H2531" s="34">
        <v>4.4890119999999998</v>
      </c>
      <c r="I2531" s="34">
        <v>239.19710000000001</v>
      </c>
      <c r="L2531" s="34">
        <v>53.502000000000002</v>
      </c>
      <c r="M2531" s="34">
        <v>6.4000000000000901</v>
      </c>
      <c r="N2531" s="34">
        <v>64.768000000000001</v>
      </c>
      <c r="O2531" s="34">
        <v>90</v>
      </c>
      <c r="P2531" s="34">
        <v>5</v>
      </c>
      <c r="Q2531" s="34">
        <v>0</v>
      </c>
      <c r="R2531" s="34">
        <v>53.6</v>
      </c>
      <c r="S2531" s="34">
        <v>33</v>
      </c>
      <c r="T2531" s="34">
        <v>50.2</v>
      </c>
      <c r="U2531" s="34">
        <v>-160</v>
      </c>
      <c r="V2531" s="34">
        <v>29</v>
      </c>
      <c r="W2531" s="34">
        <v>30.2</v>
      </c>
      <c r="X2531" s="34">
        <v>29.4</v>
      </c>
      <c r="Y2531" s="34">
        <v>29.2</v>
      </c>
      <c r="Z2531" s="34">
        <v>28.9</v>
      </c>
      <c r="AA2531" s="34">
        <v>29.3</v>
      </c>
    </row>
    <row r="2532" spans="1:27">
      <c r="A2532" s="34">
        <v>1331.566</v>
      </c>
      <c r="B2532" s="34" t="s">
        <v>60</v>
      </c>
      <c r="C2532" s="34">
        <v>53.299320000000002</v>
      </c>
      <c r="D2532" s="34">
        <v>6.5846879999999999</v>
      </c>
      <c r="E2532" s="34">
        <v>53.502000000000002</v>
      </c>
      <c r="F2532" s="34">
        <v>6.4000000000000901</v>
      </c>
      <c r="G2532" s="34">
        <v>90</v>
      </c>
      <c r="H2532" s="34">
        <v>4.4899279999999999</v>
      </c>
      <c r="I2532" s="34">
        <v>239.24590000000001</v>
      </c>
      <c r="L2532" s="34">
        <v>53.502000000000002</v>
      </c>
      <c r="M2532" s="34">
        <v>6.4000000000000901</v>
      </c>
      <c r="N2532" s="34">
        <v>65.024000000000001</v>
      </c>
      <c r="O2532" s="34">
        <v>90</v>
      </c>
      <c r="P2532" s="34">
        <v>5</v>
      </c>
      <c r="Q2532" s="34">
        <v>0</v>
      </c>
      <c r="R2532" s="34">
        <v>53.6</v>
      </c>
      <c r="S2532" s="34">
        <v>33</v>
      </c>
      <c r="T2532" s="34">
        <v>50.2</v>
      </c>
      <c r="U2532" s="34">
        <v>-160</v>
      </c>
      <c r="V2532" s="34">
        <v>29</v>
      </c>
      <c r="W2532" s="34">
        <v>30.3</v>
      </c>
      <c r="X2532" s="34">
        <v>29.4</v>
      </c>
      <c r="Y2532" s="34">
        <v>29.2</v>
      </c>
      <c r="Z2532" s="34">
        <v>28.9</v>
      </c>
      <c r="AA2532" s="34">
        <v>29.3</v>
      </c>
    </row>
    <row r="2533" spans="1:27">
      <c r="A2533" s="34">
        <v>1332.066</v>
      </c>
      <c r="B2533" s="34" t="s">
        <v>60</v>
      </c>
      <c r="C2533" s="34">
        <v>53.299340000000001</v>
      </c>
      <c r="D2533" s="34">
        <v>6.5819619999999999</v>
      </c>
      <c r="E2533" s="34">
        <v>53.502000000000002</v>
      </c>
      <c r="F2533" s="34">
        <v>6.4000000000000901</v>
      </c>
      <c r="G2533" s="34">
        <v>90</v>
      </c>
      <c r="H2533" s="34">
        <v>4.4908390000000002</v>
      </c>
      <c r="I2533" s="34">
        <v>239.2944</v>
      </c>
      <c r="L2533" s="34">
        <v>53.502000000000002</v>
      </c>
      <c r="M2533" s="34">
        <v>6.4000000000000901</v>
      </c>
      <c r="N2533" s="34">
        <v>65.024000000000001</v>
      </c>
      <c r="O2533" s="34">
        <v>90</v>
      </c>
      <c r="P2533" s="34">
        <v>5</v>
      </c>
      <c r="Q2533" s="34">
        <v>0</v>
      </c>
      <c r="R2533" s="34">
        <v>53.6</v>
      </c>
      <c r="S2533" s="34">
        <v>33</v>
      </c>
      <c r="T2533" s="34">
        <v>50.2</v>
      </c>
      <c r="U2533" s="34">
        <v>-160</v>
      </c>
      <c r="V2533" s="34">
        <v>28.9</v>
      </c>
      <c r="W2533" s="34">
        <v>30.2</v>
      </c>
      <c r="X2533" s="34">
        <v>29.4</v>
      </c>
      <c r="Y2533" s="34">
        <v>29.2</v>
      </c>
      <c r="Z2533" s="34">
        <v>28.9</v>
      </c>
      <c r="AA2533" s="34">
        <v>29.3</v>
      </c>
    </row>
    <row r="2534" spans="1:27">
      <c r="A2534" s="34">
        <v>1332.566</v>
      </c>
      <c r="B2534" s="34" t="s">
        <v>60</v>
      </c>
      <c r="C2534" s="34">
        <v>53.299309999999998</v>
      </c>
      <c r="D2534" s="34">
        <v>6.583043</v>
      </c>
      <c r="E2534" s="34">
        <v>53.502000000000002</v>
      </c>
      <c r="F2534" s="34">
        <v>6.4000000000000901</v>
      </c>
      <c r="G2534" s="34">
        <v>90</v>
      </c>
      <c r="H2534" s="34">
        <v>4.4917550000000004</v>
      </c>
      <c r="I2534" s="34">
        <v>239.3433</v>
      </c>
      <c r="L2534" s="34">
        <v>53.502000000000002</v>
      </c>
      <c r="M2534" s="34">
        <v>6.4000000000000901</v>
      </c>
      <c r="N2534" s="34">
        <v>65.024000000000001</v>
      </c>
      <c r="O2534" s="34">
        <v>90</v>
      </c>
      <c r="P2534" s="34">
        <v>5</v>
      </c>
      <c r="Q2534" s="34">
        <v>0</v>
      </c>
      <c r="R2534" s="34">
        <v>53.6</v>
      </c>
      <c r="S2534" s="34">
        <v>33</v>
      </c>
      <c r="T2534" s="34">
        <v>50.2</v>
      </c>
      <c r="U2534" s="34">
        <v>-160</v>
      </c>
      <c r="V2534" s="34">
        <v>28.9</v>
      </c>
      <c r="W2534" s="34">
        <v>30.3</v>
      </c>
      <c r="X2534" s="34">
        <v>29.4</v>
      </c>
      <c r="Y2534" s="34">
        <v>29.2</v>
      </c>
      <c r="Z2534" s="34">
        <v>28.9</v>
      </c>
      <c r="AA2534" s="34">
        <v>29.3</v>
      </c>
    </row>
    <row r="2535" spans="1:27">
      <c r="A2535" s="34">
        <v>1333.0650000000001</v>
      </c>
      <c r="B2535" s="34" t="s">
        <v>60</v>
      </c>
      <c r="C2535" s="34">
        <v>53.299309999999998</v>
      </c>
      <c r="D2535" s="34">
        <v>6.5821589999999999</v>
      </c>
      <c r="E2535" s="34">
        <v>53.506</v>
      </c>
      <c r="F2535" s="34">
        <v>6.4000000000000901</v>
      </c>
      <c r="G2535" s="34">
        <v>90</v>
      </c>
      <c r="H2535" s="34">
        <v>4.4926709999999996</v>
      </c>
      <c r="I2535" s="34">
        <v>239.3921</v>
      </c>
      <c r="L2535" s="34">
        <v>53.506</v>
      </c>
      <c r="M2535" s="34">
        <v>6.4000000000000901</v>
      </c>
      <c r="N2535" s="34">
        <v>65.28</v>
      </c>
      <c r="O2535" s="34">
        <v>90</v>
      </c>
      <c r="P2535" s="34">
        <v>5</v>
      </c>
      <c r="Q2535" s="34">
        <v>0</v>
      </c>
      <c r="R2535" s="34">
        <v>53.6</v>
      </c>
      <c r="S2535" s="34">
        <v>33</v>
      </c>
      <c r="T2535" s="34">
        <v>50.2</v>
      </c>
      <c r="U2535" s="34">
        <v>-160</v>
      </c>
      <c r="V2535" s="34">
        <v>29</v>
      </c>
      <c r="W2535" s="34">
        <v>30.2</v>
      </c>
      <c r="X2535" s="34">
        <v>29.4</v>
      </c>
      <c r="Y2535" s="34">
        <v>29.2</v>
      </c>
      <c r="Z2535" s="34">
        <v>28.9</v>
      </c>
      <c r="AA2535" s="34">
        <v>29.3</v>
      </c>
    </row>
    <row r="2536" spans="1:27">
      <c r="A2536" s="34">
        <v>1333.5650000000001</v>
      </c>
      <c r="B2536" s="34" t="s">
        <v>60</v>
      </c>
      <c r="C2536" s="34">
        <v>53.299320000000002</v>
      </c>
      <c r="D2536" s="34">
        <v>6.5769159999999998</v>
      </c>
      <c r="E2536" s="34">
        <v>53.509</v>
      </c>
      <c r="F2536" s="34">
        <v>6.4000000000000901</v>
      </c>
      <c r="G2536" s="34">
        <v>90</v>
      </c>
      <c r="H2536" s="34">
        <v>4.4935809999999998</v>
      </c>
      <c r="I2536" s="34">
        <v>239.44059999999999</v>
      </c>
      <c r="L2536" s="34">
        <v>53.509</v>
      </c>
      <c r="M2536" s="34">
        <v>6.4000000000000901</v>
      </c>
      <c r="N2536" s="34">
        <v>65.024000000000001</v>
      </c>
      <c r="O2536" s="34">
        <v>90</v>
      </c>
      <c r="P2536" s="34">
        <v>5</v>
      </c>
      <c r="Q2536" s="34">
        <v>0</v>
      </c>
      <c r="R2536" s="34">
        <v>53.6</v>
      </c>
      <c r="S2536" s="34">
        <v>33</v>
      </c>
      <c r="T2536" s="34">
        <v>50.2</v>
      </c>
      <c r="U2536" s="34">
        <v>-160</v>
      </c>
      <c r="V2536" s="34">
        <v>28.9</v>
      </c>
      <c r="W2536" s="34">
        <v>30.2</v>
      </c>
      <c r="X2536" s="34">
        <v>29.4</v>
      </c>
      <c r="Y2536" s="34">
        <v>29.2</v>
      </c>
      <c r="Z2536" s="34">
        <v>28.9</v>
      </c>
      <c r="AA2536" s="34">
        <v>29.3</v>
      </c>
    </row>
    <row r="2537" spans="1:27">
      <c r="A2537" s="34">
        <v>1334.0650000000001</v>
      </c>
      <c r="B2537" s="34" t="s">
        <v>60</v>
      </c>
      <c r="C2537" s="34">
        <v>53.299329999999998</v>
      </c>
      <c r="D2537" s="34">
        <v>6.5768449999999996</v>
      </c>
      <c r="E2537" s="34">
        <v>53.503</v>
      </c>
      <c r="F2537" s="34">
        <v>6.4000000000000901</v>
      </c>
      <c r="G2537" s="34">
        <v>90</v>
      </c>
      <c r="H2537" s="34">
        <v>4.4944959999999998</v>
      </c>
      <c r="I2537" s="34">
        <v>239.48939999999999</v>
      </c>
      <c r="L2537" s="34">
        <v>53.503</v>
      </c>
      <c r="M2537" s="34">
        <v>6.4000000000000901</v>
      </c>
      <c r="N2537" s="34">
        <v>65.28</v>
      </c>
      <c r="O2537" s="34">
        <v>90</v>
      </c>
      <c r="P2537" s="34">
        <v>5</v>
      </c>
      <c r="Q2537" s="34">
        <v>0</v>
      </c>
      <c r="R2537" s="34">
        <v>53.6</v>
      </c>
      <c r="S2537" s="34">
        <v>33</v>
      </c>
      <c r="T2537" s="34">
        <v>50.2</v>
      </c>
      <c r="U2537" s="34">
        <v>-160</v>
      </c>
      <c r="V2537" s="34">
        <v>29</v>
      </c>
      <c r="W2537" s="34">
        <v>30.3</v>
      </c>
      <c r="X2537" s="34">
        <v>29.4</v>
      </c>
      <c r="Y2537" s="34">
        <v>29.2</v>
      </c>
      <c r="Z2537" s="34">
        <v>28.9</v>
      </c>
      <c r="AA2537" s="34">
        <v>29.3</v>
      </c>
    </row>
    <row r="2538" spans="1:27">
      <c r="A2538" s="34">
        <v>1334.5640000000001</v>
      </c>
      <c r="B2538" s="34" t="s">
        <v>60</v>
      </c>
      <c r="C2538" s="34">
        <v>53.299340000000001</v>
      </c>
      <c r="D2538" s="34">
        <v>6.5765560000000001</v>
      </c>
      <c r="E2538" s="34">
        <v>53.502000000000002</v>
      </c>
      <c r="F2538" s="34">
        <v>6.4000000000000901</v>
      </c>
      <c r="G2538" s="34">
        <v>90</v>
      </c>
      <c r="H2538" s="34">
        <v>4.495406</v>
      </c>
      <c r="I2538" s="34">
        <v>239.53790000000001</v>
      </c>
      <c r="L2538" s="34">
        <v>53.502000000000002</v>
      </c>
      <c r="M2538" s="34">
        <v>6.4000000000000901</v>
      </c>
      <c r="N2538" s="34">
        <v>64.768000000000001</v>
      </c>
      <c r="O2538" s="34">
        <v>90</v>
      </c>
      <c r="P2538" s="34">
        <v>5</v>
      </c>
      <c r="Q2538" s="34">
        <v>0</v>
      </c>
      <c r="R2538" s="34">
        <v>53.6</v>
      </c>
      <c r="S2538" s="34">
        <v>33</v>
      </c>
      <c r="T2538" s="34">
        <v>50.2</v>
      </c>
      <c r="U2538" s="34">
        <v>-160</v>
      </c>
      <c r="V2538" s="34">
        <v>29</v>
      </c>
      <c r="W2538" s="34">
        <v>30.2</v>
      </c>
      <c r="X2538" s="34">
        <v>29.4</v>
      </c>
      <c r="Y2538" s="34">
        <v>29.2</v>
      </c>
      <c r="Z2538" s="34">
        <v>28.9</v>
      </c>
      <c r="AA2538" s="34">
        <v>29.3</v>
      </c>
    </row>
    <row r="2539" spans="1:27">
      <c r="A2539" s="34">
        <v>1335.0640000000001</v>
      </c>
      <c r="B2539" s="34" t="s">
        <v>60</v>
      </c>
      <c r="C2539" s="34">
        <v>53.299320000000002</v>
      </c>
      <c r="D2539" s="34">
        <v>6.5738750000000001</v>
      </c>
      <c r="E2539" s="34">
        <v>53.506999999999998</v>
      </c>
      <c r="F2539" s="34">
        <v>6.4000000000000901</v>
      </c>
      <c r="G2539" s="34">
        <v>90</v>
      </c>
      <c r="H2539" s="34">
        <v>4.496321</v>
      </c>
      <c r="I2539" s="34">
        <v>239.58670000000001</v>
      </c>
      <c r="L2539" s="34">
        <v>53.506999999999998</v>
      </c>
      <c r="M2539" s="34">
        <v>6.4000000000000901</v>
      </c>
      <c r="N2539" s="34">
        <v>0</v>
      </c>
      <c r="O2539" s="34">
        <v>90</v>
      </c>
      <c r="P2539" s="34">
        <v>5</v>
      </c>
      <c r="Q2539" s="34">
        <v>0</v>
      </c>
      <c r="R2539" s="34">
        <v>53.6</v>
      </c>
      <c r="S2539" s="34">
        <v>33</v>
      </c>
      <c r="T2539" s="34">
        <v>50.2</v>
      </c>
      <c r="U2539" s="34">
        <v>-160</v>
      </c>
      <c r="V2539" s="34">
        <v>29</v>
      </c>
      <c r="W2539" s="34">
        <v>30.3</v>
      </c>
      <c r="X2539" s="34">
        <v>29.4</v>
      </c>
      <c r="Y2539" s="34">
        <v>29.2</v>
      </c>
      <c r="Z2539" s="34">
        <v>28.9</v>
      </c>
      <c r="AA2539" s="34">
        <v>29.3</v>
      </c>
    </row>
    <row r="2540" spans="1:27">
      <c r="A2540" s="34">
        <v>1335.5630000000001</v>
      </c>
      <c r="B2540" s="34" t="s">
        <v>60</v>
      </c>
      <c r="C2540" s="34">
        <v>53.299340000000001</v>
      </c>
      <c r="D2540" s="34">
        <v>6.5749579999999996</v>
      </c>
      <c r="E2540" s="34">
        <v>53.505000000000003</v>
      </c>
      <c r="F2540" s="34">
        <v>6.4000000000000901</v>
      </c>
      <c r="G2540" s="34">
        <v>90</v>
      </c>
      <c r="H2540" s="34">
        <v>4.4972310000000002</v>
      </c>
      <c r="I2540" s="34">
        <v>239.6352</v>
      </c>
      <c r="L2540" s="34">
        <v>53.505000000000003</v>
      </c>
      <c r="M2540" s="34">
        <v>6.4000000000000901</v>
      </c>
      <c r="N2540" s="34">
        <v>0</v>
      </c>
      <c r="O2540" s="34">
        <v>90</v>
      </c>
      <c r="P2540" s="34">
        <v>5</v>
      </c>
      <c r="Q2540" s="34">
        <v>0</v>
      </c>
      <c r="R2540" s="34">
        <v>53.6</v>
      </c>
      <c r="S2540" s="34">
        <v>33</v>
      </c>
      <c r="T2540" s="34">
        <v>50.2</v>
      </c>
      <c r="U2540" s="34">
        <v>-160</v>
      </c>
      <c r="V2540" s="34">
        <v>29</v>
      </c>
      <c r="W2540" s="34">
        <v>30.3</v>
      </c>
      <c r="X2540" s="34">
        <v>29.4</v>
      </c>
      <c r="Y2540" s="34">
        <v>29.2</v>
      </c>
      <c r="Z2540" s="34">
        <v>28.9</v>
      </c>
      <c r="AA2540" s="34">
        <v>29.3</v>
      </c>
    </row>
    <row r="2541" spans="1:27">
      <c r="A2541" s="34">
        <v>1336.0630000000001</v>
      </c>
      <c r="B2541" s="34" t="s">
        <v>60</v>
      </c>
      <c r="C2541" s="34">
        <v>53.299340000000001</v>
      </c>
      <c r="D2541" s="34">
        <v>6.5740509999999999</v>
      </c>
      <c r="E2541" s="34">
        <v>53.502000000000002</v>
      </c>
      <c r="F2541" s="34">
        <v>6.4000000000000901</v>
      </c>
      <c r="G2541" s="34">
        <v>90</v>
      </c>
      <c r="H2541" s="34">
        <v>4.4981470000000003</v>
      </c>
      <c r="I2541" s="34">
        <v>239.684</v>
      </c>
      <c r="L2541" s="34">
        <v>53.502000000000002</v>
      </c>
      <c r="M2541" s="34">
        <v>6.4000000000000901</v>
      </c>
      <c r="N2541" s="34">
        <v>64.768000000000001</v>
      </c>
      <c r="O2541" s="34">
        <v>90</v>
      </c>
      <c r="P2541" s="34">
        <v>5</v>
      </c>
      <c r="Q2541" s="34">
        <v>0</v>
      </c>
      <c r="R2541" s="34">
        <v>53.6</v>
      </c>
      <c r="S2541" s="34">
        <v>33</v>
      </c>
      <c r="T2541" s="34">
        <v>50.2</v>
      </c>
      <c r="U2541" s="34">
        <v>-160</v>
      </c>
      <c r="V2541" s="34">
        <v>28.9</v>
      </c>
      <c r="W2541" s="34">
        <v>30.2</v>
      </c>
      <c r="X2541" s="34">
        <v>29.4</v>
      </c>
      <c r="Y2541" s="34">
        <v>29.2</v>
      </c>
      <c r="Z2541" s="34">
        <v>28.9</v>
      </c>
      <c r="AA2541" s="34">
        <v>29.3</v>
      </c>
    </row>
    <row r="2542" spans="1:27">
      <c r="A2542" s="34">
        <v>1336.5619999999999</v>
      </c>
      <c r="B2542" s="34" t="s">
        <v>60</v>
      </c>
      <c r="C2542" s="34">
        <v>53.299329999999998</v>
      </c>
      <c r="D2542" s="34">
        <v>6.5711029999999999</v>
      </c>
      <c r="E2542" s="34">
        <v>53.502000000000002</v>
      </c>
      <c r="F2542" s="34">
        <v>6.4000000000000901</v>
      </c>
      <c r="G2542" s="34">
        <v>90</v>
      </c>
      <c r="H2542" s="34">
        <v>4.4990550000000002</v>
      </c>
      <c r="I2542" s="34">
        <v>239.73240000000001</v>
      </c>
      <c r="L2542" s="34">
        <v>53.502000000000002</v>
      </c>
      <c r="M2542" s="34">
        <v>6.4000000000000901</v>
      </c>
      <c r="N2542" s="34">
        <v>65.024000000000001</v>
      </c>
      <c r="O2542" s="34">
        <v>90</v>
      </c>
      <c r="P2542" s="34">
        <v>5</v>
      </c>
      <c r="Q2542" s="34">
        <v>0</v>
      </c>
      <c r="R2542" s="34">
        <v>53.6</v>
      </c>
      <c r="S2542" s="34">
        <v>33</v>
      </c>
      <c r="T2542" s="34">
        <v>50.2</v>
      </c>
      <c r="U2542" s="34">
        <v>-160</v>
      </c>
      <c r="V2542" s="34">
        <v>29</v>
      </c>
      <c r="W2542" s="34">
        <v>30.3</v>
      </c>
      <c r="X2542" s="34">
        <v>29.4</v>
      </c>
      <c r="Y2542" s="34">
        <v>29.2</v>
      </c>
      <c r="Z2542" s="34">
        <v>28.9</v>
      </c>
      <c r="AA2542" s="34">
        <v>29.3</v>
      </c>
    </row>
    <row r="2543" spans="1:27">
      <c r="A2543" s="34">
        <v>1337.0619999999999</v>
      </c>
      <c r="B2543" s="34" t="s">
        <v>60</v>
      </c>
      <c r="C2543" s="34">
        <v>53.299329999999998</v>
      </c>
      <c r="D2543" s="34">
        <v>6.5729889999999997</v>
      </c>
      <c r="E2543" s="34">
        <v>53.502000000000002</v>
      </c>
      <c r="F2543" s="34">
        <v>6.4000000000000901</v>
      </c>
      <c r="G2543" s="34">
        <v>90</v>
      </c>
      <c r="H2543" s="34">
        <v>4.4999700000000002</v>
      </c>
      <c r="I2543" s="34">
        <v>239.78110000000001</v>
      </c>
      <c r="L2543" s="34">
        <v>53.502000000000002</v>
      </c>
      <c r="M2543" s="34">
        <v>6.4000000000000901</v>
      </c>
      <c r="N2543" s="34">
        <v>65.024000000000001</v>
      </c>
      <c r="O2543" s="34">
        <v>90</v>
      </c>
      <c r="P2543" s="34">
        <v>5</v>
      </c>
      <c r="Q2543" s="34">
        <v>0</v>
      </c>
      <c r="R2543" s="34">
        <v>53.6</v>
      </c>
      <c r="S2543" s="34">
        <v>33</v>
      </c>
      <c r="T2543" s="34">
        <v>50.2</v>
      </c>
      <c r="U2543" s="34">
        <v>-160</v>
      </c>
      <c r="V2543" s="34">
        <v>29</v>
      </c>
      <c r="W2543" s="34">
        <v>30.3</v>
      </c>
      <c r="X2543" s="34">
        <v>29.4</v>
      </c>
      <c r="Y2543" s="34">
        <v>29.2</v>
      </c>
      <c r="Z2543" s="34">
        <v>28.9</v>
      </c>
      <c r="AA2543" s="34">
        <v>29.3</v>
      </c>
    </row>
    <row r="2544" spans="1:27">
      <c r="A2544" s="34">
        <v>1337.5619999999999</v>
      </c>
      <c r="B2544" s="34" t="s">
        <v>60</v>
      </c>
      <c r="C2544" s="34">
        <v>53.299340000000001</v>
      </c>
      <c r="D2544" s="34">
        <v>6.5701140000000002</v>
      </c>
      <c r="E2544" s="34">
        <v>53.500999999999998</v>
      </c>
      <c r="F2544" s="34">
        <v>6.4000000000000901</v>
      </c>
      <c r="G2544" s="34">
        <v>90</v>
      </c>
      <c r="H2544" s="34">
        <v>4.5008900000000001</v>
      </c>
      <c r="I2544" s="34">
        <v>239.83019999999999</v>
      </c>
      <c r="L2544" s="34">
        <v>53.500999999999998</v>
      </c>
      <c r="M2544" s="34">
        <v>6.4000000000000901</v>
      </c>
      <c r="N2544" s="34">
        <v>63.488</v>
      </c>
      <c r="O2544" s="34">
        <v>90</v>
      </c>
      <c r="P2544" s="34">
        <v>5</v>
      </c>
      <c r="Q2544" s="34">
        <v>0</v>
      </c>
      <c r="R2544" s="34">
        <v>53.6</v>
      </c>
      <c r="S2544" s="34">
        <v>33</v>
      </c>
      <c r="T2544" s="34">
        <v>50.2</v>
      </c>
      <c r="U2544" s="34">
        <v>-160</v>
      </c>
      <c r="V2544" s="34">
        <v>29</v>
      </c>
      <c r="W2544" s="34">
        <v>30.3</v>
      </c>
      <c r="X2544" s="34">
        <v>29.4</v>
      </c>
      <c r="Y2544" s="34">
        <v>29.2</v>
      </c>
      <c r="Z2544" s="34">
        <v>28.9</v>
      </c>
      <c r="AA2544" s="34">
        <v>29.3</v>
      </c>
    </row>
    <row r="2545" spans="1:27">
      <c r="A2545" s="34">
        <v>1338.0619999999999</v>
      </c>
      <c r="B2545" s="34" t="s">
        <v>60</v>
      </c>
      <c r="C2545" s="34">
        <v>53.299300000000002</v>
      </c>
      <c r="D2545" s="34">
        <v>6.5689089999999997</v>
      </c>
      <c r="E2545" s="34">
        <v>53.500999999999998</v>
      </c>
      <c r="F2545" s="34">
        <v>6.4000000000000901</v>
      </c>
      <c r="G2545" s="34">
        <v>90</v>
      </c>
      <c r="H2545" s="34">
        <v>4.5017930000000002</v>
      </c>
      <c r="I2545" s="34">
        <v>239.8783</v>
      </c>
      <c r="L2545" s="34">
        <v>53.500999999999998</v>
      </c>
      <c r="M2545" s="34">
        <v>6.4000000000000901</v>
      </c>
      <c r="N2545" s="34">
        <v>63.488</v>
      </c>
      <c r="O2545" s="34">
        <v>90</v>
      </c>
      <c r="P2545" s="34">
        <v>5</v>
      </c>
      <c r="Q2545" s="34">
        <v>0</v>
      </c>
      <c r="R2545" s="34">
        <v>53.6</v>
      </c>
      <c r="S2545" s="34">
        <v>33</v>
      </c>
      <c r="T2545" s="34">
        <v>50.2</v>
      </c>
      <c r="U2545" s="34">
        <v>-160</v>
      </c>
      <c r="V2545" s="34">
        <v>29</v>
      </c>
      <c r="W2545" s="34">
        <v>30.3</v>
      </c>
      <c r="X2545" s="34">
        <v>29.4</v>
      </c>
      <c r="Y2545" s="34">
        <v>29.2</v>
      </c>
      <c r="Z2545" s="34">
        <v>28.9</v>
      </c>
      <c r="AA2545" s="34">
        <v>29.3</v>
      </c>
    </row>
    <row r="2546" spans="1:27">
      <c r="A2546" s="34">
        <v>1338.5619999999999</v>
      </c>
      <c r="B2546" s="34" t="s">
        <v>60</v>
      </c>
      <c r="C2546" s="34">
        <v>53.299329999999998</v>
      </c>
      <c r="D2546" s="34">
        <v>6.5663499999999999</v>
      </c>
      <c r="E2546" s="34">
        <v>53.511000000000003</v>
      </c>
      <c r="F2546" s="34">
        <v>6.4000000000000901</v>
      </c>
      <c r="G2546" s="34">
        <v>90</v>
      </c>
      <c r="H2546" s="34">
        <v>4.502707</v>
      </c>
      <c r="I2546" s="34">
        <v>239.9271</v>
      </c>
      <c r="L2546" s="34">
        <v>53.511000000000003</v>
      </c>
      <c r="M2546" s="34">
        <v>6.4000000000000901</v>
      </c>
      <c r="N2546" s="34">
        <v>65.024000000000001</v>
      </c>
      <c r="O2546" s="34">
        <v>90</v>
      </c>
      <c r="P2546" s="34">
        <v>5</v>
      </c>
      <c r="Q2546" s="34">
        <v>0</v>
      </c>
      <c r="R2546" s="34">
        <v>53.6</v>
      </c>
      <c r="S2546" s="34">
        <v>33</v>
      </c>
      <c r="T2546" s="34">
        <v>50.2</v>
      </c>
      <c r="U2546" s="34">
        <v>-160</v>
      </c>
      <c r="V2546" s="34">
        <v>29</v>
      </c>
      <c r="W2546" s="34">
        <v>30.3</v>
      </c>
      <c r="X2546" s="34">
        <v>29.4</v>
      </c>
      <c r="Y2546" s="34">
        <v>29.2</v>
      </c>
      <c r="Z2546" s="34">
        <v>28.9</v>
      </c>
      <c r="AA2546" s="34">
        <v>29.3</v>
      </c>
    </row>
    <row r="2547" spans="1:27">
      <c r="A2547" s="34">
        <v>1339.0619999999999</v>
      </c>
      <c r="B2547" s="34" t="s">
        <v>60</v>
      </c>
      <c r="C2547" s="34">
        <v>53.299320000000002</v>
      </c>
      <c r="D2547" s="34">
        <v>6.5681390000000004</v>
      </c>
      <c r="E2547" s="34">
        <v>53.511000000000003</v>
      </c>
      <c r="F2547" s="34">
        <v>6.4000000000000901</v>
      </c>
      <c r="G2547" s="34">
        <v>90</v>
      </c>
      <c r="H2547" s="34">
        <v>4.5036149999999999</v>
      </c>
      <c r="I2547" s="34">
        <v>239.97540000000001</v>
      </c>
      <c r="L2547" s="34">
        <v>53.511000000000003</v>
      </c>
      <c r="M2547" s="34">
        <v>6.4000000000000901</v>
      </c>
      <c r="N2547" s="34">
        <v>65.024000000000001</v>
      </c>
      <c r="O2547" s="34">
        <v>90</v>
      </c>
      <c r="P2547" s="34">
        <v>5</v>
      </c>
      <c r="Q2547" s="34">
        <v>0</v>
      </c>
      <c r="R2547" s="34">
        <v>53.6</v>
      </c>
      <c r="S2547" s="34">
        <v>33</v>
      </c>
      <c r="T2547" s="34">
        <v>50.2</v>
      </c>
      <c r="U2547" s="34">
        <v>-160</v>
      </c>
      <c r="V2547" s="34">
        <v>29</v>
      </c>
      <c r="W2547" s="34">
        <v>30.3</v>
      </c>
      <c r="X2547" s="34">
        <v>29.4</v>
      </c>
      <c r="Y2547" s="34">
        <v>29.2</v>
      </c>
      <c r="Z2547" s="34">
        <v>28.9</v>
      </c>
      <c r="AA2547" s="34">
        <v>29.3</v>
      </c>
    </row>
    <row r="2548" spans="1:27">
      <c r="A2548" s="34">
        <v>1339.5609999999999</v>
      </c>
      <c r="B2548" s="34" t="s">
        <v>60</v>
      </c>
      <c r="C2548" s="34">
        <v>53.299340000000001</v>
      </c>
      <c r="D2548" s="34">
        <v>6.5659679999999998</v>
      </c>
      <c r="E2548" s="34">
        <v>53.502000000000002</v>
      </c>
      <c r="F2548" s="34">
        <v>6.4000000000000901</v>
      </c>
      <c r="G2548" s="34">
        <v>90</v>
      </c>
      <c r="H2548" s="34">
        <v>4.5045289999999998</v>
      </c>
      <c r="I2548" s="34">
        <v>240.02420000000001</v>
      </c>
      <c r="L2548" s="34">
        <v>53.502000000000002</v>
      </c>
      <c r="M2548" s="34">
        <v>6.4000000000000901</v>
      </c>
      <c r="N2548" s="34">
        <v>64.256</v>
      </c>
      <c r="O2548" s="34">
        <v>90</v>
      </c>
      <c r="P2548" s="34">
        <v>5</v>
      </c>
      <c r="Q2548" s="34">
        <v>0</v>
      </c>
      <c r="R2548" s="34">
        <v>53.6</v>
      </c>
      <c r="S2548" s="34">
        <v>33</v>
      </c>
      <c r="T2548" s="34">
        <v>50.2</v>
      </c>
      <c r="U2548" s="34">
        <v>-160</v>
      </c>
      <c r="V2548" s="34">
        <v>29</v>
      </c>
      <c r="W2548" s="34">
        <v>30.3</v>
      </c>
      <c r="X2548" s="34">
        <v>29.4</v>
      </c>
      <c r="Y2548" s="34">
        <v>29.2</v>
      </c>
      <c r="Z2548" s="34">
        <v>28.9</v>
      </c>
      <c r="AA2548" s="34">
        <v>29.3</v>
      </c>
    </row>
    <row r="2549" spans="1:27">
      <c r="A2549" s="34">
        <v>1340.0609999999999</v>
      </c>
      <c r="B2549" s="34" t="s">
        <v>60</v>
      </c>
      <c r="C2549" s="34">
        <v>53.299320000000002</v>
      </c>
      <c r="D2549" s="34">
        <v>6.5676560000000004</v>
      </c>
      <c r="E2549" s="34">
        <v>53.506</v>
      </c>
      <c r="F2549" s="34">
        <v>6.4000000000000901</v>
      </c>
      <c r="G2549" s="34">
        <v>90</v>
      </c>
      <c r="H2549" s="34">
        <v>4.5054369999999997</v>
      </c>
      <c r="I2549" s="34">
        <v>240.07249999999999</v>
      </c>
      <c r="L2549" s="34">
        <v>53.506</v>
      </c>
      <c r="M2549" s="34">
        <v>6.4000000000000901</v>
      </c>
      <c r="N2549" s="34">
        <v>65.024000000000001</v>
      </c>
      <c r="O2549" s="34">
        <v>90</v>
      </c>
      <c r="P2549" s="34">
        <v>5</v>
      </c>
      <c r="Q2549" s="34">
        <v>0</v>
      </c>
      <c r="R2549" s="34">
        <v>53.6</v>
      </c>
      <c r="S2549" s="34">
        <v>33</v>
      </c>
      <c r="T2549" s="34">
        <v>50.2</v>
      </c>
      <c r="U2549" s="34">
        <v>-160</v>
      </c>
      <c r="V2549" s="34">
        <v>29</v>
      </c>
      <c r="W2549" s="34">
        <v>30.3</v>
      </c>
      <c r="X2549" s="34">
        <v>29.4</v>
      </c>
      <c r="Y2549" s="34">
        <v>29.2</v>
      </c>
      <c r="Z2549" s="34">
        <v>28.9</v>
      </c>
      <c r="AA2549" s="34">
        <v>29.3</v>
      </c>
    </row>
    <row r="2550" spans="1:27">
      <c r="A2550" s="34">
        <v>1340.56</v>
      </c>
      <c r="B2550" s="34" t="s">
        <v>60</v>
      </c>
      <c r="C2550" s="34">
        <v>53.299329999999998</v>
      </c>
      <c r="D2550" s="34">
        <v>6.5602169999999997</v>
      </c>
      <c r="E2550" s="34">
        <v>53.502000000000002</v>
      </c>
      <c r="F2550" s="34">
        <v>6.4000000000000901</v>
      </c>
      <c r="G2550" s="34">
        <v>90</v>
      </c>
      <c r="H2550" s="34">
        <v>4.5063500000000003</v>
      </c>
      <c r="I2550" s="34">
        <v>240.12129999999999</v>
      </c>
      <c r="L2550" s="34">
        <v>53.502000000000002</v>
      </c>
      <c r="M2550" s="34">
        <v>6.4000000000000901</v>
      </c>
      <c r="N2550" s="34">
        <v>65.024000000000001</v>
      </c>
      <c r="O2550" s="34">
        <v>90</v>
      </c>
      <c r="P2550" s="34">
        <v>5</v>
      </c>
      <c r="Q2550" s="34">
        <v>0</v>
      </c>
      <c r="R2550" s="34">
        <v>53.6</v>
      </c>
      <c r="S2550" s="34">
        <v>33</v>
      </c>
      <c r="T2550" s="34">
        <v>50.2</v>
      </c>
      <c r="U2550" s="34">
        <v>-160</v>
      </c>
      <c r="V2550" s="34">
        <v>29</v>
      </c>
      <c r="W2550" s="34">
        <v>30.3</v>
      </c>
      <c r="X2550" s="34">
        <v>29.4</v>
      </c>
      <c r="Y2550" s="34">
        <v>29.2</v>
      </c>
      <c r="Z2550" s="34">
        <v>28.9</v>
      </c>
      <c r="AA2550" s="34">
        <v>29.3</v>
      </c>
    </row>
    <row r="2551" spans="1:27">
      <c r="A2551" s="34">
        <v>1341.0609999999999</v>
      </c>
      <c r="B2551" s="34" t="s">
        <v>60</v>
      </c>
      <c r="C2551" s="34">
        <v>53.299329999999998</v>
      </c>
      <c r="D2551" s="34">
        <v>6.5613640000000002</v>
      </c>
      <c r="E2551" s="34">
        <v>53.503999999999998</v>
      </c>
      <c r="F2551" s="34">
        <v>6.4000000000000901</v>
      </c>
      <c r="G2551" s="34">
        <v>90</v>
      </c>
      <c r="H2551" s="34">
        <v>4.5072590000000003</v>
      </c>
      <c r="I2551" s="34">
        <v>240.1696</v>
      </c>
      <c r="L2551" s="34">
        <v>53.503999999999998</v>
      </c>
      <c r="M2551" s="34">
        <v>6.4000000000000901</v>
      </c>
      <c r="N2551" s="34">
        <v>65.024000000000001</v>
      </c>
      <c r="O2551" s="34">
        <v>90</v>
      </c>
      <c r="P2551" s="34">
        <v>5</v>
      </c>
      <c r="Q2551" s="34">
        <v>0</v>
      </c>
      <c r="R2551" s="34">
        <v>53.6</v>
      </c>
      <c r="S2551" s="34">
        <v>33</v>
      </c>
      <c r="T2551" s="34">
        <v>50.2</v>
      </c>
      <c r="U2551" s="34">
        <v>-160</v>
      </c>
      <c r="V2551" s="34">
        <v>29</v>
      </c>
      <c r="W2551" s="34">
        <v>30.3</v>
      </c>
      <c r="X2551" s="34">
        <v>29.4</v>
      </c>
      <c r="Y2551" s="34">
        <v>29.2</v>
      </c>
      <c r="Z2551" s="34">
        <v>28.9</v>
      </c>
      <c r="AA2551" s="34">
        <v>29.3</v>
      </c>
    </row>
    <row r="2552" spans="1:27">
      <c r="A2552" s="34">
        <v>1341.5609999999999</v>
      </c>
      <c r="B2552" s="34" t="s">
        <v>60</v>
      </c>
      <c r="C2552" s="34">
        <v>53.299309999999998</v>
      </c>
      <c r="D2552" s="34">
        <v>6.5631909999999998</v>
      </c>
      <c r="E2552" s="34">
        <v>53.503</v>
      </c>
      <c r="F2552" s="34">
        <v>6.4000000000000901</v>
      </c>
      <c r="G2552" s="34">
        <v>90</v>
      </c>
      <c r="H2552" s="34">
        <v>4.5081769999999999</v>
      </c>
      <c r="I2552" s="34">
        <v>240.21860000000001</v>
      </c>
      <c r="L2552" s="34">
        <v>53.503</v>
      </c>
      <c r="M2552" s="34">
        <v>6.4000000000000901</v>
      </c>
      <c r="N2552" s="34">
        <v>65.024000000000001</v>
      </c>
      <c r="O2552" s="34">
        <v>90</v>
      </c>
      <c r="P2552" s="34">
        <v>5</v>
      </c>
      <c r="Q2552" s="34">
        <v>0</v>
      </c>
      <c r="R2552" s="34">
        <v>53.6</v>
      </c>
      <c r="S2552" s="34">
        <v>33</v>
      </c>
      <c r="T2552" s="34">
        <v>50.2</v>
      </c>
      <c r="U2552" s="34">
        <v>-160</v>
      </c>
      <c r="V2552" s="34">
        <v>29</v>
      </c>
      <c r="W2552" s="34">
        <v>30.3</v>
      </c>
      <c r="X2552" s="34">
        <v>29.4</v>
      </c>
      <c r="Y2552" s="34">
        <v>29.2</v>
      </c>
      <c r="Z2552" s="34">
        <v>28.9</v>
      </c>
      <c r="AA2552" s="34">
        <v>29.3</v>
      </c>
    </row>
    <row r="2553" spans="1:27">
      <c r="A2553" s="34">
        <v>1342.0609999999999</v>
      </c>
      <c r="B2553" s="34" t="s">
        <v>60</v>
      </c>
      <c r="C2553" s="34">
        <v>53.299340000000001</v>
      </c>
      <c r="D2553" s="34">
        <v>6.5597120000000002</v>
      </c>
      <c r="E2553" s="34">
        <v>53.500999999999998</v>
      </c>
      <c r="F2553" s="34">
        <v>6.4000000000000901</v>
      </c>
      <c r="G2553" s="34">
        <v>90</v>
      </c>
      <c r="H2553" s="34">
        <v>4.5090839999999996</v>
      </c>
      <c r="I2553" s="34">
        <v>240.26689999999999</v>
      </c>
      <c r="L2553" s="34">
        <v>53.500999999999998</v>
      </c>
      <c r="M2553" s="34">
        <v>6.4000000000000901</v>
      </c>
      <c r="N2553" s="34">
        <v>64.256</v>
      </c>
      <c r="O2553" s="34">
        <v>90</v>
      </c>
      <c r="P2553" s="34">
        <v>5</v>
      </c>
      <c r="Q2553" s="34">
        <v>0</v>
      </c>
      <c r="R2553" s="34">
        <v>53.6</v>
      </c>
      <c r="S2553" s="34">
        <v>33</v>
      </c>
      <c r="T2553" s="34">
        <v>50.2</v>
      </c>
      <c r="U2553" s="34">
        <v>-160</v>
      </c>
      <c r="V2553" s="34">
        <v>29</v>
      </c>
      <c r="W2553" s="34">
        <v>30.3</v>
      </c>
      <c r="X2553" s="34">
        <v>29.4</v>
      </c>
      <c r="Y2553" s="34">
        <v>29.2</v>
      </c>
      <c r="Z2553" s="34">
        <v>28.9</v>
      </c>
      <c r="AA2553" s="34">
        <v>29.3</v>
      </c>
    </row>
    <row r="2554" spans="1:27">
      <c r="A2554" s="34">
        <v>1342.5609999999999</v>
      </c>
      <c r="B2554" s="34" t="s">
        <v>60</v>
      </c>
      <c r="C2554" s="34">
        <v>53.299329999999998</v>
      </c>
      <c r="D2554" s="34">
        <v>6.559247</v>
      </c>
      <c r="E2554" s="34">
        <v>53.503999999999998</v>
      </c>
      <c r="F2554" s="34">
        <v>6.4000000000000901</v>
      </c>
      <c r="G2554" s="34">
        <v>90</v>
      </c>
      <c r="H2554" s="34">
        <v>4.5099970000000003</v>
      </c>
      <c r="I2554" s="34">
        <v>240.31559999999999</v>
      </c>
      <c r="L2554" s="34">
        <v>53.503999999999998</v>
      </c>
      <c r="M2554" s="34">
        <v>6.4000000000000901</v>
      </c>
      <c r="N2554" s="34">
        <v>64.512</v>
      </c>
      <c r="O2554" s="34">
        <v>90</v>
      </c>
      <c r="P2554" s="34">
        <v>5</v>
      </c>
      <c r="Q2554" s="34">
        <v>0</v>
      </c>
      <c r="R2554" s="34">
        <v>53.6</v>
      </c>
      <c r="S2554" s="34">
        <v>33</v>
      </c>
      <c r="T2554" s="34">
        <v>50.2</v>
      </c>
      <c r="U2554" s="34">
        <v>-160</v>
      </c>
      <c r="V2554" s="34">
        <v>29</v>
      </c>
      <c r="W2554" s="34">
        <v>30.3</v>
      </c>
      <c r="X2554" s="34">
        <v>29.4</v>
      </c>
      <c r="Y2554" s="34">
        <v>29.2</v>
      </c>
      <c r="Z2554" s="34">
        <v>28.9</v>
      </c>
      <c r="AA2554" s="34">
        <v>29.3</v>
      </c>
    </row>
    <row r="2555" spans="1:27">
      <c r="A2555" s="34">
        <v>1343.06</v>
      </c>
      <c r="B2555" s="34" t="s">
        <v>60</v>
      </c>
      <c r="C2555" s="34">
        <v>53.299320000000002</v>
      </c>
      <c r="D2555" s="34">
        <v>6.5597050000000001</v>
      </c>
      <c r="E2555" s="34">
        <v>53.506999999999998</v>
      </c>
      <c r="F2555" s="34">
        <v>6.4000000000000901</v>
      </c>
      <c r="G2555" s="34">
        <v>90</v>
      </c>
      <c r="H2555" s="34">
        <v>4.510904</v>
      </c>
      <c r="I2555" s="34">
        <v>240.3639</v>
      </c>
      <c r="L2555" s="34">
        <v>53.506999999999998</v>
      </c>
      <c r="M2555" s="34">
        <v>6.4000000000000901</v>
      </c>
      <c r="N2555" s="34">
        <v>64.768000000000001</v>
      </c>
      <c r="O2555" s="34">
        <v>90</v>
      </c>
      <c r="P2555" s="34">
        <v>5</v>
      </c>
      <c r="Q2555" s="34">
        <v>0</v>
      </c>
      <c r="R2555" s="34">
        <v>53.6</v>
      </c>
      <c r="S2555" s="34">
        <v>33</v>
      </c>
      <c r="T2555" s="34">
        <v>50.2</v>
      </c>
      <c r="U2555" s="34">
        <v>-160</v>
      </c>
      <c r="V2555" s="34">
        <v>29</v>
      </c>
      <c r="W2555" s="34">
        <v>30.3</v>
      </c>
      <c r="X2555" s="34">
        <v>29.4</v>
      </c>
      <c r="Y2555" s="34">
        <v>29.2</v>
      </c>
      <c r="Z2555" s="34">
        <v>28.9</v>
      </c>
      <c r="AA2555" s="34">
        <v>29.3</v>
      </c>
    </row>
    <row r="2556" spans="1:27">
      <c r="A2556" s="34">
        <v>1343.56</v>
      </c>
      <c r="B2556" s="34" t="s">
        <v>60</v>
      </c>
      <c r="C2556" s="34">
        <v>53.299320000000002</v>
      </c>
      <c r="D2556" s="34">
        <v>6.5543979999999999</v>
      </c>
      <c r="E2556" s="34">
        <v>53.502000000000002</v>
      </c>
      <c r="F2556" s="34">
        <v>6.4000000000000901</v>
      </c>
      <c r="G2556" s="34">
        <v>90</v>
      </c>
      <c r="H2556" s="34">
        <v>4.5118200000000002</v>
      </c>
      <c r="I2556" s="34">
        <v>240.4128</v>
      </c>
      <c r="L2556" s="34">
        <v>53.502000000000002</v>
      </c>
      <c r="M2556" s="34">
        <v>6.4000000000000901</v>
      </c>
      <c r="N2556" s="34">
        <v>64.768000000000001</v>
      </c>
      <c r="O2556" s="34">
        <v>90</v>
      </c>
      <c r="P2556" s="34">
        <v>5</v>
      </c>
      <c r="Q2556" s="34">
        <v>0</v>
      </c>
      <c r="R2556" s="34">
        <v>53.6</v>
      </c>
      <c r="S2556" s="34">
        <v>33</v>
      </c>
      <c r="T2556" s="34">
        <v>50.2</v>
      </c>
      <c r="U2556" s="34">
        <v>-160</v>
      </c>
      <c r="V2556" s="34">
        <v>29</v>
      </c>
      <c r="W2556" s="34">
        <v>30.3</v>
      </c>
      <c r="X2556" s="34">
        <v>29.4</v>
      </c>
      <c r="Y2556" s="34">
        <v>29.2</v>
      </c>
      <c r="Z2556" s="34">
        <v>28.9</v>
      </c>
      <c r="AA2556" s="34">
        <v>29.3</v>
      </c>
    </row>
    <row r="2557" spans="1:27">
      <c r="A2557" s="34">
        <v>1344.06</v>
      </c>
      <c r="B2557" s="34" t="s">
        <v>60</v>
      </c>
      <c r="C2557" s="34">
        <v>53.299320000000002</v>
      </c>
      <c r="D2557" s="34">
        <v>6.5564249999999999</v>
      </c>
      <c r="E2557" s="34">
        <v>53.503</v>
      </c>
      <c r="F2557" s="34">
        <v>6.4000000000000901</v>
      </c>
      <c r="G2557" s="34">
        <v>90</v>
      </c>
      <c r="H2557" s="34">
        <v>4.5127240000000004</v>
      </c>
      <c r="I2557" s="34">
        <v>240.46090000000001</v>
      </c>
      <c r="L2557" s="34">
        <v>53.503</v>
      </c>
      <c r="M2557" s="34">
        <v>6.4000000000000901</v>
      </c>
      <c r="N2557" s="34">
        <v>65.024000000000001</v>
      </c>
      <c r="O2557" s="34">
        <v>90</v>
      </c>
      <c r="P2557" s="34">
        <v>5</v>
      </c>
      <c r="Q2557" s="34">
        <v>0</v>
      </c>
      <c r="R2557" s="34">
        <v>53.6</v>
      </c>
      <c r="S2557" s="34">
        <v>33</v>
      </c>
      <c r="T2557" s="34">
        <v>50.2</v>
      </c>
      <c r="U2557" s="34">
        <v>-160</v>
      </c>
      <c r="V2557" s="34">
        <v>29</v>
      </c>
      <c r="W2557" s="34">
        <v>30.3</v>
      </c>
      <c r="X2557" s="34">
        <v>29.4</v>
      </c>
      <c r="Y2557" s="34">
        <v>29.2</v>
      </c>
      <c r="Z2557" s="34">
        <v>28.9</v>
      </c>
      <c r="AA2557" s="34">
        <v>29.3</v>
      </c>
    </row>
    <row r="2558" spans="1:27">
      <c r="A2558" s="34">
        <v>1344.559</v>
      </c>
      <c r="B2558" s="34" t="s">
        <v>60</v>
      </c>
      <c r="C2558" s="34">
        <v>53.299320000000002</v>
      </c>
      <c r="D2558" s="34">
        <v>6.5532469999999998</v>
      </c>
      <c r="E2558" s="34">
        <v>53.502000000000002</v>
      </c>
      <c r="F2558" s="34">
        <v>6.4000000000000901</v>
      </c>
      <c r="G2558" s="34">
        <v>90</v>
      </c>
      <c r="H2558" s="34">
        <v>4.513636</v>
      </c>
      <c r="I2558" s="34">
        <v>240.5095</v>
      </c>
      <c r="L2558" s="34">
        <v>53.502000000000002</v>
      </c>
      <c r="M2558" s="34">
        <v>6.4000000000000901</v>
      </c>
      <c r="N2558" s="34">
        <v>65.024000000000001</v>
      </c>
      <c r="O2558" s="34">
        <v>90</v>
      </c>
      <c r="P2558" s="34">
        <v>5</v>
      </c>
      <c r="Q2558" s="34">
        <v>0</v>
      </c>
      <c r="R2558" s="34">
        <v>53.6</v>
      </c>
      <c r="S2558" s="34">
        <v>33</v>
      </c>
      <c r="T2558" s="34">
        <v>50.2</v>
      </c>
      <c r="U2558" s="34">
        <v>-160</v>
      </c>
      <c r="V2558" s="34">
        <v>29</v>
      </c>
      <c r="W2558" s="34">
        <v>30.3</v>
      </c>
      <c r="X2558" s="34">
        <v>29.4</v>
      </c>
      <c r="Y2558" s="34">
        <v>29.2</v>
      </c>
      <c r="Z2558" s="34">
        <v>28.9</v>
      </c>
      <c r="AA2558" s="34">
        <v>29.3</v>
      </c>
    </row>
    <row r="2559" spans="1:27">
      <c r="A2559" s="34">
        <v>1345.059</v>
      </c>
      <c r="B2559" s="34" t="s">
        <v>60</v>
      </c>
      <c r="C2559" s="34">
        <v>53.299329999999998</v>
      </c>
      <c r="D2559" s="34">
        <v>6.5545790000000004</v>
      </c>
      <c r="E2559" s="34">
        <v>53.502000000000002</v>
      </c>
      <c r="F2559" s="34">
        <v>6.4000000000000901</v>
      </c>
      <c r="G2559" s="34">
        <v>90</v>
      </c>
      <c r="H2559" s="34">
        <v>4.5145479999999996</v>
      </c>
      <c r="I2559" s="34">
        <v>240.5583</v>
      </c>
      <c r="L2559" s="34">
        <v>53.502000000000002</v>
      </c>
      <c r="M2559" s="34">
        <v>6.4000000000000901</v>
      </c>
      <c r="N2559" s="34">
        <v>64.512</v>
      </c>
      <c r="O2559" s="34">
        <v>90</v>
      </c>
      <c r="P2559" s="34">
        <v>5</v>
      </c>
      <c r="Q2559" s="34">
        <v>0</v>
      </c>
      <c r="R2559" s="34">
        <v>53.6</v>
      </c>
      <c r="S2559" s="34">
        <v>33</v>
      </c>
      <c r="T2559" s="34">
        <v>50.2</v>
      </c>
      <c r="U2559" s="34">
        <v>-160</v>
      </c>
      <c r="V2559" s="34">
        <v>29</v>
      </c>
      <c r="W2559" s="34">
        <v>30.3</v>
      </c>
      <c r="X2559" s="34">
        <v>29.4</v>
      </c>
      <c r="Y2559" s="34">
        <v>29.2</v>
      </c>
      <c r="Z2559" s="34">
        <v>28.9</v>
      </c>
      <c r="AA2559" s="34">
        <v>29.3</v>
      </c>
    </row>
    <row r="2560" spans="1:27">
      <c r="A2560" s="34">
        <v>1345.558</v>
      </c>
      <c r="B2560" s="34" t="s">
        <v>60</v>
      </c>
      <c r="C2560" s="34">
        <v>53.299340000000001</v>
      </c>
      <c r="D2560" s="34">
        <v>6.5515049999999997</v>
      </c>
      <c r="E2560" s="34">
        <v>53.502000000000002</v>
      </c>
      <c r="F2560" s="34">
        <v>6.4000000000000901</v>
      </c>
      <c r="G2560" s="34">
        <v>90</v>
      </c>
      <c r="H2560" s="34">
        <v>4.5154540000000001</v>
      </c>
      <c r="I2560" s="34">
        <v>240.60640000000001</v>
      </c>
      <c r="L2560" s="34">
        <v>53.502000000000002</v>
      </c>
      <c r="M2560" s="34">
        <v>6.4000000000000901</v>
      </c>
      <c r="N2560" s="34">
        <v>64.512</v>
      </c>
      <c r="O2560" s="34">
        <v>90</v>
      </c>
      <c r="P2560" s="34">
        <v>5</v>
      </c>
      <c r="Q2560" s="34">
        <v>0</v>
      </c>
      <c r="R2560" s="34">
        <v>53.6</v>
      </c>
      <c r="S2560" s="34">
        <v>33</v>
      </c>
      <c r="T2560" s="34">
        <v>50.2</v>
      </c>
      <c r="U2560" s="34">
        <v>-160</v>
      </c>
      <c r="V2560" s="34">
        <v>29</v>
      </c>
      <c r="W2560" s="34">
        <v>30.3</v>
      </c>
      <c r="X2560" s="34">
        <v>29.4</v>
      </c>
      <c r="Y2560" s="34">
        <v>29.2</v>
      </c>
      <c r="Z2560" s="34">
        <v>28.9</v>
      </c>
      <c r="AA2560" s="34">
        <v>29.3</v>
      </c>
    </row>
    <row r="2561" spans="1:27">
      <c r="A2561" s="34">
        <v>1346.058</v>
      </c>
      <c r="B2561" s="34" t="s">
        <v>60</v>
      </c>
      <c r="C2561" s="34">
        <v>53.299340000000001</v>
      </c>
      <c r="D2561" s="34">
        <v>6.5512119999999996</v>
      </c>
      <c r="E2561" s="34">
        <v>53.502000000000002</v>
      </c>
      <c r="F2561" s="34">
        <v>6.4000000000000901</v>
      </c>
      <c r="G2561" s="34">
        <v>90</v>
      </c>
      <c r="H2561" s="34">
        <v>4.5163609999999998</v>
      </c>
      <c r="I2561" s="34">
        <v>240.65479999999999</v>
      </c>
      <c r="L2561" s="34">
        <v>53.502000000000002</v>
      </c>
      <c r="M2561" s="34">
        <v>6.4000000000000901</v>
      </c>
      <c r="N2561" s="34">
        <v>64.768000000000001</v>
      </c>
      <c r="O2561" s="34">
        <v>90</v>
      </c>
      <c r="P2561" s="34">
        <v>5</v>
      </c>
      <c r="Q2561" s="34">
        <v>0</v>
      </c>
      <c r="R2561" s="34">
        <v>53.6</v>
      </c>
      <c r="S2561" s="34">
        <v>33</v>
      </c>
      <c r="T2561" s="34">
        <v>50.2</v>
      </c>
      <c r="U2561" s="34">
        <v>-160</v>
      </c>
      <c r="V2561" s="34">
        <v>29</v>
      </c>
      <c r="W2561" s="34">
        <v>30.3</v>
      </c>
      <c r="X2561" s="34">
        <v>29.4</v>
      </c>
      <c r="Y2561" s="34">
        <v>29.2</v>
      </c>
      <c r="Z2561" s="34">
        <v>28.9</v>
      </c>
      <c r="AA2561" s="34">
        <v>29.3</v>
      </c>
    </row>
    <row r="2562" spans="1:27">
      <c r="A2562" s="34">
        <v>1346.558</v>
      </c>
      <c r="B2562" s="34" t="s">
        <v>60</v>
      </c>
      <c r="C2562" s="34">
        <v>53.299320000000002</v>
      </c>
      <c r="D2562" s="34">
        <v>6.5510330000000003</v>
      </c>
      <c r="E2562" s="34">
        <v>53.503</v>
      </c>
      <c r="F2562" s="34">
        <v>6.4000000000000901</v>
      </c>
      <c r="G2562" s="34">
        <v>90</v>
      </c>
      <c r="H2562" s="34">
        <v>4.5172720000000002</v>
      </c>
      <c r="I2562" s="34">
        <v>240.70330000000001</v>
      </c>
      <c r="L2562" s="34">
        <v>53.503</v>
      </c>
      <c r="M2562" s="34">
        <v>6.4000000000000901</v>
      </c>
      <c r="N2562" s="34">
        <v>65.024000000000001</v>
      </c>
      <c r="O2562" s="34">
        <v>90</v>
      </c>
      <c r="P2562" s="34">
        <v>5</v>
      </c>
      <c r="Q2562" s="34">
        <v>0</v>
      </c>
      <c r="R2562" s="34">
        <v>53.6</v>
      </c>
      <c r="S2562" s="34">
        <v>33</v>
      </c>
      <c r="T2562" s="34">
        <v>50.2</v>
      </c>
      <c r="U2562" s="34">
        <v>-160</v>
      </c>
      <c r="V2562" s="34">
        <v>29</v>
      </c>
      <c r="W2562" s="34">
        <v>30.3</v>
      </c>
      <c r="X2562" s="34">
        <v>29.4</v>
      </c>
      <c r="Y2562" s="34">
        <v>29.2</v>
      </c>
      <c r="Z2562" s="34">
        <v>28.9</v>
      </c>
      <c r="AA2562" s="34">
        <v>29.3</v>
      </c>
    </row>
    <row r="2563" spans="1:27">
      <c r="A2563" s="34">
        <v>1347.058</v>
      </c>
      <c r="B2563" s="34" t="s">
        <v>60</v>
      </c>
      <c r="C2563" s="34">
        <v>53.299329999999998</v>
      </c>
      <c r="D2563" s="34">
        <v>6.5495700000000001</v>
      </c>
      <c r="E2563" s="34">
        <v>53.502000000000002</v>
      </c>
      <c r="F2563" s="34">
        <v>6.4000000000000901</v>
      </c>
      <c r="G2563" s="34">
        <v>90</v>
      </c>
      <c r="H2563" s="34">
        <v>4.5181839999999998</v>
      </c>
      <c r="I2563" s="34">
        <v>240.75200000000001</v>
      </c>
      <c r="L2563" s="34">
        <v>53.502000000000002</v>
      </c>
      <c r="M2563" s="34">
        <v>6.4000000000000901</v>
      </c>
      <c r="N2563" s="34">
        <v>64.768000000000001</v>
      </c>
      <c r="O2563" s="34">
        <v>90</v>
      </c>
      <c r="P2563" s="34">
        <v>5</v>
      </c>
      <c r="Q2563" s="34">
        <v>0</v>
      </c>
      <c r="R2563" s="34">
        <v>53.6</v>
      </c>
      <c r="S2563" s="34">
        <v>33</v>
      </c>
      <c r="T2563" s="34">
        <v>50.2</v>
      </c>
      <c r="U2563" s="34">
        <v>-160</v>
      </c>
      <c r="V2563" s="34">
        <v>29</v>
      </c>
      <c r="W2563" s="34">
        <v>30.3</v>
      </c>
      <c r="X2563" s="34">
        <v>29.4</v>
      </c>
      <c r="Y2563" s="34">
        <v>29.2</v>
      </c>
      <c r="Z2563" s="34">
        <v>29</v>
      </c>
      <c r="AA2563" s="34">
        <v>29.3</v>
      </c>
    </row>
    <row r="2564" spans="1:27">
      <c r="A2564" s="34">
        <v>1347.557</v>
      </c>
      <c r="B2564" s="34" t="s">
        <v>60</v>
      </c>
      <c r="C2564" s="34">
        <v>53.299320000000002</v>
      </c>
      <c r="D2564" s="34">
        <v>6.5478810000000003</v>
      </c>
      <c r="E2564" s="34">
        <v>53.511000000000003</v>
      </c>
      <c r="F2564" s="34">
        <v>6.4000000000000901</v>
      </c>
      <c r="G2564" s="34">
        <v>90</v>
      </c>
      <c r="H2564" s="34">
        <v>4.5190900000000003</v>
      </c>
      <c r="I2564" s="34">
        <v>240.80019999999999</v>
      </c>
      <c r="L2564" s="34">
        <v>53.511000000000003</v>
      </c>
      <c r="M2564" s="34">
        <v>6.4000000000000901</v>
      </c>
      <c r="N2564" s="34">
        <v>1.024</v>
      </c>
      <c r="O2564" s="34">
        <v>90</v>
      </c>
      <c r="P2564" s="34">
        <v>5</v>
      </c>
      <c r="Q2564" s="34">
        <v>0</v>
      </c>
      <c r="R2564" s="34">
        <v>53.6</v>
      </c>
      <c r="S2564" s="34">
        <v>33</v>
      </c>
      <c r="T2564" s="34">
        <v>50.2</v>
      </c>
      <c r="U2564" s="34">
        <v>-160</v>
      </c>
      <c r="V2564" s="34">
        <v>29</v>
      </c>
      <c r="W2564" s="34">
        <v>30.3</v>
      </c>
      <c r="X2564" s="34">
        <v>29.4</v>
      </c>
      <c r="Y2564" s="34">
        <v>29.2</v>
      </c>
      <c r="Z2564" s="34">
        <v>29</v>
      </c>
      <c r="AA2564" s="34">
        <v>29.3</v>
      </c>
    </row>
    <row r="2565" spans="1:27">
      <c r="A2565" s="34">
        <v>1348.057</v>
      </c>
      <c r="B2565" s="34" t="s">
        <v>60</v>
      </c>
      <c r="C2565" s="34">
        <v>53.299329999999998</v>
      </c>
      <c r="D2565" s="34">
        <v>6.5462189999999998</v>
      </c>
      <c r="E2565" s="34">
        <v>53.503</v>
      </c>
      <c r="F2565" s="34">
        <v>6.4000000000000901</v>
      </c>
      <c r="G2565" s="34">
        <v>90</v>
      </c>
      <c r="H2565" s="34">
        <v>4.5200009999999997</v>
      </c>
      <c r="I2565" s="34">
        <v>240.84880000000001</v>
      </c>
      <c r="L2565" s="34">
        <v>53.503</v>
      </c>
      <c r="M2565" s="34">
        <v>6.4000000000000901</v>
      </c>
      <c r="N2565" s="34">
        <v>64.512</v>
      </c>
      <c r="O2565" s="34">
        <v>90</v>
      </c>
      <c r="P2565" s="34">
        <v>5</v>
      </c>
      <c r="Q2565" s="34">
        <v>0</v>
      </c>
      <c r="R2565" s="34">
        <v>53.6</v>
      </c>
      <c r="S2565" s="34">
        <v>33</v>
      </c>
      <c r="T2565" s="34">
        <v>50.2</v>
      </c>
      <c r="U2565" s="34">
        <v>-160</v>
      </c>
      <c r="V2565" s="34">
        <v>29</v>
      </c>
      <c r="W2565" s="34">
        <v>30.3</v>
      </c>
      <c r="X2565" s="34">
        <v>29.4</v>
      </c>
      <c r="Y2565" s="34">
        <v>29.2</v>
      </c>
      <c r="Z2565" s="34">
        <v>29</v>
      </c>
      <c r="AA2565" s="34">
        <v>29.3</v>
      </c>
    </row>
    <row r="2566" spans="1:27">
      <c r="A2566" s="34">
        <v>1348.558</v>
      </c>
      <c r="B2566" s="34" t="s">
        <v>60</v>
      </c>
      <c r="C2566" s="34">
        <v>53.299340000000001</v>
      </c>
      <c r="D2566" s="34">
        <v>6.5462819999999997</v>
      </c>
      <c r="E2566" s="34">
        <v>53.502000000000002</v>
      </c>
      <c r="F2566" s="34">
        <v>6.4000000000000901</v>
      </c>
      <c r="G2566" s="34">
        <v>90</v>
      </c>
      <c r="H2566" s="34">
        <v>4.5209060000000001</v>
      </c>
      <c r="I2566" s="34">
        <v>240.89699999999999</v>
      </c>
      <c r="L2566" s="34">
        <v>53.502000000000002</v>
      </c>
      <c r="M2566" s="34">
        <v>6.4000000000000901</v>
      </c>
      <c r="N2566" s="34">
        <v>65.024000000000001</v>
      </c>
      <c r="O2566" s="34">
        <v>90</v>
      </c>
      <c r="P2566" s="34">
        <v>5</v>
      </c>
      <c r="Q2566" s="34">
        <v>0</v>
      </c>
      <c r="R2566" s="34">
        <v>53.6</v>
      </c>
      <c r="S2566" s="34">
        <v>33</v>
      </c>
      <c r="T2566" s="34">
        <v>50.2</v>
      </c>
      <c r="U2566" s="34">
        <v>-160</v>
      </c>
      <c r="V2566" s="34">
        <v>29</v>
      </c>
      <c r="W2566" s="34">
        <v>30.3</v>
      </c>
      <c r="X2566" s="34">
        <v>29.4</v>
      </c>
      <c r="Y2566" s="34">
        <v>29.2</v>
      </c>
      <c r="Z2566" s="34">
        <v>29</v>
      </c>
      <c r="AA2566" s="34">
        <v>29.3</v>
      </c>
    </row>
    <row r="2567" spans="1:27">
      <c r="A2567" s="34">
        <v>1349.06</v>
      </c>
      <c r="B2567" s="34" t="s">
        <v>60</v>
      </c>
      <c r="C2567" s="34">
        <v>53.299340000000001</v>
      </c>
      <c r="D2567" s="34">
        <v>6.5449739999999998</v>
      </c>
      <c r="E2567" s="34">
        <v>53.502000000000002</v>
      </c>
      <c r="F2567" s="34">
        <v>6.4000000000000901</v>
      </c>
      <c r="G2567" s="34">
        <v>90</v>
      </c>
      <c r="H2567" s="34">
        <v>4.5218230000000004</v>
      </c>
      <c r="I2567" s="34">
        <v>240.94589999999999</v>
      </c>
      <c r="L2567" s="34">
        <v>53.502000000000002</v>
      </c>
      <c r="M2567" s="34">
        <v>6.4000000000000901</v>
      </c>
      <c r="N2567" s="34">
        <v>65.024000000000001</v>
      </c>
      <c r="O2567" s="34">
        <v>90</v>
      </c>
      <c r="P2567" s="34">
        <v>5</v>
      </c>
      <c r="Q2567" s="34">
        <v>0</v>
      </c>
      <c r="R2567" s="34">
        <v>53.6</v>
      </c>
      <c r="S2567" s="34">
        <v>33</v>
      </c>
      <c r="T2567" s="34">
        <v>50.2</v>
      </c>
      <c r="U2567" s="34">
        <v>-160</v>
      </c>
      <c r="V2567" s="34">
        <v>29</v>
      </c>
      <c r="W2567" s="34">
        <v>30.3</v>
      </c>
      <c r="X2567" s="34">
        <v>29.4</v>
      </c>
      <c r="Y2567" s="34">
        <v>29.2</v>
      </c>
      <c r="Z2567" s="34">
        <v>29</v>
      </c>
      <c r="AA2567" s="34">
        <v>29.3</v>
      </c>
    </row>
    <row r="2568" spans="1:27">
      <c r="A2568" s="34">
        <v>1349.56</v>
      </c>
      <c r="B2568" s="34" t="s">
        <v>60</v>
      </c>
      <c r="C2568" s="34">
        <v>53.29936</v>
      </c>
      <c r="D2568" s="34">
        <v>6.5430840000000003</v>
      </c>
      <c r="E2568" s="34">
        <v>53.503</v>
      </c>
      <c r="F2568" s="34">
        <v>6.4000000000000901</v>
      </c>
      <c r="G2568" s="34">
        <v>90</v>
      </c>
      <c r="H2568" s="34">
        <v>4.5227349999999999</v>
      </c>
      <c r="I2568" s="34">
        <v>240.99449999999999</v>
      </c>
      <c r="L2568" s="34">
        <v>53.503</v>
      </c>
      <c r="M2568" s="34">
        <v>6.4000000000000901</v>
      </c>
      <c r="N2568" s="34">
        <v>64.768000000000001</v>
      </c>
      <c r="O2568" s="34">
        <v>90</v>
      </c>
      <c r="P2568" s="34">
        <v>5</v>
      </c>
      <c r="Q2568" s="34">
        <v>0</v>
      </c>
      <c r="R2568" s="34">
        <v>53.6</v>
      </c>
      <c r="S2568" s="34">
        <v>33</v>
      </c>
      <c r="T2568" s="34">
        <v>50.2</v>
      </c>
      <c r="U2568" s="34">
        <v>-160</v>
      </c>
      <c r="V2568" s="34">
        <v>29</v>
      </c>
      <c r="W2568" s="34">
        <v>30.3</v>
      </c>
      <c r="X2568" s="34">
        <v>29.4</v>
      </c>
      <c r="Y2568" s="34">
        <v>29.2</v>
      </c>
      <c r="Z2568" s="34">
        <v>29</v>
      </c>
      <c r="AA2568" s="34">
        <v>29.3</v>
      </c>
    </row>
    <row r="2569" spans="1:27">
      <c r="A2569" s="34">
        <v>1350.06</v>
      </c>
      <c r="B2569" s="34" t="s">
        <v>60</v>
      </c>
      <c r="C2569" s="34">
        <v>53.299320000000002</v>
      </c>
      <c r="D2569" s="34">
        <v>6.545331</v>
      </c>
      <c r="E2569" s="34">
        <v>53.503</v>
      </c>
      <c r="F2569" s="34">
        <v>6.4000000000000901</v>
      </c>
      <c r="G2569" s="34">
        <v>90</v>
      </c>
      <c r="H2569" s="34">
        <v>4.523638</v>
      </c>
      <c r="I2569" s="34">
        <v>241.0427</v>
      </c>
      <c r="L2569" s="34">
        <v>53.503</v>
      </c>
      <c r="M2569" s="34">
        <v>6.4000000000000901</v>
      </c>
      <c r="N2569" s="34">
        <v>64.768000000000001</v>
      </c>
      <c r="O2569" s="34">
        <v>90</v>
      </c>
      <c r="P2569" s="34">
        <v>5</v>
      </c>
      <c r="Q2569" s="34">
        <v>0</v>
      </c>
      <c r="R2569" s="34">
        <v>53.6</v>
      </c>
      <c r="S2569" s="34">
        <v>33</v>
      </c>
      <c r="T2569" s="34">
        <v>50.2</v>
      </c>
      <c r="U2569" s="34">
        <v>-160</v>
      </c>
      <c r="V2569" s="34">
        <v>29</v>
      </c>
      <c r="W2569" s="34">
        <v>30.3</v>
      </c>
      <c r="X2569" s="34">
        <v>29.4</v>
      </c>
      <c r="Y2569" s="34">
        <v>29.2</v>
      </c>
      <c r="Z2569" s="34">
        <v>29</v>
      </c>
      <c r="AA2569" s="34">
        <v>29.3</v>
      </c>
    </row>
    <row r="2570" spans="1:27">
      <c r="A2570" s="34">
        <v>1350.56</v>
      </c>
      <c r="B2570" s="34" t="s">
        <v>60</v>
      </c>
      <c r="C2570" s="34">
        <v>53.299340000000001</v>
      </c>
      <c r="D2570" s="34">
        <v>6.5409430000000004</v>
      </c>
      <c r="E2570" s="34">
        <v>53.502000000000002</v>
      </c>
      <c r="F2570" s="34">
        <v>6.4000000000000901</v>
      </c>
      <c r="G2570" s="34">
        <v>90</v>
      </c>
      <c r="H2570" s="34">
        <v>4.5245490000000004</v>
      </c>
      <c r="I2570" s="34">
        <v>241.09119999999999</v>
      </c>
      <c r="L2570" s="34">
        <v>53.502000000000002</v>
      </c>
      <c r="M2570" s="34">
        <v>6.4000000000000901</v>
      </c>
      <c r="N2570" s="34">
        <v>65.024000000000001</v>
      </c>
      <c r="O2570" s="34">
        <v>90</v>
      </c>
      <c r="P2570" s="34">
        <v>5</v>
      </c>
      <c r="Q2570" s="34">
        <v>0</v>
      </c>
      <c r="R2570" s="34">
        <v>53.6</v>
      </c>
      <c r="S2570" s="34">
        <v>33</v>
      </c>
      <c r="T2570" s="34">
        <v>50.2</v>
      </c>
      <c r="U2570" s="34">
        <v>-160</v>
      </c>
      <c r="V2570" s="34">
        <v>29</v>
      </c>
      <c r="W2570" s="34">
        <v>30.3</v>
      </c>
      <c r="X2570" s="34">
        <v>29.4</v>
      </c>
      <c r="Y2570" s="34">
        <v>29.2</v>
      </c>
      <c r="Z2570" s="34">
        <v>29</v>
      </c>
      <c r="AA2570" s="34">
        <v>29.3</v>
      </c>
    </row>
    <row r="2571" spans="1:27">
      <c r="A2571" s="34">
        <v>1351.06</v>
      </c>
      <c r="B2571" s="34" t="s">
        <v>60</v>
      </c>
      <c r="C2571" s="34">
        <v>53.299309999999998</v>
      </c>
      <c r="D2571" s="34">
        <v>6.5406370000000003</v>
      </c>
      <c r="E2571" s="34">
        <v>53.502000000000002</v>
      </c>
      <c r="F2571" s="34">
        <v>6.4000000000000901</v>
      </c>
      <c r="G2571" s="34">
        <v>90</v>
      </c>
      <c r="H2571" s="34">
        <v>4.5254539999999999</v>
      </c>
      <c r="I2571" s="34">
        <v>241.13939999999999</v>
      </c>
      <c r="L2571" s="34">
        <v>53.502000000000002</v>
      </c>
      <c r="M2571" s="34">
        <v>6.4000000000000901</v>
      </c>
      <c r="N2571" s="34">
        <v>64.768000000000001</v>
      </c>
      <c r="O2571" s="34">
        <v>90</v>
      </c>
      <c r="P2571" s="34">
        <v>5</v>
      </c>
      <c r="Q2571" s="34">
        <v>0</v>
      </c>
      <c r="R2571" s="34">
        <v>53.6</v>
      </c>
      <c r="S2571" s="34">
        <v>33</v>
      </c>
      <c r="T2571" s="34">
        <v>50.2</v>
      </c>
      <c r="U2571" s="34">
        <v>-160</v>
      </c>
      <c r="V2571" s="34">
        <v>29</v>
      </c>
      <c r="W2571" s="34">
        <v>30.3</v>
      </c>
      <c r="X2571" s="34">
        <v>29.4</v>
      </c>
      <c r="Y2571" s="34">
        <v>29.2</v>
      </c>
      <c r="Z2571" s="34">
        <v>28.9</v>
      </c>
      <c r="AA2571" s="34">
        <v>29.3</v>
      </c>
    </row>
    <row r="2572" spans="1:27">
      <c r="A2572" s="34">
        <v>1351.56</v>
      </c>
      <c r="B2572" s="34" t="s">
        <v>60</v>
      </c>
      <c r="C2572" s="34">
        <v>53.299329999999998</v>
      </c>
      <c r="D2572" s="34">
        <v>6.5399820000000002</v>
      </c>
      <c r="E2572" s="34">
        <v>53.51</v>
      </c>
      <c r="F2572" s="34">
        <v>6.4000000000000901</v>
      </c>
      <c r="G2572" s="34">
        <v>90</v>
      </c>
      <c r="H2572" s="34">
        <v>4.5263640000000001</v>
      </c>
      <c r="I2572" s="34">
        <v>241.18790000000001</v>
      </c>
      <c r="L2572" s="34">
        <v>53.51</v>
      </c>
      <c r="M2572" s="34">
        <v>6.4000000000000901</v>
      </c>
      <c r="N2572" s="34">
        <v>1.28</v>
      </c>
      <c r="O2572" s="34">
        <v>90</v>
      </c>
      <c r="P2572" s="34">
        <v>5</v>
      </c>
      <c r="Q2572" s="34">
        <v>0</v>
      </c>
      <c r="R2572" s="34">
        <v>53.6</v>
      </c>
      <c r="S2572" s="34">
        <v>33</v>
      </c>
      <c r="T2572" s="34">
        <v>50.2</v>
      </c>
      <c r="U2572" s="34">
        <v>-160</v>
      </c>
      <c r="V2572" s="34">
        <v>29</v>
      </c>
      <c r="W2572" s="34">
        <v>30.3</v>
      </c>
      <c r="X2572" s="34">
        <v>29.4</v>
      </c>
      <c r="Y2572" s="34">
        <v>29.2</v>
      </c>
      <c r="Z2572" s="34">
        <v>29</v>
      </c>
      <c r="AA2572" s="34">
        <v>29.3</v>
      </c>
    </row>
    <row r="2573" spans="1:27">
      <c r="A2573" s="34">
        <v>1352.06</v>
      </c>
      <c r="B2573" s="34" t="s">
        <v>60</v>
      </c>
      <c r="C2573" s="34">
        <v>53.299349999999997</v>
      </c>
      <c r="D2573" s="34">
        <v>6.5404720000000003</v>
      </c>
      <c r="E2573" s="34">
        <v>53.502000000000002</v>
      </c>
      <c r="F2573" s="34">
        <v>6.4000000000000901</v>
      </c>
      <c r="G2573" s="34">
        <v>90</v>
      </c>
      <c r="H2573" s="34">
        <v>4.5272740000000002</v>
      </c>
      <c r="I2573" s="34">
        <v>241.2364</v>
      </c>
      <c r="L2573" s="34">
        <v>53.502000000000002</v>
      </c>
      <c r="M2573" s="34">
        <v>6.4000000000000901</v>
      </c>
      <c r="N2573" s="34">
        <v>65.024000000000001</v>
      </c>
      <c r="O2573" s="34">
        <v>90</v>
      </c>
      <c r="P2573" s="34">
        <v>5</v>
      </c>
      <c r="Q2573" s="34">
        <v>0</v>
      </c>
      <c r="R2573" s="34">
        <v>53.6</v>
      </c>
      <c r="S2573" s="34">
        <v>33</v>
      </c>
      <c r="T2573" s="34">
        <v>50.2</v>
      </c>
      <c r="U2573" s="34">
        <v>-160</v>
      </c>
      <c r="V2573" s="34">
        <v>29</v>
      </c>
      <c r="W2573" s="34">
        <v>30.3</v>
      </c>
      <c r="X2573" s="34">
        <v>29.4</v>
      </c>
      <c r="Y2573" s="34">
        <v>29.2</v>
      </c>
      <c r="Z2573" s="34">
        <v>28.9</v>
      </c>
      <c r="AA2573" s="34">
        <v>29.3</v>
      </c>
    </row>
    <row r="2574" spans="1:27">
      <c r="A2574" s="34">
        <v>1352.559</v>
      </c>
      <c r="B2574" s="34" t="s">
        <v>60</v>
      </c>
      <c r="C2574" s="34">
        <v>53.299340000000001</v>
      </c>
      <c r="D2574" s="34">
        <v>6.5352969999999999</v>
      </c>
      <c r="E2574" s="34">
        <v>53.511000000000003</v>
      </c>
      <c r="F2574" s="34">
        <v>6.4000000000000901</v>
      </c>
      <c r="G2574" s="34">
        <v>90</v>
      </c>
      <c r="H2574" s="34">
        <v>4.5281779999999996</v>
      </c>
      <c r="I2574" s="34">
        <v>241.28460000000001</v>
      </c>
      <c r="L2574" s="34">
        <v>53.511000000000003</v>
      </c>
      <c r="M2574" s="34">
        <v>6.4000000000000901</v>
      </c>
      <c r="N2574" s="34">
        <v>65.024000000000001</v>
      </c>
      <c r="O2574" s="34">
        <v>90</v>
      </c>
      <c r="P2574" s="34">
        <v>5</v>
      </c>
      <c r="Q2574" s="34">
        <v>0</v>
      </c>
      <c r="R2574" s="34">
        <v>53.6</v>
      </c>
      <c r="S2574" s="34">
        <v>33</v>
      </c>
      <c r="T2574" s="34">
        <v>50.2</v>
      </c>
      <c r="U2574" s="34">
        <v>-160</v>
      </c>
      <c r="V2574" s="34">
        <v>29</v>
      </c>
      <c r="W2574" s="34">
        <v>30.3</v>
      </c>
      <c r="X2574" s="34">
        <v>29.4</v>
      </c>
      <c r="Y2574" s="34">
        <v>29.2</v>
      </c>
      <c r="Z2574" s="34">
        <v>29</v>
      </c>
      <c r="AA2574" s="34">
        <v>29.3</v>
      </c>
    </row>
    <row r="2575" spans="1:27">
      <c r="A2575" s="34">
        <v>1353.06</v>
      </c>
      <c r="B2575" s="34" t="s">
        <v>60</v>
      </c>
      <c r="C2575" s="34">
        <v>53.299340000000001</v>
      </c>
      <c r="D2575" s="34">
        <v>6.5327400000000004</v>
      </c>
      <c r="E2575" s="34">
        <v>53.506999999999998</v>
      </c>
      <c r="F2575" s="34">
        <v>6.4000000000000901</v>
      </c>
      <c r="G2575" s="34">
        <v>90</v>
      </c>
      <c r="H2575" s="34">
        <v>4.5290879999999998</v>
      </c>
      <c r="I2575" s="34">
        <v>241.3331</v>
      </c>
      <c r="L2575" s="34">
        <v>53.506999999999998</v>
      </c>
      <c r="M2575" s="34">
        <v>6.4000000000000901</v>
      </c>
      <c r="N2575" s="34">
        <v>65.024000000000001</v>
      </c>
      <c r="O2575" s="34">
        <v>90</v>
      </c>
      <c r="P2575" s="34">
        <v>5</v>
      </c>
      <c r="Q2575" s="34">
        <v>0</v>
      </c>
      <c r="R2575" s="34">
        <v>53.6</v>
      </c>
      <c r="S2575" s="34">
        <v>33</v>
      </c>
      <c r="T2575" s="34">
        <v>50.2</v>
      </c>
      <c r="U2575" s="34">
        <v>-160</v>
      </c>
      <c r="V2575" s="34">
        <v>29</v>
      </c>
      <c r="W2575" s="34">
        <v>30.3</v>
      </c>
      <c r="X2575" s="34">
        <v>29.4</v>
      </c>
      <c r="Y2575" s="34">
        <v>29.2</v>
      </c>
      <c r="Z2575" s="34">
        <v>29</v>
      </c>
      <c r="AA2575" s="34">
        <v>29.3</v>
      </c>
    </row>
    <row r="2576" spans="1:27">
      <c r="A2576" s="34">
        <v>1353.56</v>
      </c>
      <c r="B2576" s="34" t="s">
        <v>60</v>
      </c>
      <c r="C2576" s="34">
        <v>53.299340000000001</v>
      </c>
      <c r="D2576" s="34">
        <v>6.5356139999999998</v>
      </c>
      <c r="E2576" s="34">
        <v>53.505000000000003</v>
      </c>
      <c r="F2576" s="34">
        <v>6.4000000000000901</v>
      </c>
      <c r="G2576" s="34">
        <v>90</v>
      </c>
      <c r="H2576" s="34">
        <v>4.5299969999999998</v>
      </c>
      <c r="I2576" s="34">
        <v>241.3817</v>
      </c>
      <c r="L2576" s="34">
        <v>53.505000000000003</v>
      </c>
      <c r="M2576" s="34">
        <v>6.4000000000000901</v>
      </c>
      <c r="N2576" s="34">
        <v>0</v>
      </c>
      <c r="O2576" s="34">
        <v>90</v>
      </c>
      <c r="P2576" s="34">
        <v>5</v>
      </c>
      <c r="Q2576" s="34">
        <v>0</v>
      </c>
      <c r="R2576" s="34">
        <v>53.6</v>
      </c>
      <c r="S2576" s="34">
        <v>33</v>
      </c>
      <c r="T2576" s="34">
        <v>50.2</v>
      </c>
      <c r="U2576" s="34">
        <v>-160</v>
      </c>
      <c r="V2576" s="34">
        <v>29</v>
      </c>
      <c r="W2576" s="34">
        <v>30.3</v>
      </c>
      <c r="X2576" s="34">
        <v>29.4</v>
      </c>
      <c r="Y2576" s="34">
        <v>29.2</v>
      </c>
      <c r="Z2576" s="34">
        <v>29</v>
      </c>
      <c r="AA2576" s="34">
        <v>29.3</v>
      </c>
    </row>
    <row r="2577" spans="1:27">
      <c r="A2577" s="34">
        <v>1354.059</v>
      </c>
      <c r="B2577" s="34" t="s">
        <v>60</v>
      </c>
      <c r="C2577" s="34">
        <v>53.299340000000001</v>
      </c>
      <c r="D2577" s="34">
        <v>6.5341589999999998</v>
      </c>
      <c r="E2577" s="34">
        <v>53.500999999999998</v>
      </c>
      <c r="F2577" s="34">
        <v>6.4000000000000901</v>
      </c>
      <c r="G2577" s="34">
        <v>90</v>
      </c>
      <c r="H2577" s="34">
        <v>4.5309010000000001</v>
      </c>
      <c r="I2577" s="34">
        <v>241.4297</v>
      </c>
      <c r="L2577" s="34">
        <v>53.500999999999998</v>
      </c>
      <c r="M2577" s="34">
        <v>6.4000000000000901</v>
      </c>
      <c r="N2577" s="34">
        <v>64.768000000000001</v>
      </c>
      <c r="O2577" s="34">
        <v>90</v>
      </c>
      <c r="P2577" s="34">
        <v>5</v>
      </c>
      <c r="Q2577" s="34">
        <v>0</v>
      </c>
      <c r="R2577" s="34">
        <v>53.6</v>
      </c>
      <c r="S2577" s="34">
        <v>33</v>
      </c>
      <c r="T2577" s="34">
        <v>50.2</v>
      </c>
      <c r="U2577" s="34">
        <v>-160</v>
      </c>
      <c r="V2577" s="34">
        <v>29</v>
      </c>
      <c r="W2577" s="34">
        <v>30.3</v>
      </c>
      <c r="X2577" s="34">
        <v>29.4</v>
      </c>
      <c r="Y2577" s="34">
        <v>29.2</v>
      </c>
      <c r="Z2577" s="34">
        <v>29</v>
      </c>
      <c r="AA2577" s="34">
        <v>29.3</v>
      </c>
    </row>
    <row r="2578" spans="1:27">
      <c r="A2578" s="34">
        <v>1354.56</v>
      </c>
      <c r="B2578" s="34" t="s">
        <v>60</v>
      </c>
      <c r="C2578" s="34">
        <v>53.299320000000002</v>
      </c>
      <c r="D2578" s="34">
        <v>6.5321259999999999</v>
      </c>
      <c r="E2578" s="34">
        <v>53.499000000000002</v>
      </c>
      <c r="F2578" s="34">
        <v>6.4000000000000901</v>
      </c>
      <c r="G2578" s="34">
        <v>90</v>
      </c>
      <c r="H2578" s="34">
        <v>4.5318110000000003</v>
      </c>
      <c r="I2578" s="34">
        <v>241.47819999999999</v>
      </c>
      <c r="L2578" s="34">
        <v>53.499000000000002</v>
      </c>
      <c r="M2578" s="34">
        <v>6.4000000000000901</v>
      </c>
      <c r="N2578" s="34">
        <v>64.768000000000001</v>
      </c>
      <c r="O2578" s="34">
        <v>90</v>
      </c>
      <c r="P2578" s="34">
        <v>5</v>
      </c>
      <c r="Q2578" s="34">
        <v>0</v>
      </c>
      <c r="R2578" s="34">
        <v>53.6</v>
      </c>
      <c r="S2578" s="34">
        <v>33</v>
      </c>
      <c r="T2578" s="34">
        <v>50.2</v>
      </c>
      <c r="U2578" s="34">
        <v>-160</v>
      </c>
      <c r="V2578" s="34">
        <v>29</v>
      </c>
      <c r="W2578" s="34">
        <v>30.3</v>
      </c>
      <c r="X2578" s="34">
        <v>29.4</v>
      </c>
      <c r="Y2578" s="34">
        <v>29.2</v>
      </c>
      <c r="Z2578" s="34">
        <v>29</v>
      </c>
      <c r="AA2578" s="34">
        <v>29.3</v>
      </c>
    </row>
    <row r="2579" spans="1:27">
      <c r="A2579" s="34">
        <v>1355.059</v>
      </c>
      <c r="B2579" s="34" t="s">
        <v>60</v>
      </c>
      <c r="C2579" s="34">
        <v>53.299340000000001</v>
      </c>
      <c r="D2579" s="34">
        <v>6.5358580000000002</v>
      </c>
      <c r="E2579" s="34">
        <v>53.502000000000002</v>
      </c>
      <c r="F2579" s="34">
        <v>6.4000000000000901</v>
      </c>
      <c r="G2579" s="34">
        <v>90</v>
      </c>
      <c r="H2579" s="34">
        <v>4.5327200000000003</v>
      </c>
      <c r="I2579" s="34">
        <v>241.52670000000001</v>
      </c>
      <c r="L2579" s="34">
        <v>53.502000000000002</v>
      </c>
      <c r="M2579" s="34">
        <v>6.4000000000000901</v>
      </c>
      <c r="N2579" s="34">
        <v>65.024000000000001</v>
      </c>
      <c r="O2579" s="34">
        <v>90</v>
      </c>
      <c r="P2579" s="34">
        <v>5</v>
      </c>
      <c r="Q2579" s="34">
        <v>0</v>
      </c>
      <c r="R2579" s="34">
        <v>53.6</v>
      </c>
      <c r="S2579" s="34">
        <v>33</v>
      </c>
      <c r="T2579" s="34">
        <v>50.2</v>
      </c>
      <c r="U2579" s="34">
        <v>-160</v>
      </c>
      <c r="V2579" s="34">
        <v>29</v>
      </c>
      <c r="W2579" s="34">
        <v>30.3</v>
      </c>
      <c r="X2579" s="34">
        <v>29.4</v>
      </c>
      <c r="Y2579" s="34">
        <v>29.2</v>
      </c>
      <c r="Z2579" s="34">
        <v>29</v>
      </c>
      <c r="AA2579" s="34">
        <v>29.3</v>
      </c>
    </row>
    <row r="2580" spans="1:27">
      <c r="A2580" s="34">
        <v>1355.559</v>
      </c>
      <c r="B2580" s="34" t="s">
        <v>60</v>
      </c>
      <c r="C2580" s="34">
        <v>53.299340000000001</v>
      </c>
      <c r="D2580" s="34">
        <v>6.5285399999999996</v>
      </c>
      <c r="E2580" s="34">
        <v>53.502000000000002</v>
      </c>
      <c r="F2580" s="34">
        <v>6.4000000000000901</v>
      </c>
      <c r="G2580" s="34">
        <v>90</v>
      </c>
      <c r="H2580" s="34">
        <v>4.5336239999999997</v>
      </c>
      <c r="I2580" s="34">
        <v>241.57490000000001</v>
      </c>
      <c r="L2580" s="34">
        <v>53.502000000000002</v>
      </c>
      <c r="M2580" s="34">
        <v>6.4000000000000901</v>
      </c>
      <c r="N2580" s="34">
        <v>64.512</v>
      </c>
      <c r="O2580" s="34">
        <v>90</v>
      </c>
      <c r="P2580" s="34">
        <v>5</v>
      </c>
      <c r="Q2580" s="34">
        <v>0</v>
      </c>
      <c r="R2580" s="34">
        <v>53.6</v>
      </c>
      <c r="S2580" s="34">
        <v>33</v>
      </c>
      <c r="T2580" s="34">
        <v>50.2</v>
      </c>
      <c r="U2580" s="34">
        <v>-160</v>
      </c>
      <c r="V2580" s="34">
        <v>29</v>
      </c>
      <c r="W2580" s="34">
        <v>30.3</v>
      </c>
      <c r="X2580" s="34">
        <v>29.4</v>
      </c>
      <c r="Y2580" s="34">
        <v>29.2</v>
      </c>
      <c r="Z2580" s="34">
        <v>29</v>
      </c>
      <c r="AA2580" s="34">
        <v>29.3</v>
      </c>
    </row>
    <row r="2581" spans="1:27">
      <c r="A2581" s="34">
        <v>1356.06</v>
      </c>
      <c r="B2581" s="34" t="s">
        <v>60</v>
      </c>
      <c r="C2581" s="34">
        <v>53.299340000000001</v>
      </c>
      <c r="D2581" s="34">
        <v>6.5298030000000002</v>
      </c>
      <c r="E2581" s="34">
        <v>53.502000000000002</v>
      </c>
      <c r="F2581" s="34">
        <v>6.4000000000000901</v>
      </c>
      <c r="G2581" s="34">
        <v>90</v>
      </c>
      <c r="H2581" s="34">
        <v>4.5345319999999996</v>
      </c>
      <c r="I2581" s="34">
        <v>241.6233</v>
      </c>
      <c r="L2581" s="34">
        <v>53.502000000000002</v>
      </c>
      <c r="M2581" s="34">
        <v>6.4000000000000901</v>
      </c>
      <c r="N2581" s="34">
        <v>65.28</v>
      </c>
      <c r="O2581" s="34">
        <v>90</v>
      </c>
      <c r="P2581" s="34">
        <v>5</v>
      </c>
      <c r="Q2581" s="34">
        <v>0</v>
      </c>
      <c r="R2581" s="34">
        <v>53.6</v>
      </c>
      <c r="S2581" s="34">
        <v>33</v>
      </c>
      <c r="T2581" s="34">
        <v>50.2</v>
      </c>
      <c r="U2581" s="34">
        <v>-160</v>
      </c>
      <c r="V2581" s="34">
        <v>29</v>
      </c>
      <c r="W2581" s="34">
        <v>30.3</v>
      </c>
      <c r="X2581" s="34">
        <v>29.4</v>
      </c>
      <c r="Y2581" s="34">
        <v>29.2</v>
      </c>
      <c r="Z2581" s="34">
        <v>29</v>
      </c>
      <c r="AA2581" s="34">
        <v>29.3</v>
      </c>
    </row>
    <row r="2582" spans="1:27">
      <c r="A2582" s="34">
        <v>1356.56</v>
      </c>
      <c r="B2582" s="34" t="s">
        <v>60</v>
      </c>
      <c r="C2582" s="34">
        <v>53.29936</v>
      </c>
      <c r="D2582" s="34">
        <v>6.5278280000000004</v>
      </c>
      <c r="E2582" s="34">
        <v>53.505000000000003</v>
      </c>
      <c r="F2582" s="34">
        <v>6.4000000000000901</v>
      </c>
      <c r="G2582" s="34">
        <v>90</v>
      </c>
      <c r="H2582" s="34">
        <v>4.5354400000000004</v>
      </c>
      <c r="I2582" s="34">
        <v>241.67169999999999</v>
      </c>
      <c r="L2582" s="34">
        <v>53.505000000000003</v>
      </c>
      <c r="M2582" s="34">
        <v>6.4000000000000901</v>
      </c>
      <c r="N2582" s="34">
        <v>65.024000000000001</v>
      </c>
      <c r="O2582" s="34">
        <v>90</v>
      </c>
      <c r="P2582" s="34">
        <v>5</v>
      </c>
      <c r="Q2582" s="34">
        <v>0</v>
      </c>
      <c r="R2582" s="34">
        <v>53.6</v>
      </c>
      <c r="S2582" s="34">
        <v>33</v>
      </c>
      <c r="T2582" s="34">
        <v>50.2</v>
      </c>
      <c r="U2582" s="34">
        <v>-160</v>
      </c>
      <c r="V2582" s="34">
        <v>29</v>
      </c>
      <c r="W2582" s="34">
        <v>30.3</v>
      </c>
      <c r="X2582" s="34">
        <v>29.4</v>
      </c>
      <c r="Y2582" s="34">
        <v>29.2</v>
      </c>
      <c r="Z2582" s="34">
        <v>29</v>
      </c>
      <c r="AA2582" s="34">
        <v>29.3</v>
      </c>
    </row>
    <row r="2583" spans="1:27">
      <c r="A2583" s="34">
        <v>1357.059</v>
      </c>
      <c r="B2583" s="34" t="s">
        <v>60</v>
      </c>
      <c r="C2583" s="34">
        <v>53.29936</v>
      </c>
      <c r="D2583" s="34">
        <v>6.5287709999999999</v>
      </c>
      <c r="E2583" s="34">
        <v>53.505000000000003</v>
      </c>
      <c r="F2583" s="34">
        <v>6.4000000000000901</v>
      </c>
      <c r="G2583" s="34">
        <v>90</v>
      </c>
      <c r="H2583" s="34">
        <v>4.5363429999999996</v>
      </c>
      <c r="I2583" s="34">
        <v>241.71979999999999</v>
      </c>
      <c r="L2583" s="34">
        <v>53.505000000000003</v>
      </c>
      <c r="M2583" s="34">
        <v>6.4000000000000901</v>
      </c>
      <c r="N2583" s="34">
        <v>65.28</v>
      </c>
      <c r="O2583" s="34">
        <v>90</v>
      </c>
      <c r="P2583" s="34">
        <v>5</v>
      </c>
      <c r="Q2583" s="34">
        <v>0</v>
      </c>
      <c r="R2583" s="34">
        <v>53.6</v>
      </c>
      <c r="S2583" s="34">
        <v>33</v>
      </c>
      <c r="T2583" s="34">
        <v>50.2</v>
      </c>
      <c r="U2583" s="34">
        <v>-160</v>
      </c>
      <c r="V2583" s="34">
        <v>29</v>
      </c>
      <c r="W2583" s="34">
        <v>30.3</v>
      </c>
      <c r="X2583" s="34">
        <v>29.4</v>
      </c>
      <c r="Y2583" s="34">
        <v>29.2</v>
      </c>
      <c r="Z2583" s="34">
        <v>29</v>
      </c>
      <c r="AA2583" s="34">
        <v>29.3</v>
      </c>
    </row>
    <row r="2584" spans="1:27">
      <c r="A2584" s="34">
        <v>1357.559</v>
      </c>
      <c r="B2584" s="34" t="s">
        <v>60</v>
      </c>
      <c r="C2584" s="34">
        <v>53.299320000000002</v>
      </c>
      <c r="D2584" s="34">
        <v>6.5289029999999997</v>
      </c>
      <c r="E2584" s="34">
        <v>53.511000000000003</v>
      </c>
      <c r="F2584" s="34">
        <v>6.0000000000001101</v>
      </c>
      <c r="G2584" s="34">
        <v>90</v>
      </c>
      <c r="H2584" s="34">
        <v>4.5372519999999996</v>
      </c>
      <c r="I2584" s="34">
        <v>241.76820000000001</v>
      </c>
      <c r="L2584" s="34">
        <v>53.511000000000003</v>
      </c>
      <c r="M2584" s="34">
        <v>6.0000000000001101</v>
      </c>
      <c r="N2584" s="34">
        <v>0.51200000000000001</v>
      </c>
      <c r="O2584" s="34">
        <v>90</v>
      </c>
      <c r="P2584" s="34">
        <v>5</v>
      </c>
      <c r="Q2584" s="34">
        <v>0</v>
      </c>
      <c r="R2584" s="34">
        <v>53.6</v>
      </c>
      <c r="S2584" s="34">
        <v>33</v>
      </c>
      <c r="T2584" s="34">
        <v>50.2</v>
      </c>
      <c r="U2584" s="34">
        <v>-160</v>
      </c>
      <c r="V2584" s="34">
        <v>29</v>
      </c>
      <c r="W2584" s="34">
        <v>30.3</v>
      </c>
      <c r="X2584" s="34">
        <v>29.4</v>
      </c>
      <c r="Y2584" s="34">
        <v>29.2</v>
      </c>
      <c r="Z2584" s="34">
        <v>29</v>
      </c>
      <c r="AA2584" s="34">
        <v>29.3</v>
      </c>
    </row>
    <row r="2585" spans="1:27">
      <c r="A2585" s="34">
        <v>1358.058</v>
      </c>
      <c r="B2585" s="34" t="s">
        <v>60</v>
      </c>
      <c r="C2585" s="34">
        <v>53.299329999999998</v>
      </c>
      <c r="D2585" s="34">
        <v>6.5261509999999996</v>
      </c>
      <c r="E2585" s="34">
        <v>53.511000000000003</v>
      </c>
      <c r="F2585" s="34">
        <v>6.4000000000000901</v>
      </c>
      <c r="G2585" s="34">
        <v>90</v>
      </c>
      <c r="H2585" s="34">
        <v>4.5381549999999997</v>
      </c>
      <c r="I2585" s="34">
        <v>241.81639999999999</v>
      </c>
      <c r="L2585" s="34">
        <v>53.511000000000003</v>
      </c>
      <c r="M2585" s="34">
        <v>6.4000000000000901</v>
      </c>
      <c r="N2585" s="34">
        <v>65.024000000000001</v>
      </c>
      <c r="O2585" s="34">
        <v>90</v>
      </c>
      <c r="P2585" s="34">
        <v>5</v>
      </c>
      <c r="Q2585" s="34">
        <v>0</v>
      </c>
      <c r="R2585" s="34">
        <v>53.6</v>
      </c>
      <c r="S2585" s="34">
        <v>33</v>
      </c>
      <c r="T2585" s="34">
        <v>50.2</v>
      </c>
      <c r="U2585" s="34">
        <v>-160</v>
      </c>
      <c r="V2585" s="34">
        <v>29</v>
      </c>
      <c r="W2585" s="34">
        <v>30.3</v>
      </c>
      <c r="X2585" s="34">
        <v>29.4</v>
      </c>
      <c r="Y2585" s="34">
        <v>29.2</v>
      </c>
      <c r="Z2585" s="34">
        <v>29</v>
      </c>
      <c r="AA2585" s="34">
        <v>29.3</v>
      </c>
    </row>
    <row r="2586" spans="1:27">
      <c r="A2586" s="34">
        <v>1358.558</v>
      </c>
      <c r="B2586" s="34" t="s">
        <v>60</v>
      </c>
      <c r="C2586" s="34">
        <v>53.299320000000002</v>
      </c>
      <c r="D2586" s="34">
        <v>6.5230439999999996</v>
      </c>
      <c r="E2586" s="34">
        <v>53.503999999999998</v>
      </c>
      <c r="F2586" s="34">
        <v>6.4000000000000901</v>
      </c>
      <c r="G2586" s="34">
        <v>90</v>
      </c>
      <c r="H2586" s="34">
        <v>4.5390629999999996</v>
      </c>
      <c r="I2586" s="34">
        <v>241.8647</v>
      </c>
      <c r="L2586" s="34">
        <v>53.503999999999998</v>
      </c>
      <c r="M2586" s="34">
        <v>6.4000000000000901</v>
      </c>
      <c r="N2586" s="34">
        <v>64.768000000000001</v>
      </c>
      <c r="O2586" s="34">
        <v>90</v>
      </c>
      <c r="P2586" s="34">
        <v>5</v>
      </c>
      <c r="Q2586" s="34">
        <v>0</v>
      </c>
      <c r="R2586" s="34">
        <v>53.6</v>
      </c>
      <c r="S2586" s="34">
        <v>33</v>
      </c>
      <c r="T2586" s="34">
        <v>50.2</v>
      </c>
      <c r="U2586" s="34">
        <v>-160</v>
      </c>
      <c r="V2586" s="34">
        <v>29</v>
      </c>
      <c r="W2586" s="34">
        <v>30.3</v>
      </c>
      <c r="X2586" s="34">
        <v>29.4</v>
      </c>
      <c r="Y2586" s="34">
        <v>29.2</v>
      </c>
      <c r="Z2586" s="34">
        <v>29</v>
      </c>
      <c r="AA2586" s="34">
        <v>29.3</v>
      </c>
    </row>
    <row r="2587" spans="1:27">
      <c r="A2587" s="34">
        <v>1359.058</v>
      </c>
      <c r="B2587" s="34" t="s">
        <v>60</v>
      </c>
      <c r="C2587" s="34">
        <v>53.299320000000002</v>
      </c>
      <c r="D2587" s="34">
        <v>6.5229540000000004</v>
      </c>
      <c r="E2587" s="34">
        <v>53.503999999999998</v>
      </c>
      <c r="F2587" s="34">
        <v>6.4000000000000901</v>
      </c>
      <c r="G2587" s="34">
        <v>90</v>
      </c>
      <c r="H2587" s="34">
        <v>4.5399649999999996</v>
      </c>
      <c r="I2587" s="34">
        <v>241.9128</v>
      </c>
      <c r="L2587" s="34">
        <v>53.503999999999998</v>
      </c>
      <c r="M2587" s="34">
        <v>6.4000000000000901</v>
      </c>
      <c r="N2587" s="34">
        <v>64.768000000000001</v>
      </c>
      <c r="O2587" s="34">
        <v>90</v>
      </c>
      <c r="P2587" s="34">
        <v>5</v>
      </c>
      <c r="Q2587" s="34">
        <v>0</v>
      </c>
      <c r="R2587" s="34">
        <v>53.6</v>
      </c>
      <c r="S2587" s="34">
        <v>33</v>
      </c>
      <c r="T2587" s="34">
        <v>50.2</v>
      </c>
      <c r="U2587" s="34">
        <v>-160</v>
      </c>
      <c r="V2587" s="34">
        <v>29</v>
      </c>
      <c r="W2587" s="34">
        <v>30.3</v>
      </c>
      <c r="X2587" s="34">
        <v>29.4</v>
      </c>
      <c r="Y2587" s="34">
        <v>29.2</v>
      </c>
      <c r="Z2587" s="34">
        <v>29</v>
      </c>
      <c r="AA2587" s="34">
        <v>29.3</v>
      </c>
    </row>
    <row r="2588" spans="1:27">
      <c r="A2588" s="34">
        <v>1359.558</v>
      </c>
      <c r="B2588" s="34" t="s">
        <v>60</v>
      </c>
      <c r="C2588" s="34">
        <v>53.299320000000002</v>
      </c>
      <c r="D2588" s="34">
        <v>6.521522</v>
      </c>
      <c r="E2588" s="34">
        <v>53.503999999999998</v>
      </c>
      <c r="F2588" s="34">
        <v>6.4000000000000901</v>
      </c>
      <c r="G2588" s="34">
        <v>90</v>
      </c>
      <c r="H2588" s="34">
        <v>4.5408730000000004</v>
      </c>
      <c r="I2588" s="34">
        <v>241.96119999999999</v>
      </c>
      <c r="L2588" s="34">
        <v>53.503999999999998</v>
      </c>
      <c r="M2588" s="34">
        <v>6.4000000000000901</v>
      </c>
      <c r="N2588" s="34">
        <v>64.768000000000001</v>
      </c>
      <c r="O2588" s="34">
        <v>90</v>
      </c>
      <c r="P2588" s="34">
        <v>5</v>
      </c>
      <c r="Q2588" s="34">
        <v>0</v>
      </c>
      <c r="R2588" s="34">
        <v>53.6</v>
      </c>
      <c r="S2588" s="34">
        <v>33</v>
      </c>
      <c r="T2588" s="34">
        <v>50.2</v>
      </c>
      <c r="U2588" s="34">
        <v>-160</v>
      </c>
      <c r="V2588" s="34">
        <v>29</v>
      </c>
      <c r="W2588" s="34">
        <v>30.3</v>
      </c>
      <c r="X2588" s="34">
        <v>29.4</v>
      </c>
      <c r="Y2588" s="34">
        <v>29.2</v>
      </c>
      <c r="Z2588" s="34">
        <v>29</v>
      </c>
      <c r="AA2588" s="34">
        <v>29.3</v>
      </c>
    </row>
    <row r="2589" spans="1:27">
      <c r="A2589" s="34">
        <v>1360.058</v>
      </c>
      <c r="B2589" s="34" t="s">
        <v>60</v>
      </c>
      <c r="C2589" s="34">
        <v>53.299340000000001</v>
      </c>
      <c r="D2589" s="34">
        <v>6.520778</v>
      </c>
      <c r="E2589" s="34">
        <v>53.502000000000002</v>
      </c>
      <c r="F2589" s="34">
        <v>6.4000000000000901</v>
      </c>
      <c r="G2589" s="34">
        <v>90</v>
      </c>
      <c r="H2589" s="34">
        <v>4.5417800000000002</v>
      </c>
      <c r="I2589" s="34">
        <v>242.00960000000001</v>
      </c>
      <c r="L2589" s="34">
        <v>53.502000000000002</v>
      </c>
      <c r="M2589" s="34">
        <v>6.4000000000000901</v>
      </c>
      <c r="N2589" s="34">
        <v>65.024000000000001</v>
      </c>
      <c r="O2589" s="34">
        <v>90</v>
      </c>
      <c r="P2589" s="34">
        <v>5</v>
      </c>
      <c r="Q2589" s="34">
        <v>0</v>
      </c>
      <c r="R2589" s="34">
        <v>53.6</v>
      </c>
      <c r="S2589" s="34">
        <v>33</v>
      </c>
      <c r="T2589" s="34">
        <v>50.2</v>
      </c>
      <c r="U2589" s="34">
        <v>-160</v>
      </c>
      <c r="V2589" s="34">
        <v>29</v>
      </c>
      <c r="W2589" s="34">
        <v>30.3</v>
      </c>
      <c r="X2589" s="34">
        <v>29.4</v>
      </c>
      <c r="Y2589" s="34">
        <v>29.2</v>
      </c>
      <c r="Z2589" s="34">
        <v>29</v>
      </c>
      <c r="AA2589" s="34">
        <v>29.3</v>
      </c>
    </row>
    <row r="2590" spans="1:27">
      <c r="A2590" s="34">
        <v>1360.558</v>
      </c>
      <c r="B2590" s="34" t="s">
        <v>60</v>
      </c>
      <c r="C2590" s="34">
        <v>53.299340000000001</v>
      </c>
      <c r="D2590" s="34">
        <v>6.5216770000000004</v>
      </c>
      <c r="E2590" s="34">
        <v>53.502000000000002</v>
      </c>
      <c r="F2590" s="34">
        <v>6.4000000000000901</v>
      </c>
      <c r="G2590" s="34">
        <v>90</v>
      </c>
      <c r="H2590" s="34">
        <v>4.5426820000000001</v>
      </c>
      <c r="I2590" s="34">
        <v>242.05760000000001</v>
      </c>
      <c r="L2590" s="34">
        <v>53.502000000000002</v>
      </c>
      <c r="M2590" s="34">
        <v>6.4000000000000901</v>
      </c>
      <c r="N2590" s="34">
        <v>65.024000000000001</v>
      </c>
      <c r="O2590" s="34">
        <v>90</v>
      </c>
      <c r="P2590" s="34">
        <v>5</v>
      </c>
      <c r="Q2590" s="34">
        <v>0</v>
      </c>
      <c r="R2590" s="34">
        <v>53.6</v>
      </c>
      <c r="S2590" s="34">
        <v>33</v>
      </c>
      <c r="T2590" s="34">
        <v>50.2</v>
      </c>
      <c r="U2590" s="34">
        <v>-160</v>
      </c>
      <c r="V2590" s="34">
        <v>29</v>
      </c>
      <c r="W2590" s="34">
        <v>30.3</v>
      </c>
      <c r="X2590" s="34">
        <v>29.4</v>
      </c>
      <c r="Y2590" s="34">
        <v>29.2</v>
      </c>
      <c r="Z2590" s="34">
        <v>29</v>
      </c>
      <c r="AA2590" s="34">
        <v>29.3</v>
      </c>
    </row>
    <row r="2591" spans="1:27">
      <c r="A2591" s="34">
        <v>1361.057</v>
      </c>
      <c r="B2591" s="34" t="s">
        <v>60</v>
      </c>
      <c r="C2591" s="34">
        <v>53.299309999999998</v>
      </c>
      <c r="D2591" s="34">
        <v>6.5196620000000003</v>
      </c>
      <c r="E2591" s="34">
        <v>53.506999999999998</v>
      </c>
      <c r="F2591" s="34">
        <v>6.4000000000000901</v>
      </c>
      <c r="G2591" s="34">
        <v>90</v>
      </c>
      <c r="H2591" s="34">
        <v>4.5435889999999999</v>
      </c>
      <c r="I2591" s="34">
        <v>242.10599999999999</v>
      </c>
      <c r="L2591" s="34">
        <v>53.506999999999998</v>
      </c>
      <c r="M2591" s="34">
        <v>6.4000000000000901</v>
      </c>
      <c r="N2591" s="34">
        <v>65.024000000000001</v>
      </c>
      <c r="O2591" s="34">
        <v>90</v>
      </c>
      <c r="P2591" s="34">
        <v>5</v>
      </c>
      <c r="Q2591" s="34">
        <v>0</v>
      </c>
      <c r="R2591" s="34">
        <v>53.6</v>
      </c>
      <c r="S2591" s="34">
        <v>33</v>
      </c>
      <c r="T2591" s="34">
        <v>50.2</v>
      </c>
      <c r="U2591" s="34">
        <v>-160</v>
      </c>
      <c r="V2591" s="34">
        <v>29</v>
      </c>
      <c r="W2591" s="34">
        <v>30.3</v>
      </c>
      <c r="X2591" s="34">
        <v>29.4</v>
      </c>
      <c r="Y2591" s="34">
        <v>29.2</v>
      </c>
      <c r="Z2591" s="34">
        <v>29</v>
      </c>
      <c r="AA2591" s="34">
        <v>29.3</v>
      </c>
    </row>
    <row r="2592" spans="1:27">
      <c r="A2592" s="34">
        <v>1361.557</v>
      </c>
      <c r="B2592" s="34" t="s">
        <v>60</v>
      </c>
      <c r="C2592" s="34">
        <v>53.299349999999997</v>
      </c>
      <c r="D2592" s="34">
        <v>6.5181440000000004</v>
      </c>
      <c r="E2592" s="34">
        <v>53.502000000000002</v>
      </c>
      <c r="F2592" s="34">
        <v>6.4000000000000901</v>
      </c>
      <c r="G2592" s="34">
        <v>90</v>
      </c>
      <c r="H2592" s="34">
        <v>4.5444909999999998</v>
      </c>
      <c r="I2592" s="34">
        <v>242.1541</v>
      </c>
      <c r="L2592" s="34">
        <v>53.502000000000002</v>
      </c>
      <c r="M2592" s="34">
        <v>6.4000000000000901</v>
      </c>
      <c r="N2592" s="34">
        <v>65.024000000000001</v>
      </c>
      <c r="O2592" s="34">
        <v>90</v>
      </c>
      <c r="P2592" s="34">
        <v>5</v>
      </c>
      <c r="Q2592" s="34">
        <v>0</v>
      </c>
      <c r="R2592" s="34">
        <v>53.6</v>
      </c>
      <c r="S2592" s="34">
        <v>33</v>
      </c>
      <c r="T2592" s="34">
        <v>50.2</v>
      </c>
      <c r="U2592" s="34">
        <v>-160</v>
      </c>
      <c r="V2592" s="34">
        <v>29</v>
      </c>
      <c r="W2592" s="34">
        <v>30.3</v>
      </c>
      <c r="X2592" s="34">
        <v>29.4</v>
      </c>
      <c r="Y2592" s="34">
        <v>29.2</v>
      </c>
      <c r="Z2592" s="34">
        <v>29</v>
      </c>
      <c r="AA2592" s="34">
        <v>29.3</v>
      </c>
    </row>
    <row r="2593" spans="1:27">
      <c r="A2593" s="34">
        <v>1362.056</v>
      </c>
      <c r="B2593" s="34" t="s">
        <v>60</v>
      </c>
      <c r="C2593" s="34">
        <v>53.299340000000001</v>
      </c>
      <c r="D2593" s="34">
        <v>6.5181120000000004</v>
      </c>
      <c r="E2593" s="34">
        <v>53.497999999999998</v>
      </c>
      <c r="F2593" s="34">
        <v>6.4000000000000901</v>
      </c>
      <c r="G2593" s="34">
        <v>90</v>
      </c>
      <c r="H2593" s="34">
        <v>4.5453979999999996</v>
      </c>
      <c r="I2593" s="34">
        <v>242.20240000000001</v>
      </c>
      <c r="L2593" s="34">
        <v>53.497999999999998</v>
      </c>
      <c r="M2593" s="34">
        <v>6.4000000000000901</v>
      </c>
      <c r="N2593" s="34">
        <v>65.024000000000001</v>
      </c>
      <c r="O2593" s="34">
        <v>90</v>
      </c>
      <c r="P2593" s="34">
        <v>5</v>
      </c>
      <c r="Q2593" s="34">
        <v>0</v>
      </c>
      <c r="R2593" s="34">
        <v>53.6</v>
      </c>
      <c r="S2593" s="34">
        <v>33</v>
      </c>
      <c r="T2593" s="34">
        <v>50.2</v>
      </c>
      <c r="U2593" s="34">
        <v>-160</v>
      </c>
      <c r="V2593" s="34">
        <v>29</v>
      </c>
      <c r="W2593" s="34">
        <v>30.3</v>
      </c>
      <c r="X2593" s="34">
        <v>29.4</v>
      </c>
      <c r="Y2593" s="34">
        <v>29.2</v>
      </c>
      <c r="Z2593" s="34">
        <v>29</v>
      </c>
      <c r="AA2593" s="34">
        <v>29.3</v>
      </c>
    </row>
    <row r="2594" spans="1:27">
      <c r="A2594" s="34">
        <v>1362.556</v>
      </c>
      <c r="B2594" s="34" t="s">
        <v>60</v>
      </c>
      <c r="C2594" s="34">
        <v>53.299340000000001</v>
      </c>
      <c r="D2594" s="34">
        <v>6.5170659999999998</v>
      </c>
      <c r="E2594" s="34">
        <v>53.506</v>
      </c>
      <c r="F2594" s="34">
        <v>6.0000000000001101</v>
      </c>
      <c r="G2594" s="34">
        <v>90</v>
      </c>
      <c r="H2594" s="34">
        <v>4.5462990000000003</v>
      </c>
      <c r="I2594" s="34">
        <v>242.25049999999999</v>
      </c>
      <c r="L2594" s="34">
        <v>53.506</v>
      </c>
      <c r="M2594" s="34">
        <v>6.0000000000001101</v>
      </c>
      <c r="N2594" s="34">
        <v>65.024000000000001</v>
      </c>
      <c r="O2594" s="34">
        <v>90</v>
      </c>
      <c r="P2594" s="34">
        <v>5</v>
      </c>
      <c r="Q2594" s="34">
        <v>0</v>
      </c>
      <c r="R2594" s="34">
        <v>53.6</v>
      </c>
      <c r="S2594" s="34">
        <v>33</v>
      </c>
      <c r="T2594" s="34">
        <v>50.2</v>
      </c>
      <c r="U2594" s="34">
        <v>-160</v>
      </c>
      <c r="V2594" s="34">
        <v>29</v>
      </c>
      <c r="W2594" s="34">
        <v>30.3</v>
      </c>
      <c r="X2594" s="34">
        <v>29.4</v>
      </c>
      <c r="Y2594" s="34">
        <v>29.2</v>
      </c>
      <c r="Z2594" s="34">
        <v>29</v>
      </c>
      <c r="AA2594" s="34">
        <v>29.3</v>
      </c>
    </row>
    <row r="2595" spans="1:27">
      <c r="A2595" s="34">
        <v>1363.0550000000001</v>
      </c>
      <c r="B2595" s="34" t="s">
        <v>60</v>
      </c>
      <c r="C2595" s="34">
        <v>53.299320000000002</v>
      </c>
      <c r="D2595" s="34">
        <v>6.5143009999999997</v>
      </c>
      <c r="E2595" s="34">
        <v>53.502000000000002</v>
      </c>
      <c r="F2595" s="34">
        <v>6.4000000000000901</v>
      </c>
      <c r="G2595" s="34">
        <v>90</v>
      </c>
      <c r="H2595" s="34">
        <v>4.5472060000000001</v>
      </c>
      <c r="I2595" s="34">
        <v>242.2988</v>
      </c>
      <c r="L2595" s="34">
        <v>53.502000000000002</v>
      </c>
      <c r="M2595" s="34">
        <v>6.4000000000000901</v>
      </c>
      <c r="N2595" s="34">
        <v>65.28</v>
      </c>
      <c r="O2595" s="34">
        <v>90</v>
      </c>
      <c r="P2595" s="34">
        <v>5</v>
      </c>
      <c r="Q2595" s="34">
        <v>0</v>
      </c>
      <c r="R2595" s="34">
        <v>53.6</v>
      </c>
      <c r="S2595" s="34">
        <v>33</v>
      </c>
      <c r="T2595" s="34">
        <v>50.2</v>
      </c>
      <c r="U2595" s="34">
        <v>-160</v>
      </c>
      <c r="V2595" s="34">
        <v>29</v>
      </c>
      <c r="W2595" s="34">
        <v>30.3</v>
      </c>
      <c r="X2595" s="34">
        <v>29.4</v>
      </c>
      <c r="Y2595" s="34">
        <v>29.2</v>
      </c>
      <c r="Z2595" s="34">
        <v>29</v>
      </c>
      <c r="AA2595" s="34">
        <v>29.3</v>
      </c>
    </row>
    <row r="2596" spans="1:27">
      <c r="A2596" s="34">
        <v>1363.5550000000001</v>
      </c>
      <c r="B2596" s="34" t="s">
        <v>60</v>
      </c>
      <c r="C2596" s="34">
        <v>53.299320000000002</v>
      </c>
      <c r="D2596" s="34">
        <v>6.5131550000000002</v>
      </c>
      <c r="E2596" s="34">
        <v>53.503</v>
      </c>
      <c r="F2596" s="34">
        <v>6.0000000000001101</v>
      </c>
      <c r="G2596" s="34">
        <v>90</v>
      </c>
      <c r="H2596" s="34">
        <v>4.5481069999999999</v>
      </c>
      <c r="I2596" s="34">
        <v>242.3468</v>
      </c>
      <c r="L2596" s="34">
        <v>53.503</v>
      </c>
      <c r="M2596" s="34">
        <v>6.0000000000001101</v>
      </c>
      <c r="N2596" s="34">
        <v>65.024000000000001</v>
      </c>
      <c r="O2596" s="34">
        <v>90</v>
      </c>
      <c r="P2596" s="34">
        <v>5</v>
      </c>
      <c r="Q2596" s="34">
        <v>0</v>
      </c>
      <c r="R2596" s="34">
        <v>53.6</v>
      </c>
      <c r="S2596" s="34">
        <v>33</v>
      </c>
      <c r="T2596" s="34">
        <v>50.2</v>
      </c>
      <c r="U2596" s="34">
        <v>-160</v>
      </c>
      <c r="V2596" s="34">
        <v>29</v>
      </c>
      <c r="W2596" s="34">
        <v>30.3</v>
      </c>
      <c r="X2596" s="34">
        <v>29.4</v>
      </c>
      <c r="Y2596" s="34">
        <v>29.2</v>
      </c>
      <c r="Z2596" s="34">
        <v>29</v>
      </c>
      <c r="AA2596" s="34">
        <v>29.3</v>
      </c>
    </row>
    <row r="2597" spans="1:27">
      <c r="A2597" s="34">
        <v>1364.0550000000001</v>
      </c>
      <c r="B2597" s="34" t="s">
        <v>60</v>
      </c>
      <c r="C2597" s="34">
        <v>53.299329999999998</v>
      </c>
      <c r="D2597" s="34">
        <v>6.5134249999999998</v>
      </c>
      <c r="E2597" s="34">
        <v>53.503999999999998</v>
      </c>
      <c r="F2597" s="34">
        <v>6.4000000000000901</v>
      </c>
      <c r="G2597" s="34">
        <v>90</v>
      </c>
      <c r="H2597" s="34">
        <v>4.5490130000000004</v>
      </c>
      <c r="I2597" s="34">
        <v>242.39510000000001</v>
      </c>
      <c r="L2597" s="34">
        <v>53.503999999999998</v>
      </c>
      <c r="M2597" s="34">
        <v>6.4000000000000901</v>
      </c>
      <c r="N2597" s="34">
        <v>64.768000000000001</v>
      </c>
      <c r="O2597" s="34">
        <v>90</v>
      </c>
      <c r="P2597" s="34">
        <v>5</v>
      </c>
      <c r="Q2597" s="34">
        <v>0</v>
      </c>
      <c r="R2597" s="34">
        <v>53.6</v>
      </c>
      <c r="S2597" s="34">
        <v>33</v>
      </c>
      <c r="T2597" s="34">
        <v>50.2</v>
      </c>
      <c r="U2597" s="34">
        <v>-160</v>
      </c>
      <c r="V2597" s="34">
        <v>29</v>
      </c>
      <c r="W2597" s="34">
        <v>30.3</v>
      </c>
      <c r="X2597" s="34">
        <v>29.4</v>
      </c>
      <c r="Y2597" s="34">
        <v>29.2</v>
      </c>
      <c r="Z2597" s="34">
        <v>29</v>
      </c>
      <c r="AA2597" s="34">
        <v>29.3</v>
      </c>
    </row>
    <row r="2598" spans="1:27">
      <c r="A2598" s="34">
        <v>1364.5550000000001</v>
      </c>
      <c r="B2598" s="34" t="s">
        <v>60</v>
      </c>
      <c r="C2598" s="34">
        <v>53.299340000000001</v>
      </c>
      <c r="D2598" s="34">
        <v>6.5117240000000001</v>
      </c>
      <c r="E2598" s="34">
        <v>53.503</v>
      </c>
      <c r="F2598" s="34">
        <v>6.4000000000000901</v>
      </c>
      <c r="G2598" s="34">
        <v>90</v>
      </c>
      <c r="H2598" s="34">
        <v>4.5499130000000001</v>
      </c>
      <c r="I2598" s="34">
        <v>242.44309999999999</v>
      </c>
      <c r="L2598" s="34">
        <v>53.503</v>
      </c>
      <c r="M2598" s="34">
        <v>6.4000000000000901</v>
      </c>
      <c r="N2598" s="34">
        <v>65.28</v>
      </c>
      <c r="O2598" s="34">
        <v>90</v>
      </c>
      <c r="P2598" s="34">
        <v>5</v>
      </c>
      <c r="Q2598" s="34">
        <v>0</v>
      </c>
      <c r="R2598" s="34">
        <v>53.6</v>
      </c>
      <c r="S2598" s="34">
        <v>33</v>
      </c>
      <c r="T2598" s="34">
        <v>50.2</v>
      </c>
      <c r="U2598" s="34">
        <v>-160</v>
      </c>
      <c r="V2598" s="34">
        <v>29</v>
      </c>
      <c r="W2598" s="34">
        <v>30.3</v>
      </c>
      <c r="X2598" s="34">
        <v>29.4</v>
      </c>
      <c r="Y2598" s="34">
        <v>29.2</v>
      </c>
      <c r="Z2598" s="34">
        <v>29</v>
      </c>
      <c r="AA2598" s="34">
        <v>29.3</v>
      </c>
    </row>
    <row r="2599" spans="1:27">
      <c r="A2599" s="34">
        <v>1365.0550000000001</v>
      </c>
      <c r="B2599" s="34" t="s">
        <v>60</v>
      </c>
      <c r="C2599" s="34">
        <v>53.299329999999998</v>
      </c>
      <c r="D2599" s="34">
        <v>6.5108129999999997</v>
      </c>
      <c r="E2599" s="34">
        <v>53.506999999999998</v>
      </c>
      <c r="F2599" s="34">
        <v>6.4000000000000901</v>
      </c>
      <c r="G2599" s="34">
        <v>90</v>
      </c>
      <c r="H2599" s="34">
        <v>4.5508199999999999</v>
      </c>
      <c r="I2599" s="34">
        <v>242.4914</v>
      </c>
      <c r="L2599" s="34">
        <v>53.506999999999998</v>
      </c>
      <c r="M2599" s="34">
        <v>6.4000000000000901</v>
      </c>
      <c r="N2599" s="34">
        <v>65.024000000000001</v>
      </c>
      <c r="O2599" s="34">
        <v>90</v>
      </c>
      <c r="P2599" s="34">
        <v>5</v>
      </c>
      <c r="Q2599" s="34">
        <v>0</v>
      </c>
      <c r="R2599" s="34">
        <v>53.6</v>
      </c>
      <c r="S2599" s="34">
        <v>33</v>
      </c>
      <c r="T2599" s="34">
        <v>50.2</v>
      </c>
      <c r="U2599" s="34">
        <v>-160</v>
      </c>
      <c r="V2599" s="34">
        <v>29</v>
      </c>
      <c r="W2599" s="34">
        <v>30.3</v>
      </c>
      <c r="X2599" s="34">
        <v>29.4</v>
      </c>
      <c r="Y2599" s="34">
        <v>29.2</v>
      </c>
      <c r="Z2599" s="34">
        <v>29</v>
      </c>
      <c r="AA2599" s="34">
        <v>29.3</v>
      </c>
    </row>
    <row r="2600" spans="1:27">
      <c r="A2600" s="34">
        <v>1365.5540000000001</v>
      </c>
      <c r="B2600" s="34" t="s">
        <v>60</v>
      </c>
      <c r="C2600" s="34">
        <v>53.299329999999998</v>
      </c>
      <c r="D2600" s="34">
        <v>6.504918</v>
      </c>
      <c r="E2600" s="34">
        <v>53.511000000000003</v>
      </c>
      <c r="F2600" s="34">
        <v>6.4000000000000901</v>
      </c>
      <c r="G2600" s="34">
        <v>90</v>
      </c>
      <c r="H2600" s="34">
        <v>4.5517250000000002</v>
      </c>
      <c r="I2600" s="34">
        <v>242.53970000000001</v>
      </c>
      <c r="L2600" s="34">
        <v>53.511000000000003</v>
      </c>
      <c r="M2600" s="34">
        <v>6.4000000000000901</v>
      </c>
      <c r="N2600" s="34">
        <v>1.536</v>
      </c>
      <c r="O2600" s="34">
        <v>90</v>
      </c>
      <c r="P2600" s="34">
        <v>5</v>
      </c>
      <c r="Q2600" s="34">
        <v>0</v>
      </c>
      <c r="R2600" s="34">
        <v>53.6</v>
      </c>
      <c r="S2600" s="34">
        <v>33</v>
      </c>
      <c r="T2600" s="34">
        <v>50.2</v>
      </c>
      <c r="U2600" s="34">
        <v>-160</v>
      </c>
      <c r="V2600" s="34">
        <v>29</v>
      </c>
      <c r="W2600" s="34">
        <v>30.3</v>
      </c>
      <c r="X2600" s="34">
        <v>29.4</v>
      </c>
      <c r="Y2600" s="34">
        <v>29.2</v>
      </c>
      <c r="Z2600" s="34">
        <v>29</v>
      </c>
      <c r="AA2600" s="34">
        <v>29.3</v>
      </c>
    </row>
    <row r="2601" spans="1:27">
      <c r="A2601" s="34">
        <v>1366.0540000000001</v>
      </c>
      <c r="B2601" s="34" t="s">
        <v>60</v>
      </c>
      <c r="C2601" s="34">
        <v>53.299320000000002</v>
      </c>
      <c r="D2601" s="34">
        <v>6.510345</v>
      </c>
      <c r="E2601" s="34">
        <v>53.511000000000003</v>
      </c>
      <c r="F2601" s="34">
        <v>6.0000000000001101</v>
      </c>
      <c r="G2601" s="34">
        <v>90</v>
      </c>
      <c r="H2601" s="34">
        <v>4.5526260000000001</v>
      </c>
      <c r="I2601" s="34">
        <v>242.58770000000001</v>
      </c>
      <c r="L2601" s="34">
        <v>53.511000000000003</v>
      </c>
      <c r="M2601" s="34">
        <v>6.0000000000001101</v>
      </c>
      <c r="N2601" s="34">
        <v>65.024000000000001</v>
      </c>
      <c r="O2601" s="34">
        <v>90</v>
      </c>
      <c r="P2601" s="34">
        <v>5</v>
      </c>
      <c r="Q2601" s="34">
        <v>0</v>
      </c>
      <c r="R2601" s="34">
        <v>53.6</v>
      </c>
      <c r="S2601" s="34">
        <v>33</v>
      </c>
      <c r="T2601" s="34">
        <v>50.2</v>
      </c>
      <c r="U2601" s="34">
        <v>-160</v>
      </c>
      <c r="V2601" s="34">
        <v>29</v>
      </c>
      <c r="W2601" s="34">
        <v>30.3</v>
      </c>
      <c r="X2601" s="34">
        <v>29.4</v>
      </c>
      <c r="Y2601" s="34">
        <v>29.2</v>
      </c>
      <c r="Z2601" s="34">
        <v>29</v>
      </c>
      <c r="AA2601" s="34">
        <v>29.3</v>
      </c>
    </row>
    <row r="2602" spans="1:27">
      <c r="A2602" s="34">
        <v>1366.5540000000001</v>
      </c>
      <c r="B2602" s="34" t="s">
        <v>60</v>
      </c>
      <c r="C2602" s="34">
        <v>53.299280000000003</v>
      </c>
      <c r="D2602" s="34">
        <v>6.5092930000000004</v>
      </c>
      <c r="E2602" s="34">
        <v>53.508000000000003</v>
      </c>
      <c r="F2602" s="34">
        <v>6.4000000000000901</v>
      </c>
      <c r="G2602" s="34">
        <v>90</v>
      </c>
      <c r="H2602" s="34">
        <v>4.5535319999999997</v>
      </c>
      <c r="I2602" s="34">
        <v>242.63589999999999</v>
      </c>
      <c r="L2602" s="34">
        <v>53.508000000000003</v>
      </c>
      <c r="M2602" s="34">
        <v>6.4000000000000901</v>
      </c>
      <c r="N2602" s="34">
        <v>64.768000000000001</v>
      </c>
      <c r="O2602" s="34">
        <v>90</v>
      </c>
      <c r="P2602" s="34">
        <v>5</v>
      </c>
      <c r="Q2602" s="34">
        <v>0</v>
      </c>
      <c r="R2602" s="34">
        <v>53.6</v>
      </c>
      <c r="S2602" s="34">
        <v>33</v>
      </c>
      <c r="T2602" s="34">
        <v>50.2</v>
      </c>
      <c r="U2602" s="34">
        <v>-160</v>
      </c>
      <c r="V2602" s="34">
        <v>29</v>
      </c>
      <c r="W2602" s="34">
        <v>30.3</v>
      </c>
      <c r="X2602" s="34">
        <v>29.4</v>
      </c>
      <c r="Y2602" s="34">
        <v>29.2</v>
      </c>
      <c r="Z2602" s="34">
        <v>29</v>
      </c>
      <c r="AA2602" s="34">
        <v>29.3</v>
      </c>
    </row>
    <row r="2603" spans="1:27">
      <c r="A2603" s="34">
        <v>1367.0530000000001</v>
      </c>
      <c r="B2603" s="34" t="s">
        <v>60</v>
      </c>
      <c r="C2603" s="34">
        <v>53.299329999999998</v>
      </c>
      <c r="D2603" s="34">
        <v>6.5032030000000001</v>
      </c>
      <c r="E2603" s="34">
        <v>53.502000000000002</v>
      </c>
      <c r="F2603" s="34">
        <v>6.4000000000000901</v>
      </c>
      <c r="G2603" s="34">
        <v>90</v>
      </c>
      <c r="H2603" s="34">
        <v>4.5544310000000001</v>
      </c>
      <c r="I2603" s="34">
        <v>242.68389999999999</v>
      </c>
      <c r="L2603" s="34">
        <v>53.502000000000002</v>
      </c>
      <c r="M2603" s="34">
        <v>6.4000000000000901</v>
      </c>
      <c r="N2603" s="34">
        <v>65.024000000000001</v>
      </c>
      <c r="O2603" s="34">
        <v>90</v>
      </c>
      <c r="P2603" s="34">
        <v>5</v>
      </c>
      <c r="Q2603" s="34">
        <v>0</v>
      </c>
      <c r="R2603" s="34">
        <v>53.6</v>
      </c>
      <c r="S2603" s="34">
        <v>33</v>
      </c>
      <c r="T2603" s="34">
        <v>50.2</v>
      </c>
      <c r="U2603" s="34">
        <v>-160</v>
      </c>
      <c r="V2603" s="34">
        <v>29</v>
      </c>
      <c r="W2603" s="34">
        <v>30.3</v>
      </c>
      <c r="X2603" s="34">
        <v>29.4</v>
      </c>
      <c r="Y2603" s="34">
        <v>29.2</v>
      </c>
      <c r="Z2603" s="34">
        <v>29</v>
      </c>
      <c r="AA2603" s="34">
        <v>29.3</v>
      </c>
    </row>
    <row r="2604" spans="1:27">
      <c r="A2604" s="34">
        <v>1367.5530000000001</v>
      </c>
      <c r="B2604" s="34" t="s">
        <v>60</v>
      </c>
      <c r="C2604" s="34">
        <v>53.299329999999998</v>
      </c>
      <c r="D2604" s="34">
        <v>6.5044469999999999</v>
      </c>
      <c r="E2604" s="34">
        <v>53.502000000000002</v>
      </c>
      <c r="F2604" s="34">
        <v>6.0000000000001101</v>
      </c>
      <c r="G2604" s="34">
        <v>90</v>
      </c>
      <c r="H2604" s="34">
        <v>4.5553359999999996</v>
      </c>
      <c r="I2604" s="34">
        <v>242.7321</v>
      </c>
      <c r="L2604" s="34">
        <v>53.502000000000002</v>
      </c>
      <c r="M2604" s="34">
        <v>6.0000000000001101</v>
      </c>
      <c r="N2604" s="34">
        <v>65.024000000000001</v>
      </c>
      <c r="O2604" s="34">
        <v>90</v>
      </c>
      <c r="P2604" s="34">
        <v>5</v>
      </c>
      <c r="Q2604" s="34">
        <v>0</v>
      </c>
      <c r="R2604" s="34">
        <v>53.6</v>
      </c>
      <c r="S2604" s="34">
        <v>33</v>
      </c>
      <c r="T2604" s="34">
        <v>50.2</v>
      </c>
      <c r="U2604" s="34">
        <v>-160</v>
      </c>
      <c r="V2604" s="34">
        <v>29</v>
      </c>
      <c r="W2604" s="34">
        <v>30.3</v>
      </c>
      <c r="X2604" s="34">
        <v>29.4</v>
      </c>
      <c r="Y2604" s="34">
        <v>29.2</v>
      </c>
      <c r="Z2604" s="34">
        <v>29</v>
      </c>
      <c r="AA2604" s="34">
        <v>29.3</v>
      </c>
    </row>
    <row r="2605" spans="1:27">
      <c r="A2605" s="34">
        <v>1368.0530000000001</v>
      </c>
      <c r="B2605" s="34" t="s">
        <v>60</v>
      </c>
      <c r="C2605" s="34">
        <v>53.299309999999998</v>
      </c>
      <c r="D2605" s="34">
        <v>6.5033649999999996</v>
      </c>
      <c r="E2605" s="34">
        <v>53.502000000000002</v>
      </c>
      <c r="F2605" s="34">
        <v>6.0000000000001101</v>
      </c>
      <c r="G2605" s="34">
        <v>90</v>
      </c>
      <c r="H2605" s="34">
        <v>4.5562420000000001</v>
      </c>
      <c r="I2605" s="34">
        <v>242.78039999999999</v>
      </c>
      <c r="L2605" s="34">
        <v>53.502000000000002</v>
      </c>
      <c r="M2605" s="34">
        <v>6.0000000000001101</v>
      </c>
      <c r="N2605" s="34">
        <v>64.768000000000001</v>
      </c>
      <c r="O2605" s="34">
        <v>90</v>
      </c>
      <c r="P2605" s="34">
        <v>5</v>
      </c>
      <c r="Q2605" s="34">
        <v>0</v>
      </c>
      <c r="R2605" s="34">
        <v>53.6</v>
      </c>
      <c r="S2605" s="34">
        <v>33</v>
      </c>
      <c r="T2605" s="34">
        <v>50.2</v>
      </c>
      <c r="U2605" s="34">
        <v>-160</v>
      </c>
      <c r="V2605" s="34">
        <v>29</v>
      </c>
      <c r="W2605" s="34">
        <v>30.3</v>
      </c>
      <c r="X2605" s="34">
        <v>29.4</v>
      </c>
      <c r="Y2605" s="34">
        <v>29.2</v>
      </c>
      <c r="Z2605" s="34">
        <v>29</v>
      </c>
      <c r="AA2605" s="34">
        <v>29.3</v>
      </c>
    </row>
    <row r="2606" spans="1:27">
      <c r="A2606" s="34">
        <v>1368.5530000000001</v>
      </c>
      <c r="B2606" s="34" t="s">
        <v>60</v>
      </c>
      <c r="C2606" s="34">
        <v>53.299320000000002</v>
      </c>
      <c r="D2606" s="34">
        <v>6.5047430000000004</v>
      </c>
      <c r="E2606" s="34">
        <v>53.502000000000002</v>
      </c>
      <c r="F2606" s="34">
        <v>6.0000000000001101</v>
      </c>
      <c r="G2606" s="34">
        <v>90</v>
      </c>
      <c r="H2606" s="34">
        <v>4.5571469999999996</v>
      </c>
      <c r="I2606" s="34">
        <v>242.82859999999999</v>
      </c>
      <c r="L2606" s="34">
        <v>53.502000000000002</v>
      </c>
      <c r="M2606" s="34">
        <v>6.0000000000001101</v>
      </c>
      <c r="N2606" s="34">
        <v>64.768000000000001</v>
      </c>
      <c r="O2606" s="34">
        <v>90</v>
      </c>
      <c r="P2606" s="34">
        <v>5</v>
      </c>
      <c r="Q2606" s="34">
        <v>0</v>
      </c>
      <c r="R2606" s="34">
        <v>53.6</v>
      </c>
      <c r="S2606" s="34">
        <v>33</v>
      </c>
      <c r="T2606" s="34">
        <v>50.2</v>
      </c>
      <c r="U2606" s="34">
        <v>-160</v>
      </c>
      <c r="V2606" s="34">
        <v>29</v>
      </c>
      <c r="W2606" s="34">
        <v>30.3</v>
      </c>
      <c r="X2606" s="34">
        <v>29.4</v>
      </c>
      <c r="Y2606" s="34">
        <v>29.2</v>
      </c>
      <c r="Z2606" s="34">
        <v>29</v>
      </c>
      <c r="AA2606" s="34">
        <v>29.3</v>
      </c>
    </row>
    <row r="2607" spans="1:27">
      <c r="A2607" s="34">
        <v>1369.0519999999999</v>
      </c>
      <c r="B2607" s="34" t="s">
        <v>60</v>
      </c>
      <c r="C2607" s="34">
        <v>53.299340000000001</v>
      </c>
      <c r="D2607" s="34">
        <v>6.500915</v>
      </c>
      <c r="E2607" s="34">
        <v>53.503</v>
      </c>
      <c r="F2607" s="34">
        <v>6.4000000000000901</v>
      </c>
      <c r="G2607" s="34">
        <v>90</v>
      </c>
      <c r="H2607" s="34">
        <v>4.5580449999999999</v>
      </c>
      <c r="I2607" s="34">
        <v>242.87649999999999</v>
      </c>
      <c r="L2607" s="34">
        <v>53.503</v>
      </c>
      <c r="M2607" s="34">
        <v>6.4000000000000901</v>
      </c>
      <c r="N2607" s="34">
        <v>65.024000000000001</v>
      </c>
      <c r="O2607" s="34">
        <v>90</v>
      </c>
      <c r="P2607" s="34">
        <v>5</v>
      </c>
      <c r="Q2607" s="34">
        <v>0</v>
      </c>
      <c r="R2607" s="34">
        <v>53.6</v>
      </c>
      <c r="S2607" s="34">
        <v>33</v>
      </c>
      <c r="T2607" s="34">
        <v>50.2</v>
      </c>
      <c r="U2607" s="34">
        <v>-160</v>
      </c>
      <c r="V2607" s="34">
        <v>29</v>
      </c>
      <c r="W2607" s="34">
        <v>30.3</v>
      </c>
      <c r="X2607" s="34">
        <v>29.4</v>
      </c>
      <c r="Y2607" s="34">
        <v>29.2</v>
      </c>
      <c r="Z2607" s="34">
        <v>29</v>
      </c>
      <c r="AA2607" s="34">
        <v>29.3</v>
      </c>
    </row>
    <row r="2608" spans="1:27">
      <c r="A2608" s="34">
        <v>1369.5519999999999</v>
      </c>
      <c r="B2608" s="34" t="s">
        <v>60</v>
      </c>
      <c r="C2608" s="34">
        <v>53.299309999999998</v>
      </c>
      <c r="D2608" s="34">
        <v>6.4989400000000002</v>
      </c>
      <c r="E2608" s="34">
        <v>53.508000000000003</v>
      </c>
      <c r="F2608" s="34">
        <v>6.0000000000001101</v>
      </c>
      <c r="G2608" s="34">
        <v>90</v>
      </c>
      <c r="H2608" s="34">
        <v>4.5589449999999996</v>
      </c>
      <c r="I2608" s="34">
        <v>242.92449999999999</v>
      </c>
      <c r="L2608" s="34">
        <v>53.508000000000003</v>
      </c>
      <c r="M2608" s="34">
        <v>6.0000000000001101</v>
      </c>
      <c r="N2608" s="34">
        <v>65.024000000000001</v>
      </c>
      <c r="O2608" s="34">
        <v>90</v>
      </c>
      <c r="P2608" s="34">
        <v>5</v>
      </c>
      <c r="Q2608" s="34">
        <v>0</v>
      </c>
      <c r="R2608" s="34">
        <v>53.6</v>
      </c>
      <c r="S2608" s="34">
        <v>33</v>
      </c>
      <c r="T2608" s="34">
        <v>50.2</v>
      </c>
      <c r="U2608" s="34">
        <v>-160</v>
      </c>
      <c r="V2608" s="34">
        <v>29</v>
      </c>
      <c r="W2608" s="34">
        <v>30.3</v>
      </c>
      <c r="X2608" s="34">
        <v>29.4</v>
      </c>
      <c r="Y2608" s="34">
        <v>29.2</v>
      </c>
      <c r="Z2608" s="34">
        <v>29</v>
      </c>
      <c r="AA2608" s="34">
        <v>29.3</v>
      </c>
    </row>
    <row r="2609" spans="1:27">
      <c r="A2609" s="34">
        <v>1370.0519999999999</v>
      </c>
      <c r="B2609" s="34" t="s">
        <v>60</v>
      </c>
      <c r="C2609" s="34">
        <v>53.299329999999998</v>
      </c>
      <c r="D2609" s="34">
        <v>6.4990959999999998</v>
      </c>
      <c r="E2609" s="34">
        <v>53.508000000000003</v>
      </c>
      <c r="F2609" s="34">
        <v>6.0000000000001101</v>
      </c>
      <c r="G2609" s="34">
        <v>90</v>
      </c>
      <c r="H2609" s="34">
        <v>4.5598489999999998</v>
      </c>
      <c r="I2609" s="34">
        <v>242.9727</v>
      </c>
      <c r="L2609" s="34">
        <v>53.508000000000003</v>
      </c>
      <c r="M2609" s="34">
        <v>6.0000000000001101</v>
      </c>
      <c r="N2609" s="34">
        <v>65.024000000000001</v>
      </c>
      <c r="O2609" s="34">
        <v>90</v>
      </c>
      <c r="P2609" s="34">
        <v>5</v>
      </c>
      <c r="Q2609" s="34">
        <v>0</v>
      </c>
      <c r="R2609" s="34">
        <v>53.6</v>
      </c>
      <c r="S2609" s="34">
        <v>33</v>
      </c>
      <c r="T2609" s="34">
        <v>50.2</v>
      </c>
      <c r="U2609" s="34">
        <v>-160</v>
      </c>
      <c r="V2609" s="34">
        <v>29</v>
      </c>
      <c r="W2609" s="34">
        <v>30.3</v>
      </c>
      <c r="X2609" s="34">
        <v>29.4</v>
      </c>
      <c r="Y2609" s="34">
        <v>29.2</v>
      </c>
      <c r="Z2609" s="34">
        <v>29</v>
      </c>
      <c r="AA2609" s="34">
        <v>29.3</v>
      </c>
    </row>
    <row r="2610" spans="1:27">
      <c r="A2610" s="34">
        <v>1370.5519999999999</v>
      </c>
      <c r="B2610" s="34" t="s">
        <v>60</v>
      </c>
      <c r="C2610" s="34">
        <v>53.299320000000002</v>
      </c>
      <c r="D2610" s="34">
        <v>6.4969089999999996</v>
      </c>
      <c r="E2610" s="34">
        <v>53.506999999999998</v>
      </c>
      <c r="F2610" s="34">
        <v>6.0000000000001101</v>
      </c>
      <c r="G2610" s="34">
        <v>90</v>
      </c>
      <c r="H2610" s="34">
        <v>4.5607540000000002</v>
      </c>
      <c r="I2610" s="34">
        <v>243.02090000000001</v>
      </c>
      <c r="L2610" s="34">
        <v>53.506999999999998</v>
      </c>
      <c r="M2610" s="34">
        <v>6.0000000000001101</v>
      </c>
      <c r="N2610" s="34">
        <v>65.024000000000001</v>
      </c>
      <c r="O2610" s="34">
        <v>90</v>
      </c>
      <c r="P2610" s="34">
        <v>5</v>
      </c>
      <c r="Q2610" s="34">
        <v>0</v>
      </c>
      <c r="R2610" s="34">
        <v>53.6</v>
      </c>
      <c r="S2610" s="34">
        <v>33</v>
      </c>
      <c r="T2610" s="34">
        <v>50.2</v>
      </c>
      <c r="U2610" s="34">
        <v>-160</v>
      </c>
      <c r="V2610" s="34">
        <v>29</v>
      </c>
      <c r="W2610" s="34">
        <v>30.3</v>
      </c>
      <c r="X2610" s="34">
        <v>29.4</v>
      </c>
      <c r="Y2610" s="34">
        <v>29.2</v>
      </c>
      <c r="Z2610" s="34">
        <v>29</v>
      </c>
      <c r="AA2610" s="34">
        <v>29.3</v>
      </c>
    </row>
    <row r="2611" spans="1:27">
      <c r="A2611" s="34">
        <v>1371.0509999999999</v>
      </c>
      <c r="B2611" s="34" t="s">
        <v>60</v>
      </c>
      <c r="C2611" s="34">
        <v>53.299329999999998</v>
      </c>
      <c r="D2611" s="34">
        <v>6.4971540000000001</v>
      </c>
      <c r="E2611" s="34">
        <v>53.508000000000003</v>
      </c>
      <c r="F2611" s="34">
        <v>6.0000000000001101</v>
      </c>
      <c r="G2611" s="34">
        <v>90</v>
      </c>
      <c r="H2611" s="34">
        <v>4.5616529999999997</v>
      </c>
      <c r="I2611" s="34">
        <v>243.06880000000001</v>
      </c>
      <c r="L2611" s="34">
        <v>53.508000000000003</v>
      </c>
      <c r="M2611" s="34">
        <v>6.0000000000001101</v>
      </c>
      <c r="N2611" s="34">
        <v>0</v>
      </c>
      <c r="O2611" s="34">
        <v>90</v>
      </c>
      <c r="P2611" s="34">
        <v>5</v>
      </c>
      <c r="Q2611" s="34">
        <v>0</v>
      </c>
      <c r="R2611" s="34">
        <v>53.6</v>
      </c>
      <c r="S2611" s="34">
        <v>33</v>
      </c>
      <c r="T2611" s="34">
        <v>50.2</v>
      </c>
      <c r="U2611" s="34">
        <v>-160</v>
      </c>
      <c r="V2611" s="34">
        <v>29</v>
      </c>
      <c r="W2611" s="34">
        <v>30.3</v>
      </c>
      <c r="X2611" s="34">
        <v>29.4</v>
      </c>
      <c r="Y2611" s="34">
        <v>29.2</v>
      </c>
      <c r="Z2611" s="34">
        <v>29</v>
      </c>
      <c r="AA2611" s="34">
        <v>29.3</v>
      </c>
    </row>
    <row r="2612" spans="1:27">
      <c r="A2612" s="34">
        <v>1371.5509999999999</v>
      </c>
      <c r="B2612" s="34" t="s">
        <v>60</v>
      </c>
      <c r="C2612" s="34">
        <v>53.299309999999998</v>
      </c>
      <c r="D2612" s="34">
        <v>6.4955030000000002</v>
      </c>
      <c r="E2612" s="34">
        <v>53.509</v>
      </c>
      <c r="F2612" s="34">
        <v>6.0000000000001101</v>
      </c>
      <c r="G2612" s="34">
        <v>90</v>
      </c>
      <c r="H2612" s="34">
        <v>4.5625559999999998</v>
      </c>
      <c r="I2612" s="34">
        <v>243.11689999999999</v>
      </c>
      <c r="L2612" s="34">
        <v>53.509</v>
      </c>
      <c r="M2612" s="34">
        <v>6.0000000000001101</v>
      </c>
      <c r="N2612" s="34">
        <v>65.024000000000001</v>
      </c>
      <c r="O2612" s="34">
        <v>90</v>
      </c>
      <c r="P2612" s="34">
        <v>5</v>
      </c>
      <c r="Q2612" s="34">
        <v>0</v>
      </c>
      <c r="R2612" s="34">
        <v>53.6</v>
      </c>
      <c r="S2612" s="34">
        <v>33</v>
      </c>
      <c r="T2612" s="34">
        <v>50.2</v>
      </c>
      <c r="U2612" s="34">
        <v>-160</v>
      </c>
      <c r="V2612" s="34">
        <v>29</v>
      </c>
      <c r="W2612" s="34">
        <v>30.3</v>
      </c>
      <c r="X2612" s="34">
        <v>29.4</v>
      </c>
      <c r="Y2612" s="34">
        <v>29.2</v>
      </c>
      <c r="Z2612" s="34">
        <v>29</v>
      </c>
      <c r="AA2612" s="34">
        <v>29.3</v>
      </c>
    </row>
    <row r="2613" spans="1:27">
      <c r="A2613" s="34">
        <v>1372.05</v>
      </c>
      <c r="B2613" s="34" t="s">
        <v>60</v>
      </c>
      <c r="C2613" s="34">
        <v>53.299320000000002</v>
      </c>
      <c r="D2613" s="34">
        <v>6.4941550000000001</v>
      </c>
      <c r="E2613" s="34">
        <v>53.512</v>
      </c>
      <c r="F2613" s="34">
        <v>6.4000000000000901</v>
      </c>
      <c r="G2613" s="34">
        <v>90</v>
      </c>
      <c r="H2613" s="34">
        <v>4.5634550000000003</v>
      </c>
      <c r="I2613" s="34">
        <v>243.16499999999999</v>
      </c>
      <c r="L2613" s="34">
        <v>53.512</v>
      </c>
      <c r="M2613" s="34">
        <v>6.4000000000000901</v>
      </c>
      <c r="N2613" s="34">
        <v>65.024000000000001</v>
      </c>
      <c r="O2613" s="34">
        <v>90</v>
      </c>
      <c r="P2613" s="34">
        <v>5</v>
      </c>
      <c r="Q2613" s="34">
        <v>0</v>
      </c>
      <c r="R2613" s="34">
        <v>53.6</v>
      </c>
      <c r="S2613" s="34">
        <v>33</v>
      </c>
      <c r="T2613" s="34">
        <v>50.2</v>
      </c>
      <c r="U2613" s="34">
        <v>-160</v>
      </c>
      <c r="V2613" s="34">
        <v>29</v>
      </c>
      <c r="W2613" s="34">
        <v>30.3</v>
      </c>
      <c r="X2613" s="34">
        <v>29.4</v>
      </c>
      <c r="Y2613" s="34">
        <v>29.2</v>
      </c>
      <c r="Z2613" s="34">
        <v>29</v>
      </c>
      <c r="AA2613" s="34">
        <v>29.3</v>
      </c>
    </row>
    <row r="2614" spans="1:27">
      <c r="A2614" s="34">
        <v>1372.55</v>
      </c>
      <c r="B2614" s="34" t="s">
        <v>60</v>
      </c>
      <c r="C2614" s="34">
        <v>53.299329999999998</v>
      </c>
      <c r="D2614" s="34">
        <v>6.4892899999999996</v>
      </c>
      <c r="E2614" s="34">
        <v>53.502000000000002</v>
      </c>
      <c r="F2614" s="34">
        <v>6.0000000000001101</v>
      </c>
      <c r="G2614" s="34">
        <v>90</v>
      </c>
      <c r="H2614" s="34">
        <v>4.5643580000000004</v>
      </c>
      <c r="I2614" s="34">
        <v>243.21299999999999</v>
      </c>
      <c r="L2614" s="34">
        <v>53.502000000000002</v>
      </c>
      <c r="M2614" s="34">
        <v>6.0000000000001101</v>
      </c>
      <c r="N2614" s="34">
        <v>65.024000000000001</v>
      </c>
      <c r="O2614" s="34">
        <v>90</v>
      </c>
      <c r="P2614" s="34">
        <v>5</v>
      </c>
      <c r="Q2614" s="34">
        <v>0</v>
      </c>
      <c r="R2614" s="34">
        <v>53.6</v>
      </c>
      <c r="S2614" s="34">
        <v>33</v>
      </c>
      <c r="T2614" s="34">
        <v>50.2</v>
      </c>
      <c r="U2614" s="34">
        <v>-160</v>
      </c>
      <c r="V2614" s="34">
        <v>29</v>
      </c>
      <c r="W2614" s="34">
        <v>30.3</v>
      </c>
      <c r="X2614" s="34">
        <v>29.4</v>
      </c>
      <c r="Y2614" s="34">
        <v>29.2</v>
      </c>
      <c r="Z2614" s="34">
        <v>29</v>
      </c>
      <c r="AA2614" s="34">
        <v>29.3</v>
      </c>
    </row>
    <row r="2615" spans="1:27">
      <c r="A2615" s="34">
        <v>1373.05</v>
      </c>
      <c r="B2615" s="34" t="s">
        <v>60</v>
      </c>
      <c r="C2615" s="34">
        <v>53.299329999999998</v>
      </c>
      <c r="D2615" s="34">
        <v>6.4911640000000004</v>
      </c>
      <c r="E2615" s="34">
        <v>53.506</v>
      </c>
      <c r="F2615" s="34">
        <v>6.4000000000000901</v>
      </c>
      <c r="G2615" s="34">
        <v>90</v>
      </c>
      <c r="H2615" s="34">
        <v>4.5652559999999998</v>
      </c>
      <c r="I2615" s="34">
        <v>243.26079999999999</v>
      </c>
      <c r="L2615" s="34">
        <v>53.506</v>
      </c>
      <c r="M2615" s="34">
        <v>6.4000000000000901</v>
      </c>
      <c r="N2615" s="34">
        <v>65.28</v>
      </c>
      <c r="O2615" s="34">
        <v>90</v>
      </c>
      <c r="P2615" s="34">
        <v>5</v>
      </c>
      <c r="Q2615" s="34">
        <v>0</v>
      </c>
      <c r="R2615" s="34">
        <v>53.6</v>
      </c>
      <c r="S2615" s="34">
        <v>33</v>
      </c>
      <c r="T2615" s="34">
        <v>50.2</v>
      </c>
      <c r="U2615" s="34">
        <v>-160</v>
      </c>
      <c r="V2615" s="34">
        <v>29</v>
      </c>
      <c r="W2615" s="34">
        <v>30.3</v>
      </c>
      <c r="X2615" s="34">
        <v>29.4</v>
      </c>
      <c r="Y2615" s="34">
        <v>29.2</v>
      </c>
      <c r="Z2615" s="34">
        <v>29</v>
      </c>
      <c r="AA2615" s="34">
        <v>29.3</v>
      </c>
    </row>
    <row r="2616" spans="1:27">
      <c r="A2616" s="34">
        <v>1373.55</v>
      </c>
      <c r="B2616" s="34" t="s">
        <v>60</v>
      </c>
      <c r="C2616" s="34">
        <v>53.299320000000002</v>
      </c>
      <c r="D2616" s="34">
        <v>6.4910480000000002</v>
      </c>
      <c r="E2616" s="34">
        <v>53.502000000000002</v>
      </c>
      <c r="F2616" s="34">
        <v>6.0000000000001101</v>
      </c>
      <c r="G2616" s="34">
        <v>90</v>
      </c>
      <c r="H2616" s="34">
        <v>4.56616</v>
      </c>
      <c r="I2616" s="34">
        <v>243.309</v>
      </c>
      <c r="L2616" s="34">
        <v>53.502000000000002</v>
      </c>
      <c r="M2616" s="34">
        <v>6.0000000000001101</v>
      </c>
      <c r="N2616" s="34">
        <v>64.768000000000001</v>
      </c>
      <c r="O2616" s="34">
        <v>90</v>
      </c>
      <c r="P2616" s="34">
        <v>5</v>
      </c>
      <c r="Q2616" s="34">
        <v>0</v>
      </c>
      <c r="R2616" s="34">
        <v>53.6</v>
      </c>
      <c r="S2616" s="34">
        <v>33</v>
      </c>
      <c r="T2616" s="34">
        <v>50.2</v>
      </c>
      <c r="U2616" s="34">
        <v>-160</v>
      </c>
      <c r="V2616" s="34">
        <v>29</v>
      </c>
      <c r="W2616" s="34">
        <v>30.3</v>
      </c>
      <c r="X2616" s="34">
        <v>29.4</v>
      </c>
      <c r="Y2616" s="34">
        <v>29.2</v>
      </c>
      <c r="Z2616" s="34">
        <v>29</v>
      </c>
      <c r="AA2616" s="34">
        <v>29.3</v>
      </c>
    </row>
    <row r="2617" spans="1:27">
      <c r="A2617" s="34">
        <v>1374.049</v>
      </c>
      <c r="B2617" s="34" t="s">
        <v>60</v>
      </c>
      <c r="C2617" s="34">
        <v>53.299329999999998</v>
      </c>
      <c r="D2617" s="34">
        <v>6.4903139999999997</v>
      </c>
      <c r="E2617" s="34">
        <v>53.502000000000002</v>
      </c>
      <c r="F2617" s="34">
        <v>6.0000000000001101</v>
      </c>
      <c r="G2617" s="34">
        <v>90</v>
      </c>
      <c r="H2617" s="34">
        <v>4.5670570000000001</v>
      </c>
      <c r="I2617" s="34">
        <v>243.35679999999999</v>
      </c>
      <c r="L2617" s="34">
        <v>53.502000000000002</v>
      </c>
      <c r="M2617" s="34">
        <v>6.0000000000001101</v>
      </c>
      <c r="N2617" s="34">
        <v>64.768000000000001</v>
      </c>
      <c r="O2617" s="34">
        <v>90</v>
      </c>
      <c r="P2617" s="34">
        <v>5</v>
      </c>
      <c r="Q2617" s="34">
        <v>0</v>
      </c>
      <c r="R2617" s="34">
        <v>53.6</v>
      </c>
      <c r="S2617" s="34">
        <v>33</v>
      </c>
      <c r="T2617" s="34">
        <v>50.2</v>
      </c>
      <c r="U2617" s="34">
        <v>-160</v>
      </c>
      <c r="V2617" s="34">
        <v>29</v>
      </c>
      <c r="W2617" s="34">
        <v>30.3</v>
      </c>
      <c r="X2617" s="34">
        <v>29.4</v>
      </c>
      <c r="Y2617" s="34">
        <v>29.2</v>
      </c>
      <c r="Z2617" s="34">
        <v>29</v>
      </c>
      <c r="AA2617" s="34">
        <v>29.3</v>
      </c>
    </row>
    <row r="2618" spans="1:27">
      <c r="A2618" s="34">
        <v>1374.549</v>
      </c>
      <c r="B2618" s="34" t="s">
        <v>60</v>
      </c>
      <c r="C2618" s="34">
        <v>53.299320000000002</v>
      </c>
      <c r="D2618" s="34">
        <v>6.488334</v>
      </c>
      <c r="E2618" s="34">
        <v>53.506</v>
      </c>
      <c r="F2618" s="34">
        <v>6.0000000000001101</v>
      </c>
      <c r="G2618" s="34">
        <v>90</v>
      </c>
      <c r="H2618" s="34">
        <v>4.5679600000000002</v>
      </c>
      <c r="I2618" s="34">
        <v>243.4049</v>
      </c>
      <c r="L2618" s="34">
        <v>53.506</v>
      </c>
      <c r="M2618" s="34">
        <v>6.0000000000001101</v>
      </c>
      <c r="N2618" s="34">
        <v>0</v>
      </c>
      <c r="O2618" s="34">
        <v>90</v>
      </c>
      <c r="P2618" s="34">
        <v>5</v>
      </c>
      <c r="Q2618" s="34">
        <v>0</v>
      </c>
      <c r="R2618" s="34">
        <v>53.6</v>
      </c>
      <c r="S2618" s="34">
        <v>33</v>
      </c>
      <c r="T2618" s="34">
        <v>50.2</v>
      </c>
      <c r="U2618" s="34">
        <v>-160</v>
      </c>
      <c r="V2618" s="34">
        <v>29</v>
      </c>
      <c r="W2618" s="34">
        <v>30.3</v>
      </c>
      <c r="X2618" s="34">
        <v>29.4</v>
      </c>
      <c r="Y2618" s="34">
        <v>29.2</v>
      </c>
      <c r="Z2618" s="34">
        <v>29</v>
      </c>
      <c r="AA2618" s="34">
        <v>29.3</v>
      </c>
    </row>
    <row r="2619" spans="1:27">
      <c r="A2619" s="34">
        <v>1375.049</v>
      </c>
      <c r="B2619" s="34" t="s">
        <v>60</v>
      </c>
      <c r="C2619" s="34">
        <v>53.299300000000002</v>
      </c>
      <c r="D2619" s="34">
        <v>6.4886860000000004</v>
      </c>
      <c r="E2619" s="34">
        <v>53.505000000000003</v>
      </c>
      <c r="F2619" s="34">
        <v>6.0000000000001101</v>
      </c>
      <c r="G2619" s="34">
        <v>90</v>
      </c>
      <c r="H2619" s="34">
        <v>4.5688570000000004</v>
      </c>
      <c r="I2619" s="34">
        <v>243.4528</v>
      </c>
      <c r="L2619" s="34">
        <v>53.505000000000003</v>
      </c>
      <c r="M2619" s="34">
        <v>6.0000000000001101</v>
      </c>
      <c r="N2619" s="34">
        <v>65.024000000000001</v>
      </c>
      <c r="O2619" s="34">
        <v>90</v>
      </c>
      <c r="P2619" s="34">
        <v>5</v>
      </c>
      <c r="Q2619" s="34">
        <v>0</v>
      </c>
      <c r="R2619" s="34">
        <v>53.6</v>
      </c>
      <c r="S2619" s="34">
        <v>33</v>
      </c>
      <c r="T2619" s="34">
        <v>50.2</v>
      </c>
      <c r="U2619" s="34">
        <v>-160</v>
      </c>
      <c r="V2619" s="34">
        <v>29</v>
      </c>
      <c r="W2619" s="34">
        <v>30.3</v>
      </c>
      <c r="X2619" s="34">
        <v>29.4</v>
      </c>
      <c r="Y2619" s="34">
        <v>29.2</v>
      </c>
      <c r="Z2619" s="34">
        <v>29</v>
      </c>
      <c r="AA2619" s="34">
        <v>29.3</v>
      </c>
    </row>
    <row r="2620" spans="1:27">
      <c r="A2620" s="34">
        <v>1375.548</v>
      </c>
      <c r="B2620" s="34" t="s">
        <v>60</v>
      </c>
      <c r="C2620" s="34">
        <v>53.299309999999998</v>
      </c>
      <c r="D2620" s="34">
        <v>6.4848379999999999</v>
      </c>
      <c r="E2620" s="34">
        <v>53.503999999999998</v>
      </c>
      <c r="F2620" s="34">
        <v>6.0000000000001101</v>
      </c>
      <c r="G2620" s="34">
        <v>90</v>
      </c>
      <c r="H2620" s="34">
        <v>4.5697599999999996</v>
      </c>
      <c r="I2620" s="34">
        <v>243.5009</v>
      </c>
      <c r="L2620" s="34">
        <v>53.503999999999998</v>
      </c>
      <c r="M2620" s="34">
        <v>6.0000000000001101</v>
      </c>
      <c r="N2620" s="34">
        <v>65.024000000000001</v>
      </c>
      <c r="O2620" s="34">
        <v>90</v>
      </c>
      <c r="P2620" s="34">
        <v>5</v>
      </c>
      <c r="Q2620" s="34">
        <v>0</v>
      </c>
      <c r="R2620" s="34">
        <v>53.6</v>
      </c>
      <c r="S2620" s="34">
        <v>33</v>
      </c>
      <c r="T2620" s="34">
        <v>50.2</v>
      </c>
      <c r="U2620" s="34">
        <v>-160</v>
      </c>
      <c r="V2620" s="34">
        <v>29</v>
      </c>
      <c r="W2620" s="34">
        <v>30.3</v>
      </c>
      <c r="X2620" s="34">
        <v>29.4</v>
      </c>
      <c r="Y2620" s="34">
        <v>29.2</v>
      </c>
      <c r="Z2620" s="34">
        <v>29</v>
      </c>
      <c r="AA2620" s="34">
        <v>29.3</v>
      </c>
    </row>
    <row r="2621" spans="1:27">
      <c r="A2621" s="34">
        <v>1376.048</v>
      </c>
      <c r="B2621" s="34" t="s">
        <v>60</v>
      </c>
      <c r="C2621" s="34">
        <v>53.299329999999998</v>
      </c>
      <c r="D2621" s="34">
        <v>6.4854250000000002</v>
      </c>
      <c r="E2621" s="34">
        <v>53.502000000000002</v>
      </c>
      <c r="F2621" s="34">
        <v>6.4000000000000901</v>
      </c>
      <c r="G2621" s="34">
        <v>90</v>
      </c>
      <c r="H2621" s="34">
        <v>4.5706569999999997</v>
      </c>
      <c r="I2621" s="34">
        <v>243.5487</v>
      </c>
      <c r="L2621" s="34">
        <v>53.502000000000002</v>
      </c>
      <c r="M2621" s="34">
        <v>6.4000000000000901</v>
      </c>
      <c r="N2621" s="34">
        <v>65.024000000000001</v>
      </c>
      <c r="O2621" s="34">
        <v>90</v>
      </c>
      <c r="P2621" s="34">
        <v>5</v>
      </c>
      <c r="Q2621" s="34">
        <v>0</v>
      </c>
      <c r="R2621" s="34">
        <v>53.6</v>
      </c>
      <c r="S2621" s="34">
        <v>33</v>
      </c>
      <c r="T2621" s="34">
        <v>50.2</v>
      </c>
      <c r="U2621" s="34">
        <v>-160</v>
      </c>
      <c r="V2621" s="34">
        <v>29</v>
      </c>
      <c r="W2621" s="34">
        <v>30.3</v>
      </c>
      <c r="X2621" s="34">
        <v>29.4</v>
      </c>
      <c r="Y2621" s="34">
        <v>29.2</v>
      </c>
      <c r="Z2621" s="34">
        <v>29</v>
      </c>
      <c r="AA2621" s="34">
        <v>29.3</v>
      </c>
    </row>
    <row r="2622" spans="1:27">
      <c r="A2622" s="34">
        <v>1376.547</v>
      </c>
      <c r="B2622" s="34" t="s">
        <v>60</v>
      </c>
      <c r="C2622" s="34">
        <v>53.299329999999998</v>
      </c>
      <c r="D2622" s="34">
        <v>6.4849129999999997</v>
      </c>
      <c r="E2622" s="34">
        <v>53.503</v>
      </c>
      <c r="F2622" s="34">
        <v>6.0000000000001101</v>
      </c>
      <c r="G2622" s="34">
        <v>90</v>
      </c>
      <c r="H2622" s="34">
        <v>4.5715589999999997</v>
      </c>
      <c r="I2622" s="34">
        <v>243.5968</v>
      </c>
      <c r="L2622" s="34">
        <v>53.503</v>
      </c>
      <c r="M2622" s="34">
        <v>6.0000000000001101</v>
      </c>
      <c r="N2622" s="34">
        <v>65.28</v>
      </c>
      <c r="O2622" s="34">
        <v>90</v>
      </c>
      <c r="P2622" s="34">
        <v>5</v>
      </c>
      <c r="Q2622" s="34">
        <v>0</v>
      </c>
      <c r="R2622" s="34">
        <v>53.6</v>
      </c>
      <c r="S2622" s="34">
        <v>33</v>
      </c>
      <c r="T2622" s="34">
        <v>50.2</v>
      </c>
      <c r="U2622" s="34">
        <v>-160</v>
      </c>
      <c r="V2622" s="34">
        <v>29</v>
      </c>
      <c r="W2622" s="34">
        <v>30.3</v>
      </c>
      <c r="X2622" s="34">
        <v>29.4</v>
      </c>
      <c r="Y2622" s="34">
        <v>29.2</v>
      </c>
      <c r="Z2622" s="34">
        <v>29</v>
      </c>
      <c r="AA2622" s="34">
        <v>29.3</v>
      </c>
    </row>
    <row r="2623" spans="1:27">
      <c r="A2623" s="34">
        <v>1377.046</v>
      </c>
      <c r="B2623" s="34" t="s">
        <v>60</v>
      </c>
      <c r="C2623" s="34">
        <v>53.299329999999998</v>
      </c>
      <c r="D2623" s="34">
        <v>6.4827589999999997</v>
      </c>
      <c r="E2623" s="34">
        <v>53.503999999999998</v>
      </c>
      <c r="F2623" s="34">
        <v>6.0000000000001101</v>
      </c>
      <c r="G2623" s="34">
        <v>90</v>
      </c>
      <c r="H2623" s="34">
        <v>4.5724559999999999</v>
      </c>
      <c r="I2623" s="34">
        <v>243.6446</v>
      </c>
      <c r="L2623" s="34">
        <v>53.503999999999998</v>
      </c>
      <c r="M2623" s="34">
        <v>6.0000000000001101</v>
      </c>
      <c r="N2623" s="34">
        <v>0</v>
      </c>
      <c r="O2623" s="34">
        <v>90</v>
      </c>
      <c r="P2623" s="34">
        <v>5</v>
      </c>
      <c r="Q2623" s="34">
        <v>0</v>
      </c>
      <c r="R2623" s="34">
        <v>53.6</v>
      </c>
      <c r="S2623" s="34">
        <v>33</v>
      </c>
      <c r="T2623" s="34">
        <v>50.2</v>
      </c>
      <c r="U2623" s="34">
        <v>-160</v>
      </c>
      <c r="V2623" s="34">
        <v>29</v>
      </c>
      <c r="W2623" s="34">
        <v>30.3</v>
      </c>
      <c r="X2623" s="34">
        <v>29.4</v>
      </c>
      <c r="Y2623" s="34">
        <v>29.2</v>
      </c>
      <c r="Z2623" s="34">
        <v>29</v>
      </c>
      <c r="AA2623" s="34">
        <v>29.3</v>
      </c>
    </row>
    <row r="2624" spans="1:27">
      <c r="A2624" s="34">
        <v>1377.546</v>
      </c>
      <c r="B2624" s="34" t="s">
        <v>60</v>
      </c>
      <c r="C2624" s="34">
        <v>53.299329999999998</v>
      </c>
      <c r="D2624" s="34">
        <v>6.481922</v>
      </c>
      <c r="E2624" s="34">
        <v>53.502000000000002</v>
      </c>
      <c r="F2624" s="34">
        <v>6.0000000000001101</v>
      </c>
      <c r="G2624" s="34">
        <v>90</v>
      </c>
      <c r="H2624" s="34">
        <v>4.573359</v>
      </c>
      <c r="I2624" s="34">
        <v>243.6927</v>
      </c>
      <c r="L2624" s="34">
        <v>53.502000000000002</v>
      </c>
      <c r="M2624" s="34">
        <v>6.0000000000001101</v>
      </c>
      <c r="N2624" s="34">
        <v>64.512</v>
      </c>
      <c r="O2624" s="34">
        <v>90</v>
      </c>
      <c r="P2624" s="34">
        <v>5</v>
      </c>
      <c r="Q2624" s="34">
        <v>0</v>
      </c>
      <c r="R2624" s="34">
        <v>53.6</v>
      </c>
      <c r="S2624" s="34">
        <v>33</v>
      </c>
      <c r="T2624" s="34">
        <v>50.2</v>
      </c>
      <c r="U2624" s="34">
        <v>-160</v>
      </c>
      <c r="V2624" s="34">
        <v>29</v>
      </c>
      <c r="W2624" s="34">
        <v>30.3</v>
      </c>
      <c r="X2624" s="34">
        <v>29.4</v>
      </c>
      <c r="Y2624" s="34">
        <v>29.2</v>
      </c>
      <c r="Z2624" s="34">
        <v>29</v>
      </c>
      <c r="AA2624" s="34">
        <v>29.3</v>
      </c>
    </row>
    <row r="2625" spans="1:27">
      <c r="A2625" s="34">
        <v>1378.0450000000001</v>
      </c>
      <c r="B2625" s="34" t="s">
        <v>60</v>
      </c>
      <c r="C2625" s="34">
        <v>53.299349999999997</v>
      </c>
      <c r="D2625" s="34">
        <v>6.4793339999999997</v>
      </c>
      <c r="E2625" s="34">
        <v>53.503999999999998</v>
      </c>
      <c r="F2625" s="34">
        <v>6.0000000000001101</v>
      </c>
      <c r="G2625" s="34">
        <v>90</v>
      </c>
      <c r="H2625" s="34">
        <v>4.5742539999999998</v>
      </c>
      <c r="I2625" s="34">
        <v>243.7405</v>
      </c>
      <c r="L2625" s="34">
        <v>53.503999999999998</v>
      </c>
      <c r="M2625" s="34">
        <v>6.0000000000001101</v>
      </c>
      <c r="N2625" s="34">
        <v>64.768000000000001</v>
      </c>
      <c r="O2625" s="34">
        <v>90</v>
      </c>
      <c r="P2625" s="34">
        <v>5</v>
      </c>
      <c r="Q2625" s="34">
        <v>0</v>
      </c>
      <c r="R2625" s="34">
        <v>53.6</v>
      </c>
      <c r="S2625" s="34">
        <v>33</v>
      </c>
      <c r="T2625" s="34">
        <v>50.2</v>
      </c>
      <c r="U2625" s="34">
        <v>-160</v>
      </c>
      <c r="V2625" s="34">
        <v>29</v>
      </c>
      <c r="W2625" s="34">
        <v>30.3</v>
      </c>
      <c r="X2625" s="34">
        <v>29.4</v>
      </c>
      <c r="Y2625" s="34">
        <v>29.2</v>
      </c>
      <c r="Z2625" s="34">
        <v>29</v>
      </c>
      <c r="AA2625" s="34">
        <v>29.3</v>
      </c>
    </row>
    <row r="2626" spans="1:27">
      <c r="A2626" s="34">
        <v>1378.5450000000001</v>
      </c>
      <c r="B2626" s="34" t="s">
        <v>60</v>
      </c>
      <c r="C2626" s="34">
        <v>53.299340000000001</v>
      </c>
      <c r="D2626" s="34">
        <v>6.4804139999999997</v>
      </c>
      <c r="E2626" s="34">
        <v>53.502000000000002</v>
      </c>
      <c r="F2626" s="34">
        <v>6.0000000000001101</v>
      </c>
      <c r="G2626" s="34">
        <v>90</v>
      </c>
      <c r="H2626" s="34">
        <v>4.5751580000000001</v>
      </c>
      <c r="I2626" s="34">
        <v>243.7886</v>
      </c>
      <c r="L2626" s="34">
        <v>53.502000000000002</v>
      </c>
      <c r="M2626" s="34">
        <v>6.0000000000001101</v>
      </c>
      <c r="N2626" s="34">
        <v>64.512</v>
      </c>
      <c r="O2626" s="34">
        <v>90</v>
      </c>
      <c r="P2626" s="34">
        <v>5</v>
      </c>
      <c r="Q2626" s="34">
        <v>0</v>
      </c>
      <c r="R2626" s="34">
        <v>53.6</v>
      </c>
      <c r="S2626" s="34">
        <v>33</v>
      </c>
      <c r="T2626" s="34">
        <v>50.2</v>
      </c>
      <c r="U2626" s="34">
        <v>-160</v>
      </c>
      <c r="V2626" s="34">
        <v>29</v>
      </c>
      <c r="W2626" s="34">
        <v>30.3</v>
      </c>
      <c r="X2626" s="34">
        <v>29.4</v>
      </c>
      <c r="Y2626" s="34">
        <v>29.2</v>
      </c>
      <c r="Z2626" s="34">
        <v>29</v>
      </c>
      <c r="AA2626" s="34">
        <v>29.3</v>
      </c>
    </row>
    <row r="2627" spans="1:27">
      <c r="A2627" s="34">
        <v>1379.0450000000001</v>
      </c>
      <c r="B2627" s="34" t="s">
        <v>60</v>
      </c>
      <c r="C2627" s="34">
        <v>53.299329999999998</v>
      </c>
      <c r="D2627" s="34">
        <v>6.4805869999999999</v>
      </c>
      <c r="E2627" s="34">
        <v>53.503999999999998</v>
      </c>
      <c r="F2627" s="34">
        <v>6.0000000000001101</v>
      </c>
      <c r="G2627" s="34">
        <v>90</v>
      </c>
      <c r="H2627" s="34">
        <v>4.5760579999999997</v>
      </c>
      <c r="I2627" s="34">
        <v>243.8366</v>
      </c>
      <c r="L2627" s="34">
        <v>53.503999999999998</v>
      </c>
      <c r="M2627" s="34">
        <v>6.0000000000001101</v>
      </c>
      <c r="N2627" s="34">
        <v>65.024000000000001</v>
      </c>
      <c r="O2627" s="34">
        <v>90</v>
      </c>
      <c r="P2627" s="34">
        <v>5</v>
      </c>
      <c r="Q2627" s="34">
        <v>0</v>
      </c>
      <c r="R2627" s="34">
        <v>53.6</v>
      </c>
      <c r="S2627" s="34">
        <v>33</v>
      </c>
      <c r="T2627" s="34">
        <v>50.2</v>
      </c>
      <c r="U2627" s="34">
        <v>-160</v>
      </c>
      <c r="V2627" s="34">
        <v>29</v>
      </c>
      <c r="W2627" s="34">
        <v>30.3</v>
      </c>
      <c r="X2627" s="34">
        <v>29.4</v>
      </c>
      <c r="Y2627" s="34">
        <v>29.2</v>
      </c>
      <c r="Z2627" s="34">
        <v>29</v>
      </c>
      <c r="AA2627" s="34">
        <v>29.3</v>
      </c>
    </row>
    <row r="2628" spans="1:27">
      <c r="A2628" s="34">
        <v>1379.5450000000001</v>
      </c>
      <c r="B2628" s="34" t="s">
        <v>60</v>
      </c>
      <c r="C2628" s="34">
        <v>53.299349999999997</v>
      </c>
      <c r="D2628" s="34">
        <v>6.4761389999999999</v>
      </c>
      <c r="E2628" s="34">
        <v>53.500999999999998</v>
      </c>
      <c r="F2628" s="34">
        <v>6.0000000000001101</v>
      </c>
      <c r="G2628" s="34">
        <v>90</v>
      </c>
      <c r="H2628" s="34">
        <v>4.5769539999999997</v>
      </c>
      <c r="I2628" s="34">
        <v>243.8843</v>
      </c>
      <c r="L2628" s="34">
        <v>53.500999999999998</v>
      </c>
      <c r="M2628" s="34">
        <v>6.0000000000001101</v>
      </c>
      <c r="N2628" s="34">
        <v>65.024000000000001</v>
      </c>
      <c r="O2628" s="34">
        <v>90</v>
      </c>
      <c r="P2628" s="34">
        <v>5</v>
      </c>
      <c r="Q2628" s="34">
        <v>0</v>
      </c>
      <c r="R2628" s="34">
        <v>53.6</v>
      </c>
      <c r="S2628" s="34">
        <v>33</v>
      </c>
      <c r="T2628" s="34">
        <v>50.2</v>
      </c>
      <c r="U2628" s="34">
        <v>-160</v>
      </c>
      <c r="V2628" s="34">
        <v>29</v>
      </c>
      <c r="W2628" s="34">
        <v>30.3</v>
      </c>
      <c r="X2628" s="34">
        <v>29.4</v>
      </c>
      <c r="Y2628" s="34">
        <v>29.2</v>
      </c>
      <c r="Z2628" s="34">
        <v>29</v>
      </c>
      <c r="AA2628" s="34">
        <v>29.3</v>
      </c>
    </row>
    <row r="2629" spans="1:27">
      <c r="A2629" s="34">
        <v>1380.0450000000001</v>
      </c>
      <c r="B2629" s="34" t="s">
        <v>60</v>
      </c>
      <c r="C2629" s="34">
        <v>53.299320000000002</v>
      </c>
      <c r="D2629" s="34">
        <v>6.4754480000000001</v>
      </c>
      <c r="E2629" s="34">
        <v>53.502000000000002</v>
      </c>
      <c r="F2629" s="34">
        <v>6.0000000000001101</v>
      </c>
      <c r="G2629" s="34">
        <v>90</v>
      </c>
      <c r="H2629" s="34">
        <v>4.5778569999999998</v>
      </c>
      <c r="I2629" s="34">
        <v>243.9324</v>
      </c>
      <c r="L2629" s="34">
        <v>53.502000000000002</v>
      </c>
      <c r="M2629" s="34">
        <v>6.0000000000001101</v>
      </c>
      <c r="N2629" s="34">
        <v>65.024000000000001</v>
      </c>
      <c r="O2629" s="34">
        <v>90</v>
      </c>
      <c r="P2629" s="34">
        <v>5</v>
      </c>
      <c r="Q2629" s="34">
        <v>0</v>
      </c>
      <c r="R2629" s="34">
        <v>53.6</v>
      </c>
      <c r="S2629" s="34">
        <v>33</v>
      </c>
      <c r="T2629" s="34">
        <v>50.2</v>
      </c>
      <c r="U2629" s="34">
        <v>-160</v>
      </c>
      <c r="V2629" s="34">
        <v>29</v>
      </c>
      <c r="W2629" s="34">
        <v>30.3</v>
      </c>
      <c r="X2629" s="34">
        <v>29.4</v>
      </c>
      <c r="Y2629" s="34">
        <v>29.2</v>
      </c>
      <c r="Z2629" s="34">
        <v>29</v>
      </c>
      <c r="AA2629" s="34">
        <v>29.3</v>
      </c>
    </row>
    <row r="2630" spans="1:27">
      <c r="A2630" s="34">
        <v>1380.5450000000001</v>
      </c>
      <c r="B2630" s="34" t="s">
        <v>60</v>
      </c>
      <c r="C2630" s="34">
        <v>53.299329999999998</v>
      </c>
      <c r="D2630" s="34">
        <v>6.4763840000000004</v>
      </c>
      <c r="E2630" s="34">
        <v>53.51</v>
      </c>
      <c r="F2630" s="34">
        <v>6.0000000000001101</v>
      </c>
      <c r="G2630" s="34">
        <v>90</v>
      </c>
      <c r="H2630" s="34">
        <v>4.5787509999999996</v>
      </c>
      <c r="I2630" s="34">
        <v>243.98009999999999</v>
      </c>
      <c r="L2630" s="34">
        <v>53.51</v>
      </c>
      <c r="M2630" s="34">
        <v>6.0000000000001101</v>
      </c>
      <c r="N2630" s="34">
        <v>0.76800000000000002</v>
      </c>
      <c r="O2630" s="34">
        <v>90</v>
      </c>
      <c r="P2630" s="34">
        <v>5</v>
      </c>
      <c r="Q2630" s="34">
        <v>0</v>
      </c>
      <c r="R2630" s="34">
        <v>53.6</v>
      </c>
      <c r="S2630" s="34">
        <v>33</v>
      </c>
      <c r="T2630" s="34">
        <v>50.2</v>
      </c>
      <c r="U2630" s="34">
        <v>-160</v>
      </c>
      <c r="V2630" s="34">
        <v>29</v>
      </c>
      <c r="W2630" s="34">
        <v>30.3</v>
      </c>
      <c r="X2630" s="34">
        <v>29.4</v>
      </c>
      <c r="Y2630" s="34">
        <v>29.2</v>
      </c>
      <c r="Z2630" s="34">
        <v>29</v>
      </c>
      <c r="AA2630" s="34">
        <v>29.3</v>
      </c>
    </row>
    <row r="2631" spans="1:27">
      <c r="A2631" s="34">
        <v>1381.0440000000001</v>
      </c>
      <c r="B2631" s="34" t="s">
        <v>60</v>
      </c>
      <c r="C2631" s="34">
        <v>53.299329999999998</v>
      </c>
      <c r="D2631" s="34">
        <v>6.4750290000000001</v>
      </c>
      <c r="E2631" s="34">
        <v>53.503</v>
      </c>
      <c r="F2631" s="34">
        <v>6.0000000000001101</v>
      </c>
      <c r="G2631" s="34">
        <v>90</v>
      </c>
      <c r="H2631" s="34">
        <v>4.5796520000000003</v>
      </c>
      <c r="I2631" s="34">
        <v>244.0282</v>
      </c>
      <c r="L2631" s="34">
        <v>53.503</v>
      </c>
      <c r="M2631" s="34">
        <v>6.0000000000001101</v>
      </c>
      <c r="N2631" s="34">
        <v>65.28</v>
      </c>
      <c r="O2631" s="34">
        <v>90</v>
      </c>
      <c r="P2631" s="34">
        <v>5</v>
      </c>
      <c r="Q2631" s="34">
        <v>0</v>
      </c>
      <c r="R2631" s="34">
        <v>53.6</v>
      </c>
      <c r="S2631" s="34">
        <v>33</v>
      </c>
      <c r="T2631" s="34">
        <v>50.2</v>
      </c>
      <c r="U2631" s="34">
        <v>-160</v>
      </c>
      <c r="V2631" s="34">
        <v>29</v>
      </c>
      <c r="W2631" s="34">
        <v>30.3</v>
      </c>
      <c r="X2631" s="34">
        <v>29.4</v>
      </c>
      <c r="Y2631" s="34">
        <v>29.2</v>
      </c>
      <c r="Z2631" s="34">
        <v>29</v>
      </c>
      <c r="AA2631" s="34">
        <v>29.3</v>
      </c>
    </row>
    <row r="2632" spans="1:27">
      <c r="A2632" s="34">
        <v>1381.5440000000001</v>
      </c>
      <c r="B2632" s="34" t="s">
        <v>60</v>
      </c>
      <c r="C2632" s="34">
        <v>53.299340000000001</v>
      </c>
      <c r="D2632" s="34">
        <v>6.4778880000000001</v>
      </c>
      <c r="E2632" s="34">
        <v>53.503</v>
      </c>
      <c r="F2632" s="34">
        <v>6.0000000000001101</v>
      </c>
      <c r="G2632" s="34">
        <v>90</v>
      </c>
      <c r="H2632" s="34">
        <v>4.5805480000000003</v>
      </c>
      <c r="I2632" s="34">
        <v>244.07589999999999</v>
      </c>
      <c r="L2632" s="34">
        <v>53.503</v>
      </c>
      <c r="M2632" s="34">
        <v>6.0000000000001101</v>
      </c>
      <c r="N2632" s="34">
        <v>65.28</v>
      </c>
      <c r="O2632" s="34">
        <v>90</v>
      </c>
      <c r="P2632" s="34">
        <v>5</v>
      </c>
      <c r="Q2632" s="34">
        <v>0</v>
      </c>
      <c r="R2632" s="34">
        <v>53.6</v>
      </c>
      <c r="S2632" s="34">
        <v>33</v>
      </c>
      <c r="T2632" s="34">
        <v>50.2</v>
      </c>
      <c r="U2632" s="34">
        <v>-160</v>
      </c>
      <c r="V2632" s="34">
        <v>29</v>
      </c>
      <c r="W2632" s="34">
        <v>30.3</v>
      </c>
      <c r="X2632" s="34">
        <v>29.4</v>
      </c>
      <c r="Y2632" s="34">
        <v>29.2</v>
      </c>
      <c r="Z2632" s="34">
        <v>29</v>
      </c>
      <c r="AA2632" s="34">
        <v>29.3</v>
      </c>
    </row>
    <row r="2633" spans="1:27">
      <c r="A2633" s="34">
        <v>1382.0440000000001</v>
      </c>
      <c r="B2633" s="34" t="s">
        <v>60</v>
      </c>
      <c r="C2633" s="34">
        <v>53.299320000000002</v>
      </c>
      <c r="D2633" s="34">
        <v>6.4734069999999999</v>
      </c>
      <c r="E2633" s="34">
        <v>53.502000000000002</v>
      </c>
      <c r="F2633" s="34">
        <v>6.0000000000001101</v>
      </c>
      <c r="G2633" s="34">
        <v>90</v>
      </c>
      <c r="H2633" s="34">
        <v>4.5814500000000002</v>
      </c>
      <c r="I2633" s="34">
        <v>244.12389999999999</v>
      </c>
      <c r="L2633" s="34">
        <v>53.502000000000002</v>
      </c>
      <c r="M2633" s="34">
        <v>6.0000000000001101</v>
      </c>
      <c r="N2633" s="34">
        <v>64.768000000000001</v>
      </c>
      <c r="O2633" s="34">
        <v>90</v>
      </c>
      <c r="P2633" s="34">
        <v>5</v>
      </c>
      <c r="Q2633" s="34">
        <v>0</v>
      </c>
      <c r="R2633" s="34">
        <v>53.6</v>
      </c>
      <c r="S2633" s="34">
        <v>33</v>
      </c>
      <c r="T2633" s="34">
        <v>50.2</v>
      </c>
      <c r="U2633" s="34">
        <v>-160</v>
      </c>
      <c r="V2633" s="34">
        <v>29</v>
      </c>
      <c r="W2633" s="34">
        <v>30.3</v>
      </c>
      <c r="X2633" s="34">
        <v>29.4</v>
      </c>
      <c r="Y2633" s="34">
        <v>29.2</v>
      </c>
      <c r="Z2633" s="34">
        <v>29</v>
      </c>
      <c r="AA2633" s="34">
        <v>29.3</v>
      </c>
    </row>
    <row r="2634" spans="1:27">
      <c r="A2634" s="34">
        <v>1382.5440000000001</v>
      </c>
      <c r="B2634" s="34" t="s">
        <v>60</v>
      </c>
      <c r="C2634" s="34">
        <v>53.299309999999998</v>
      </c>
      <c r="D2634" s="34">
        <v>6.4687450000000002</v>
      </c>
      <c r="E2634" s="34">
        <v>53.51</v>
      </c>
      <c r="F2634" s="34">
        <v>6.0000000000001101</v>
      </c>
      <c r="G2634" s="34">
        <v>90</v>
      </c>
      <c r="H2634" s="34">
        <v>4.5823499999999999</v>
      </c>
      <c r="I2634" s="34">
        <v>244.17189999999999</v>
      </c>
      <c r="L2634" s="34">
        <v>53.51</v>
      </c>
      <c r="M2634" s="34">
        <v>6.0000000000001101</v>
      </c>
      <c r="N2634" s="34">
        <v>1.28</v>
      </c>
      <c r="O2634" s="34">
        <v>90</v>
      </c>
      <c r="P2634" s="34">
        <v>5</v>
      </c>
      <c r="Q2634" s="34">
        <v>0</v>
      </c>
      <c r="R2634" s="34">
        <v>53.6</v>
      </c>
      <c r="S2634" s="34">
        <v>33</v>
      </c>
      <c r="T2634" s="34">
        <v>50.2</v>
      </c>
      <c r="U2634" s="34">
        <v>-160</v>
      </c>
      <c r="V2634" s="34">
        <v>29</v>
      </c>
      <c r="W2634" s="34">
        <v>30.3</v>
      </c>
      <c r="X2634" s="34">
        <v>29.4</v>
      </c>
      <c r="Y2634" s="34">
        <v>29.2</v>
      </c>
      <c r="Z2634" s="34">
        <v>29</v>
      </c>
      <c r="AA2634" s="34">
        <v>29.3</v>
      </c>
    </row>
    <row r="2635" spans="1:27">
      <c r="A2635" s="34">
        <v>1383.0450000000001</v>
      </c>
      <c r="B2635" s="34" t="s">
        <v>60</v>
      </c>
      <c r="C2635" s="34">
        <v>53.299329999999998</v>
      </c>
      <c r="D2635" s="34">
        <v>6.4723819999999996</v>
      </c>
      <c r="E2635" s="34">
        <v>53.508000000000003</v>
      </c>
      <c r="F2635" s="34">
        <v>6.0000000000001101</v>
      </c>
      <c r="G2635" s="34">
        <v>90</v>
      </c>
      <c r="H2635" s="34">
        <v>4.5832449999999998</v>
      </c>
      <c r="I2635" s="34">
        <v>244.21960000000001</v>
      </c>
      <c r="L2635" s="34">
        <v>53.508000000000003</v>
      </c>
      <c r="M2635" s="34">
        <v>6.0000000000001101</v>
      </c>
      <c r="N2635" s="34">
        <v>65.024000000000001</v>
      </c>
      <c r="O2635" s="34">
        <v>90</v>
      </c>
      <c r="P2635" s="34">
        <v>5</v>
      </c>
      <c r="Q2635" s="34">
        <v>0</v>
      </c>
      <c r="R2635" s="34">
        <v>53.6</v>
      </c>
      <c r="S2635" s="34">
        <v>33</v>
      </c>
      <c r="T2635" s="34">
        <v>50.2</v>
      </c>
      <c r="U2635" s="34">
        <v>-160</v>
      </c>
      <c r="V2635" s="34">
        <v>29</v>
      </c>
      <c r="W2635" s="34">
        <v>30.3</v>
      </c>
      <c r="X2635" s="34">
        <v>29.4</v>
      </c>
      <c r="Y2635" s="34">
        <v>29.2</v>
      </c>
      <c r="Z2635" s="34">
        <v>29</v>
      </c>
      <c r="AA2635" s="34">
        <v>29.3</v>
      </c>
    </row>
    <row r="2636" spans="1:27">
      <c r="A2636" s="34">
        <v>1383.5440000000001</v>
      </c>
      <c r="B2636" s="34" t="s">
        <v>60</v>
      </c>
      <c r="C2636" s="34">
        <v>53.299329999999998</v>
      </c>
      <c r="D2636" s="34">
        <v>6.4674230000000001</v>
      </c>
      <c r="E2636" s="34">
        <v>53.502000000000002</v>
      </c>
      <c r="F2636" s="34">
        <v>6.0000000000001101</v>
      </c>
      <c r="G2636" s="34">
        <v>90</v>
      </c>
      <c r="H2636" s="34">
        <v>4.5841450000000004</v>
      </c>
      <c r="I2636" s="34">
        <v>244.26759999999999</v>
      </c>
      <c r="L2636" s="34">
        <v>53.502000000000002</v>
      </c>
      <c r="M2636" s="34">
        <v>6.0000000000001101</v>
      </c>
      <c r="N2636" s="34">
        <v>64.512</v>
      </c>
      <c r="O2636" s="34">
        <v>90</v>
      </c>
      <c r="P2636" s="34">
        <v>5</v>
      </c>
      <c r="Q2636" s="34">
        <v>0</v>
      </c>
      <c r="R2636" s="34">
        <v>53.6</v>
      </c>
      <c r="S2636" s="34">
        <v>33</v>
      </c>
      <c r="T2636" s="34">
        <v>50.2</v>
      </c>
      <c r="U2636" s="34">
        <v>-160</v>
      </c>
      <c r="V2636" s="34">
        <v>29</v>
      </c>
      <c r="W2636" s="34">
        <v>30.3</v>
      </c>
      <c r="X2636" s="34">
        <v>29.4</v>
      </c>
      <c r="Y2636" s="34">
        <v>29.2</v>
      </c>
      <c r="Z2636" s="34">
        <v>29</v>
      </c>
      <c r="AA2636" s="34">
        <v>29.3</v>
      </c>
    </row>
    <row r="2637" spans="1:27">
      <c r="A2637" s="34">
        <v>1384.0440000000001</v>
      </c>
      <c r="B2637" s="34" t="s">
        <v>60</v>
      </c>
      <c r="C2637" s="34">
        <v>53.299329999999998</v>
      </c>
      <c r="D2637" s="34">
        <v>6.4668599999999996</v>
      </c>
      <c r="E2637" s="34">
        <v>53.506</v>
      </c>
      <c r="F2637" s="34">
        <v>6.0000000000001101</v>
      </c>
      <c r="G2637" s="34">
        <v>90</v>
      </c>
      <c r="H2637" s="34">
        <v>4.585045</v>
      </c>
      <c r="I2637" s="34">
        <v>244.31559999999999</v>
      </c>
      <c r="L2637" s="34">
        <v>53.506</v>
      </c>
      <c r="M2637" s="34">
        <v>6.0000000000001101</v>
      </c>
      <c r="N2637" s="34">
        <v>65.024000000000001</v>
      </c>
      <c r="O2637" s="34">
        <v>90</v>
      </c>
      <c r="P2637" s="34">
        <v>5</v>
      </c>
      <c r="Q2637" s="34">
        <v>0</v>
      </c>
      <c r="R2637" s="34">
        <v>53.6</v>
      </c>
      <c r="S2637" s="34">
        <v>33</v>
      </c>
      <c r="T2637" s="34">
        <v>50.2</v>
      </c>
      <c r="U2637" s="34">
        <v>-160</v>
      </c>
      <c r="V2637" s="34">
        <v>29</v>
      </c>
      <c r="W2637" s="34">
        <v>30.3</v>
      </c>
      <c r="X2637" s="34">
        <v>29.4</v>
      </c>
      <c r="Y2637" s="34">
        <v>29.2</v>
      </c>
      <c r="Z2637" s="34">
        <v>29</v>
      </c>
      <c r="AA2637" s="34">
        <v>29.3</v>
      </c>
    </row>
    <row r="2638" spans="1:27">
      <c r="A2638" s="34">
        <v>1384.5440000000001</v>
      </c>
      <c r="B2638" s="34" t="s">
        <v>60</v>
      </c>
      <c r="C2638" s="34">
        <v>53.299340000000001</v>
      </c>
      <c r="D2638" s="34">
        <v>6.4671079999999996</v>
      </c>
      <c r="E2638" s="34">
        <v>53.505000000000003</v>
      </c>
      <c r="F2638" s="34">
        <v>6.0000000000001101</v>
      </c>
      <c r="G2638" s="34">
        <v>90</v>
      </c>
      <c r="H2638" s="34">
        <v>4.5859389999999998</v>
      </c>
      <c r="I2638" s="34">
        <v>244.36320000000001</v>
      </c>
      <c r="L2638" s="34">
        <v>53.505000000000003</v>
      </c>
      <c r="M2638" s="34">
        <v>6.0000000000001101</v>
      </c>
      <c r="N2638" s="34">
        <v>65.28</v>
      </c>
      <c r="O2638" s="34">
        <v>90</v>
      </c>
      <c r="P2638" s="34">
        <v>5</v>
      </c>
      <c r="Q2638" s="34">
        <v>0</v>
      </c>
      <c r="R2638" s="34">
        <v>53.6</v>
      </c>
      <c r="S2638" s="34">
        <v>33</v>
      </c>
      <c r="T2638" s="34">
        <v>50.2</v>
      </c>
      <c r="U2638" s="34">
        <v>-160</v>
      </c>
      <c r="V2638" s="34">
        <v>29</v>
      </c>
      <c r="W2638" s="34">
        <v>30.3</v>
      </c>
      <c r="X2638" s="34">
        <v>29.4</v>
      </c>
      <c r="Y2638" s="34">
        <v>29.2</v>
      </c>
      <c r="Z2638" s="34">
        <v>29</v>
      </c>
      <c r="AA2638" s="34">
        <v>29.3</v>
      </c>
    </row>
    <row r="2639" spans="1:27">
      <c r="A2639" s="34">
        <v>1385.0440000000001</v>
      </c>
      <c r="B2639" s="34" t="s">
        <v>60</v>
      </c>
      <c r="C2639" s="34">
        <v>53.299340000000001</v>
      </c>
      <c r="D2639" s="34">
        <v>6.463673</v>
      </c>
      <c r="E2639" s="34">
        <v>53.506999999999998</v>
      </c>
      <c r="F2639" s="34">
        <v>6.0000000000001101</v>
      </c>
      <c r="G2639" s="34">
        <v>90</v>
      </c>
      <c r="H2639" s="34">
        <v>4.5868450000000003</v>
      </c>
      <c r="I2639" s="34">
        <v>244.41149999999999</v>
      </c>
      <c r="L2639" s="34">
        <v>53.506999999999998</v>
      </c>
      <c r="M2639" s="34">
        <v>6.0000000000001101</v>
      </c>
      <c r="N2639" s="34">
        <v>65.024000000000001</v>
      </c>
      <c r="O2639" s="34">
        <v>90</v>
      </c>
      <c r="P2639" s="34">
        <v>5</v>
      </c>
      <c r="Q2639" s="34">
        <v>0</v>
      </c>
      <c r="R2639" s="34">
        <v>53.6</v>
      </c>
      <c r="S2639" s="34">
        <v>33</v>
      </c>
      <c r="T2639" s="34">
        <v>50.2</v>
      </c>
      <c r="U2639" s="34">
        <v>-160</v>
      </c>
      <c r="V2639" s="34">
        <v>29</v>
      </c>
      <c r="W2639" s="34">
        <v>30.3</v>
      </c>
      <c r="X2639" s="34">
        <v>29.4</v>
      </c>
      <c r="Y2639" s="34">
        <v>29.2</v>
      </c>
      <c r="Z2639" s="34">
        <v>29</v>
      </c>
      <c r="AA2639" s="34">
        <v>29.3</v>
      </c>
    </row>
    <row r="2640" spans="1:27">
      <c r="A2640" s="34">
        <v>1385.5440000000001</v>
      </c>
      <c r="B2640" s="34" t="s">
        <v>60</v>
      </c>
      <c r="C2640" s="34">
        <v>53.299309999999998</v>
      </c>
      <c r="D2640" s="34">
        <v>6.4641169999999999</v>
      </c>
      <c r="E2640" s="34">
        <v>53.503999999999998</v>
      </c>
      <c r="F2640" s="34">
        <v>6.0000000000001101</v>
      </c>
      <c r="G2640" s="34">
        <v>90</v>
      </c>
      <c r="H2640" s="34">
        <v>4.587739</v>
      </c>
      <c r="I2640" s="34">
        <v>244.45920000000001</v>
      </c>
      <c r="L2640" s="34">
        <v>53.503999999999998</v>
      </c>
      <c r="M2640" s="34">
        <v>6.0000000000001101</v>
      </c>
      <c r="N2640" s="34">
        <v>65.28</v>
      </c>
      <c r="O2640" s="34">
        <v>90</v>
      </c>
      <c r="P2640" s="34">
        <v>5</v>
      </c>
      <c r="Q2640" s="34">
        <v>0</v>
      </c>
      <c r="R2640" s="34">
        <v>53.6</v>
      </c>
      <c r="S2640" s="34">
        <v>33</v>
      </c>
      <c r="T2640" s="34">
        <v>50.2</v>
      </c>
      <c r="U2640" s="34">
        <v>-160</v>
      </c>
      <c r="V2640" s="34">
        <v>29</v>
      </c>
      <c r="W2640" s="34">
        <v>30.3</v>
      </c>
      <c r="X2640" s="34">
        <v>29.4</v>
      </c>
      <c r="Y2640" s="34">
        <v>29.2</v>
      </c>
      <c r="Z2640" s="34">
        <v>29</v>
      </c>
      <c r="AA2640" s="34">
        <v>29.3</v>
      </c>
    </row>
    <row r="2641" spans="1:27">
      <c r="A2641" s="34">
        <v>1386.0450000000001</v>
      </c>
      <c r="B2641" s="34" t="s">
        <v>60</v>
      </c>
      <c r="C2641" s="34">
        <v>53.299340000000001</v>
      </c>
      <c r="D2641" s="34">
        <v>6.4613709999999998</v>
      </c>
      <c r="E2641" s="34">
        <v>53.502000000000002</v>
      </c>
      <c r="F2641" s="34">
        <v>6.0000000000001101</v>
      </c>
      <c r="G2641" s="34">
        <v>90</v>
      </c>
      <c r="H2641" s="34">
        <v>4.5886329999999997</v>
      </c>
      <c r="I2641" s="34">
        <v>244.5068</v>
      </c>
      <c r="L2641" s="34">
        <v>53.502000000000002</v>
      </c>
      <c r="M2641" s="34">
        <v>6.0000000000001101</v>
      </c>
      <c r="N2641" s="34">
        <v>64.768000000000001</v>
      </c>
      <c r="O2641" s="34">
        <v>90</v>
      </c>
      <c r="P2641" s="34">
        <v>5</v>
      </c>
      <c r="Q2641" s="34">
        <v>0</v>
      </c>
      <c r="R2641" s="34">
        <v>53.6</v>
      </c>
      <c r="S2641" s="34">
        <v>33</v>
      </c>
      <c r="T2641" s="34">
        <v>50.2</v>
      </c>
      <c r="U2641" s="34">
        <v>-160</v>
      </c>
      <c r="V2641" s="34">
        <v>29</v>
      </c>
      <c r="W2641" s="34">
        <v>30.3</v>
      </c>
      <c r="X2641" s="34">
        <v>29.4</v>
      </c>
      <c r="Y2641" s="34">
        <v>29.2</v>
      </c>
      <c r="Z2641" s="34">
        <v>29</v>
      </c>
      <c r="AA2641" s="34">
        <v>29.3</v>
      </c>
    </row>
    <row r="2642" spans="1:27">
      <c r="A2642" s="34">
        <v>1386.5440000000001</v>
      </c>
      <c r="B2642" s="34" t="s">
        <v>60</v>
      </c>
      <c r="C2642" s="34">
        <v>53.299320000000002</v>
      </c>
      <c r="D2642" s="34">
        <v>6.4607760000000001</v>
      </c>
      <c r="E2642" s="34">
        <v>53.502000000000002</v>
      </c>
      <c r="F2642" s="34">
        <v>6.0000000000001101</v>
      </c>
      <c r="G2642" s="34">
        <v>90</v>
      </c>
      <c r="H2642" s="34">
        <v>4.5895320000000002</v>
      </c>
      <c r="I2642" s="34">
        <v>244.5547</v>
      </c>
      <c r="L2642" s="34">
        <v>53.502000000000002</v>
      </c>
      <c r="M2642" s="34">
        <v>6.0000000000001101</v>
      </c>
      <c r="N2642" s="34">
        <v>64.768000000000001</v>
      </c>
      <c r="O2642" s="34">
        <v>90</v>
      </c>
      <c r="P2642" s="34">
        <v>5</v>
      </c>
      <c r="Q2642" s="34">
        <v>0</v>
      </c>
      <c r="R2642" s="34">
        <v>53.6</v>
      </c>
      <c r="S2642" s="34">
        <v>33</v>
      </c>
      <c r="T2642" s="34">
        <v>50.2</v>
      </c>
      <c r="U2642" s="34">
        <v>-160</v>
      </c>
      <c r="V2642" s="34">
        <v>29</v>
      </c>
      <c r="W2642" s="34">
        <v>30.3</v>
      </c>
      <c r="X2642" s="34">
        <v>29.4</v>
      </c>
      <c r="Y2642" s="34">
        <v>29.2</v>
      </c>
      <c r="Z2642" s="34">
        <v>29</v>
      </c>
      <c r="AA2642" s="34">
        <v>29.3</v>
      </c>
    </row>
    <row r="2643" spans="1:27">
      <c r="A2643" s="34">
        <v>1387.0440000000001</v>
      </c>
      <c r="B2643" s="34" t="s">
        <v>60</v>
      </c>
      <c r="C2643" s="34">
        <v>53.299320000000002</v>
      </c>
      <c r="D2643" s="34">
        <v>6.4603469999999996</v>
      </c>
      <c r="E2643" s="34">
        <v>53.503</v>
      </c>
      <c r="F2643" s="34">
        <v>6.0000000000001101</v>
      </c>
      <c r="G2643" s="34">
        <v>90</v>
      </c>
      <c r="H2643" s="34">
        <v>4.5904309999999997</v>
      </c>
      <c r="I2643" s="34">
        <v>244.6027</v>
      </c>
      <c r="L2643" s="34">
        <v>53.503</v>
      </c>
      <c r="M2643" s="34">
        <v>6.0000000000001101</v>
      </c>
      <c r="N2643" s="34">
        <v>65.024000000000001</v>
      </c>
      <c r="O2643" s="34">
        <v>90</v>
      </c>
      <c r="P2643" s="34">
        <v>5</v>
      </c>
      <c r="Q2643" s="34">
        <v>0</v>
      </c>
      <c r="R2643" s="34">
        <v>53.6</v>
      </c>
      <c r="S2643" s="34">
        <v>33</v>
      </c>
      <c r="T2643" s="34">
        <v>50.2</v>
      </c>
      <c r="U2643" s="34">
        <v>-160</v>
      </c>
      <c r="V2643" s="34">
        <v>29</v>
      </c>
      <c r="W2643" s="34">
        <v>30.3</v>
      </c>
      <c r="X2643" s="34">
        <v>29.4</v>
      </c>
      <c r="Y2643" s="34">
        <v>29.2</v>
      </c>
      <c r="Z2643" s="34">
        <v>29</v>
      </c>
      <c r="AA2643" s="34">
        <v>29.3</v>
      </c>
    </row>
    <row r="2644" spans="1:27">
      <c r="A2644" s="34">
        <v>1387.5440000000001</v>
      </c>
      <c r="B2644" s="34" t="s">
        <v>60</v>
      </c>
      <c r="C2644" s="34">
        <v>53.299300000000002</v>
      </c>
      <c r="D2644" s="34">
        <v>6.4603999999999999</v>
      </c>
      <c r="E2644" s="34">
        <v>53.503</v>
      </c>
      <c r="F2644" s="34">
        <v>6.0000000000001101</v>
      </c>
      <c r="G2644" s="34">
        <v>90</v>
      </c>
      <c r="H2644" s="34">
        <v>4.5913250000000003</v>
      </c>
      <c r="I2644" s="34">
        <v>244.65029999999999</v>
      </c>
      <c r="L2644" s="34">
        <v>53.503</v>
      </c>
      <c r="M2644" s="34">
        <v>6.0000000000001101</v>
      </c>
      <c r="N2644" s="34">
        <v>0</v>
      </c>
      <c r="O2644" s="34">
        <v>90</v>
      </c>
      <c r="P2644" s="34">
        <v>5</v>
      </c>
      <c r="Q2644" s="34">
        <v>0</v>
      </c>
      <c r="R2644" s="34">
        <v>53.6</v>
      </c>
      <c r="S2644" s="34">
        <v>33</v>
      </c>
      <c r="T2644" s="34">
        <v>50.2</v>
      </c>
      <c r="U2644" s="34">
        <v>-160</v>
      </c>
      <c r="V2644" s="34">
        <v>29</v>
      </c>
      <c r="W2644" s="34">
        <v>30.3</v>
      </c>
      <c r="X2644" s="34">
        <v>29.4</v>
      </c>
      <c r="Y2644" s="34">
        <v>29.2</v>
      </c>
      <c r="Z2644" s="34">
        <v>29</v>
      </c>
      <c r="AA2644" s="34">
        <v>29.3</v>
      </c>
    </row>
    <row r="2645" spans="1:27">
      <c r="A2645" s="34">
        <v>1388.0440000000001</v>
      </c>
      <c r="B2645" s="34" t="s">
        <v>60</v>
      </c>
      <c r="C2645" s="34">
        <v>53.299300000000002</v>
      </c>
      <c r="D2645" s="34">
        <v>6.4558859999999996</v>
      </c>
      <c r="E2645" s="34">
        <v>53.506</v>
      </c>
      <c r="F2645" s="34">
        <v>6.0000000000001101</v>
      </c>
      <c r="G2645" s="34">
        <v>90</v>
      </c>
      <c r="H2645" s="34">
        <v>4.5922239999999999</v>
      </c>
      <c r="I2645" s="34">
        <v>244.69820000000001</v>
      </c>
      <c r="L2645" s="34">
        <v>53.506</v>
      </c>
      <c r="M2645" s="34">
        <v>6.0000000000001101</v>
      </c>
      <c r="N2645" s="34">
        <v>64.768000000000001</v>
      </c>
      <c r="O2645" s="34">
        <v>90</v>
      </c>
      <c r="P2645" s="34">
        <v>5</v>
      </c>
      <c r="Q2645" s="34">
        <v>0</v>
      </c>
      <c r="R2645" s="34">
        <v>53.6</v>
      </c>
      <c r="S2645" s="34">
        <v>33</v>
      </c>
      <c r="T2645" s="34">
        <v>50.2</v>
      </c>
      <c r="U2645" s="34">
        <v>-160</v>
      </c>
      <c r="V2645" s="34">
        <v>29</v>
      </c>
      <c r="W2645" s="34">
        <v>30.3</v>
      </c>
      <c r="X2645" s="34">
        <v>29.4</v>
      </c>
      <c r="Y2645" s="34">
        <v>29.2</v>
      </c>
      <c r="Z2645" s="34">
        <v>29</v>
      </c>
      <c r="AA2645" s="34">
        <v>29.3</v>
      </c>
    </row>
    <row r="2646" spans="1:27">
      <c r="A2646" s="34">
        <v>1388.5429999999999</v>
      </c>
      <c r="B2646" s="34" t="s">
        <v>60</v>
      </c>
      <c r="C2646" s="34">
        <v>53.299320000000002</v>
      </c>
      <c r="D2646" s="34">
        <v>6.4615410000000004</v>
      </c>
      <c r="E2646" s="34">
        <v>53.506999999999998</v>
      </c>
      <c r="F2646" s="34">
        <v>6.0000000000001101</v>
      </c>
      <c r="G2646" s="34">
        <v>90</v>
      </c>
      <c r="H2646" s="34">
        <v>4.5931220000000001</v>
      </c>
      <c r="I2646" s="34">
        <v>244.74610000000001</v>
      </c>
      <c r="L2646" s="34">
        <v>53.506999999999998</v>
      </c>
      <c r="M2646" s="34">
        <v>6.0000000000001101</v>
      </c>
      <c r="N2646" s="34">
        <v>65.024000000000001</v>
      </c>
      <c r="O2646" s="34">
        <v>90</v>
      </c>
      <c r="P2646" s="34">
        <v>5</v>
      </c>
      <c r="Q2646" s="34">
        <v>0</v>
      </c>
      <c r="R2646" s="34">
        <v>53.6</v>
      </c>
      <c r="S2646" s="34">
        <v>33</v>
      </c>
      <c r="T2646" s="34">
        <v>50.2</v>
      </c>
      <c r="U2646" s="34">
        <v>-160</v>
      </c>
      <c r="V2646" s="34">
        <v>29</v>
      </c>
      <c r="W2646" s="34">
        <v>30.3</v>
      </c>
      <c r="X2646" s="34">
        <v>29.4</v>
      </c>
      <c r="Y2646" s="34">
        <v>29.2</v>
      </c>
      <c r="Z2646" s="34">
        <v>29</v>
      </c>
      <c r="AA2646" s="34">
        <v>29.3</v>
      </c>
    </row>
    <row r="2647" spans="1:27">
      <c r="A2647" s="34">
        <v>1389.0429999999999</v>
      </c>
      <c r="B2647" s="34" t="s">
        <v>60</v>
      </c>
      <c r="C2647" s="34">
        <v>53.299329999999998</v>
      </c>
      <c r="D2647" s="34">
        <v>6.4590620000000003</v>
      </c>
      <c r="E2647" s="34">
        <v>53.505000000000003</v>
      </c>
      <c r="F2647" s="34">
        <v>6.0000000000001101</v>
      </c>
      <c r="G2647" s="34">
        <v>90</v>
      </c>
      <c r="H2647" s="34">
        <v>4.5940159999999999</v>
      </c>
      <c r="I2647" s="34">
        <v>244.7937</v>
      </c>
      <c r="L2647" s="34">
        <v>53.505000000000003</v>
      </c>
      <c r="M2647" s="34">
        <v>6.0000000000001101</v>
      </c>
      <c r="N2647" s="34">
        <v>65.024000000000001</v>
      </c>
      <c r="O2647" s="34">
        <v>90</v>
      </c>
      <c r="P2647" s="34">
        <v>5</v>
      </c>
      <c r="Q2647" s="34">
        <v>0</v>
      </c>
      <c r="R2647" s="34">
        <v>53.6</v>
      </c>
      <c r="S2647" s="34">
        <v>33</v>
      </c>
      <c r="T2647" s="34">
        <v>50.2</v>
      </c>
      <c r="U2647" s="34">
        <v>-160</v>
      </c>
      <c r="V2647" s="34">
        <v>29</v>
      </c>
      <c r="W2647" s="34">
        <v>30.3</v>
      </c>
      <c r="X2647" s="34">
        <v>29.4</v>
      </c>
      <c r="Y2647" s="34">
        <v>29.2</v>
      </c>
      <c r="Z2647" s="34">
        <v>29</v>
      </c>
      <c r="AA2647" s="34">
        <v>29.3</v>
      </c>
    </row>
    <row r="2648" spans="1:27">
      <c r="A2648" s="34">
        <v>1389.5429999999999</v>
      </c>
      <c r="B2648" s="34" t="s">
        <v>60</v>
      </c>
      <c r="C2648" s="34">
        <v>53.299349999999997</v>
      </c>
      <c r="D2648" s="34">
        <v>6.4569869999999998</v>
      </c>
      <c r="E2648" s="34">
        <v>53.503</v>
      </c>
      <c r="F2648" s="34">
        <v>6.0000000000001101</v>
      </c>
      <c r="G2648" s="34">
        <v>90</v>
      </c>
      <c r="H2648" s="34">
        <v>4.5949140000000002</v>
      </c>
      <c r="I2648" s="34">
        <v>244.8416</v>
      </c>
      <c r="L2648" s="34">
        <v>53.503</v>
      </c>
      <c r="M2648" s="34">
        <v>6.0000000000001101</v>
      </c>
      <c r="N2648" s="34">
        <v>1.28</v>
      </c>
      <c r="O2648" s="34">
        <v>90</v>
      </c>
      <c r="P2648" s="34">
        <v>5</v>
      </c>
      <c r="Q2648" s="34">
        <v>0</v>
      </c>
      <c r="R2648" s="34">
        <v>53.6</v>
      </c>
      <c r="S2648" s="34">
        <v>33</v>
      </c>
      <c r="T2648" s="34">
        <v>50.2</v>
      </c>
      <c r="U2648" s="34">
        <v>-160</v>
      </c>
      <c r="V2648" s="34">
        <v>29</v>
      </c>
      <c r="W2648" s="34">
        <v>30.3</v>
      </c>
      <c r="X2648" s="34">
        <v>29.4</v>
      </c>
      <c r="Y2648" s="34">
        <v>29.2</v>
      </c>
      <c r="Z2648" s="34">
        <v>29</v>
      </c>
      <c r="AA2648" s="34">
        <v>29.3</v>
      </c>
    </row>
    <row r="2649" spans="1:27">
      <c r="A2649" s="34">
        <v>1390.0429999999999</v>
      </c>
      <c r="B2649" s="34" t="s">
        <v>60</v>
      </c>
      <c r="C2649" s="34">
        <v>53.299320000000002</v>
      </c>
      <c r="D2649" s="34">
        <v>6.4533610000000001</v>
      </c>
      <c r="E2649" s="34">
        <v>53.503</v>
      </c>
      <c r="F2649" s="34">
        <v>6.0000000000001101</v>
      </c>
      <c r="G2649" s="34">
        <v>90</v>
      </c>
      <c r="H2649" s="34">
        <v>4.5958079999999999</v>
      </c>
      <c r="I2649" s="34">
        <v>244.88919999999999</v>
      </c>
      <c r="L2649" s="34">
        <v>53.503</v>
      </c>
      <c r="M2649" s="34">
        <v>6.0000000000001101</v>
      </c>
      <c r="N2649" s="34">
        <v>1.28</v>
      </c>
      <c r="O2649" s="34">
        <v>90</v>
      </c>
      <c r="P2649" s="34">
        <v>5</v>
      </c>
      <c r="Q2649" s="34">
        <v>0</v>
      </c>
      <c r="R2649" s="34">
        <v>53.6</v>
      </c>
      <c r="S2649" s="34">
        <v>33</v>
      </c>
      <c r="T2649" s="34">
        <v>50.2</v>
      </c>
      <c r="U2649" s="34">
        <v>-160</v>
      </c>
      <c r="V2649" s="34">
        <v>29</v>
      </c>
      <c r="W2649" s="34">
        <v>30.3</v>
      </c>
      <c r="X2649" s="34">
        <v>29.4</v>
      </c>
      <c r="Y2649" s="34">
        <v>29.2</v>
      </c>
      <c r="Z2649" s="34">
        <v>29</v>
      </c>
      <c r="AA2649" s="34">
        <v>29.3</v>
      </c>
    </row>
    <row r="2650" spans="1:27">
      <c r="A2650" s="34">
        <v>1390.5429999999999</v>
      </c>
      <c r="B2650" s="34" t="s">
        <v>60</v>
      </c>
      <c r="C2650" s="34">
        <v>53.299329999999998</v>
      </c>
      <c r="D2650" s="34">
        <v>6.4545839999999997</v>
      </c>
      <c r="E2650" s="34">
        <v>53.506</v>
      </c>
      <c r="F2650" s="34">
        <v>6.0000000000001101</v>
      </c>
      <c r="G2650" s="34">
        <v>90</v>
      </c>
      <c r="H2650" s="34">
        <v>4.596705</v>
      </c>
      <c r="I2650" s="34">
        <v>244.93709999999999</v>
      </c>
      <c r="L2650" s="34">
        <v>53.506</v>
      </c>
      <c r="M2650" s="34">
        <v>6.0000000000001101</v>
      </c>
      <c r="N2650" s="34">
        <v>65.024000000000001</v>
      </c>
      <c r="O2650" s="34">
        <v>90</v>
      </c>
      <c r="P2650" s="34">
        <v>5</v>
      </c>
      <c r="Q2650" s="34">
        <v>0</v>
      </c>
      <c r="R2650" s="34">
        <v>53.6</v>
      </c>
      <c r="S2650" s="34">
        <v>33</v>
      </c>
      <c r="T2650" s="34">
        <v>50.2</v>
      </c>
      <c r="U2650" s="34">
        <v>-160</v>
      </c>
      <c r="V2650" s="34">
        <v>29</v>
      </c>
      <c r="W2650" s="34">
        <v>30.3</v>
      </c>
      <c r="X2650" s="34">
        <v>29.4</v>
      </c>
      <c r="Y2650" s="34">
        <v>29.2</v>
      </c>
      <c r="Z2650" s="34">
        <v>29</v>
      </c>
      <c r="AA2650" s="34">
        <v>29.3</v>
      </c>
    </row>
    <row r="2651" spans="1:27">
      <c r="A2651" s="34">
        <v>1391.0419999999999</v>
      </c>
      <c r="B2651" s="34" t="s">
        <v>60</v>
      </c>
      <c r="C2651" s="34">
        <v>53.299340000000001</v>
      </c>
      <c r="D2651" s="34">
        <v>6.4532129999999999</v>
      </c>
      <c r="E2651" s="34">
        <v>53.502000000000002</v>
      </c>
      <c r="F2651" s="34">
        <v>6.0000000000001101</v>
      </c>
      <c r="G2651" s="34">
        <v>90</v>
      </c>
      <c r="H2651" s="34">
        <v>4.5975999999999999</v>
      </c>
      <c r="I2651" s="34">
        <v>244.98480000000001</v>
      </c>
      <c r="L2651" s="34">
        <v>53.502000000000002</v>
      </c>
      <c r="M2651" s="34">
        <v>6.0000000000001101</v>
      </c>
      <c r="N2651" s="34">
        <v>64.768000000000001</v>
      </c>
      <c r="O2651" s="34">
        <v>90</v>
      </c>
      <c r="P2651" s="34">
        <v>5</v>
      </c>
      <c r="Q2651" s="34">
        <v>0</v>
      </c>
      <c r="R2651" s="34">
        <v>53.6</v>
      </c>
      <c r="S2651" s="34">
        <v>33</v>
      </c>
      <c r="T2651" s="34">
        <v>50.2</v>
      </c>
      <c r="U2651" s="34">
        <v>-160</v>
      </c>
      <c r="V2651" s="34">
        <v>29</v>
      </c>
      <c r="W2651" s="34">
        <v>30.3</v>
      </c>
      <c r="X2651" s="34">
        <v>29.4</v>
      </c>
      <c r="Y2651" s="34">
        <v>29.2</v>
      </c>
      <c r="Z2651" s="34">
        <v>29</v>
      </c>
      <c r="AA2651" s="34">
        <v>29.4</v>
      </c>
    </row>
    <row r="2652" spans="1:27">
      <c r="A2652" s="34">
        <v>1391.5419999999999</v>
      </c>
      <c r="B2652" s="34" t="s">
        <v>60</v>
      </c>
      <c r="C2652" s="34">
        <v>53.299329999999998</v>
      </c>
      <c r="D2652" s="34">
        <v>6.4532959999999999</v>
      </c>
      <c r="E2652" s="34">
        <v>53.502000000000002</v>
      </c>
      <c r="F2652" s="34">
        <v>6.0000000000001101</v>
      </c>
      <c r="G2652" s="34">
        <v>90</v>
      </c>
      <c r="H2652" s="34">
        <v>4.5984959999999999</v>
      </c>
      <c r="I2652" s="34">
        <v>245.0325</v>
      </c>
      <c r="L2652" s="34">
        <v>53.502000000000002</v>
      </c>
      <c r="M2652" s="34">
        <v>6.0000000000001101</v>
      </c>
      <c r="N2652" s="34">
        <v>65.024000000000001</v>
      </c>
      <c r="O2652" s="34">
        <v>90</v>
      </c>
      <c r="P2652" s="34">
        <v>5</v>
      </c>
      <c r="Q2652" s="34">
        <v>0</v>
      </c>
      <c r="R2652" s="34">
        <v>53.6</v>
      </c>
      <c r="S2652" s="34">
        <v>33</v>
      </c>
      <c r="T2652" s="34">
        <v>50.2</v>
      </c>
      <c r="U2652" s="34">
        <v>-160</v>
      </c>
      <c r="V2652" s="34">
        <v>29</v>
      </c>
      <c r="W2652" s="34">
        <v>30.3</v>
      </c>
      <c r="X2652" s="34">
        <v>29.4</v>
      </c>
      <c r="Y2652" s="34">
        <v>29.2</v>
      </c>
      <c r="Z2652" s="34">
        <v>29</v>
      </c>
      <c r="AA2652" s="34">
        <v>29.3</v>
      </c>
    </row>
    <row r="2653" spans="1:27">
      <c r="A2653" s="34">
        <v>1392.0419999999999</v>
      </c>
      <c r="B2653" s="34" t="s">
        <v>60</v>
      </c>
      <c r="C2653" s="34">
        <v>53.299320000000002</v>
      </c>
      <c r="D2653" s="34">
        <v>6.4499560000000002</v>
      </c>
      <c r="E2653" s="34">
        <v>53.503999999999998</v>
      </c>
      <c r="F2653" s="34">
        <v>6.0000000000001101</v>
      </c>
      <c r="G2653" s="34">
        <v>90</v>
      </c>
      <c r="H2653" s="34">
        <v>4.5993930000000001</v>
      </c>
      <c r="I2653" s="34">
        <v>245.0804</v>
      </c>
      <c r="L2653" s="34">
        <v>53.503999999999998</v>
      </c>
      <c r="M2653" s="34">
        <v>6.0000000000001101</v>
      </c>
      <c r="N2653" s="34">
        <v>1.792</v>
      </c>
      <c r="O2653" s="34">
        <v>90</v>
      </c>
      <c r="P2653" s="34">
        <v>5</v>
      </c>
      <c r="Q2653" s="34">
        <v>0</v>
      </c>
      <c r="R2653" s="34">
        <v>53.6</v>
      </c>
      <c r="S2653" s="34">
        <v>33</v>
      </c>
      <c r="T2653" s="34">
        <v>50.2</v>
      </c>
      <c r="U2653" s="34">
        <v>-160</v>
      </c>
      <c r="V2653" s="34">
        <v>29</v>
      </c>
      <c r="W2653" s="34">
        <v>30.3</v>
      </c>
      <c r="X2653" s="34">
        <v>29.4</v>
      </c>
      <c r="Y2653" s="34">
        <v>29.2</v>
      </c>
      <c r="Z2653" s="34">
        <v>29</v>
      </c>
      <c r="AA2653" s="34">
        <v>29.3</v>
      </c>
    </row>
    <row r="2654" spans="1:27">
      <c r="A2654" s="34">
        <v>1392.5419999999999</v>
      </c>
      <c r="B2654" s="34" t="s">
        <v>60</v>
      </c>
      <c r="C2654" s="34">
        <v>53.299329999999998</v>
      </c>
      <c r="D2654" s="34">
        <v>6.4496859999999998</v>
      </c>
      <c r="E2654" s="34">
        <v>53.506999999999998</v>
      </c>
      <c r="F2654" s="34">
        <v>6.0000000000001101</v>
      </c>
      <c r="G2654" s="34">
        <v>90</v>
      </c>
      <c r="H2654" s="34">
        <v>4.6002859999999997</v>
      </c>
      <c r="I2654" s="34">
        <v>245.12790000000001</v>
      </c>
      <c r="L2654" s="34">
        <v>53.506999999999998</v>
      </c>
      <c r="M2654" s="34">
        <v>6.0000000000001101</v>
      </c>
      <c r="N2654" s="34">
        <v>65.28</v>
      </c>
      <c r="O2654" s="34">
        <v>90</v>
      </c>
      <c r="P2654" s="34">
        <v>5</v>
      </c>
      <c r="Q2654" s="34">
        <v>0</v>
      </c>
      <c r="R2654" s="34">
        <v>53.6</v>
      </c>
      <c r="S2654" s="34">
        <v>33</v>
      </c>
      <c r="T2654" s="34">
        <v>50.2</v>
      </c>
      <c r="U2654" s="34">
        <v>-160</v>
      </c>
      <c r="V2654" s="34">
        <v>29</v>
      </c>
      <c r="W2654" s="34">
        <v>30.3</v>
      </c>
      <c r="X2654" s="34">
        <v>29.4</v>
      </c>
      <c r="Y2654" s="34">
        <v>29.2</v>
      </c>
      <c r="Z2654" s="34">
        <v>29</v>
      </c>
      <c r="AA2654" s="34">
        <v>29.3</v>
      </c>
    </row>
    <row r="2655" spans="1:27">
      <c r="A2655" s="34">
        <v>1393.0419999999999</v>
      </c>
      <c r="B2655" s="34" t="s">
        <v>60</v>
      </c>
      <c r="C2655" s="34">
        <v>53.299329999999998</v>
      </c>
      <c r="D2655" s="34">
        <v>6.4489580000000002</v>
      </c>
      <c r="E2655" s="34">
        <v>53.502000000000002</v>
      </c>
      <c r="F2655" s="34">
        <v>6.0000000000001101</v>
      </c>
      <c r="G2655" s="34">
        <v>90</v>
      </c>
      <c r="H2655" s="34">
        <v>4.6011850000000001</v>
      </c>
      <c r="I2655" s="34">
        <v>245.17590000000001</v>
      </c>
      <c r="L2655" s="34">
        <v>53.502000000000002</v>
      </c>
      <c r="M2655" s="34">
        <v>6.0000000000001101</v>
      </c>
      <c r="N2655" s="34">
        <v>65.024000000000001</v>
      </c>
      <c r="O2655" s="34">
        <v>90</v>
      </c>
      <c r="P2655" s="34">
        <v>5</v>
      </c>
      <c r="Q2655" s="34">
        <v>0</v>
      </c>
      <c r="R2655" s="34">
        <v>53.6</v>
      </c>
      <c r="S2655" s="34">
        <v>33</v>
      </c>
      <c r="T2655" s="34">
        <v>50.2</v>
      </c>
      <c r="U2655" s="34">
        <v>-160</v>
      </c>
      <c r="V2655" s="34">
        <v>29</v>
      </c>
      <c r="W2655" s="34">
        <v>30.3</v>
      </c>
      <c r="X2655" s="34">
        <v>29.4</v>
      </c>
      <c r="Y2655" s="34">
        <v>29.2</v>
      </c>
      <c r="Z2655" s="34">
        <v>29</v>
      </c>
      <c r="AA2655" s="34">
        <v>29.3</v>
      </c>
    </row>
    <row r="2656" spans="1:27">
      <c r="A2656" s="34">
        <v>1393.5419999999999</v>
      </c>
      <c r="B2656" s="34" t="s">
        <v>60</v>
      </c>
      <c r="C2656" s="34">
        <v>53.299340000000001</v>
      </c>
      <c r="D2656" s="34">
        <v>6.44869</v>
      </c>
      <c r="E2656" s="34">
        <v>53.509</v>
      </c>
      <c r="F2656" s="34">
        <v>6.0000000000001101</v>
      </c>
      <c r="G2656" s="34">
        <v>90</v>
      </c>
      <c r="H2656" s="34">
        <v>4.6020810000000001</v>
      </c>
      <c r="I2656" s="34">
        <v>245.2236</v>
      </c>
      <c r="L2656" s="34">
        <v>53.509</v>
      </c>
      <c r="M2656" s="34">
        <v>6.0000000000001101</v>
      </c>
      <c r="N2656" s="34">
        <v>65.024000000000001</v>
      </c>
      <c r="O2656" s="34">
        <v>90</v>
      </c>
      <c r="P2656" s="34">
        <v>5</v>
      </c>
      <c r="Q2656" s="34">
        <v>0</v>
      </c>
      <c r="R2656" s="34">
        <v>53.6</v>
      </c>
      <c r="S2656" s="34">
        <v>33</v>
      </c>
      <c r="T2656" s="34">
        <v>50.2</v>
      </c>
      <c r="U2656" s="34">
        <v>-160</v>
      </c>
      <c r="V2656" s="34">
        <v>29</v>
      </c>
      <c r="W2656" s="34">
        <v>30.3</v>
      </c>
      <c r="X2656" s="34">
        <v>29.4</v>
      </c>
      <c r="Y2656" s="34">
        <v>29.2</v>
      </c>
      <c r="Z2656" s="34">
        <v>29</v>
      </c>
      <c r="AA2656" s="34">
        <v>29.3</v>
      </c>
    </row>
    <row r="2657" spans="1:27">
      <c r="A2657" s="34">
        <v>1394.0419999999999</v>
      </c>
      <c r="B2657" s="34" t="s">
        <v>60</v>
      </c>
      <c r="C2657" s="34">
        <v>53.299329999999998</v>
      </c>
      <c r="D2657" s="34">
        <v>6.4489200000000002</v>
      </c>
      <c r="E2657" s="34">
        <v>53.508000000000003</v>
      </c>
      <c r="F2657" s="34">
        <v>6.0000000000001101</v>
      </c>
      <c r="G2657" s="34">
        <v>90</v>
      </c>
      <c r="H2657" s="34">
        <v>4.6029730000000004</v>
      </c>
      <c r="I2657" s="34">
        <v>245.27109999999999</v>
      </c>
      <c r="L2657" s="34">
        <v>53.508000000000003</v>
      </c>
      <c r="M2657" s="34">
        <v>6.0000000000001101</v>
      </c>
      <c r="N2657" s="34">
        <v>0</v>
      </c>
      <c r="O2657" s="34">
        <v>90</v>
      </c>
      <c r="P2657" s="34">
        <v>5</v>
      </c>
      <c r="Q2657" s="34">
        <v>0</v>
      </c>
      <c r="R2657" s="34">
        <v>53.6</v>
      </c>
      <c r="S2657" s="34">
        <v>33</v>
      </c>
      <c r="T2657" s="34">
        <v>50.2</v>
      </c>
      <c r="U2657" s="34">
        <v>-160</v>
      </c>
      <c r="V2657" s="34">
        <v>29</v>
      </c>
      <c r="W2657" s="34">
        <v>30.3</v>
      </c>
      <c r="X2657" s="34">
        <v>29.4</v>
      </c>
      <c r="Y2657" s="34">
        <v>29.2</v>
      </c>
      <c r="Z2657" s="34">
        <v>29</v>
      </c>
      <c r="AA2657" s="34">
        <v>29.3</v>
      </c>
    </row>
    <row r="2658" spans="1:27">
      <c r="A2658" s="34">
        <v>1394.5409999999999</v>
      </c>
      <c r="B2658" s="34" t="s">
        <v>60</v>
      </c>
      <c r="C2658" s="34">
        <v>53.299320000000002</v>
      </c>
      <c r="D2658" s="34">
        <v>6.444509</v>
      </c>
      <c r="E2658" s="34">
        <v>53.497</v>
      </c>
      <c r="F2658" s="34">
        <v>6.0000000000001101</v>
      </c>
      <c r="G2658" s="34">
        <v>90</v>
      </c>
      <c r="H2658" s="34">
        <v>4.6038699999999997</v>
      </c>
      <c r="I2658" s="34">
        <v>245.31899999999999</v>
      </c>
      <c r="L2658" s="34">
        <v>53.497</v>
      </c>
      <c r="M2658" s="34">
        <v>6.0000000000001101</v>
      </c>
      <c r="N2658" s="34">
        <v>65.28</v>
      </c>
      <c r="O2658" s="34">
        <v>90</v>
      </c>
      <c r="P2658" s="34">
        <v>5</v>
      </c>
      <c r="Q2658" s="34">
        <v>0</v>
      </c>
      <c r="R2658" s="34">
        <v>53.6</v>
      </c>
      <c r="S2658" s="34">
        <v>33</v>
      </c>
      <c r="T2658" s="34">
        <v>50.2</v>
      </c>
      <c r="U2658" s="34">
        <v>-160</v>
      </c>
      <c r="V2658" s="34">
        <v>29</v>
      </c>
      <c r="W2658" s="34">
        <v>30.3</v>
      </c>
      <c r="X2658" s="34">
        <v>29.4</v>
      </c>
      <c r="Y2658" s="34">
        <v>29.2</v>
      </c>
      <c r="Z2658" s="34">
        <v>29</v>
      </c>
      <c r="AA2658" s="34">
        <v>29.3</v>
      </c>
    </row>
    <row r="2659" spans="1:27">
      <c r="A2659" s="34">
        <v>1395.0409999999999</v>
      </c>
      <c r="B2659" s="34" t="s">
        <v>60</v>
      </c>
      <c r="C2659" s="34">
        <v>53.299320000000002</v>
      </c>
      <c r="D2659" s="34">
        <v>6.4444270000000001</v>
      </c>
      <c r="E2659" s="34">
        <v>53.502000000000002</v>
      </c>
      <c r="F2659" s="34">
        <v>6.0000000000001101</v>
      </c>
      <c r="G2659" s="34">
        <v>90</v>
      </c>
      <c r="H2659" s="34">
        <v>4.604762</v>
      </c>
      <c r="I2659" s="34">
        <v>245.3665</v>
      </c>
      <c r="L2659" s="34">
        <v>53.502000000000002</v>
      </c>
      <c r="M2659" s="34">
        <v>6.0000000000001101</v>
      </c>
      <c r="N2659" s="34">
        <v>65.024000000000001</v>
      </c>
      <c r="O2659" s="34">
        <v>90</v>
      </c>
      <c r="P2659" s="34">
        <v>5</v>
      </c>
      <c r="Q2659" s="34">
        <v>0</v>
      </c>
      <c r="R2659" s="34">
        <v>53.6</v>
      </c>
      <c r="S2659" s="34">
        <v>33</v>
      </c>
      <c r="T2659" s="34">
        <v>50.2</v>
      </c>
      <c r="U2659" s="34">
        <v>-160</v>
      </c>
      <c r="V2659" s="34">
        <v>29</v>
      </c>
      <c r="W2659" s="34">
        <v>30.3</v>
      </c>
      <c r="X2659" s="34">
        <v>29.4</v>
      </c>
      <c r="Y2659" s="34">
        <v>29.2</v>
      </c>
      <c r="Z2659" s="34">
        <v>29</v>
      </c>
      <c r="AA2659" s="34">
        <v>29.3</v>
      </c>
    </row>
    <row r="2660" spans="1:27">
      <c r="A2660" s="34">
        <v>1395.54</v>
      </c>
      <c r="B2660" s="34" t="s">
        <v>60</v>
      </c>
      <c r="C2660" s="34">
        <v>53.29936</v>
      </c>
      <c r="D2660" s="34">
        <v>6.4448369999999997</v>
      </c>
      <c r="E2660" s="34">
        <v>53.508000000000003</v>
      </c>
      <c r="F2660" s="34">
        <v>6.0000000000001101</v>
      </c>
      <c r="G2660" s="34">
        <v>90</v>
      </c>
      <c r="H2660" s="34">
        <v>4.6056590000000002</v>
      </c>
      <c r="I2660" s="34">
        <v>245.4143</v>
      </c>
      <c r="L2660" s="34">
        <v>53.508000000000003</v>
      </c>
      <c r="M2660" s="34">
        <v>6.0000000000001101</v>
      </c>
      <c r="N2660" s="34">
        <v>65.024000000000001</v>
      </c>
      <c r="O2660" s="34">
        <v>90</v>
      </c>
      <c r="P2660" s="34">
        <v>5</v>
      </c>
      <c r="Q2660" s="34">
        <v>0</v>
      </c>
      <c r="R2660" s="34">
        <v>53.6</v>
      </c>
      <c r="S2660" s="34">
        <v>33</v>
      </c>
      <c r="T2660" s="34">
        <v>50.2</v>
      </c>
      <c r="U2660" s="34">
        <v>-160</v>
      </c>
      <c r="V2660" s="34">
        <v>29</v>
      </c>
      <c r="W2660" s="34">
        <v>30.3</v>
      </c>
      <c r="X2660" s="34">
        <v>29.4</v>
      </c>
      <c r="Y2660" s="34">
        <v>29.2</v>
      </c>
      <c r="Z2660" s="34">
        <v>29</v>
      </c>
      <c r="AA2660" s="34">
        <v>29.3</v>
      </c>
    </row>
    <row r="2661" spans="1:27">
      <c r="A2661" s="34">
        <v>1396.04</v>
      </c>
      <c r="B2661" s="34" t="s">
        <v>60</v>
      </c>
      <c r="C2661" s="34">
        <v>53.299349999999997</v>
      </c>
      <c r="D2661" s="34">
        <v>6.4436960000000001</v>
      </c>
      <c r="E2661" s="34">
        <v>53.502000000000002</v>
      </c>
      <c r="F2661" s="34">
        <v>6.0000000000001101</v>
      </c>
      <c r="G2661" s="34">
        <v>90</v>
      </c>
      <c r="H2661" s="34">
        <v>4.6065500000000004</v>
      </c>
      <c r="I2661" s="34">
        <v>245.46180000000001</v>
      </c>
      <c r="L2661" s="34">
        <v>53.502000000000002</v>
      </c>
      <c r="M2661" s="34">
        <v>6.0000000000001101</v>
      </c>
      <c r="N2661" s="34">
        <v>65.024000000000001</v>
      </c>
      <c r="O2661" s="34">
        <v>90</v>
      </c>
      <c r="P2661" s="34">
        <v>5</v>
      </c>
      <c r="Q2661" s="34">
        <v>0</v>
      </c>
      <c r="R2661" s="34">
        <v>53.6</v>
      </c>
      <c r="S2661" s="34">
        <v>33</v>
      </c>
      <c r="T2661" s="34">
        <v>50.2</v>
      </c>
      <c r="U2661" s="34">
        <v>-160</v>
      </c>
      <c r="V2661" s="34">
        <v>29</v>
      </c>
      <c r="W2661" s="34">
        <v>30.3</v>
      </c>
      <c r="X2661" s="34">
        <v>29.4</v>
      </c>
      <c r="Y2661" s="34">
        <v>29.2</v>
      </c>
      <c r="Z2661" s="34">
        <v>29</v>
      </c>
      <c r="AA2661" s="34">
        <v>29.3</v>
      </c>
    </row>
    <row r="2662" spans="1:27">
      <c r="A2662" s="34">
        <v>1396.539</v>
      </c>
      <c r="B2662" s="34" t="s">
        <v>60</v>
      </c>
      <c r="C2662" s="34">
        <v>53.29936</v>
      </c>
      <c r="D2662" s="34">
        <v>6.4413859999999996</v>
      </c>
      <c r="E2662" s="34">
        <v>53.51</v>
      </c>
      <c r="F2662" s="34">
        <v>6.0000000000001101</v>
      </c>
      <c r="G2662" s="34">
        <v>90</v>
      </c>
      <c r="H2662" s="34">
        <v>4.6074460000000004</v>
      </c>
      <c r="I2662" s="34">
        <v>245.50960000000001</v>
      </c>
      <c r="L2662" s="34">
        <v>53.51</v>
      </c>
      <c r="M2662" s="34">
        <v>6.0000000000001101</v>
      </c>
      <c r="N2662" s="34">
        <v>1.28</v>
      </c>
      <c r="O2662" s="34">
        <v>90</v>
      </c>
      <c r="P2662" s="34">
        <v>5</v>
      </c>
      <c r="Q2662" s="34">
        <v>0</v>
      </c>
      <c r="R2662" s="34">
        <v>53.6</v>
      </c>
      <c r="S2662" s="34">
        <v>33</v>
      </c>
      <c r="T2662" s="34">
        <v>50.2</v>
      </c>
      <c r="U2662" s="34">
        <v>-160</v>
      </c>
      <c r="V2662" s="34">
        <v>29</v>
      </c>
      <c r="W2662" s="34">
        <v>30.3</v>
      </c>
      <c r="X2662" s="34">
        <v>29.4</v>
      </c>
      <c r="Y2662" s="34">
        <v>29.2</v>
      </c>
      <c r="Z2662" s="34">
        <v>29</v>
      </c>
      <c r="AA2662" s="34">
        <v>29.3</v>
      </c>
    </row>
    <row r="2663" spans="1:27">
      <c r="A2663" s="34">
        <v>1397.039</v>
      </c>
      <c r="B2663" s="34" t="s">
        <v>60</v>
      </c>
      <c r="C2663" s="34">
        <v>53.299340000000001</v>
      </c>
      <c r="D2663" s="34">
        <v>6.4423959999999996</v>
      </c>
      <c r="E2663" s="34">
        <v>53.51</v>
      </c>
      <c r="F2663" s="34">
        <v>6.0000000000001101</v>
      </c>
      <c r="G2663" s="34">
        <v>90</v>
      </c>
      <c r="H2663" s="34">
        <v>4.6083369999999997</v>
      </c>
      <c r="I2663" s="34">
        <v>245.55699999999999</v>
      </c>
      <c r="L2663" s="34">
        <v>53.51</v>
      </c>
      <c r="M2663" s="34">
        <v>6.0000000000001101</v>
      </c>
      <c r="N2663" s="34">
        <v>1.28</v>
      </c>
      <c r="O2663" s="34">
        <v>90</v>
      </c>
      <c r="P2663" s="34">
        <v>5</v>
      </c>
      <c r="Q2663" s="34">
        <v>0</v>
      </c>
      <c r="R2663" s="34">
        <v>53.6</v>
      </c>
      <c r="S2663" s="34">
        <v>33</v>
      </c>
      <c r="T2663" s="34">
        <v>50.2</v>
      </c>
      <c r="U2663" s="34">
        <v>-160</v>
      </c>
      <c r="V2663" s="34">
        <v>29</v>
      </c>
      <c r="W2663" s="34">
        <v>30.3</v>
      </c>
      <c r="X2663" s="34">
        <v>29.4</v>
      </c>
      <c r="Y2663" s="34">
        <v>29.2</v>
      </c>
      <c r="Z2663" s="34">
        <v>29</v>
      </c>
      <c r="AA2663" s="34">
        <v>29.3</v>
      </c>
    </row>
    <row r="2664" spans="1:27">
      <c r="A2664" s="34">
        <v>1397.54</v>
      </c>
      <c r="B2664" s="34" t="s">
        <v>60</v>
      </c>
      <c r="C2664" s="34">
        <v>53.299340000000001</v>
      </c>
      <c r="D2664" s="34">
        <v>6.4385750000000002</v>
      </c>
      <c r="E2664" s="34">
        <v>53.502000000000002</v>
      </c>
      <c r="F2664" s="34">
        <v>6.0000000000001101</v>
      </c>
      <c r="G2664" s="34">
        <v>90</v>
      </c>
      <c r="H2664" s="34">
        <v>4.6092339999999998</v>
      </c>
      <c r="I2664" s="34">
        <v>245.60480000000001</v>
      </c>
      <c r="L2664" s="34">
        <v>53.502000000000002</v>
      </c>
      <c r="M2664" s="34">
        <v>6.0000000000001101</v>
      </c>
      <c r="N2664" s="34">
        <v>65.024000000000001</v>
      </c>
      <c r="O2664" s="34">
        <v>90</v>
      </c>
      <c r="P2664" s="34">
        <v>5</v>
      </c>
      <c r="Q2664" s="34">
        <v>0</v>
      </c>
      <c r="R2664" s="34">
        <v>53.6</v>
      </c>
      <c r="S2664" s="34">
        <v>33</v>
      </c>
      <c r="T2664" s="34">
        <v>50.2</v>
      </c>
      <c r="U2664" s="34">
        <v>-160</v>
      </c>
      <c r="V2664" s="34">
        <v>29</v>
      </c>
      <c r="W2664" s="34">
        <v>30.3</v>
      </c>
      <c r="X2664" s="34">
        <v>29.4</v>
      </c>
      <c r="Y2664" s="34">
        <v>29.2</v>
      </c>
      <c r="Z2664" s="34">
        <v>29</v>
      </c>
      <c r="AA2664" s="34">
        <v>29.3</v>
      </c>
    </row>
    <row r="2665" spans="1:27">
      <c r="A2665" s="34">
        <v>1398.04</v>
      </c>
      <c r="B2665" s="34" t="s">
        <v>60</v>
      </c>
      <c r="C2665" s="34">
        <v>53.299340000000001</v>
      </c>
      <c r="D2665" s="34">
        <v>6.4393539999999998</v>
      </c>
      <c r="E2665" s="34">
        <v>53.500999999999998</v>
      </c>
      <c r="F2665" s="34">
        <v>6.0000000000001101</v>
      </c>
      <c r="G2665" s="34">
        <v>90</v>
      </c>
      <c r="H2665" s="34">
        <v>4.6101299999999998</v>
      </c>
      <c r="I2665" s="34">
        <v>245.65260000000001</v>
      </c>
      <c r="L2665" s="34">
        <v>53.500999999999998</v>
      </c>
      <c r="M2665" s="34">
        <v>6.0000000000001101</v>
      </c>
      <c r="N2665" s="34">
        <v>65.024000000000001</v>
      </c>
      <c r="O2665" s="34">
        <v>90</v>
      </c>
      <c r="P2665" s="34">
        <v>5</v>
      </c>
      <c r="Q2665" s="34">
        <v>0</v>
      </c>
      <c r="R2665" s="34">
        <v>53.6</v>
      </c>
      <c r="S2665" s="34">
        <v>33</v>
      </c>
      <c r="T2665" s="34">
        <v>50.2</v>
      </c>
      <c r="U2665" s="34">
        <v>-160</v>
      </c>
      <c r="V2665" s="34">
        <v>29</v>
      </c>
      <c r="W2665" s="34">
        <v>30.3</v>
      </c>
      <c r="X2665" s="34">
        <v>29.4</v>
      </c>
      <c r="Y2665" s="34">
        <v>29.2</v>
      </c>
      <c r="Z2665" s="34">
        <v>29</v>
      </c>
      <c r="AA2665" s="34">
        <v>29.3</v>
      </c>
    </row>
    <row r="2666" spans="1:27">
      <c r="A2666" s="34">
        <v>1398.54</v>
      </c>
      <c r="B2666" s="34" t="s">
        <v>60</v>
      </c>
      <c r="C2666" s="34">
        <v>53.299349999999997</v>
      </c>
      <c r="D2666" s="34">
        <v>6.4375530000000003</v>
      </c>
      <c r="E2666" s="34">
        <v>53.503</v>
      </c>
      <c r="F2666" s="34">
        <v>6.0000000000001101</v>
      </c>
      <c r="G2666" s="34">
        <v>90</v>
      </c>
      <c r="H2666" s="34">
        <v>4.6110259999999998</v>
      </c>
      <c r="I2666" s="34">
        <v>245.7003</v>
      </c>
      <c r="L2666" s="34">
        <v>53.503</v>
      </c>
      <c r="M2666" s="34">
        <v>6.0000000000001101</v>
      </c>
      <c r="N2666" s="34">
        <v>65.28</v>
      </c>
      <c r="O2666" s="34">
        <v>90</v>
      </c>
      <c r="P2666" s="34">
        <v>5</v>
      </c>
      <c r="Q2666" s="34">
        <v>0</v>
      </c>
      <c r="R2666" s="34">
        <v>53.6</v>
      </c>
      <c r="S2666" s="34">
        <v>33</v>
      </c>
      <c r="T2666" s="34">
        <v>50.2</v>
      </c>
      <c r="U2666" s="34">
        <v>-160</v>
      </c>
      <c r="V2666" s="34">
        <v>29</v>
      </c>
      <c r="W2666" s="34">
        <v>30.3</v>
      </c>
      <c r="X2666" s="34">
        <v>29.4</v>
      </c>
      <c r="Y2666" s="34">
        <v>29.2</v>
      </c>
      <c r="Z2666" s="34">
        <v>29</v>
      </c>
      <c r="AA2666" s="34">
        <v>29.3</v>
      </c>
    </row>
    <row r="2667" spans="1:27">
      <c r="A2667" s="34">
        <v>1399.039</v>
      </c>
      <c r="B2667" s="34" t="s">
        <v>60</v>
      </c>
      <c r="C2667" s="34">
        <v>53.299340000000001</v>
      </c>
      <c r="D2667" s="34">
        <v>6.4365930000000002</v>
      </c>
      <c r="E2667" s="34">
        <v>53.503</v>
      </c>
      <c r="F2667" s="34">
        <v>6.0000000000001101</v>
      </c>
      <c r="G2667" s="34">
        <v>90</v>
      </c>
      <c r="H2667" s="34">
        <v>4.6119159999999999</v>
      </c>
      <c r="I2667" s="34">
        <v>245.74780000000001</v>
      </c>
      <c r="L2667" s="34">
        <v>53.503</v>
      </c>
      <c r="M2667" s="34">
        <v>6.0000000000001101</v>
      </c>
      <c r="N2667" s="34">
        <v>65.28</v>
      </c>
      <c r="O2667" s="34">
        <v>90</v>
      </c>
      <c r="P2667" s="34">
        <v>5</v>
      </c>
      <c r="Q2667" s="34">
        <v>0</v>
      </c>
      <c r="R2667" s="34">
        <v>53.6</v>
      </c>
      <c r="S2667" s="34">
        <v>33</v>
      </c>
      <c r="T2667" s="34">
        <v>50.2</v>
      </c>
      <c r="U2667" s="34">
        <v>-160</v>
      </c>
      <c r="V2667" s="34">
        <v>29</v>
      </c>
      <c r="W2667" s="34">
        <v>30.3</v>
      </c>
      <c r="X2667" s="34">
        <v>29.4</v>
      </c>
      <c r="Y2667" s="34">
        <v>29.2</v>
      </c>
      <c r="Z2667" s="34">
        <v>29</v>
      </c>
      <c r="AA2667" s="34">
        <v>29.3</v>
      </c>
    </row>
    <row r="2668" spans="1:27">
      <c r="A2668" s="34">
        <v>1399.539</v>
      </c>
      <c r="B2668" s="34" t="s">
        <v>60</v>
      </c>
      <c r="C2668" s="34">
        <v>53.299320000000002</v>
      </c>
      <c r="D2668" s="34">
        <v>6.4341059999999999</v>
      </c>
      <c r="E2668" s="34">
        <v>53.509</v>
      </c>
      <c r="F2668" s="34">
        <v>6.0000000000001101</v>
      </c>
      <c r="G2668" s="34">
        <v>90</v>
      </c>
      <c r="H2668" s="34">
        <v>4.6128119999999999</v>
      </c>
      <c r="I2668" s="34">
        <v>245.7955</v>
      </c>
      <c r="L2668" s="34">
        <v>53.509</v>
      </c>
      <c r="M2668" s="34">
        <v>6.0000000000001101</v>
      </c>
      <c r="N2668" s="34">
        <v>1.28</v>
      </c>
      <c r="O2668" s="34">
        <v>90</v>
      </c>
      <c r="P2668" s="34">
        <v>5</v>
      </c>
      <c r="Q2668" s="34">
        <v>0</v>
      </c>
      <c r="R2668" s="34">
        <v>53.6</v>
      </c>
      <c r="S2668" s="34">
        <v>33</v>
      </c>
      <c r="T2668" s="34">
        <v>50.2</v>
      </c>
      <c r="U2668" s="34">
        <v>-160</v>
      </c>
      <c r="V2668" s="34">
        <v>29</v>
      </c>
      <c r="W2668" s="34">
        <v>30.3</v>
      </c>
      <c r="X2668" s="34">
        <v>29.4</v>
      </c>
      <c r="Y2668" s="34">
        <v>29.2</v>
      </c>
      <c r="Z2668" s="34">
        <v>29</v>
      </c>
      <c r="AA2668" s="34">
        <v>29.3</v>
      </c>
    </row>
    <row r="2669" spans="1:27">
      <c r="A2669" s="34">
        <v>1400.038</v>
      </c>
      <c r="B2669" s="34" t="s">
        <v>60</v>
      </c>
      <c r="C2669" s="34">
        <v>53.299320000000002</v>
      </c>
      <c r="D2669" s="34">
        <v>6.4341340000000002</v>
      </c>
      <c r="E2669" s="34">
        <v>53.508000000000003</v>
      </c>
      <c r="F2669" s="34">
        <v>6.0000000000001101</v>
      </c>
      <c r="G2669" s="34">
        <v>90</v>
      </c>
      <c r="H2669" s="34">
        <v>4.613702</v>
      </c>
      <c r="I2669" s="34">
        <v>245.84299999999999</v>
      </c>
      <c r="L2669" s="34">
        <v>53.508000000000003</v>
      </c>
      <c r="M2669" s="34">
        <v>6.0000000000001101</v>
      </c>
      <c r="N2669" s="34">
        <v>0.76800000000000002</v>
      </c>
      <c r="O2669" s="34">
        <v>90</v>
      </c>
      <c r="P2669" s="34">
        <v>5</v>
      </c>
      <c r="Q2669" s="34">
        <v>0</v>
      </c>
      <c r="R2669" s="34">
        <v>53.6</v>
      </c>
      <c r="S2669" s="34">
        <v>33</v>
      </c>
      <c r="T2669" s="34">
        <v>50.2</v>
      </c>
      <c r="U2669" s="34">
        <v>-160</v>
      </c>
      <c r="V2669" s="34">
        <v>29</v>
      </c>
      <c r="W2669" s="34">
        <v>30.3</v>
      </c>
      <c r="X2669" s="34">
        <v>29.4</v>
      </c>
      <c r="Y2669" s="34">
        <v>29.2</v>
      </c>
      <c r="Z2669" s="34">
        <v>29</v>
      </c>
      <c r="AA2669" s="34">
        <v>29.3</v>
      </c>
    </row>
    <row r="2670" spans="1:27">
      <c r="A2670" s="34">
        <v>1400.538</v>
      </c>
      <c r="B2670" s="34" t="s">
        <v>60</v>
      </c>
      <c r="C2670" s="34">
        <v>53.299320000000002</v>
      </c>
      <c r="D2670" s="34">
        <v>6.4343190000000003</v>
      </c>
      <c r="E2670" s="34">
        <v>53.500999999999998</v>
      </c>
      <c r="F2670" s="34">
        <v>6.0000000000001101</v>
      </c>
      <c r="G2670" s="34">
        <v>90</v>
      </c>
      <c r="H2670" s="34">
        <v>4.614592</v>
      </c>
      <c r="I2670" s="34">
        <v>245.8904</v>
      </c>
      <c r="L2670" s="34">
        <v>53.500999999999998</v>
      </c>
      <c r="M2670" s="34">
        <v>6.0000000000001101</v>
      </c>
      <c r="N2670" s="34">
        <v>65.024000000000001</v>
      </c>
      <c r="O2670" s="34">
        <v>90</v>
      </c>
      <c r="P2670" s="34">
        <v>5</v>
      </c>
      <c r="Q2670" s="34">
        <v>0</v>
      </c>
      <c r="R2670" s="34">
        <v>53.6</v>
      </c>
      <c r="S2670" s="34">
        <v>33</v>
      </c>
      <c r="T2670" s="34">
        <v>50.2</v>
      </c>
      <c r="U2670" s="34">
        <v>-160</v>
      </c>
      <c r="V2670" s="34">
        <v>29</v>
      </c>
      <c r="W2670" s="34">
        <v>30.3</v>
      </c>
      <c r="X2670" s="34">
        <v>29.4</v>
      </c>
      <c r="Y2670" s="34">
        <v>29.2</v>
      </c>
      <c r="Z2670" s="34">
        <v>29</v>
      </c>
      <c r="AA2670" s="34">
        <v>29.3</v>
      </c>
    </row>
    <row r="2671" spans="1:27">
      <c r="A2671" s="34">
        <v>1401.038</v>
      </c>
      <c r="B2671" s="34" t="s">
        <v>60</v>
      </c>
      <c r="C2671" s="34">
        <v>53.299349999999997</v>
      </c>
      <c r="D2671" s="34">
        <v>6.4326590000000001</v>
      </c>
      <c r="E2671" s="34">
        <v>53.5</v>
      </c>
      <c r="F2671" s="34">
        <v>6.0000000000001101</v>
      </c>
      <c r="G2671" s="34">
        <v>90</v>
      </c>
      <c r="H2671" s="34">
        <v>4.6154869999999999</v>
      </c>
      <c r="I2671" s="34">
        <v>245.93809999999999</v>
      </c>
      <c r="L2671" s="34">
        <v>53.5</v>
      </c>
      <c r="M2671" s="34">
        <v>6.0000000000001101</v>
      </c>
      <c r="N2671" s="34">
        <v>0</v>
      </c>
      <c r="O2671" s="34">
        <v>90</v>
      </c>
      <c r="P2671" s="34">
        <v>5</v>
      </c>
      <c r="Q2671" s="34">
        <v>0</v>
      </c>
      <c r="R2671" s="34">
        <v>53.6</v>
      </c>
      <c r="S2671" s="34">
        <v>33</v>
      </c>
      <c r="T2671" s="34">
        <v>50.2</v>
      </c>
      <c r="U2671" s="34">
        <v>-160</v>
      </c>
      <c r="V2671" s="34">
        <v>29</v>
      </c>
      <c r="W2671" s="34">
        <v>30.3</v>
      </c>
      <c r="X2671" s="34">
        <v>29.4</v>
      </c>
      <c r="Y2671" s="34">
        <v>29.2</v>
      </c>
      <c r="Z2671" s="34">
        <v>29</v>
      </c>
      <c r="AA2671" s="34">
        <v>29.3</v>
      </c>
    </row>
    <row r="2672" spans="1:27">
      <c r="A2672" s="34">
        <v>1401.538</v>
      </c>
      <c r="B2672" s="34" t="s">
        <v>60</v>
      </c>
      <c r="C2672" s="34">
        <v>53.299349999999997</v>
      </c>
      <c r="D2672" s="34">
        <v>6.4309950000000002</v>
      </c>
      <c r="E2672" s="34">
        <v>53.506999999999998</v>
      </c>
      <c r="F2672" s="34">
        <v>6.0000000000001101</v>
      </c>
      <c r="G2672" s="34">
        <v>90</v>
      </c>
      <c r="H2672" s="34">
        <v>4.6163829999999999</v>
      </c>
      <c r="I2672" s="34">
        <v>245.98580000000001</v>
      </c>
      <c r="L2672" s="34">
        <v>53.506999999999998</v>
      </c>
      <c r="M2672" s="34">
        <v>6.0000000000001101</v>
      </c>
      <c r="N2672" s="34">
        <v>64.768000000000001</v>
      </c>
      <c r="O2672" s="34">
        <v>90</v>
      </c>
      <c r="P2672" s="34">
        <v>5</v>
      </c>
      <c r="Q2672" s="34">
        <v>0</v>
      </c>
      <c r="R2672" s="34">
        <v>53.6</v>
      </c>
      <c r="S2672" s="34">
        <v>33</v>
      </c>
      <c r="T2672" s="34">
        <v>50.2</v>
      </c>
      <c r="U2672" s="34">
        <v>-160</v>
      </c>
      <c r="V2672" s="34">
        <v>29</v>
      </c>
      <c r="W2672" s="34">
        <v>30.3</v>
      </c>
      <c r="X2672" s="34">
        <v>29.4</v>
      </c>
      <c r="Y2672" s="34">
        <v>29.2</v>
      </c>
      <c r="Z2672" s="34">
        <v>29</v>
      </c>
      <c r="AA2672" s="34">
        <v>29.3</v>
      </c>
    </row>
    <row r="2673" spans="1:27">
      <c r="A2673" s="34">
        <v>1402.037</v>
      </c>
      <c r="B2673" s="34" t="s">
        <v>60</v>
      </c>
      <c r="C2673" s="34">
        <v>53.299349999999997</v>
      </c>
      <c r="D2673" s="34">
        <v>6.4314600000000004</v>
      </c>
      <c r="E2673" s="34">
        <v>53.509</v>
      </c>
      <c r="F2673" s="34">
        <v>6.0000000000001101</v>
      </c>
      <c r="G2673" s="34">
        <v>90</v>
      </c>
      <c r="H2673" s="34">
        <v>4.6172719999999998</v>
      </c>
      <c r="I2673" s="34">
        <v>246.0333</v>
      </c>
      <c r="L2673" s="34">
        <v>53.509</v>
      </c>
      <c r="M2673" s="34">
        <v>6.0000000000001101</v>
      </c>
      <c r="N2673" s="34">
        <v>65.024000000000001</v>
      </c>
      <c r="O2673" s="34">
        <v>90</v>
      </c>
      <c r="P2673" s="34">
        <v>5</v>
      </c>
      <c r="Q2673" s="34">
        <v>0</v>
      </c>
      <c r="R2673" s="34">
        <v>53.6</v>
      </c>
      <c r="S2673" s="34">
        <v>33</v>
      </c>
      <c r="T2673" s="34">
        <v>50.2</v>
      </c>
      <c r="U2673" s="34">
        <v>-160</v>
      </c>
      <c r="V2673" s="34">
        <v>29</v>
      </c>
      <c r="W2673" s="34">
        <v>30.3</v>
      </c>
      <c r="X2673" s="34">
        <v>29.4</v>
      </c>
      <c r="Y2673" s="34">
        <v>29.2</v>
      </c>
      <c r="Z2673" s="34">
        <v>29</v>
      </c>
      <c r="AA2673" s="34">
        <v>29.3</v>
      </c>
    </row>
    <row r="2674" spans="1:27">
      <c r="A2674" s="34">
        <v>1402.537</v>
      </c>
      <c r="B2674" s="34" t="s">
        <v>60</v>
      </c>
      <c r="C2674" s="34">
        <v>53.299340000000001</v>
      </c>
      <c r="D2674" s="34">
        <v>6.4297110000000002</v>
      </c>
      <c r="E2674" s="34">
        <v>53.503999999999998</v>
      </c>
      <c r="F2674" s="34">
        <v>6.0000000000001101</v>
      </c>
      <c r="G2674" s="34">
        <v>90</v>
      </c>
      <c r="H2674" s="34">
        <v>4.6181669999999997</v>
      </c>
      <c r="I2674" s="34">
        <v>246.08090000000001</v>
      </c>
      <c r="L2674" s="34">
        <v>53.503999999999998</v>
      </c>
      <c r="M2674" s="34">
        <v>6.0000000000001101</v>
      </c>
      <c r="N2674" s="34">
        <v>64.768000000000001</v>
      </c>
      <c r="O2674" s="34">
        <v>90</v>
      </c>
      <c r="P2674" s="34">
        <v>5</v>
      </c>
      <c r="Q2674" s="34">
        <v>0</v>
      </c>
      <c r="R2674" s="34">
        <v>53.6</v>
      </c>
      <c r="S2674" s="34">
        <v>33</v>
      </c>
      <c r="T2674" s="34">
        <v>50.2</v>
      </c>
      <c r="U2674" s="34">
        <v>-160</v>
      </c>
      <c r="V2674" s="34">
        <v>29</v>
      </c>
      <c r="W2674" s="34">
        <v>30.3</v>
      </c>
      <c r="X2674" s="34">
        <v>29.4</v>
      </c>
      <c r="Y2674" s="34">
        <v>29.2</v>
      </c>
      <c r="Z2674" s="34">
        <v>29</v>
      </c>
      <c r="AA2674" s="34">
        <v>29.3</v>
      </c>
    </row>
    <row r="2675" spans="1:27">
      <c r="A2675" s="34">
        <v>1403.037</v>
      </c>
      <c r="B2675" s="34" t="s">
        <v>60</v>
      </c>
      <c r="C2675" s="34">
        <v>53.299340000000001</v>
      </c>
      <c r="D2675" s="34">
        <v>6.426132</v>
      </c>
      <c r="E2675" s="34">
        <v>53.506999999999998</v>
      </c>
      <c r="F2675" s="34">
        <v>6.0000000000001101</v>
      </c>
      <c r="G2675" s="34">
        <v>90</v>
      </c>
      <c r="H2675" s="34">
        <v>4.6190559999999996</v>
      </c>
      <c r="I2675" s="34">
        <v>246.1284</v>
      </c>
      <c r="L2675" s="34">
        <v>53.506999999999998</v>
      </c>
      <c r="M2675" s="34">
        <v>6.0000000000001101</v>
      </c>
      <c r="N2675" s="34">
        <v>0</v>
      </c>
      <c r="O2675" s="34">
        <v>90</v>
      </c>
      <c r="P2675" s="34">
        <v>5</v>
      </c>
      <c r="Q2675" s="34">
        <v>0</v>
      </c>
      <c r="R2675" s="34">
        <v>53.6</v>
      </c>
      <c r="S2675" s="34">
        <v>33</v>
      </c>
      <c r="T2675" s="34">
        <v>50.2</v>
      </c>
      <c r="U2675" s="34">
        <v>-160</v>
      </c>
      <c r="V2675" s="34">
        <v>29</v>
      </c>
      <c r="W2675" s="34">
        <v>30.3</v>
      </c>
      <c r="X2675" s="34">
        <v>29.4</v>
      </c>
      <c r="Y2675" s="34">
        <v>29.2</v>
      </c>
      <c r="Z2675" s="34">
        <v>29</v>
      </c>
      <c r="AA2675" s="34">
        <v>29.3</v>
      </c>
    </row>
    <row r="2676" spans="1:27">
      <c r="A2676" s="34">
        <v>1403.5360000000001</v>
      </c>
      <c r="B2676" s="34" t="s">
        <v>60</v>
      </c>
      <c r="C2676" s="34">
        <v>53.299320000000002</v>
      </c>
      <c r="D2676" s="34">
        <v>6.4271950000000002</v>
      </c>
      <c r="E2676" s="34">
        <v>53.502000000000002</v>
      </c>
      <c r="F2676" s="34">
        <v>6.0000000000001101</v>
      </c>
      <c r="G2676" s="34">
        <v>90</v>
      </c>
      <c r="H2676" s="34">
        <v>4.6199510000000004</v>
      </c>
      <c r="I2676" s="34">
        <v>246.17599999999999</v>
      </c>
      <c r="L2676" s="34">
        <v>53.502000000000002</v>
      </c>
      <c r="M2676" s="34">
        <v>6.0000000000001101</v>
      </c>
      <c r="N2676" s="34">
        <v>64.768000000000001</v>
      </c>
      <c r="O2676" s="34">
        <v>90</v>
      </c>
      <c r="P2676" s="34">
        <v>5</v>
      </c>
      <c r="Q2676" s="34">
        <v>0</v>
      </c>
      <c r="R2676" s="34">
        <v>53.6</v>
      </c>
      <c r="S2676" s="34">
        <v>33</v>
      </c>
      <c r="T2676" s="34">
        <v>50.2</v>
      </c>
      <c r="U2676" s="34">
        <v>-160</v>
      </c>
      <c r="V2676" s="34">
        <v>29</v>
      </c>
      <c r="W2676" s="34">
        <v>30.3</v>
      </c>
      <c r="X2676" s="34">
        <v>29.4</v>
      </c>
      <c r="Y2676" s="34">
        <v>29.2</v>
      </c>
      <c r="Z2676" s="34">
        <v>29</v>
      </c>
      <c r="AA2676" s="34">
        <v>29.3</v>
      </c>
    </row>
    <row r="2677" spans="1:27">
      <c r="A2677" s="34">
        <v>1404.0360000000001</v>
      </c>
      <c r="B2677" s="34" t="s">
        <v>60</v>
      </c>
      <c r="C2677" s="34">
        <v>53.299320000000002</v>
      </c>
      <c r="D2677" s="34">
        <v>6.4290979999999998</v>
      </c>
      <c r="E2677" s="34">
        <v>53.506</v>
      </c>
      <c r="F2677" s="34">
        <v>6.0000000000001101</v>
      </c>
      <c r="G2677" s="34">
        <v>90</v>
      </c>
      <c r="H2677" s="34">
        <v>4.6208400000000003</v>
      </c>
      <c r="I2677" s="34">
        <v>246.2234</v>
      </c>
      <c r="L2677" s="34">
        <v>53.506</v>
      </c>
      <c r="M2677" s="34">
        <v>6.0000000000001101</v>
      </c>
      <c r="N2677" s="34">
        <v>64</v>
      </c>
      <c r="O2677" s="34">
        <v>90</v>
      </c>
      <c r="P2677" s="34">
        <v>5</v>
      </c>
      <c r="Q2677" s="34">
        <v>0</v>
      </c>
      <c r="R2677" s="34">
        <v>53.6</v>
      </c>
      <c r="S2677" s="34">
        <v>33</v>
      </c>
      <c r="T2677" s="34">
        <v>50.2</v>
      </c>
      <c r="U2677" s="34">
        <v>-160</v>
      </c>
      <c r="V2677" s="34">
        <v>29</v>
      </c>
      <c r="W2677" s="34">
        <v>30.3</v>
      </c>
      <c r="X2677" s="34">
        <v>29.4</v>
      </c>
      <c r="Y2677" s="34">
        <v>29.2</v>
      </c>
      <c r="Z2677" s="34">
        <v>29</v>
      </c>
      <c r="AA2677" s="34">
        <v>29.3</v>
      </c>
    </row>
    <row r="2678" spans="1:27">
      <c r="A2678" s="34">
        <v>1404.5360000000001</v>
      </c>
      <c r="B2678" s="34" t="s">
        <v>60</v>
      </c>
      <c r="C2678" s="34">
        <v>53.299329999999998</v>
      </c>
      <c r="D2678" s="34">
        <v>6.426615</v>
      </c>
      <c r="E2678" s="34">
        <v>53.51</v>
      </c>
      <c r="F2678" s="34">
        <v>6.0000000000001101</v>
      </c>
      <c r="G2678" s="34">
        <v>90</v>
      </c>
      <c r="H2678" s="34">
        <v>4.6217430000000004</v>
      </c>
      <c r="I2678" s="34">
        <v>246.2715</v>
      </c>
      <c r="L2678" s="34">
        <v>53.51</v>
      </c>
      <c r="M2678" s="34">
        <v>6.0000000000001101</v>
      </c>
      <c r="N2678" s="34">
        <v>1.024</v>
      </c>
      <c r="O2678" s="34">
        <v>90</v>
      </c>
      <c r="P2678" s="34">
        <v>5</v>
      </c>
      <c r="Q2678" s="34">
        <v>0</v>
      </c>
      <c r="R2678" s="34">
        <v>53.6</v>
      </c>
      <c r="S2678" s="34">
        <v>33</v>
      </c>
      <c r="T2678" s="34">
        <v>50.2</v>
      </c>
      <c r="U2678" s="34">
        <v>-160</v>
      </c>
      <c r="V2678" s="34">
        <v>29</v>
      </c>
      <c r="W2678" s="34">
        <v>30.3</v>
      </c>
      <c r="X2678" s="34">
        <v>29.4</v>
      </c>
      <c r="Y2678" s="34">
        <v>29.2</v>
      </c>
      <c r="Z2678" s="34">
        <v>29</v>
      </c>
      <c r="AA2678" s="34">
        <v>29.3</v>
      </c>
    </row>
    <row r="2679" spans="1:27">
      <c r="A2679" s="34">
        <v>1405.0360000000001</v>
      </c>
      <c r="B2679" s="34" t="s">
        <v>60</v>
      </c>
      <c r="C2679" s="34">
        <v>53.299320000000002</v>
      </c>
      <c r="D2679" s="34">
        <v>6.4246290000000004</v>
      </c>
      <c r="E2679" s="34">
        <v>53.505000000000003</v>
      </c>
      <c r="F2679" s="34">
        <v>6.0000000000001101</v>
      </c>
      <c r="G2679" s="34">
        <v>90</v>
      </c>
      <c r="H2679" s="34">
        <v>4.6226289999999999</v>
      </c>
      <c r="I2679" s="34">
        <v>246.31870000000001</v>
      </c>
      <c r="L2679" s="34">
        <v>53.505000000000003</v>
      </c>
      <c r="M2679" s="34">
        <v>6.0000000000001101</v>
      </c>
      <c r="N2679" s="34">
        <v>65.024000000000001</v>
      </c>
      <c r="O2679" s="34">
        <v>90</v>
      </c>
      <c r="P2679" s="34">
        <v>5</v>
      </c>
      <c r="Q2679" s="34">
        <v>0</v>
      </c>
      <c r="R2679" s="34">
        <v>53.6</v>
      </c>
      <c r="S2679" s="34">
        <v>33</v>
      </c>
      <c r="T2679" s="34">
        <v>50.2</v>
      </c>
      <c r="U2679" s="34">
        <v>-160</v>
      </c>
      <c r="V2679" s="34">
        <v>29</v>
      </c>
      <c r="W2679" s="34">
        <v>30.3</v>
      </c>
      <c r="X2679" s="34">
        <v>29.4</v>
      </c>
      <c r="Y2679" s="34">
        <v>29.2</v>
      </c>
      <c r="Z2679" s="34">
        <v>29</v>
      </c>
      <c r="AA2679" s="34">
        <v>29.3</v>
      </c>
    </row>
    <row r="2680" spans="1:27">
      <c r="A2680" s="34">
        <v>1405.5350000000001</v>
      </c>
      <c r="B2680" s="34" t="s">
        <v>60</v>
      </c>
      <c r="C2680" s="34">
        <v>53.299329999999998</v>
      </c>
      <c r="D2680" s="34">
        <v>6.4242619999999997</v>
      </c>
      <c r="E2680" s="34">
        <v>53.508000000000003</v>
      </c>
      <c r="F2680" s="34">
        <v>6.0000000000001101</v>
      </c>
      <c r="G2680" s="34">
        <v>90</v>
      </c>
      <c r="H2680" s="34">
        <v>4.6235179999999998</v>
      </c>
      <c r="I2680" s="34">
        <v>246.36609999999999</v>
      </c>
      <c r="L2680" s="34">
        <v>53.508000000000003</v>
      </c>
      <c r="M2680" s="34">
        <v>6.0000000000001101</v>
      </c>
      <c r="N2680" s="34">
        <v>65.024000000000001</v>
      </c>
      <c r="O2680" s="34">
        <v>90</v>
      </c>
      <c r="P2680" s="34">
        <v>5</v>
      </c>
      <c r="Q2680" s="34">
        <v>0</v>
      </c>
      <c r="R2680" s="34">
        <v>53.6</v>
      </c>
      <c r="S2680" s="34">
        <v>33</v>
      </c>
      <c r="T2680" s="34">
        <v>50.2</v>
      </c>
      <c r="U2680" s="34">
        <v>-160</v>
      </c>
      <c r="V2680" s="34">
        <v>29</v>
      </c>
      <c r="W2680" s="34">
        <v>30.3</v>
      </c>
      <c r="X2680" s="34">
        <v>29.4</v>
      </c>
      <c r="Y2680" s="34">
        <v>29.2</v>
      </c>
      <c r="Z2680" s="34">
        <v>29</v>
      </c>
      <c r="AA2680" s="34">
        <v>29.3</v>
      </c>
    </row>
    <row r="2681" spans="1:27">
      <c r="A2681" s="34">
        <v>1406.0340000000001</v>
      </c>
      <c r="B2681" s="34" t="s">
        <v>60</v>
      </c>
      <c r="C2681" s="34">
        <v>53.299320000000002</v>
      </c>
      <c r="D2681" s="34">
        <v>6.4211650000000002</v>
      </c>
      <c r="E2681" s="34">
        <v>53.514000000000003</v>
      </c>
      <c r="F2681" s="34">
        <v>6.0000000000001101</v>
      </c>
      <c r="G2681" s="34">
        <v>90</v>
      </c>
      <c r="H2681" s="34">
        <v>4.6244110000000003</v>
      </c>
      <c r="I2681" s="34">
        <v>246.41380000000001</v>
      </c>
      <c r="L2681" s="34">
        <v>53.514000000000003</v>
      </c>
      <c r="M2681" s="34">
        <v>6.0000000000001101</v>
      </c>
      <c r="N2681" s="34">
        <v>65.024000000000001</v>
      </c>
      <c r="O2681" s="34">
        <v>90</v>
      </c>
      <c r="P2681" s="34">
        <v>5</v>
      </c>
      <c r="Q2681" s="34">
        <v>0</v>
      </c>
      <c r="R2681" s="34">
        <v>53.6</v>
      </c>
      <c r="S2681" s="34">
        <v>33</v>
      </c>
      <c r="T2681" s="34">
        <v>50.2</v>
      </c>
      <c r="U2681" s="34">
        <v>-160</v>
      </c>
      <c r="V2681" s="34">
        <v>29</v>
      </c>
      <c r="W2681" s="34">
        <v>30.3</v>
      </c>
      <c r="X2681" s="34">
        <v>29.4</v>
      </c>
      <c r="Y2681" s="34">
        <v>29.2</v>
      </c>
      <c r="Z2681" s="34">
        <v>29</v>
      </c>
      <c r="AA2681" s="34">
        <v>29.3</v>
      </c>
    </row>
    <row r="2682" spans="1:27">
      <c r="A2682" s="34">
        <v>1406.5340000000001</v>
      </c>
      <c r="B2682" s="34" t="s">
        <v>60</v>
      </c>
      <c r="C2682" s="34">
        <v>53.299320000000002</v>
      </c>
      <c r="D2682" s="34">
        <v>6.4216420000000003</v>
      </c>
      <c r="E2682" s="34">
        <v>53.502000000000002</v>
      </c>
      <c r="F2682" s="34">
        <v>6.0000000000001101</v>
      </c>
      <c r="G2682" s="34">
        <v>90</v>
      </c>
      <c r="H2682" s="34">
        <v>4.625299</v>
      </c>
      <c r="I2682" s="34">
        <v>246.46109999999999</v>
      </c>
      <c r="L2682" s="34">
        <v>53.502000000000002</v>
      </c>
      <c r="M2682" s="34">
        <v>6.0000000000001101</v>
      </c>
      <c r="N2682" s="34">
        <v>65.024000000000001</v>
      </c>
      <c r="O2682" s="34">
        <v>90</v>
      </c>
      <c r="P2682" s="34">
        <v>5</v>
      </c>
      <c r="Q2682" s="34">
        <v>0</v>
      </c>
      <c r="R2682" s="34">
        <v>53.6</v>
      </c>
      <c r="S2682" s="34">
        <v>33</v>
      </c>
      <c r="T2682" s="34">
        <v>50.2</v>
      </c>
      <c r="U2682" s="34">
        <v>-160</v>
      </c>
      <c r="V2682" s="34">
        <v>29</v>
      </c>
      <c r="W2682" s="34">
        <v>30.3</v>
      </c>
      <c r="X2682" s="34">
        <v>29.4</v>
      </c>
      <c r="Y2682" s="34">
        <v>29.2</v>
      </c>
      <c r="Z2682" s="34">
        <v>29</v>
      </c>
      <c r="AA2682" s="34">
        <v>29.3</v>
      </c>
    </row>
    <row r="2683" spans="1:27">
      <c r="A2683" s="34">
        <v>1407.0329999999999</v>
      </c>
      <c r="B2683" s="34" t="s">
        <v>60</v>
      </c>
      <c r="C2683" s="34">
        <v>53.299349999999997</v>
      </c>
      <c r="D2683" s="34">
        <v>6.419162</v>
      </c>
      <c r="E2683" s="34">
        <v>53.5</v>
      </c>
      <c r="F2683" s="34">
        <v>6.0000000000001101</v>
      </c>
      <c r="G2683" s="34">
        <v>90</v>
      </c>
      <c r="H2683" s="34">
        <v>4.6261929999999998</v>
      </c>
      <c r="I2683" s="34">
        <v>246.50880000000001</v>
      </c>
      <c r="L2683" s="34">
        <v>53.5</v>
      </c>
      <c r="M2683" s="34">
        <v>6.0000000000001101</v>
      </c>
      <c r="N2683" s="34">
        <v>65.024000000000001</v>
      </c>
      <c r="O2683" s="34">
        <v>90</v>
      </c>
      <c r="P2683" s="34">
        <v>5</v>
      </c>
      <c r="Q2683" s="34">
        <v>0</v>
      </c>
      <c r="R2683" s="34">
        <v>53.6</v>
      </c>
      <c r="S2683" s="34">
        <v>33</v>
      </c>
      <c r="T2683" s="34">
        <v>50.2</v>
      </c>
      <c r="U2683" s="34">
        <v>-160</v>
      </c>
      <c r="V2683" s="34">
        <v>29</v>
      </c>
      <c r="W2683" s="34">
        <v>30.3</v>
      </c>
      <c r="X2683" s="34">
        <v>29.4</v>
      </c>
      <c r="Y2683" s="34">
        <v>29.2</v>
      </c>
      <c r="Z2683" s="34">
        <v>29</v>
      </c>
      <c r="AA2683" s="34">
        <v>29.3</v>
      </c>
    </row>
    <row r="2684" spans="1:27">
      <c r="A2684" s="34">
        <v>1407.5329999999999</v>
      </c>
      <c r="B2684" s="34" t="s">
        <v>60</v>
      </c>
      <c r="C2684" s="34">
        <v>53.299340000000001</v>
      </c>
      <c r="D2684" s="34">
        <v>6.416817</v>
      </c>
      <c r="E2684" s="34">
        <v>53.502000000000002</v>
      </c>
      <c r="F2684" s="34">
        <v>6.0000000000001101</v>
      </c>
      <c r="G2684" s="34">
        <v>90</v>
      </c>
      <c r="H2684" s="34">
        <v>4.6270810000000004</v>
      </c>
      <c r="I2684" s="34">
        <v>246.55609999999999</v>
      </c>
      <c r="L2684" s="34">
        <v>53.502000000000002</v>
      </c>
      <c r="M2684" s="34">
        <v>6.0000000000001101</v>
      </c>
      <c r="N2684" s="34">
        <v>65.024000000000001</v>
      </c>
      <c r="O2684" s="34">
        <v>90</v>
      </c>
      <c r="P2684" s="34">
        <v>5</v>
      </c>
      <c r="Q2684" s="34">
        <v>0</v>
      </c>
      <c r="R2684" s="34">
        <v>53.6</v>
      </c>
      <c r="S2684" s="34">
        <v>33</v>
      </c>
      <c r="T2684" s="34">
        <v>50.2</v>
      </c>
      <c r="U2684" s="34">
        <v>-160</v>
      </c>
      <c r="V2684" s="34">
        <v>29</v>
      </c>
      <c r="W2684" s="34">
        <v>30.3</v>
      </c>
      <c r="X2684" s="34">
        <v>29.4</v>
      </c>
      <c r="Y2684" s="34">
        <v>29.2</v>
      </c>
      <c r="Z2684" s="34">
        <v>29</v>
      </c>
      <c r="AA2684" s="34">
        <v>29.3</v>
      </c>
    </row>
    <row r="2685" spans="1:27">
      <c r="A2685" s="34">
        <v>1408.0329999999999</v>
      </c>
      <c r="B2685" s="34" t="s">
        <v>60</v>
      </c>
      <c r="C2685" s="34">
        <v>53.299349999999997</v>
      </c>
      <c r="D2685" s="34">
        <v>6.4208679999999996</v>
      </c>
      <c r="E2685" s="34">
        <v>53.508000000000003</v>
      </c>
      <c r="F2685" s="34">
        <v>6.0000000000001101</v>
      </c>
      <c r="G2685" s="34">
        <v>90</v>
      </c>
      <c r="H2685" s="34">
        <v>4.6279750000000002</v>
      </c>
      <c r="I2685" s="34">
        <v>246.6037</v>
      </c>
      <c r="L2685" s="34">
        <v>53.508000000000003</v>
      </c>
      <c r="M2685" s="34">
        <v>6.0000000000001101</v>
      </c>
      <c r="N2685" s="34">
        <v>64.768000000000001</v>
      </c>
      <c r="O2685" s="34">
        <v>90</v>
      </c>
      <c r="P2685" s="34">
        <v>5</v>
      </c>
      <c r="Q2685" s="34">
        <v>0</v>
      </c>
      <c r="R2685" s="34">
        <v>53.6</v>
      </c>
      <c r="S2685" s="34">
        <v>33</v>
      </c>
      <c r="T2685" s="34">
        <v>50.2</v>
      </c>
      <c r="U2685" s="34">
        <v>-160</v>
      </c>
      <c r="V2685" s="34">
        <v>29</v>
      </c>
      <c r="W2685" s="34">
        <v>30.3</v>
      </c>
      <c r="X2685" s="34">
        <v>29.4</v>
      </c>
      <c r="Y2685" s="34">
        <v>29.2</v>
      </c>
      <c r="Z2685" s="34">
        <v>29</v>
      </c>
      <c r="AA2685" s="34">
        <v>29.3</v>
      </c>
    </row>
    <row r="2686" spans="1:27">
      <c r="A2686" s="34">
        <v>1408.5329999999999</v>
      </c>
      <c r="B2686" s="34" t="s">
        <v>60</v>
      </c>
      <c r="C2686" s="34">
        <v>53.299309999999998</v>
      </c>
      <c r="D2686" s="34">
        <v>6.4145880000000002</v>
      </c>
      <c r="E2686" s="34">
        <v>53.502000000000002</v>
      </c>
      <c r="F2686" s="34">
        <v>6.0000000000001101</v>
      </c>
      <c r="G2686" s="34">
        <v>90</v>
      </c>
      <c r="H2686" s="34">
        <v>4.6288629999999999</v>
      </c>
      <c r="I2686" s="34">
        <v>246.65100000000001</v>
      </c>
      <c r="L2686" s="34">
        <v>53.502000000000002</v>
      </c>
      <c r="M2686" s="34">
        <v>6.0000000000001101</v>
      </c>
      <c r="N2686" s="34">
        <v>0.51200000000000001</v>
      </c>
      <c r="O2686" s="34">
        <v>90</v>
      </c>
      <c r="P2686" s="34">
        <v>5</v>
      </c>
      <c r="Q2686" s="34">
        <v>0</v>
      </c>
      <c r="R2686" s="34">
        <v>53.6</v>
      </c>
      <c r="S2686" s="34">
        <v>33</v>
      </c>
      <c r="T2686" s="34">
        <v>50.2</v>
      </c>
      <c r="U2686" s="34">
        <v>-160</v>
      </c>
      <c r="V2686" s="34">
        <v>29</v>
      </c>
      <c r="W2686" s="34">
        <v>30.3</v>
      </c>
      <c r="X2686" s="34">
        <v>29.4</v>
      </c>
      <c r="Y2686" s="34">
        <v>29.2</v>
      </c>
      <c r="Z2686" s="34">
        <v>29</v>
      </c>
      <c r="AA2686" s="34">
        <v>29.3</v>
      </c>
    </row>
    <row r="2687" spans="1:27">
      <c r="A2687" s="34">
        <v>1409.0329999999999</v>
      </c>
      <c r="B2687" s="34" t="s">
        <v>60</v>
      </c>
      <c r="C2687" s="34">
        <v>53.299329999999998</v>
      </c>
      <c r="D2687" s="34">
        <v>6.4171199999999997</v>
      </c>
      <c r="E2687" s="34">
        <v>53.512</v>
      </c>
      <c r="F2687" s="34">
        <v>6.0000000000001101</v>
      </c>
      <c r="G2687" s="34">
        <v>90</v>
      </c>
      <c r="H2687" s="34">
        <v>4.6297550000000003</v>
      </c>
      <c r="I2687" s="34">
        <v>246.6986</v>
      </c>
      <c r="L2687" s="34">
        <v>53.512</v>
      </c>
      <c r="M2687" s="34">
        <v>6.0000000000001101</v>
      </c>
      <c r="N2687" s="34">
        <v>65.024000000000001</v>
      </c>
      <c r="O2687" s="34">
        <v>90</v>
      </c>
      <c r="P2687" s="34">
        <v>5</v>
      </c>
      <c r="Q2687" s="34">
        <v>0</v>
      </c>
      <c r="R2687" s="34">
        <v>53.6</v>
      </c>
      <c r="S2687" s="34">
        <v>33</v>
      </c>
      <c r="T2687" s="34">
        <v>50.2</v>
      </c>
      <c r="U2687" s="34">
        <v>-160</v>
      </c>
      <c r="V2687" s="34">
        <v>29</v>
      </c>
      <c r="W2687" s="34">
        <v>30.3</v>
      </c>
      <c r="X2687" s="34">
        <v>29.4</v>
      </c>
      <c r="Y2687" s="34">
        <v>29.2</v>
      </c>
      <c r="Z2687" s="34">
        <v>29</v>
      </c>
      <c r="AA2687" s="34">
        <v>29.3</v>
      </c>
    </row>
    <row r="2688" spans="1:27">
      <c r="A2688" s="34">
        <v>1409.5329999999999</v>
      </c>
      <c r="B2688" s="34" t="s">
        <v>60</v>
      </c>
      <c r="C2688" s="34">
        <v>53.29936</v>
      </c>
      <c r="D2688" s="34">
        <v>6.4154559999999998</v>
      </c>
      <c r="E2688" s="34">
        <v>53.506</v>
      </c>
      <c r="F2688" s="34">
        <v>6.0000000000001101</v>
      </c>
      <c r="G2688" s="34">
        <v>90</v>
      </c>
      <c r="H2688" s="34">
        <v>4.630649</v>
      </c>
      <c r="I2688" s="34">
        <v>246.74619999999999</v>
      </c>
      <c r="L2688" s="34">
        <v>53.506</v>
      </c>
      <c r="M2688" s="34">
        <v>6.0000000000001101</v>
      </c>
      <c r="N2688" s="34">
        <v>64.768000000000001</v>
      </c>
      <c r="O2688" s="34">
        <v>90</v>
      </c>
      <c r="P2688" s="34">
        <v>5</v>
      </c>
      <c r="Q2688" s="34">
        <v>0</v>
      </c>
      <c r="R2688" s="34">
        <v>53.6</v>
      </c>
      <c r="S2688" s="34">
        <v>33</v>
      </c>
      <c r="T2688" s="34">
        <v>50.2</v>
      </c>
      <c r="U2688" s="34">
        <v>-160</v>
      </c>
      <c r="V2688" s="34">
        <v>29</v>
      </c>
      <c r="W2688" s="34">
        <v>30.3</v>
      </c>
      <c r="X2688" s="34">
        <v>29.4</v>
      </c>
      <c r="Y2688" s="34">
        <v>29.2</v>
      </c>
      <c r="Z2688" s="34">
        <v>29</v>
      </c>
      <c r="AA2688" s="34">
        <v>29.3</v>
      </c>
    </row>
    <row r="2689" spans="1:27">
      <c r="A2689" s="34">
        <v>1410.0319999999999</v>
      </c>
      <c r="B2689" s="34" t="s">
        <v>60</v>
      </c>
      <c r="C2689" s="34">
        <v>53.299320000000002</v>
      </c>
      <c r="D2689" s="34">
        <v>6.4178990000000002</v>
      </c>
      <c r="E2689" s="34">
        <v>53.505000000000003</v>
      </c>
      <c r="F2689" s="34">
        <v>6.0000000000001101</v>
      </c>
      <c r="G2689" s="34">
        <v>90</v>
      </c>
      <c r="H2689" s="34">
        <v>4.6315359999999997</v>
      </c>
      <c r="I2689" s="34">
        <v>246.79349999999999</v>
      </c>
      <c r="L2689" s="34">
        <v>53.505000000000003</v>
      </c>
      <c r="M2689" s="34">
        <v>6.0000000000001101</v>
      </c>
      <c r="N2689" s="34">
        <v>65.024000000000001</v>
      </c>
      <c r="O2689" s="34">
        <v>90</v>
      </c>
      <c r="P2689" s="34">
        <v>5</v>
      </c>
      <c r="Q2689" s="34">
        <v>0</v>
      </c>
      <c r="R2689" s="34">
        <v>53.6</v>
      </c>
      <c r="S2689" s="34">
        <v>33</v>
      </c>
      <c r="T2689" s="34">
        <v>50.2</v>
      </c>
      <c r="U2689" s="34">
        <v>-160</v>
      </c>
      <c r="V2689" s="34">
        <v>29</v>
      </c>
      <c r="W2689" s="34">
        <v>30.3</v>
      </c>
      <c r="X2689" s="34">
        <v>29.4</v>
      </c>
      <c r="Y2689" s="34">
        <v>29.2</v>
      </c>
      <c r="Z2689" s="34">
        <v>29</v>
      </c>
      <c r="AA2689" s="34">
        <v>29.3</v>
      </c>
    </row>
    <row r="2690" spans="1:27">
      <c r="A2690" s="34">
        <v>1410.5319999999999</v>
      </c>
      <c r="B2690" s="34" t="s">
        <v>60</v>
      </c>
      <c r="C2690" s="34">
        <v>53.299300000000002</v>
      </c>
      <c r="D2690" s="34">
        <v>6.4130469999999997</v>
      </c>
      <c r="E2690" s="34">
        <v>53.518999999999998</v>
      </c>
      <c r="F2690" s="34">
        <v>6.0000000000001101</v>
      </c>
      <c r="G2690" s="34">
        <v>90</v>
      </c>
      <c r="H2690" s="34">
        <v>4.6324290000000001</v>
      </c>
      <c r="I2690" s="34">
        <v>246.84110000000001</v>
      </c>
      <c r="L2690" s="34">
        <v>53.518999999999998</v>
      </c>
      <c r="M2690" s="34">
        <v>6.0000000000001101</v>
      </c>
      <c r="N2690" s="34">
        <v>1.536</v>
      </c>
      <c r="O2690" s="34">
        <v>90</v>
      </c>
      <c r="P2690" s="34">
        <v>5</v>
      </c>
      <c r="Q2690" s="34">
        <v>0</v>
      </c>
      <c r="R2690" s="34">
        <v>53.6</v>
      </c>
      <c r="S2690" s="34">
        <v>33</v>
      </c>
      <c r="T2690" s="34">
        <v>50.2</v>
      </c>
      <c r="U2690" s="34">
        <v>-160</v>
      </c>
      <c r="V2690" s="34">
        <v>29</v>
      </c>
      <c r="W2690" s="34">
        <v>30.3</v>
      </c>
      <c r="X2690" s="34">
        <v>29.4</v>
      </c>
      <c r="Y2690" s="34">
        <v>29.2</v>
      </c>
      <c r="Z2690" s="34">
        <v>29</v>
      </c>
      <c r="AA2690" s="34">
        <v>29.4</v>
      </c>
    </row>
    <row r="2691" spans="1:27">
      <c r="A2691" s="34">
        <v>1411.0309999999999</v>
      </c>
      <c r="B2691" s="34" t="s">
        <v>60</v>
      </c>
      <c r="C2691" s="34">
        <v>53.299309999999998</v>
      </c>
      <c r="D2691" s="34">
        <v>6.4135600000000004</v>
      </c>
      <c r="E2691" s="34">
        <v>53.518999999999998</v>
      </c>
      <c r="F2691" s="34">
        <v>6.0000000000001101</v>
      </c>
      <c r="G2691" s="34">
        <v>90</v>
      </c>
      <c r="H2691" s="34">
        <v>4.6333159999999998</v>
      </c>
      <c r="I2691" s="34">
        <v>246.88839999999999</v>
      </c>
      <c r="L2691" s="34">
        <v>53.518999999999998</v>
      </c>
      <c r="M2691" s="34">
        <v>6.0000000000001101</v>
      </c>
      <c r="N2691" s="34">
        <v>1.536</v>
      </c>
      <c r="O2691" s="34">
        <v>90</v>
      </c>
      <c r="P2691" s="34">
        <v>5</v>
      </c>
      <c r="Q2691" s="34">
        <v>0</v>
      </c>
      <c r="R2691" s="34">
        <v>53.6</v>
      </c>
      <c r="S2691" s="34">
        <v>33</v>
      </c>
      <c r="T2691" s="34">
        <v>50.2</v>
      </c>
      <c r="U2691" s="34">
        <v>-160</v>
      </c>
      <c r="V2691" s="34">
        <v>29</v>
      </c>
      <c r="W2691" s="34">
        <v>30.3</v>
      </c>
      <c r="X2691" s="34">
        <v>29.4</v>
      </c>
      <c r="Y2691" s="34">
        <v>29.2</v>
      </c>
      <c r="Z2691" s="34">
        <v>29</v>
      </c>
      <c r="AA2691" s="34">
        <v>29.4</v>
      </c>
    </row>
    <row r="2692" spans="1:27">
      <c r="A2692" s="34">
        <v>1411.5309999999999</v>
      </c>
      <c r="B2692" s="34" t="s">
        <v>60</v>
      </c>
      <c r="C2692" s="34">
        <v>53.299309999999998</v>
      </c>
      <c r="D2692" s="34">
        <v>6.4117860000000002</v>
      </c>
      <c r="E2692" s="34">
        <v>53.509</v>
      </c>
      <c r="F2692" s="34">
        <v>6.0000000000001101</v>
      </c>
      <c r="G2692" s="34">
        <v>90</v>
      </c>
      <c r="H2692" s="34">
        <v>4.6342090000000002</v>
      </c>
      <c r="I2692" s="34">
        <v>246.93600000000001</v>
      </c>
      <c r="L2692" s="34">
        <v>53.509</v>
      </c>
      <c r="M2692" s="34">
        <v>6.0000000000001101</v>
      </c>
      <c r="N2692" s="34">
        <v>65.024000000000001</v>
      </c>
      <c r="O2692" s="34">
        <v>90</v>
      </c>
      <c r="P2692" s="34">
        <v>5</v>
      </c>
      <c r="Q2692" s="34">
        <v>0</v>
      </c>
      <c r="R2692" s="34">
        <v>53.6</v>
      </c>
      <c r="S2692" s="34">
        <v>33</v>
      </c>
      <c r="T2692" s="34">
        <v>50.2</v>
      </c>
      <c r="U2692" s="34">
        <v>-160</v>
      </c>
      <c r="V2692" s="34">
        <v>29</v>
      </c>
      <c r="W2692" s="34">
        <v>30.3</v>
      </c>
      <c r="X2692" s="34">
        <v>29.4</v>
      </c>
      <c r="Y2692" s="34">
        <v>29.2</v>
      </c>
      <c r="Z2692" s="34">
        <v>29</v>
      </c>
      <c r="AA2692" s="34">
        <v>29.4</v>
      </c>
    </row>
    <row r="2693" spans="1:27">
      <c r="A2693" s="34">
        <v>1412.0309999999999</v>
      </c>
      <c r="B2693" s="34" t="s">
        <v>60</v>
      </c>
      <c r="C2693" s="34">
        <v>53.299340000000001</v>
      </c>
      <c r="D2693" s="34">
        <v>6.4103060000000003</v>
      </c>
      <c r="E2693" s="34">
        <v>53.506999999999998</v>
      </c>
      <c r="F2693" s="34">
        <v>6.0000000000001101</v>
      </c>
      <c r="G2693" s="34">
        <v>90</v>
      </c>
      <c r="H2693" s="34">
        <v>4.6350949999999997</v>
      </c>
      <c r="I2693" s="34">
        <v>246.98320000000001</v>
      </c>
      <c r="L2693" s="34">
        <v>53.506999999999998</v>
      </c>
      <c r="M2693" s="34">
        <v>6.0000000000001101</v>
      </c>
      <c r="N2693" s="34">
        <v>65.024000000000001</v>
      </c>
      <c r="O2693" s="34">
        <v>90</v>
      </c>
      <c r="P2693" s="34">
        <v>5</v>
      </c>
      <c r="Q2693" s="34">
        <v>0</v>
      </c>
      <c r="R2693" s="34">
        <v>53.6</v>
      </c>
      <c r="S2693" s="34">
        <v>33</v>
      </c>
      <c r="T2693" s="34">
        <v>50.2</v>
      </c>
      <c r="U2693" s="34">
        <v>-160</v>
      </c>
      <c r="V2693" s="34">
        <v>29</v>
      </c>
      <c r="W2693" s="34">
        <v>30.3</v>
      </c>
      <c r="X2693" s="34">
        <v>29.4</v>
      </c>
      <c r="Y2693" s="34">
        <v>29.2</v>
      </c>
      <c r="Z2693" s="34">
        <v>29</v>
      </c>
      <c r="AA2693" s="34">
        <v>29.4</v>
      </c>
    </row>
    <row r="2694" spans="1:27">
      <c r="A2694" s="34">
        <v>1412.53</v>
      </c>
      <c r="B2694" s="34" t="s">
        <v>60</v>
      </c>
      <c r="C2694" s="34">
        <v>53.299300000000002</v>
      </c>
      <c r="D2694" s="34">
        <v>6.4099930000000001</v>
      </c>
      <c r="E2694" s="34">
        <v>53.509</v>
      </c>
      <c r="F2694" s="34">
        <v>6.0000000000001101</v>
      </c>
      <c r="G2694" s="34">
        <v>90</v>
      </c>
      <c r="H2694" s="34">
        <v>4.6359870000000001</v>
      </c>
      <c r="I2694" s="34">
        <v>247.0307</v>
      </c>
      <c r="L2694" s="34">
        <v>53.509</v>
      </c>
      <c r="M2694" s="34">
        <v>6.0000000000001101</v>
      </c>
      <c r="N2694" s="34">
        <v>65.024000000000001</v>
      </c>
      <c r="O2694" s="34">
        <v>90</v>
      </c>
      <c r="P2694" s="34">
        <v>5</v>
      </c>
      <c r="Q2694" s="34">
        <v>0</v>
      </c>
      <c r="R2694" s="34">
        <v>53.6</v>
      </c>
      <c r="S2694" s="34">
        <v>33</v>
      </c>
      <c r="T2694" s="34">
        <v>50.2</v>
      </c>
      <c r="U2694" s="34">
        <v>-160</v>
      </c>
      <c r="V2694" s="34">
        <v>29</v>
      </c>
      <c r="W2694" s="34">
        <v>30.3</v>
      </c>
      <c r="X2694" s="34">
        <v>29.4</v>
      </c>
      <c r="Y2694" s="34">
        <v>29.2</v>
      </c>
      <c r="Z2694" s="34">
        <v>29</v>
      </c>
      <c r="AA2694" s="34">
        <v>29.4</v>
      </c>
    </row>
    <row r="2695" spans="1:27">
      <c r="A2695" s="34">
        <v>1413.0309999999999</v>
      </c>
      <c r="B2695" s="34" t="s">
        <v>60</v>
      </c>
      <c r="C2695" s="34">
        <v>53.299309999999998</v>
      </c>
      <c r="D2695" s="34">
        <v>6.409173</v>
      </c>
      <c r="E2695" s="34">
        <v>53.506</v>
      </c>
      <c r="F2695" s="34">
        <v>6.0000000000001101</v>
      </c>
      <c r="G2695" s="34">
        <v>90</v>
      </c>
      <c r="H2695" s="34">
        <v>4.6368739999999997</v>
      </c>
      <c r="I2695" s="34">
        <v>247.078</v>
      </c>
      <c r="L2695" s="34">
        <v>53.506</v>
      </c>
      <c r="M2695" s="34">
        <v>6.0000000000001101</v>
      </c>
      <c r="N2695" s="34">
        <v>64.768000000000001</v>
      </c>
      <c r="O2695" s="34">
        <v>90</v>
      </c>
      <c r="P2695" s="34">
        <v>5</v>
      </c>
      <c r="Q2695" s="34">
        <v>0</v>
      </c>
      <c r="R2695" s="34">
        <v>53.6</v>
      </c>
      <c r="S2695" s="34">
        <v>33</v>
      </c>
      <c r="T2695" s="34">
        <v>50.2</v>
      </c>
      <c r="U2695" s="34">
        <v>-160</v>
      </c>
      <c r="V2695" s="34">
        <v>29</v>
      </c>
      <c r="W2695" s="34">
        <v>30.3</v>
      </c>
      <c r="X2695" s="34">
        <v>29.4</v>
      </c>
      <c r="Y2695" s="34">
        <v>29.2</v>
      </c>
      <c r="Z2695" s="34">
        <v>29</v>
      </c>
      <c r="AA2695" s="34">
        <v>29.4</v>
      </c>
    </row>
    <row r="2696" spans="1:27">
      <c r="A2696" s="34">
        <v>1413.5309999999999</v>
      </c>
      <c r="B2696" s="34" t="s">
        <v>60</v>
      </c>
      <c r="C2696" s="34">
        <v>53.299340000000001</v>
      </c>
      <c r="D2696" s="34">
        <v>6.405106</v>
      </c>
      <c r="E2696" s="34">
        <v>53.503999999999998</v>
      </c>
      <c r="F2696" s="34">
        <v>6.0000000000001101</v>
      </c>
      <c r="G2696" s="34">
        <v>90</v>
      </c>
      <c r="H2696" s="34">
        <v>4.6377660000000001</v>
      </c>
      <c r="I2696" s="34">
        <v>247.12559999999999</v>
      </c>
      <c r="L2696" s="34">
        <v>53.503999999999998</v>
      </c>
      <c r="M2696" s="34">
        <v>6.0000000000001101</v>
      </c>
      <c r="N2696" s="34">
        <v>65.28</v>
      </c>
      <c r="O2696" s="34">
        <v>90</v>
      </c>
      <c r="P2696" s="34">
        <v>5</v>
      </c>
      <c r="Q2696" s="34">
        <v>0</v>
      </c>
      <c r="R2696" s="34">
        <v>53.6</v>
      </c>
      <c r="S2696" s="34">
        <v>33</v>
      </c>
      <c r="T2696" s="34">
        <v>50.2</v>
      </c>
      <c r="U2696" s="34">
        <v>-160</v>
      </c>
      <c r="V2696" s="34">
        <v>29</v>
      </c>
      <c r="W2696" s="34">
        <v>30.3</v>
      </c>
      <c r="X2696" s="34">
        <v>29.4</v>
      </c>
      <c r="Y2696" s="34">
        <v>29.2</v>
      </c>
      <c r="Z2696" s="34">
        <v>29</v>
      </c>
      <c r="AA2696" s="34">
        <v>29.3</v>
      </c>
    </row>
    <row r="2697" spans="1:27">
      <c r="A2697" s="34">
        <v>1414.0309999999999</v>
      </c>
      <c r="B2697" s="34" t="s">
        <v>60</v>
      </c>
      <c r="C2697" s="34">
        <v>53.299340000000001</v>
      </c>
      <c r="D2697" s="34">
        <v>6.4049050000000003</v>
      </c>
      <c r="E2697" s="34">
        <v>53.51</v>
      </c>
      <c r="F2697" s="34">
        <v>6.0000000000001101</v>
      </c>
      <c r="G2697" s="34">
        <v>90</v>
      </c>
      <c r="H2697" s="34">
        <v>4.6386580000000004</v>
      </c>
      <c r="I2697" s="34">
        <v>247.17310000000001</v>
      </c>
      <c r="L2697" s="34">
        <v>53.51</v>
      </c>
      <c r="M2697" s="34">
        <v>6.0000000000001101</v>
      </c>
      <c r="N2697" s="34">
        <v>1.28</v>
      </c>
      <c r="O2697" s="34">
        <v>90</v>
      </c>
      <c r="P2697" s="34">
        <v>5</v>
      </c>
      <c r="Q2697" s="34">
        <v>0</v>
      </c>
      <c r="R2697" s="34">
        <v>53.6</v>
      </c>
      <c r="S2697" s="34">
        <v>33</v>
      </c>
      <c r="T2697" s="34">
        <v>50.2</v>
      </c>
      <c r="U2697" s="34">
        <v>-160</v>
      </c>
      <c r="V2697" s="34">
        <v>29</v>
      </c>
      <c r="W2697" s="34">
        <v>30.3</v>
      </c>
      <c r="X2697" s="34">
        <v>29.4</v>
      </c>
      <c r="Y2697" s="34">
        <v>29.2</v>
      </c>
      <c r="Z2697" s="34">
        <v>29</v>
      </c>
      <c r="AA2697" s="34">
        <v>29.3</v>
      </c>
    </row>
    <row r="2698" spans="1:27">
      <c r="A2698" s="34">
        <v>1414.5309999999999</v>
      </c>
      <c r="B2698" s="34" t="s">
        <v>60</v>
      </c>
      <c r="C2698" s="34">
        <v>53.299349999999997</v>
      </c>
      <c r="D2698" s="34">
        <v>6.4051710000000002</v>
      </c>
      <c r="E2698" s="34">
        <v>53.51</v>
      </c>
      <c r="F2698" s="34">
        <v>6.0000000000001101</v>
      </c>
      <c r="G2698" s="34">
        <v>90</v>
      </c>
      <c r="H2698" s="34">
        <v>4.6395439999999999</v>
      </c>
      <c r="I2698" s="34">
        <v>247.22030000000001</v>
      </c>
      <c r="L2698" s="34">
        <v>53.51</v>
      </c>
      <c r="M2698" s="34">
        <v>6.0000000000001101</v>
      </c>
      <c r="N2698" s="34">
        <v>1.28</v>
      </c>
      <c r="O2698" s="34">
        <v>90</v>
      </c>
      <c r="P2698" s="34">
        <v>5</v>
      </c>
      <c r="Q2698" s="34">
        <v>0</v>
      </c>
      <c r="R2698" s="34">
        <v>53.6</v>
      </c>
      <c r="S2698" s="34">
        <v>33</v>
      </c>
      <c r="T2698" s="34">
        <v>50.2</v>
      </c>
      <c r="U2698" s="34">
        <v>-160</v>
      </c>
      <c r="V2698" s="34">
        <v>29</v>
      </c>
      <c r="W2698" s="34">
        <v>30.3</v>
      </c>
      <c r="X2698" s="34">
        <v>29.4</v>
      </c>
      <c r="Y2698" s="34">
        <v>29.2</v>
      </c>
      <c r="Z2698" s="34">
        <v>29</v>
      </c>
      <c r="AA2698" s="34">
        <v>29.3</v>
      </c>
    </row>
    <row r="2699" spans="1:27">
      <c r="A2699" s="34">
        <v>1415.0309999999999</v>
      </c>
      <c r="B2699" s="34" t="s">
        <v>60</v>
      </c>
      <c r="C2699" s="34">
        <v>53.299340000000001</v>
      </c>
      <c r="D2699" s="34">
        <v>6.4036569999999999</v>
      </c>
      <c r="E2699" s="34">
        <v>53.505000000000003</v>
      </c>
      <c r="F2699" s="34">
        <v>6.0000000000001101</v>
      </c>
      <c r="G2699" s="34">
        <v>90</v>
      </c>
      <c r="H2699" s="34">
        <v>4.6404350000000001</v>
      </c>
      <c r="I2699" s="34">
        <v>247.2679</v>
      </c>
      <c r="L2699" s="34">
        <v>53.505000000000003</v>
      </c>
      <c r="M2699" s="34">
        <v>6.0000000000001101</v>
      </c>
      <c r="N2699" s="34">
        <v>65.024000000000001</v>
      </c>
      <c r="O2699" s="34">
        <v>90</v>
      </c>
      <c r="P2699" s="34">
        <v>5</v>
      </c>
      <c r="Q2699" s="34">
        <v>0</v>
      </c>
      <c r="R2699" s="34">
        <v>53.6</v>
      </c>
      <c r="S2699" s="34">
        <v>33</v>
      </c>
      <c r="T2699" s="34">
        <v>50.2</v>
      </c>
      <c r="U2699" s="34">
        <v>-160</v>
      </c>
      <c r="V2699" s="34">
        <v>29</v>
      </c>
      <c r="W2699" s="34">
        <v>30.3</v>
      </c>
      <c r="X2699" s="34">
        <v>29.4</v>
      </c>
      <c r="Y2699" s="34">
        <v>29.2</v>
      </c>
      <c r="Z2699" s="34">
        <v>29</v>
      </c>
      <c r="AA2699" s="34">
        <v>29.3</v>
      </c>
    </row>
    <row r="2700" spans="1:27">
      <c r="A2700" s="34">
        <v>1415.5309999999999</v>
      </c>
      <c r="B2700" s="34" t="s">
        <v>60</v>
      </c>
      <c r="C2700" s="34">
        <v>53.299320000000002</v>
      </c>
      <c r="D2700" s="34">
        <v>6.4026709999999998</v>
      </c>
      <c r="E2700" s="34">
        <v>53.506999999999998</v>
      </c>
      <c r="F2700" s="34">
        <v>6.0000000000001101</v>
      </c>
      <c r="G2700" s="34">
        <v>90</v>
      </c>
      <c r="H2700" s="34">
        <v>4.6413250000000001</v>
      </c>
      <c r="I2700" s="34">
        <v>247.31530000000001</v>
      </c>
      <c r="L2700" s="34">
        <v>53.506999999999998</v>
      </c>
      <c r="M2700" s="34">
        <v>6.0000000000001101</v>
      </c>
      <c r="N2700" s="34">
        <v>65.024000000000001</v>
      </c>
      <c r="O2700" s="34">
        <v>90</v>
      </c>
      <c r="P2700" s="34">
        <v>5</v>
      </c>
      <c r="Q2700" s="34">
        <v>0</v>
      </c>
      <c r="R2700" s="34">
        <v>53.6</v>
      </c>
      <c r="S2700" s="34">
        <v>33</v>
      </c>
      <c r="T2700" s="34">
        <v>50.2</v>
      </c>
      <c r="U2700" s="34">
        <v>-160</v>
      </c>
      <c r="V2700" s="34">
        <v>29</v>
      </c>
      <c r="W2700" s="34">
        <v>30.3</v>
      </c>
      <c r="X2700" s="34">
        <v>29.4</v>
      </c>
      <c r="Y2700" s="34">
        <v>29.2</v>
      </c>
      <c r="Z2700" s="34">
        <v>29</v>
      </c>
      <c r="AA2700" s="34">
        <v>29.3</v>
      </c>
    </row>
    <row r="2701" spans="1:27">
      <c r="A2701" s="34">
        <v>1416.0309999999999</v>
      </c>
      <c r="B2701" s="34" t="s">
        <v>60</v>
      </c>
      <c r="C2701" s="34">
        <v>53.299320000000002</v>
      </c>
      <c r="D2701" s="34">
        <v>6.4015519999999997</v>
      </c>
      <c r="E2701" s="34">
        <v>53.506</v>
      </c>
      <c r="F2701" s="34">
        <v>6.0000000000001101</v>
      </c>
      <c r="G2701" s="34">
        <v>90</v>
      </c>
      <c r="H2701" s="34">
        <v>4.6422160000000003</v>
      </c>
      <c r="I2701" s="34">
        <v>247.36279999999999</v>
      </c>
      <c r="L2701" s="34">
        <v>53.506</v>
      </c>
      <c r="M2701" s="34">
        <v>6.0000000000001101</v>
      </c>
      <c r="N2701" s="34">
        <v>0</v>
      </c>
      <c r="O2701" s="34">
        <v>90</v>
      </c>
      <c r="P2701" s="34">
        <v>5</v>
      </c>
      <c r="Q2701" s="34">
        <v>0</v>
      </c>
      <c r="R2701" s="34">
        <v>53.6</v>
      </c>
      <c r="S2701" s="34">
        <v>33</v>
      </c>
      <c r="T2701" s="34">
        <v>50.2</v>
      </c>
      <c r="U2701" s="34">
        <v>-160</v>
      </c>
      <c r="V2701" s="34">
        <v>29</v>
      </c>
      <c r="W2701" s="34">
        <v>30.4</v>
      </c>
      <c r="X2701" s="34">
        <v>29.4</v>
      </c>
      <c r="Y2701" s="34">
        <v>29.2</v>
      </c>
      <c r="Z2701" s="34">
        <v>29</v>
      </c>
      <c r="AA2701" s="34">
        <v>29.3</v>
      </c>
    </row>
    <row r="2702" spans="1:27">
      <c r="A2702" s="34">
        <v>1416.5309999999999</v>
      </c>
      <c r="B2702" s="34" t="s">
        <v>60</v>
      </c>
      <c r="C2702" s="34">
        <v>53.299349999999997</v>
      </c>
      <c r="D2702" s="34">
        <v>6.4021850000000002</v>
      </c>
      <c r="E2702" s="34">
        <v>53.505000000000003</v>
      </c>
      <c r="F2702" s="34">
        <v>6.0000000000001101</v>
      </c>
      <c r="G2702" s="34">
        <v>90</v>
      </c>
      <c r="H2702" s="34">
        <v>4.6431019999999998</v>
      </c>
      <c r="I2702" s="34">
        <v>247.41</v>
      </c>
      <c r="L2702" s="34">
        <v>53.505000000000003</v>
      </c>
      <c r="M2702" s="34">
        <v>6.0000000000001101</v>
      </c>
      <c r="N2702" s="34">
        <v>64.768000000000001</v>
      </c>
      <c r="O2702" s="34">
        <v>90</v>
      </c>
      <c r="P2702" s="34">
        <v>5</v>
      </c>
      <c r="Q2702" s="34">
        <v>0</v>
      </c>
      <c r="R2702" s="34">
        <v>53.6</v>
      </c>
      <c r="S2702" s="34">
        <v>33</v>
      </c>
      <c r="T2702" s="34">
        <v>50.2</v>
      </c>
      <c r="U2702" s="34">
        <v>-160</v>
      </c>
      <c r="V2702" s="34">
        <v>29</v>
      </c>
      <c r="W2702" s="34">
        <v>30.3</v>
      </c>
      <c r="X2702" s="34">
        <v>29.4</v>
      </c>
      <c r="Y2702" s="34">
        <v>29.2</v>
      </c>
      <c r="Z2702" s="34">
        <v>29</v>
      </c>
      <c r="AA2702" s="34">
        <v>29.3</v>
      </c>
    </row>
    <row r="2703" spans="1:27">
      <c r="A2703" s="34">
        <v>1417.0309999999999</v>
      </c>
      <c r="B2703" s="34" t="s">
        <v>60</v>
      </c>
      <c r="C2703" s="34">
        <v>53.299340000000001</v>
      </c>
      <c r="D2703" s="34">
        <v>6.3992699999999996</v>
      </c>
      <c r="E2703" s="34">
        <v>53.508000000000003</v>
      </c>
      <c r="F2703" s="34">
        <v>6.0000000000001101</v>
      </c>
      <c r="G2703" s="34">
        <v>90</v>
      </c>
      <c r="H2703" s="34">
        <v>4.643993</v>
      </c>
      <c r="I2703" s="34">
        <v>247.45750000000001</v>
      </c>
      <c r="L2703" s="34">
        <v>53.508000000000003</v>
      </c>
      <c r="M2703" s="34">
        <v>6.0000000000001101</v>
      </c>
      <c r="N2703" s="34">
        <v>0.51200000000000001</v>
      </c>
      <c r="O2703" s="34">
        <v>90</v>
      </c>
      <c r="P2703" s="34">
        <v>5</v>
      </c>
      <c r="Q2703" s="34">
        <v>0</v>
      </c>
      <c r="R2703" s="34">
        <v>53.6</v>
      </c>
      <c r="S2703" s="34">
        <v>33</v>
      </c>
      <c r="T2703" s="34">
        <v>50.2</v>
      </c>
      <c r="U2703" s="34">
        <v>-160</v>
      </c>
      <c r="V2703" s="34">
        <v>29</v>
      </c>
      <c r="W2703" s="34">
        <v>30.4</v>
      </c>
      <c r="X2703" s="34">
        <v>29.4</v>
      </c>
      <c r="Y2703" s="34">
        <v>29.2</v>
      </c>
      <c r="Z2703" s="34">
        <v>29</v>
      </c>
      <c r="AA2703" s="34">
        <v>29.3</v>
      </c>
    </row>
    <row r="2704" spans="1:27">
      <c r="A2704" s="34">
        <v>1417.53</v>
      </c>
      <c r="B2704" s="34" t="s">
        <v>60</v>
      </c>
      <c r="C2704" s="34">
        <v>53.299340000000001</v>
      </c>
      <c r="D2704" s="34">
        <v>6.3957350000000002</v>
      </c>
      <c r="E2704" s="34">
        <v>53.502000000000002</v>
      </c>
      <c r="F2704" s="34">
        <v>6.0000000000001101</v>
      </c>
      <c r="G2704" s="34">
        <v>90</v>
      </c>
      <c r="H2704" s="34">
        <v>4.6448809999999998</v>
      </c>
      <c r="I2704" s="34">
        <v>247.50479999999999</v>
      </c>
      <c r="L2704" s="34">
        <v>53.502000000000002</v>
      </c>
      <c r="M2704" s="34">
        <v>6.0000000000001101</v>
      </c>
      <c r="N2704" s="34">
        <v>65.024000000000001</v>
      </c>
      <c r="O2704" s="34">
        <v>90</v>
      </c>
      <c r="P2704" s="34">
        <v>5</v>
      </c>
      <c r="Q2704" s="34">
        <v>0</v>
      </c>
      <c r="R2704" s="34">
        <v>53.6</v>
      </c>
      <c r="S2704" s="34">
        <v>33</v>
      </c>
      <c r="T2704" s="34">
        <v>50.2</v>
      </c>
      <c r="U2704" s="34">
        <v>-160</v>
      </c>
      <c r="V2704" s="34">
        <v>29</v>
      </c>
      <c r="W2704" s="34">
        <v>30.4</v>
      </c>
      <c r="X2704" s="34">
        <v>29.4</v>
      </c>
      <c r="Y2704" s="34">
        <v>29.2</v>
      </c>
      <c r="Z2704" s="34">
        <v>29</v>
      </c>
      <c r="AA2704" s="34">
        <v>29.3</v>
      </c>
    </row>
    <row r="2705" spans="1:27">
      <c r="A2705" s="34">
        <v>1418.029</v>
      </c>
      <c r="B2705" s="34" t="s">
        <v>60</v>
      </c>
      <c r="C2705" s="34">
        <v>53.299340000000001</v>
      </c>
      <c r="D2705" s="34">
        <v>6.3977630000000003</v>
      </c>
      <c r="E2705" s="34">
        <v>53.506</v>
      </c>
      <c r="F2705" s="34">
        <v>6.0000000000001101</v>
      </c>
      <c r="G2705" s="34">
        <v>90</v>
      </c>
      <c r="H2705" s="34">
        <v>4.6457689999999996</v>
      </c>
      <c r="I2705" s="34">
        <v>247.5521</v>
      </c>
      <c r="L2705" s="34">
        <v>53.506</v>
      </c>
      <c r="M2705" s="34">
        <v>6.0000000000001101</v>
      </c>
      <c r="N2705" s="34">
        <v>0.25600000000000001</v>
      </c>
      <c r="O2705" s="34">
        <v>90</v>
      </c>
      <c r="P2705" s="34">
        <v>5</v>
      </c>
      <c r="Q2705" s="34">
        <v>0</v>
      </c>
      <c r="R2705" s="34">
        <v>53.6</v>
      </c>
      <c r="S2705" s="34">
        <v>33</v>
      </c>
      <c r="T2705" s="34">
        <v>50.2</v>
      </c>
      <c r="U2705" s="34">
        <v>-160</v>
      </c>
      <c r="V2705" s="34">
        <v>29</v>
      </c>
      <c r="W2705" s="34">
        <v>30.4</v>
      </c>
      <c r="X2705" s="34">
        <v>29.4</v>
      </c>
      <c r="Y2705" s="34">
        <v>29.2</v>
      </c>
      <c r="Z2705" s="34">
        <v>29</v>
      </c>
      <c r="AA2705" s="34">
        <v>29.3</v>
      </c>
    </row>
    <row r="2706" spans="1:27">
      <c r="A2706" s="34">
        <v>1418.529</v>
      </c>
      <c r="B2706" s="34" t="s">
        <v>60</v>
      </c>
      <c r="C2706" s="34">
        <v>53.299320000000002</v>
      </c>
      <c r="D2706" s="34">
        <v>6.3950149999999999</v>
      </c>
      <c r="E2706" s="34">
        <v>53.503</v>
      </c>
      <c r="F2706" s="34">
        <v>6.0000000000001101</v>
      </c>
      <c r="G2706" s="34">
        <v>90</v>
      </c>
      <c r="H2706" s="34">
        <v>4.6466529999999997</v>
      </c>
      <c r="I2706" s="34">
        <v>247.5993</v>
      </c>
      <c r="L2706" s="34">
        <v>53.503</v>
      </c>
      <c r="M2706" s="34">
        <v>6.0000000000001101</v>
      </c>
      <c r="N2706" s="34">
        <v>64.768000000000001</v>
      </c>
      <c r="O2706" s="34">
        <v>90</v>
      </c>
      <c r="P2706" s="34">
        <v>5</v>
      </c>
      <c r="Q2706" s="34">
        <v>0</v>
      </c>
      <c r="R2706" s="34">
        <v>53.6</v>
      </c>
      <c r="S2706" s="34">
        <v>33</v>
      </c>
      <c r="T2706" s="34">
        <v>50.2</v>
      </c>
      <c r="U2706" s="34">
        <v>-160</v>
      </c>
      <c r="V2706" s="34">
        <v>29</v>
      </c>
      <c r="W2706" s="34">
        <v>30.4</v>
      </c>
      <c r="X2706" s="34">
        <v>29.4</v>
      </c>
      <c r="Y2706" s="34">
        <v>29.2</v>
      </c>
      <c r="Z2706" s="34">
        <v>29</v>
      </c>
      <c r="AA2706" s="34">
        <v>29.3</v>
      </c>
    </row>
    <row r="2707" spans="1:27">
      <c r="A2707" s="34">
        <v>1419.029</v>
      </c>
      <c r="B2707" s="34" t="s">
        <v>60</v>
      </c>
      <c r="C2707" s="34">
        <v>53.299320000000002</v>
      </c>
      <c r="D2707" s="34">
        <v>6.3953170000000004</v>
      </c>
      <c r="E2707" s="34">
        <v>53.503</v>
      </c>
      <c r="F2707" s="34">
        <v>6.0000000000001101</v>
      </c>
      <c r="G2707" s="34">
        <v>90</v>
      </c>
      <c r="H2707" s="34">
        <v>4.6475429999999998</v>
      </c>
      <c r="I2707" s="34">
        <v>247.64670000000001</v>
      </c>
      <c r="L2707" s="34">
        <v>53.503</v>
      </c>
      <c r="M2707" s="34">
        <v>6.0000000000001101</v>
      </c>
      <c r="N2707" s="34">
        <v>64.768000000000001</v>
      </c>
      <c r="O2707" s="34">
        <v>90</v>
      </c>
      <c r="P2707" s="34">
        <v>5</v>
      </c>
      <c r="Q2707" s="34">
        <v>0</v>
      </c>
      <c r="R2707" s="34">
        <v>53.6</v>
      </c>
      <c r="S2707" s="34">
        <v>33</v>
      </c>
      <c r="T2707" s="34">
        <v>50.2</v>
      </c>
      <c r="U2707" s="34">
        <v>-160</v>
      </c>
      <c r="V2707" s="34">
        <v>29</v>
      </c>
      <c r="W2707" s="34">
        <v>30.3</v>
      </c>
      <c r="X2707" s="34">
        <v>29.4</v>
      </c>
      <c r="Y2707" s="34">
        <v>29.2</v>
      </c>
      <c r="Z2707" s="34">
        <v>29</v>
      </c>
      <c r="AA2707" s="34">
        <v>29.3</v>
      </c>
    </row>
    <row r="2708" spans="1:27">
      <c r="A2708" s="34">
        <v>1419.529</v>
      </c>
      <c r="B2708" s="34" t="s">
        <v>60</v>
      </c>
      <c r="C2708" s="34">
        <v>53.299329999999998</v>
      </c>
      <c r="D2708" s="34">
        <v>6.3966979999999998</v>
      </c>
      <c r="E2708" s="34">
        <v>53.502000000000002</v>
      </c>
      <c r="F2708" s="34">
        <v>6.0000000000001101</v>
      </c>
      <c r="G2708" s="34">
        <v>90</v>
      </c>
      <c r="H2708" s="34">
        <v>4.6484300000000003</v>
      </c>
      <c r="I2708" s="34">
        <v>247.69399999999999</v>
      </c>
      <c r="L2708" s="34">
        <v>53.502000000000002</v>
      </c>
      <c r="M2708" s="34">
        <v>6.0000000000001101</v>
      </c>
      <c r="N2708" s="34">
        <v>65.024000000000001</v>
      </c>
      <c r="O2708" s="34">
        <v>90</v>
      </c>
      <c r="P2708" s="34">
        <v>5</v>
      </c>
      <c r="Q2708" s="34">
        <v>0</v>
      </c>
      <c r="R2708" s="34">
        <v>53.6</v>
      </c>
      <c r="S2708" s="34">
        <v>33</v>
      </c>
      <c r="T2708" s="34">
        <v>50.2</v>
      </c>
      <c r="U2708" s="34">
        <v>-160</v>
      </c>
      <c r="V2708" s="34">
        <v>29</v>
      </c>
      <c r="W2708" s="34">
        <v>30.4</v>
      </c>
      <c r="X2708" s="34">
        <v>29.4</v>
      </c>
      <c r="Y2708" s="34">
        <v>29.2</v>
      </c>
      <c r="Z2708" s="34">
        <v>29</v>
      </c>
      <c r="AA2708" s="34">
        <v>29.4</v>
      </c>
    </row>
    <row r="2709" spans="1:27">
      <c r="A2709" s="34">
        <v>1420.028</v>
      </c>
      <c r="B2709" s="34" t="s">
        <v>60</v>
      </c>
      <c r="C2709" s="34">
        <v>53.299329999999998</v>
      </c>
      <c r="D2709" s="34">
        <v>6.3930639999999999</v>
      </c>
      <c r="E2709" s="34">
        <v>53.508000000000003</v>
      </c>
      <c r="F2709" s="34">
        <v>6.0000000000001101</v>
      </c>
      <c r="G2709" s="34">
        <v>90</v>
      </c>
      <c r="H2709" s="34">
        <v>4.6493190000000002</v>
      </c>
      <c r="I2709" s="34">
        <v>247.7414</v>
      </c>
      <c r="L2709" s="34">
        <v>53.508000000000003</v>
      </c>
      <c r="M2709" s="34">
        <v>6.0000000000001101</v>
      </c>
      <c r="N2709" s="34">
        <v>64.512</v>
      </c>
      <c r="O2709" s="34">
        <v>90</v>
      </c>
      <c r="P2709" s="34">
        <v>5</v>
      </c>
      <c r="Q2709" s="34">
        <v>0</v>
      </c>
      <c r="R2709" s="34">
        <v>53.6</v>
      </c>
      <c r="S2709" s="34">
        <v>33</v>
      </c>
      <c r="T2709" s="34">
        <v>50.2</v>
      </c>
      <c r="U2709" s="34">
        <v>-160</v>
      </c>
      <c r="V2709" s="34">
        <v>29</v>
      </c>
      <c r="W2709" s="34">
        <v>30.4</v>
      </c>
      <c r="X2709" s="34">
        <v>29.4</v>
      </c>
      <c r="Y2709" s="34">
        <v>29.2</v>
      </c>
      <c r="Z2709" s="34">
        <v>29</v>
      </c>
      <c r="AA2709" s="34">
        <v>29.4</v>
      </c>
    </row>
    <row r="2710" spans="1:27">
      <c r="A2710" s="34">
        <v>1420.529</v>
      </c>
      <c r="B2710" s="34" t="s">
        <v>60</v>
      </c>
      <c r="C2710" s="34">
        <v>53.299320000000002</v>
      </c>
      <c r="D2710" s="34">
        <v>6.3913039999999999</v>
      </c>
      <c r="E2710" s="34">
        <v>53.503</v>
      </c>
      <c r="F2710" s="34">
        <v>6.0000000000001101</v>
      </c>
      <c r="G2710" s="34">
        <v>90</v>
      </c>
      <c r="H2710" s="34">
        <v>4.6502090000000003</v>
      </c>
      <c r="I2710" s="34">
        <v>247.78880000000001</v>
      </c>
      <c r="L2710" s="34">
        <v>53.503</v>
      </c>
      <c r="M2710" s="34">
        <v>6.0000000000001101</v>
      </c>
      <c r="N2710" s="34">
        <v>0.25600000000000001</v>
      </c>
      <c r="O2710" s="34">
        <v>90</v>
      </c>
      <c r="P2710" s="34">
        <v>5</v>
      </c>
      <c r="Q2710" s="34">
        <v>0</v>
      </c>
      <c r="R2710" s="34">
        <v>53.6</v>
      </c>
      <c r="S2710" s="34">
        <v>33</v>
      </c>
      <c r="T2710" s="34">
        <v>50.2</v>
      </c>
      <c r="U2710" s="34">
        <v>-160</v>
      </c>
      <c r="V2710" s="34">
        <v>29</v>
      </c>
      <c r="W2710" s="34">
        <v>30.3</v>
      </c>
      <c r="X2710" s="34">
        <v>29.4</v>
      </c>
      <c r="Y2710" s="34">
        <v>29.2</v>
      </c>
      <c r="Z2710" s="34">
        <v>29</v>
      </c>
      <c r="AA2710" s="34">
        <v>29.4</v>
      </c>
    </row>
    <row r="2711" spans="1:27">
      <c r="A2711" s="34">
        <v>1421.029</v>
      </c>
      <c r="B2711" s="34" t="s">
        <v>60</v>
      </c>
      <c r="C2711" s="34">
        <v>53.299340000000001</v>
      </c>
      <c r="D2711" s="34">
        <v>6.3902089999999996</v>
      </c>
      <c r="E2711" s="34">
        <v>53.506999999999998</v>
      </c>
      <c r="F2711" s="34">
        <v>6.0000000000001101</v>
      </c>
      <c r="G2711" s="34">
        <v>90</v>
      </c>
      <c r="H2711" s="34">
        <v>4.6510920000000002</v>
      </c>
      <c r="I2711" s="34">
        <v>247.83580000000001</v>
      </c>
      <c r="L2711" s="34">
        <v>53.506999999999998</v>
      </c>
      <c r="M2711" s="34">
        <v>6.0000000000001101</v>
      </c>
      <c r="N2711" s="34">
        <v>65.28</v>
      </c>
      <c r="O2711" s="34">
        <v>90</v>
      </c>
      <c r="P2711" s="34">
        <v>5</v>
      </c>
      <c r="Q2711" s="34">
        <v>0</v>
      </c>
      <c r="R2711" s="34">
        <v>53.6</v>
      </c>
      <c r="S2711" s="34">
        <v>33</v>
      </c>
      <c r="T2711" s="34">
        <v>50.2</v>
      </c>
      <c r="U2711" s="34">
        <v>-160</v>
      </c>
      <c r="V2711" s="34">
        <v>29</v>
      </c>
      <c r="W2711" s="34">
        <v>30.4</v>
      </c>
      <c r="X2711" s="34">
        <v>29.4</v>
      </c>
      <c r="Y2711" s="34">
        <v>29.2</v>
      </c>
      <c r="Z2711" s="34">
        <v>29</v>
      </c>
      <c r="AA2711" s="34">
        <v>29.3</v>
      </c>
    </row>
    <row r="2712" spans="1:27">
      <c r="A2712" s="34">
        <v>1421.529</v>
      </c>
      <c r="B2712" s="34" t="s">
        <v>60</v>
      </c>
      <c r="C2712" s="34">
        <v>53.299349999999997</v>
      </c>
      <c r="D2712" s="34">
        <v>6.3902340000000004</v>
      </c>
      <c r="E2712" s="34">
        <v>53.509</v>
      </c>
      <c r="F2712" s="34">
        <v>6.0000000000001101</v>
      </c>
      <c r="G2712" s="34">
        <v>90</v>
      </c>
      <c r="H2712" s="34">
        <v>4.6519839999999997</v>
      </c>
      <c r="I2712" s="34">
        <v>247.88339999999999</v>
      </c>
      <c r="L2712" s="34">
        <v>53.509</v>
      </c>
      <c r="M2712" s="34">
        <v>6.0000000000001101</v>
      </c>
      <c r="N2712" s="34">
        <v>64.768000000000001</v>
      </c>
      <c r="O2712" s="34">
        <v>90</v>
      </c>
      <c r="P2712" s="34">
        <v>5</v>
      </c>
      <c r="Q2712" s="34">
        <v>0</v>
      </c>
      <c r="R2712" s="34">
        <v>53.6</v>
      </c>
      <c r="S2712" s="34">
        <v>33</v>
      </c>
      <c r="T2712" s="34">
        <v>50.2</v>
      </c>
      <c r="U2712" s="34">
        <v>-160</v>
      </c>
      <c r="V2712" s="34">
        <v>29</v>
      </c>
      <c r="W2712" s="34">
        <v>30.4</v>
      </c>
      <c r="X2712" s="34">
        <v>29.4</v>
      </c>
      <c r="Y2712" s="34">
        <v>29.2</v>
      </c>
      <c r="Z2712" s="34">
        <v>29</v>
      </c>
      <c r="AA2712" s="34">
        <v>29.4</v>
      </c>
    </row>
    <row r="2713" spans="1:27">
      <c r="A2713" s="34">
        <v>1422.028</v>
      </c>
      <c r="B2713" s="34" t="s">
        <v>60</v>
      </c>
      <c r="C2713" s="34">
        <v>53.299340000000001</v>
      </c>
      <c r="D2713" s="34">
        <v>6.3894200000000003</v>
      </c>
      <c r="E2713" s="34">
        <v>53.503999999999998</v>
      </c>
      <c r="F2713" s="34">
        <v>6.0000000000001101</v>
      </c>
      <c r="G2713" s="34">
        <v>90</v>
      </c>
      <c r="H2713" s="34">
        <v>4.652882</v>
      </c>
      <c r="I2713" s="34">
        <v>247.93129999999999</v>
      </c>
      <c r="L2713" s="34">
        <v>53.503999999999998</v>
      </c>
      <c r="M2713" s="34">
        <v>6.0000000000001101</v>
      </c>
      <c r="N2713" s="34">
        <v>65.024000000000001</v>
      </c>
      <c r="O2713" s="34">
        <v>90</v>
      </c>
      <c r="P2713" s="34">
        <v>5</v>
      </c>
      <c r="Q2713" s="34">
        <v>0</v>
      </c>
      <c r="R2713" s="34">
        <v>53.6</v>
      </c>
      <c r="S2713" s="34">
        <v>33</v>
      </c>
      <c r="T2713" s="34">
        <v>50.2</v>
      </c>
      <c r="U2713" s="34">
        <v>-160</v>
      </c>
      <c r="V2713" s="34">
        <v>29</v>
      </c>
      <c r="W2713" s="34">
        <v>30.4</v>
      </c>
      <c r="X2713" s="34">
        <v>29.4</v>
      </c>
      <c r="Y2713" s="34">
        <v>29.2</v>
      </c>
      <c r="Z2713" s="34">
        <v>29</v>
      </c>
      <c r="AA2713" s="34">
        <v>29.4</v>
      </c>
    </row>
    <row r="2714" spans="1:27">
      <c r="A2714" s="34">
        <v>1422.528</v>
      </c>
      <c r="B2714" s="34" t="s">
        <v>60</v>
      </c>
      <c r="C2714" s="34">
        <v>53.299349999999997</v>
      </c>
      <c r="D2714" s="34">
        <v>6.3893009999999997</v>
      </c>
      <c r="E2714" s="34">
        <v>53.51</v>
      </c>
      <c r="F2714" s="34">
        <v>6.0000000000001101</v>
      </c>
      <c r="G2714" s="34">
        <v>90</v>
      </c>
      <c r="H2714" s="34">
        <v>4.6537540000000002</v>
      </c>
      <c r="I2714" s="34">
        <v>247.9777</v>
      </c>
      <c r="L2714" s="34">
        <v>53.51</v>
      </c>
      <c r="M2714" s="34">
        <v>6.0000000000001101</v>
      </c>
      <c r="N2714" s="34">
        <v>0.51200000000000001</v>
      </c>
      <c r="O2714" s="34">
        <v>90</v>
      </c>
      <c r="P2714" s="34">
        <v>5</v>
      </c>
      <c r="Q2714" s="34">
        <v>0</v>
      </c>
      <c r="R2714" s="34">
        <v>53.6</v>
      </c>
      <c r="S2714" s="34">
        <v>33</v>
      </c>
      <c r="T2714" s="34">
        <v>50.2</v>
      </c>
      <c r="U2714" s="34">
        <v>-160</v>
      </c>
      <c r="V2714" s="34">
        <v>29</v>
      </c>
      <c r="W2714" s="34">
        <v>30.3</v>
      </c>
      <c r="X2714" s="34">
        <v>29.4</v>
      </c>
      <c r="Y2714" s="34">
        <v>29.2</v>
      </c>
      <c r="Z2714" s="34">
        <v>29</v>
      </c>
      <c r="AA2714" s="34">
        <v>29.4</v>
      </c>
    </row>
    <row r="2715" spans="1:27">
      <c r="A2715" s="34">
        <v>1423.027</v>
      </c>
      <c r="B2715" s="34" t="s">
        <v>60</v>
      </c>
      <c r="C2715" s="34">
        <v>53.299320000000002</v>
      </c>
      <c r="D2715" s="34">
        <v>6.389748</v>
      </c>
      <c r="E2715" s="34">
        <v>53.505000000000003</v>
      </c>
      <c r="F2715" s="34">
        <v>6.0000000000001101</v>
      </c>
      <c r="G2715" s="34">
        <v>90</v>
      </c>
      <c r="H2715" s="34">
        <v>4.6546430000000001</v>
      </c>
      <c r="I2715" s="34">
        <v>248.02529999999999</v>
      </c>
      <c r="L2715" s="34">
        <v>53.505000000000003</v>
      </c>
      <c r="M2715" s="34">
        <v>6.0000000000001101</v>
      </c>
      <c r="N2715" s="34">
        <v>64.768000000000001</v>
      </c>
      <c r="O2715" s="34">
        <v>90</v>
      </c>
      <c r="P2715" s="34">
        <v>5</v>
      </c>
      <c r="Q2715" s="34">
        <v>0</v>
      </c>
      <c r="R2715" s="34">
        <v>53.6</v>
      </c>
      <c r="S2715" s="34">
        <v>33</v>
      </c>
      <c r="T2715" s="34">
        <v>50.2</v>
      </c>
      <c r="U2715" s="34">
        <v>-160</v>
      </c>
      <c r="V2715" s="34">
        <v>29</v>
      </c>
      <c r="W2715" s="34">
        <v>30.4</v>
      </c>
      <c r="X2715" s="34">
        <v>29.4</v>
      </c>
      <c r="Y2715" s="34">
        <v>29.2</v>
      </c>
      <c r="Z2715" s="34">
        <v>29</v>
      </c>
      <c r="AA2715" s="34">
        <v>29.4</v>
      </c>
    </row>
    <row r="2716" spans="1:27">
      <c r="A2716" s="34">
        <v>1423.527</v>
      </c>
      <c r="B2716" s="34" t="s">
        <v>60</v>
      </c>
      <c r="C2716" s="34">
        <v>53.299329999999998</v>
      </c>
      <c r="D2716" s="34">
        <v>6.3883700000000001</v>
      </c>
      <c r="E2716" s="34">
        <v>53.506</v>
      </c>
      <c r="F2716" s="34">
        <v>6.0000000000001101</v>
      </c>
      <c r="G2716" s="34">
        <v>90</v>
      </c>
      <c r="H2716" s="34">
        <v>4.6555260000000001</v>
      </c>
      <c r="I2716" s="34">
        <v>248.07220000000001</v>
      </c>
      <c r="L2716" s="34">
        <v>53.506</v>
      </c>
      <c r="M2716" s="34">
        <v>6.0000000000001101</v>
      </c>
      <c r="N2716" s="34">
        <v>65.024000000000001</v>
      </c>
      <c r="O2716" s="34">
        <v>90</v>
      </c>
      <c r="P2716" s="34">
        <v>5</v>
      </c>
      <c r="Q2716" s="34">
        <v>0</v>
      </c>
      <c r="R2716" s="34">
        <v>53.6</v>
      </c>
      <c r="S2716" s="34">
        <v>33</v>
      </c>
      <c r="T2716" s="34">
        <v>50.2</v>
      </c>
      <c r="U2716" s="34">
        <v>-160</v>
      </c>
      <c r="V2716" s="34">
        <v>29</v>
      </c>
      <c r="W2716" s="34">
        <v>30.4</v>
      </c>
      <c r="X2716" s="34">
        <v>29.4</v>
      </c>
      <c r="Y2716" s="34">
        <v>29.2</v>
      </c>
      <c r="Z2716" s="34">
        <v>29</v>
      </c>
      <c r="AA2716" s="34">
        <v>29.4</v>
      </c>
    </row>
    <row r="2717" spans="1:27">
      <c r="A2717" s="34">
        <v>1424.027</v>
      </c>
      <c r="B2717" s="34" t="s">
        <v>60</v>
      </c>
      <c r="C2717" s="34">
        <v>53.299320000000002</v>
      </c>
      <c r="D2717" s="34">
        <v>6.3875489999999999</v>
      </c>
      <c r="E2717" s="34">
        <v>53.512999999999998</v>
      </c>
      <c r="F2717" s="34">
        <v>6.0000000000001101</v>
      </c>
      <c r="G2717" s="34">
        <v>90</v>
      </c>
      <c r="H2717" s="34">
        <v>4.656415</v>
      </c>
      <c r="I2717" s="34">
        <v>248.11959999999999</v>
      </c>
      <c r="L2717" s="34">
        <v>53.512999999999998</v>
      </c>
      <c r="M2717" s="34">
        <v>6.0000000000001101</v>
      </c>
      <c r="N2717" s="34">
        <v>1.024</v>
      </c>
      <c r="O2717" s="34">
        <v>90</v>
      </c>
      <c r="P2717" s="34">
        <v>5</v>
      </c>
      <c r="Q2717" s="34">
        <v>0</v>
      </c>
      <c r="R2717" s="34">
        <v>53.6</v>
      </c>
      <c r="S2717" s="34">
        <v>33</v>
      </c>
      <c r="T2717" s="34">
        <v>50.2</v>
      </c>
      <c r="U2717" s="34">
        <v>-160</v>
      </c>
      <c r="V2717" s="34">
        <v>29</v>
      </c>
      <c r="W2717" s="34">
        <v>30.4</v>
      </c>
      <c r="X2717" s="34">
        <v>29.4</v>
      </c>
      <c r="Y2717" s="34">
        <v>29.2</v>
      </c>
      <c r="Z2717" s="34">
        <v>29</v>
      </c>
      <c r="AA2717" s="34">
        <v>29.4</v>
      </c>
    </row>
    <row r="2718" spans="1:27">
      <c r="A2718" s="34">
        <v>1424.5260000000001</v>
      </c>
      <c r="B2718" s="34" t="s">
        <v>60</v>
      </c>
      <c r="C2718" s="34">
        <v>53.299320000000002</v>
      </c>
      <c r="D2718" s="34">
        <v>6.3833190000000002</v>
      </c>
      <c r="E2718" s="34">
        <v>53.509</v>
      </c>
      <c r="F2718" s="34">
        <v>6.0000000000001101</v>
      </c>
      <c r="G2718" s="34">
        <v>90</v>
      </c>
      <c r="H2718" s="34">
        <v>4.6572990000000001</v>
      </c>
      <c r="I2718" s="34">
        <v>248.16669999999999</v>
      </c>
      <c r="L2718" s="34">
        <v>53.509</v>
      </c>
      <c r="M2718" s="34">
        <v>6.0000000000001101</v>
      </c>
      <c r="N2718" s="34">
        <v>0.76800000000000002</v>
      </c>
      <c r="O2718" s="34">
        <v>90</v>
      </c>
      <c r="P2718" s="34">
        <v>5</v>
      </c>
      <c r="Q2718" s="34">
        <v>0</v>
      </c>
      <c r="R2718" s="34">
        <v>53.6</v>
      </c>
      <c r="S2718" s="34">
        <v>33</v>
      </c>
      <c r="T2718" s="34">
        <v>50.2</v>
      </c>
      <c r="U2718" s="34">
        <v>-160</v>
      </c>
      <c r="V2718" s="34">
        <v>29</v>
      </c>
      <c r="W2718" s="34">
        <v>30.3</v>
      </c>
      <c r="X2718" s="34">
        <v>29.4</v>
      </c>
      <c r="Y2718" s="34">
        <v>29.2</v>
      </c>
      <c r="Z2718" s="34">
        <v>29</v>
      </c>
      <c r="AA2718" s="34">
        <v>29.4</v>
      </c>
    </row>
    <row r="2719" spans="1:27">
      <c r="A2719" s="34">
        <v>1425.0260000000001</v>
      </c>
      <c r="B2719" s="34" t="s">
        <v>60</v>
      </c>
      <c r="C2719" s="34">
        <v>53.299340000000001</v>
      </c>
      <c r="D2719" s="34">
        <v>6.3859399999999997</v>
      </c>
      <c r="E2719" s="34">
        <v>53.508000000000003</v>
      </c>
      <c r="F2719" s="34">
        <v>6.0000000000001101</v>
      </c>
      <c r="G2719" s="34">
        <v>90</v>
      </c>
      <c r="H2719" s="34">
        <v>4.6581869999999999</v>
      </c>
      <c r="I2719" s="34">
        <v>248.214</v>
      </c>
      <c r="L2719" s="34">
        <v>53.508000000000003</v>
      </c>
      <c r="M2719" s="34">
        <v>6.0000000000001101</v>
      </c>
      <c r="N2719" s="34">
        <v>0.51200000000000001</v>
      </c>
      <c r="O2719" s="34">
        <v>90</v>
      </c>
      <c r="P2719" s="34">
        <v>5</v>
      </c>
      <c r="Q2719" s="34">
        <v>0</v>
      </c>
      <c r="R2719" s="34">
        <v>53.6</v>
      </c>
      <c r="S2719" s="34">
        <v>33</v>
      </c>
      <c r="T2719" s="34">
        <v>50.2</v>
      </c>
      <c r="U2719" s="34">
        <v>-160</v>
      </c>
      <c r="V2719" s="34">
        <v>29</v>
      </c>
      <c r="W2719" s="34">
        <v>30.4</v>
      </c>
      <c r="X2719" s="34">
        <v>29.4</v>
      </c>
      <c r="Y2719" s="34">
        <v>29.2</v>
      </c>
      <c r="Z2719" s="34">
        <v>29</v>
      </c>
      <c r="AA2719" s="34">
        <v>29.4</v>
      </c>
    </row>
    <row r="2720" spans="1:27">
      <c r="A2720" s="34">
        <v>1425.5260000000001</v>
      </c>
      <c r="B2720" s="34" t="s">
        <v>60</v>
      </c>
      <c r="C2720" s="34">
        <v>53.299329999999998</v>
      </c>
      <c r="D2720" s="34">
        <v>6.3837210000000004</v>
      </c>
      <c r="E2720" s="34">
        <v>53.512999999999998</v>
      </c>
      <c r="F2720" s="34">
        <v>6.0000000000001101</v>
      </c>
      <c r="G2720" s="34">
        <v>90</v>
      </c>
      <c r="H2720" s="34">
        <v>4.6590699999999998</v>
      </c>
      <c r="I2720" s="34">
        <v>248.2611</v>
      </c>
      <c r="L2720" s="34">
        <v>53.512999999999998</v>
      </c>
      <c r="M2720" s="34">
        <v>6.0000000000001101</v>
      </c>
      <c r="N2720" s="34">
        <v>1.536</v>
      </c>
      <c r="O2720" s="34">
        <v>90</v>
      </c>
      <c r="P2720" s="34">
        <v>5</v>
      </c>
      <c r="Q2720" s="34">
        <v>0</v>
      </c>
      <c r="R2720" s="34">
        <v>53.6</v>
      </c>
      <c r="S2720" s="34">
        <v>33</v>
      </c>
      <c r="T2720" s="34">
        <v>50.2</v>
      </c>
      <c r="U2720" s="34">
        <v>-160</v>
      </c>
      <c r="V2720" s="34">
        <v>29</v>
      </c>
      <c r="W2720" s="34">
        <v>30.4</v>
      </c>
      <c r="X2720" s="34">
        <v>29.4</v>
      </c>
      <c r="Y2720" s="34">
        <v>29.2</v>
      </c>
      <c r="Z2720" s="34">
        <v>29</v>
      </c>
      <c r="AA2720" s="34">
        <v>29.4</v>
      </c>
    </row>
    <row r="2721" spans="1:27">
      <c r="A2721" s="34">
        <v>1426.0260000000001</v>
      </c>
      <c r="B2721" s="34" t="s">
        <v>60</v>
      </c>
      <c r="C2721" s="34">
        <v>53.299340000000001</v>
      </c>
      <c r="D2721" s="34">
        <v>6.3804749999999997</v>
      </c>
      <c r="E2721" s="34">
        <v>53.514000000000003</v>
      </c>
      <c r="F2721" s="34">
        <v>6.0000000000001101</v>
      </c>
      <c r="G2721" s="34">
        <v>90</v>
      </c>
      <c r="H2721" s="34">
        <v>4.6599579999999996</v>
      </c>
      <c r="I2721" s="34">
        <v>248.30840000000001</v>
      </c>
      <c r="L2721" s="34">
        <v>53.514000000000003</v>
      </c>
      <c r="M2721" s="34">
        <v>6.0000000000001101</v>
      </c>
      <c r="N2721" s="34">
        <v>65.024000000000001</v>
      </c>
      <c r="O2721" s="34">
        <v>90</v>
      </c>
      <c r="P2721" s="34">
        <v>5</v>
      </c>
      <c r="Q2721" s="34">
        <v>0</v>
      </c>
      <c r="R2721" s="34">
        <v>53.6</v>
      </c>
      <c r="S2721" s="34">
        <v>33</v>
      </c>
      <c r="T2721" s="34">
        <v>50.2</v>
      </c>
      <c r="U2721" s="34">
        <v>-160</v>
      </c>
      <c r="V2721" s="34">
        <v>29</v>
      </c>
      <c r="W2721" s="34">
        <v>30.4</v>
      </c>
      <c r="X2721" s="34">
        <v>29.4</v>
      </c>
      <c r="Y2721" s="34">
        <v>29.2</v>
      </c>
      <c r="Z2721" s="34">
        <v>29</v>
      </c>
      <c r="AA2721" s="34">
        <v>29.4</v>
      </c>
    </row>
    <row r="2722" spans="1:27">
      <c r="A2722" s="34">
        <v>1426.5260000000001</v>
      </c>
      <c r="B2722" s="34" t="s">
        <v>60</v>
      </c>
      <c r="C2722" s="34">
        <v>53.299340000000001</v>
      </c>
      <c r="D2722" s="34">
        <v>6.3807130000000001</v>
      </c>
      <c r="E2722" s="34">
        <v>53.503999999999998</v>
      </c>
      <c r="F2722" s="34">
        <v>6.0000000000001101</v>
      </c>
      <c r="G2722" s="34">
        <v>90</v>
      </c>
      <c r="H2722" s="34">
        <v>4.6608520000000002</v>
      </c>
      <c r="I2722" s="34">
        <v>248.35599999999999</v>
      </c>
      <c r="L2722" s="34">
        <v>53.503999999999998</v>
      </c>
      <c r="M2722" s="34">
        <v>6.0000000000001101</v>
      </c>
      <c r="N2722" s="34">
        <v>1.536</v>
      </c>
      <c r="O2722" s="34">
        <v>90</v>
      </c>
      <c r="P2722" s="34">
        <v>5</v>
      </c>
      <c r="Q2722" s="34">
        <v>0</v>
      </c>
      <c r="R2722" s="34">
        <v>53.6</v>
      </c>
      <c r="S2722" s="34">
        <v>33</v>
      </c>
      <c r="T2722" s="34">
        <v>50.2</v>
      </c>
      <c r="U2722" s="34">
        <v>-160</v>
      </c>
      <c r="V2722" s="34">
        <v>29</v>
      </c>
      <c r="W2722" s="34">
        <v>30.4</v>
      </c>
      <c r="X2722" s="34">
        <v>29.4</v>
      </c>
      <c r="Y2722" s="34">
        <v>29.2</v>
      </c>
      <c r="Z2722" s="34">
        <v>29</v>
      </c>
      <c r="AA2722" s="34">
        <v>29.4</v>
      </c>
    </row>
    <row r="2723" spans="1:27">
      <c r="A2723" s="34">
        <v>1427.0250000000001</v>
      </c>
      <c r="B2723" s="34" t="s">
        <v>60</v>
      </c>
      <c r="C2723" s="34">
        <v>53.299320000000002</v>
      </c>
      <c r="D2723" s="34">
        <v>6.3782589999999999</v>
      </c>
      <c r="E2723" s="34">
        <v>53.51</v>
      </c>
      <c r="F2723" s="34">
        <v>6.0000000000001101</v>
      </c>
      <c r="G2723" s="34">
        <v>90</v>
      </c>
      <c r="H2723" s="34">
        <v>4.6617290000000002</v>
      </c>
      <c r="I2723" s="34">
        <v>248.40280000000001</v>
      </c>
      <c r="L2723" s="34">
        <v>53.51</v>
      </c>
      <c r="M2723" s="34">
        <v>6.0000000000001101</v>
      </c>
      <c r="N2723" s="34">
        <v>65.024000000000001</v>
      </c>
      <c r="O2723" s="34">
        <v>90</v>
      </c>
      <c r="P2723" s="34">
        <v>5</v>
      </c>
      <c r="Q2723" s="34">
        <v>0</v>
      </c>
      <c r="R2723" s="34">
        <v>53.6</v>
      </c>
      <c r="S2723" s="34">
        <v>33</v>
      </c>
      <c r="T2723" s="34">
        <v>50.2</v>
      </c>
      <c r="U2723" s="34">
        <v>-160</v>
      </c>
      <c r="V2723" s="34">
        <v>29</v>
      </c>
      <c r="W2723" s="34">
        <v>30.4</v>
      </c>
      <c r="X2723" s="34">
        <v>29.4</v>
      </c>
      <c r="Y2723" s="34">
        <v>29.2</v>
      </c>
      <c r="Z2723" s="34">
        <v>29</v>
      </c>
      <c r="AA2723" s="34">
        <v>29.4</v>
      </c>
    </row>
    <row r="2724" spans="1:27">
      <c r="A2724" s="34">
        <v>1427.5250000000001</v>
      </c>
      <c r="B2724" s="34" t="s">
        <v>60</v>
      </c>
      <c r="C2724" s="34">
        <v>53.29936</v>
      </c>
      <c r="D2724" s="34">
        <v>6.3793660000000001</v>
      </c>
      <c r="E2724" s="34">
        <v>53.51</v>
      </c>
      <c r="F2724" s="34">
        <v>6.0000000000001101</v>
      </c>
      <c r="G2724" s="34">
        <v>90</v>
      </c>
      <c r="H2724" s="34">
        <v>4.662617</v>
      </c>
      <c r="I2724" s="34">
        <v>248.45009999999999</v>
      </c>
      <c r="L2724" s="34">
        <v>53.51</v>
      </c>
      <c r="M2724" s="34">
        <v>6.0000000000001101</v>
      </c>
      <c r="N2724" s="34">
        <v>0</v>
      </c>
      <c r="O2724" s="34">
        <v>90</v>
      </c>
      <c r="P2724" s="34">
        <v>5</v>
      </c>
      <c r="Q2724" s="34">
        <v>0</v>
      </c>
      <c r="R2724" s="34">
        <v>53.6</v>
      </c>
      <c r="S2724" s="34">
        <v>33</v>
      </c>
      <c r="T2724" s="34">
        <v>50.2</v>
      </c>
      <c r="U2724" s="34">
        <v>-160</v>
      </c>
      <c r="V2724" s="34">
        <v>29</v>
      </c>
      <c r="W2724" s="34">
        <v>30.4</v>
      </c>
      <c r="X2724" s="34">
        <v>29.4</v>
      </c>
      <c r="Y2724" s="34">
        <v>29.2</v>
      </c>
      <c r="Z2724" s="34">
        <v>29</v>
      </c>
      <c r="AA2724" s="34">
        <v>29.4</v>
      </c>
    </row>
    <row r="2725" spans="1:27">
      <c r="A2725" s="34">
        <v>1428.0239999999999</v>
      </c>
      <c r="B2725" s="34" t="s">
        <v>60</v>
      </c>
      <c r="C2725" s="34">
        <v>53.299340000000001</v>
      </c>
      <c r="D2725" s="34">
        <v>6.3777280000000003</v>
      </c>
      <c r="E2725" s="34">
        <v>53.506</v>
      </c>
      <c r="F2725" s="34">
        <v>6.0000000000001101</v>
      </c>
      <c r="G2725" s="34">
        <v>90</v>
      </c>
      <c r="H2725" s="34">
        <v>4.6634989999999998</v>
      </c>
      <c r="I2725" s="34">
        <v>248.49709999999999</v>
      </c>
      <c r="L2725" s="34">
        <v>53.506</v>
      </c>
      <c r="M2725" s="34">
        <v>6.0000000000001101</v>
      </c>
      <c r="N2725" s="34">
        <v>1.024</v>
      </c>
      <c r="O2725" s="34">
        <v>90</v>
      </c>
      <c r="P2725" s="34">
        <v>5</v>
      </c>
      <c r="Q2725" s="34">
        <v>0</v>
      </c>
      <c r="R2725" s="34">
        <v>53.6</v>
      </c>
      <c r="S2725" s="34">
        <v>33</v>
      </c>
      <c r="T2725" s="34">
        <v>50.2</v>
      </c>
      <c r="U2725" s="34">
        <v>-160</v>
      </c>
      <c r="V2725" s="34">
        <v>29</v>
      </c>
      <c r="W2725" s="34">
        <v>30.4</v>
      </c>
      <c r="X2725" s="34">
        <v>29.4</v>
      </c>
      <c r="Y2725" s="34">
        <v>29.2</v>
      </c>
      <c r="Z2725" s="34">
        <v>29</v>
      </c>
      <c r="AA2725" s="34">
        <v>29.4</v>
      </c>
    </row>
    <row r="2726" spans="1:27">
      <c r="A2726" s="34">
        <v>1428.5239999999999</v>
      </c>
      <c r="B2726" s="34" t="s">
        <v>60</v>
      </c>
      <c r="C2726" s="34">
        <v>53.299329999999998</v>
      </c>
      <c r="D2726" s="34">
        <v>6.3767079999999998</v>
      </c>
      <c r="E2726" s="34">
        <v>53.506</v>
      </c>
      <c r="F2726" s="34">
        <v>6.0000000000001101</v>
      </c>
      <c r="G2726" s="34">
        <v>90</v>
      </c>
      <c r="H2726" s="34">
        <v>4.6643869999999996</v>
      </c>
      <c r="I2726" s="34">
        <v>248.5444</v>
      </c>
      <c r="L2726" s="34">
        <v>53.506</v>
      </c>
      <c r="M2726" s="34">
        <v>6.0000000000001101</v>
      </c>
      <c r="N2726" s="34">
        <v>64.768000000000001</v>
      </c>
      <c r="O2726" s="34">
        <v>90</v>
      </c>
      <c r="P2726" s="34">
        <v>5</v>
      </c>
      <c r="Q2726" s="34">
        <v>0</v>
      </c>
      <c r="R2726" s="34">
        <v>53.6</v>
      </c>
      <c r="S2726" s="34">
        <v>33</v>
      </c>
      <c r="T2726" s="34">
        <v>50.2</v>
      </c>
      <c r="U2726" s="34">
        <v>-160</v>
      </c>
      <c r="V2726" s="34">
        <v>29</v>
      </c>
      <c r="W2726" s="34">
        <v>30.4</v>
      </c>
      <c r="X2726" s="34">
        <v>29.4</v>
      </c>
      <c r="Y2726" s="34">
        <v>29.2</v>
      </c>
      <c r="Z2726" s="34">
        <v>29</v>
      </c>
      <c r="AA2726" s="34">
        <v>29.4</v>
      </c>
    </row>
    <row r="2727" spans="1:27">
      <c r="A2727" s="34">
        <v>1429.0239999999999</v>
      </c>
      <c r="B2727" s="34" t="s">
        <v>60</v>
      </c>
      <c r="C2727" s="34">
        <v>53.299340000000001</v>
      </c>
      <c r="D2727" s="34">
        <v>6.3744430000000003</v>
      </c>
      <c r="E2727" s="34">
        <v>53.506</v>
      </c>
      <c r="F2727" s="34">
        <v>6.0000000000001101</v>
      </c>
      <c r="G2727" s="34">
        <v>90</v>
      </c>
      <c r="H2727" s="34">
        <v>4.6652690000000003</v>
      </c>
      <c r="I2727" s="34">
        <v>248.5915</v>
      </c>
      <c r="L2727" s="34">
        <v>53.506</v>
      </c>
      <c r="M2727" s="34">
        <v>6.0000000000001101</v>
      </c>
      <c r="N2727" s="34">
        <v>64.768000000000001</v>
      </c>
      <c r="O2727" s="34">
        <v>90</v>
      </c>
      <c r="P2727" s="34">
        <v>5</v>
      </c>
      <c r="Q2727" s="34">
        <v>0</v>
      </c>
      <c r="R2727" s="34">
        <v>53.6</v>
      </c>
      <c r="S2727" s="34">
        <v>33</v>
      </c>
      <c r="T2727" s="34">
        <v>50.2</v>
      </c>
      <c r="U2727" s="34">
        <v>-160</v>
      </c>
      <c r="V2727" s="34">
        <v>29</v>
      </c>
      <c r="W2727" s="34">
        <v>30.4</v>
      </c>
      <c r="X2727" s="34">
        <v>29.4</v>
      </c>
      <c r="Y2727" s="34">
        <v>29.2</v>
      </c>
      <c r="Z2727" s="34">
        <v>29</v>
      </c>
      <c r="AA2727" s="34">
        <v>29.4</v>
      </c>
    </row>
    <row r="2728" spans="1:27">
      <c r="A2728" s="34">
        <v>1429.5239999999999</v>
      </c>
      <c r="B2728" s="34" t="s">
        <v>60</v>
      </c>
      <c r="C2728" s="34">
        <v>53.299340000000001</v>
      </c>
      <c r="D2728" s="34">
        <v>6.3764760000000003</v>
      </c>
      <c r="E2728" s="34">
        <v>53.506999999999998</v>
      </c>
      <c r="F2728" s="34">
        <v>6.0000000000001101</v>
      </c>
      <c r="G2728" s="34">
        <v>90</v>
      </c>
      <c r="H2728" s="34">
        <v>4.666156</v>
      </c>
      <c r="I2728" s="34">
        <v>248.6387</v>
      </c>
      <c r="L2728" s="34">
        <v>53.506999999999998</v>
      </c>
      <c r="M2728" s="34">
        <v>6.0000000000001101</v>
      </c>
      <c r="N2728" s="34">
        <v>64.512</v>
      </c>
      <c r="O2728" s="34">
        <v>90</v>
      </c>
      <c r="P2728" s="34">
        <v>5</v>
      </c>
      <c r="Q2728" s="34">
        <v>0</v>
      </c>
      <c r="R2728" s="34">
        <v>53.6</v>
      </c>
      <c r="S2728" s="34">
        <v>33</v>
      </c>
      <c r="T2728" s="34">
        <v>50.2</v>
      </c>
      <c r="U2728" s="34">
        <v>-160</v>
      </c>
      <c r="V2728" s="34">
        <v>29</v>
      </c>
      <c r="W2728" s="34">
        <v>30.4</v>
      </c>
      <c r="X2728" s="34">
        <v>29.4</v>
      </c>
      <c r="Y2728" s="34">
        <v>29.2</v>
      </c>
      <c r="Z2728" s="34">
        <v>29</v>
      </c>
      <c r="AA2728" s="34">
        <v>29.4</v>
      </c>
    </row>
    <row r="2729" spans="1:27">
      <c r="A2729" s="34">
        <v>1430.0239999999999</v>
      </c>
      <c r="B2729" s="34" t="s">
        <v>60</v>
      </c>
      <c r="C2729" s="34">
        <v>53.299329999999998</v>
      </c>
      <c r="D2729" s="34">
        <v>6.3737339999999998</v>
      </c>
      <c r="E2729" s="34">
        <v>53.512</v>
      </c>
      <c r="F2729" s="34">
        <v>6.0000000000001101</v>
      </c>
      <c r="G2729" s="34">
        <v>90</v>
      </c>
      <c r="H2729" s="34">
        <v>4.6670439999999997</v>
      </c>
      <c r="I2729" s="34">
        <v>248.68610000000001</v>
      </c>
      <c r="L2729" s="34">
        <v>53.512</v>
      </c>
      <c r="M2729" s="34">
        <v>6.0000000000001101</v>
      </c>
      <c r="N2729" s="34">
        <v>0.76800000000000002</v>
      </c>
      <c r="O2729" s="34">
        <v>90</v>
      </c>
      <c r="P2729" s="34">
        <v>5</v>
      </c>
      <c r="Q2729" s="34">
        <v>0</v>
      </c>
      <c r="R2729" s="34">
        <v>53.6</v>
      </c>
      <c r="S2729" s="34">
        <v>33</v>
      </c>
      <c r="T2729" s="34">
        <v>50.2</v>
      </c>
      <c r="U2729" s="34">
        <v>-160</v>
      </c>
      <c r="V2729" s="34">
        <v>29</v>
      </c>
      <c r="W2729" s="34">
        <v>30.4</v>
      </c>
      <c r="X2729" s="34">
        <v>29.4</v>
      </c>
      <c r="Y2729" s="34">
        <v>29.2</v>
      </c>
      <c r="Z2729" s="34">
        <v>29</v>
      </c>
      <c r="AA2729" s="34">
        <v>29.4</v>
      </c>
    </row>
    <row r="2730" spans="1:27">
      <c r="A2730" s="34">
        <v>1430.5239999999999</v>
      </c>
      <c r="B2730" s="34" t="s">
        <v>60</v>
      </c>
      <c r="C2730" s="34">
        <v>53.299329999999998</v>
      </c>
      <c r="D2730" s="34">
        <v>6.3716340000000002</v>
      </c>
      <c r="E2730" s="34">
        <v>53.512</v>
      </c>
      <c r="F2730" s="34">
        <v>6.0000000000001101</v>
      </c>
      <c r="G2730" s="34">
        <v>90</v>
      </c>
      <c r="H2730" s="34">
        <v>4.6679250000000003</v>
      </c>
      <c r="I2730" s="34">
        <v>248.733</v>
      </c>
      <c r="L2730" s="34">
        <v>53.512</v>
      </c>
      <c r="M2730" s="34">
        <v>6.0000000000001101</v>
      </c>
      <c r="N2730" s="34">
        <v>0.76800000000000002</v>
      </c>
      <c r="O2730" s="34">
        <v>90</v>
      </c>
      <c r="P2730" s="34">
        <v>5</v>
      </c>
      <c r="Q2730" s="34">
        <v>0</v>
      </c>
      <c r="R2730" s="34">
        <v>53.6</v>
      </c>
      <c r="S2730" s="34">
        <v>33</v>
      </c>
      <c r="T2730" s="34">
        <v>50.2</v>
      </c>
      <c r="U2730" s="34">
        <v>-160</v>
      </c>
      <c r="V2730" s="34">
        <v>29</v>
      </c>
      <c r="W2730" s="34">
        <v>30.4</v>
      </c>
      <c r="X2730" s="34">
        <v>29.4</v>
      </c>
      <c r="Y2730" s="34">
        <v>29.2</v>
      </c>
      <c r="Z2730" s="34">
        <v>29</v>
      </c>
      <c r="AA2730" s="34">
        <v>29.4</v>
      </c>
    </row>
    <row r="2731" spans="1:27">
      <c r="A2731" s="34">
        <v>1431.0229999999999</v>
      </c>
      <c r="B2731" s="34" t="s">
        <v>60</v>
      </c>
      <c r="C2731" s="34">
        <v>53.299349999999997</v>
      </c>
      <c r="D2731" s="34">
        <v>6.3738859999999997</v>
      </c>
      <c r="E2731" s="34">
        <v>53.506</v>
      </c>
      <c r="F2731" s="34">
        <v>6.0000000000001101</v>
      </c>
      <c r="G2731" s="34">
        <v>90</v>
      </c>
      <c r="H2731" s="34">
        <v>4.668812</v>
      </c>
      <c r="I2731" s="34">
        <v>248.78030000000001</v>
      </c>
      <c r="L2731" s="34">
        <v>53.506</v>
      </c>
      <c r="M2731" s="34">
        <v>6.0000000000001101</v>
      </c>
      <c r="N2731" s="34">
        <v>64.768000000000001</v>
      </c>
      <c r="O2731" s="34">
        <v>90</v>
      </c>
      <c r="P2731" s="34">
        <v>5</v>
      </c>
      <c r="Q2731" s="34">
        <v>0</v>
      </c>
      <c r="R2731" s="34">
        <v>53.6</v>
      </c>
      <c r="S2731" s="34">
        <v>33</v>
      </c>
      <c r="T2731" s="34">
        <v>50.2</v>
      </c>
      <c r="U2731" s="34">
        <v>-160</v>
      </c>
      <c r="V2731" s="34">
        <v>29</v>
      </c>
      <c r="W2731" s="34">
        <v>30.4</v>
      </c>
      <c r="X2731" s="34">
        <v>29.4</v>
      </c>
      <c r="Y2731" s="34">
        <v>29.2</v>
      </c>
      <c r="Z2731" s="34">
        <v>29</v>
      </c>
      <c r="AA2731" s="34">
        <v>29.4</v>
      </c>
    </row>
    <row r="2732" spans="1:27">
      <c r="A2732" s="34">
        <v>1431.5229999999999</v>
      </c>
      <c r="B2732" s="34" t="s">
        <v>60</v>
      </c>
      <c r="C2732" s="34">
        <v>53.299320000000002</v>
      </c>
      <c r="D2732" s="34">
        <v>6.3734830000000002</v>
      </c>
      <c r="E2732" s="34">
        <v>53.506</v>
      </c>
      <c r="F2732" s="34">
        <v>6.0000000000001101</v>
      </c>
      <c r="G2732" s="34">
        <v>90</v>
      </c>
      <c r="H2732" s="34">
        <v>4.6696989999999996</v>
      </c>
      <c r="I2732" s="34">
        <v>248.82759999999999</v>
      </c>
      <c r="L2732" s="34">
        <v>53.506</v>
      </c>
      <c r="M2732" s="34">
        <v>6.0000000000001101</v>
      </c>
      <c r="N2732" s="34">
        <v>64.768000000000001</v>
      </c>
      <c r="O2732" s="34">
        <v>90</v>
      </c>
      <c r="P2732" s="34">
        <v>5</v>
      </c>
      <c r="Q2732" s="34">
        <v>0</v>
      </c>
      <c r="R2732" s="34">
        <v>53.6</v>
      </c>
      <c r="S2732" s="34">
        <v>33</v>
      </c>
      <c r="T2732" s="34">
        <v>50.2</v>
      </c>
      <c r="U2732" s="34">
        <v>-160</v>
      </c>
      <c r="V2732" s="34">
        <v>29</v>
      </c>
      <c r="W2732" s="34">
        <v>30.4</v>
      </c>
      <c r="X2732" s="34">
        <v>29.4</v>
      </c>
      <c r="Y2732" s="34">
        <v>29.2</v>
      </c>
      <c r="Z2732" s="34">
        <v>29</v>
      </c>
      <c r="AA2732" s="34">
        <v>29.4</v>
      </c>
    </row>
    <row r="2733" spans="1:27">
      <c r="A2733" s="34">
        <v>1432.0219999999999</v>
      </c>
      <c r="B2733" s="34" t="s">
        <v>60</v>
      </c>
      <c r="C2733" s="34">
        <v>53.299289999999999</v>
      </c>
      <c r="D2733" s="34">
        <v>6.3715070000000003</v>
      </c>
      <c r="E2733" s="34">
        <v>53.503999999999998</v>
      </c>
      <c r="F2733" s="34">
        <v>6.0000000000001101</v>
      </c>
      <c r="G2733" s="34">
        <v>90</v>
      </c>
      <c r="H2733" s="34">
        <v>4.6705800000000002</v>
      </c>
      <c r="I2733" s="34">
        <v>248.87459999999999</v>
      </c>
      <c r="L2733" s="34">
        <v>53.503999999999998</v>
      </c>
      <c r="M2733" s="34">
        <v>6.0000000000001101</v>
      </c>
      <c r="N2733" s="34">
        <v>65.024000000000001</v>
      </c>
      <c r="O2733" s="34">
        <v>90</v>
      </c>
      <c r="P2733" s="34">
        <v>5</v>
      </c>
      <c r="Q2733" s="34">
        <v>0</v>
      </c>
      <c r="R2733" s="34">
        <v>53.6</v>
      </c>
      <c r="S2733" s="34">
        <v>33</v>
      </c>
      <c r="T2733" s="34">
        <v>50.2</v>
      </c>
      <c r="U2733" s="34">
        <v>-160</v>
      </c>
      <c r="V2733" s="34">
        <v>29</v>
      </c>
      <c r="W2733" s="34">
        <v>30.4</v>
      </c>
      <c r="X2733" s="34">
        <v>29.4</v>
      </c>
      <c r="Y2733" s="34">
        <v>29.2</v>
      </c>
      <c r="Z2733" s="34">
        <v>29</v>
      </c>
      <c r="AA2733" s="34">
        <v>29.4</v>
      </c>
    </row>
    <row r="2734" spans="1:27">
      <c r="A2734" s="34">
        <v>1432.5219999999999</v>
      </c>
      <c r="B2734" s="34" t="s">
        <v>60</v>
      </c>
      <c r="C2734" s="34">
        <v>53.299309999999998</v>
      </c>
      <c r="D2734" s="34">
        <v>6.3697929999999996</v>
      </c>
      <c r="E2734" s="34">
        <v>53.509</v>
      </c>
      <c r="F2734" s="34">
        <v>6.0000000000001101</v>
      </c>
      <c r="G2734" s="34">
        <v>90</v>
      </c>
      <c r="H2734" s="34">
        <v>4.671462</v>
      </c>
      <c r="I2734" s="34">
        <v>248.92150000000001</v>
      </c>
      <c r="L2734" s="34">
        <v>53.509</v>
      </c>
      <c r="M2734" s="34">
        <v>6.0000000000001101</v>
      </c>
      <c r="N2734" s="34">
        <v>65.28</v>
      </c>
      <c r="O2734" s="34">
        <v>90</v>
      </c>
      <c r="P2734" s="34">
        <v>5</v>
      </c>
      <c r="Q2734" s="34">
        <v>0</v>
      </c>
      <c r="R2734" s="34">
        <v>53.6</v>
      </c>
      <c r="S2734" s="34">
        <v>33</v>
      </c>
      <c r="T2734" s="34">
        <v>50.2</v>
      </c>
      <c r="U2734" s="34">
        <v>-160</v>
      </c>
      <c r="V2734" s="34">
        <v>29</v>
      </c>
      <c r="W2734" s="34">
        <v>30.4</v>
      </c>
      <c r="X2734" s="34">
        <v>29.4</v>
      </c>
      <c r="Y2734" s="34">
        <v>29.2</v>
      </c>
      <c r="Z2734" s="34">
        <v>29</v>
      </c>
      <c r="AA2734" s="34">
        <v>29.4</v>
      </c>
    </row>
    <row r="2735" spans="1:27">
      <c r="A2735" s="34">
        <v>1433.0219999999999</v>
      </c>
      <c r="B2735" s="34" t="s">
        <v>60</v>
      </c>
      <c r="C2735" s="34">
        <v>53.299329999999998</v>
      </c>
      <c r="D2735" s="34">
        <v>6.3693049999999998</v>
      </c>
      <c r="E2735" s="34">
        <v>53.515000000000001</v>
      </c>
      <c r="F2735" s="34">
        <v>6.0000000000001101</v>
      </c>
      <c r="G2735" s="34">
        <v>90</v>
      </c>
      <c r="H2735" s="34">
        <v>4.6723480000000004</v>
      </c>
      <c r="I2735" s="34">
        <v>248.96879999999999</v>
      </c>
      <c r="L2735" s="34">
        <v>53.515000000000001</v>
      </c>
      <c r="M2735" s="34">
        <v>6.0000000000001101</v>
      </c>
      <c r="N2735" s="34">
        <v>65.024000000000001</v>
      </c>
      <c r="O2735" s="34">
        <v>90</v>
      </c>
      <c r="P2735" s="34">
        <v>5</v>
      </c>
      <c r="Q2735" s="34">
        <v>0</v>
      </c>
      <c r="R2735" s="34">
        <v>53.6</v>
      </c>
      <c r="S2735" s="34">
        <v>33</v>
      </c>
      <c r="T2735" s="34">
        <v>50.2</v>
      </c>
      <c r="U2735" s="34">
        <v>-160</v>
      </c>
      <c r="V2735" s="34">
        <v>29</v>
      </c>
      <c r="W2735" s="34">
        <v>30.4</v>
      </c>
      <c r="X2735" s="34">
        <v>29.4</v>
      </c>
      <c r="Y2735" s="34">
        <v>29.2</v>
      </c>
      <c r="Z2735" s="34">
        <v>29</v>
      </c>
      <c r="AA2735" s="34">
        <v>29.4</v>
      </c>
    </row>
    <row r="2736" spans="1:27">
      <c r="A2736" s="34">
        <v>1433.5219999999999</v>
      </c>
      <c r="B2736" s="34" t="s">
        <v>60</v>
      </c>
      <c r="C2736" s="34">
        <v>53.299320000000002</v>
      </c>
      <c r="D2736" s="34">
        <v>6.3693270000000002</v>
      </c>
      <c r="E2736" s="34">
        <v>53.503</v>
      </c>
      <c r="F2736" s="34">
        <v>6.0000000000001101</v>
      </c>
      <c r="G2736" s="34">
        <v>90</v>
      </c>
      <c r="H2736" s="34">
        <v>4.673235</v>
      </c>
      <c r="I2736" s="34">
        <v>249.01599999999999</v>
      </c>
      <c r="L2736" s="34">
        <v>53.503</v>
      </c>
      <c r="M2736" s="34">
        <v>6.0000000000001101</v>
      </c>
      <c r="N2736" s="34">
        <v>0.76800000000000002</v>
      </c>
      <c r="O2736" s="34">
        <v>90</v>
      </c>
      <c r="P2736" s="34">
        <v>5</v>
      </c>
      <c r="Q2736" s="34">
        <v>0</v>
      </c>
      <c r="R2736" s="34">
        <v>53.6</v>
      </c>
      <c r="S2736" s="34">
        <v>33</v>
      </c>
      <c r="T2736" s="34">
        <v>50.2</v>
      </c>
      <c r="U2736" s="34">
        <v>-160</v>
      </c>
      <c r="V2736" s="34">
        <v>29</v>
      </c>
      <c r="W2736" s="34">
        <v>30.4</v>
      </c>
      <c r="X2736" s="34">
        <v>29.4</v>
      </c>
      <c r="Y2736" s="34">
        <v>29.2</v>
      </c>
      <c r="Z2736" s="34">
        <v>29</v>
      </c>
      <c r="AA2736" s="34">
        <v>29.4</v>
      </c>
    </row>
    <row r="2737" spans="1:27">
      <c r="A2737" s="34">
        <v>1434.021</v>
      </c>
      <c r="B2737" s="34" t="s">
        <v>60</v>
      </c>
      <c r="C2737" s="34">
        <v>53.299309999999998</v>
      </c>
      <c r="D2737" s="34">
        <v>6.3675379999999997</v>
      </c>
      <c r="E2737" s="34">
        <v>53.502000000000002</v>
      </c>
      <c r="F2737" s="34">
        <v>6.0000000000001101</v>
      </c>
      <c r="G2737" s="34">
        <v>90</v>
      </c>
      <c r="H2737" s="34">
        <v>4.6741149999999996</v>
      </c>
      <c r="I2737" s="34">
        <v>249.06299999999999</v>
      </c>
      <c r="L2737" s="34">
        <v>53.502000000000002</v>
      </c>
      <c r="M2737" s="34">
        <v>6.0000000000001101</v>
      </c>
      <c r="N2737" s="34">
        <v>64.768000000000001</v>
      </c>
      <c r="O2737" s="34">
        <v>90</v>
      </c>
      <c r="P2737" s="34">
        <v>5</v>
      </c>
      <c r="Q2737" s="34">
        <v>0</v>
      </c>
      <c r="R2737" s="34">
        <v>53.6</v>
      </c>
      <c r="S2737" s="34">
        <v>33</v>
      </c>
      <c r="T2737" s="34">
        <v>50.2</v>
      </c>
      <c r="U2737" s="34">
        <v>-160</v>
      </c>
      <c r="V2737" s="34">
        <v>29</v>
      </c>
      <c r="W2737" s="34">
        <v>30.4</v>
      </c>
      <c r="X2737" s="34">
        <v>29.4</v>
      </c>
      <c r="Y2737" s="34">
        <v>29.2</v>
      </c>
      <c r="Z2737" s="34">
        <v>29</v>
      </c>
      <c r="AA2737" s="34">
        <v>29.4</v>
      </c>
    </row>
    <row r="2738" spans="1:27">
      <c r="A2738" s="34">
        <v>1434.521</v>
      </c>
      <c r="B2738" s="34" t="s">
        <v>60</v>
      </c>
      <c r="C2738" s="34">
        <v>53.299309999999998</v>
      </c>
      <c r="D2738" s="34">
        <v>6.3650570000000002</v>
      </c>
      <c r="E2738" s="34">
        <v>53.503</v>
      </c>
      <c r="F2738" s="34">
        <v>6.0000000000001101</v>
      </c>
      <c r="G2738" s="34">
        <v>90</v>
      </c>
      <c r="H2738" s="34">
        <v>4.675001</v>
      </c>
      <c r="I2738" s="34">
        <v>249.11019999999999</v>
      </c>
      <c r="L2738" s="34">
        <v>53.503</v>
      </c>
      <c r="M2738" s="34">
        <v>6.0000000000001101</v>
      </c>
      <c r="N2738" s="34">
        <v>64.768000000000001</v>
      </c>
      <c r="O2738" s="34">
        <v>90</v>
      </c>
      <c r="P2738" s="34">
        <v>5</v>
      </c>
      <c r="Q2738" s="34">
        <v>0</v>
      </c>
      <c r="R2738" s="34">
        <v>53.6</v>
      </c>
      <c r="S2738" s="34">
        <v>33</v>
      </c>
      <c r="T2738" s="34">
        <v>50.2</v>
      </c>
      <c r="U2738" s="34">
        <v>-160</v>
      </c>
      <c r="V2738" s="34">
        <v>29</v>
      </c>
      <c r="W2738" s="34">
        <v>30.4</v>
      </c>
      <c r="X2738" s="34">
        <v>29.4</v>
      </c>
      <c r="Y2738" s="34">
        <v>29.2</v>
      </c>
      <c r="Z2738" s="34">
        <v>29</v>
      </c>
      <c r="AA2738" s="34">
        <v>29.4</v>
      </c>
    </row>
    <row r="2739" spans="1:27">
      <c r="A2739" s="34">
        <v>1435.0219999999999</v>
      </c>
      <c r="B2739" s="34" t="s">
        <v>60</v>
      </c>
      <c r="C2739" s="34">
        <v>53.299329999999998</v>
      </c>
      <c r="D2739" s="34">
        <v>6.3621840000000001</v>
      </c>
      <c r="E2739" s="34">
        <v>53.502000000000002</v>
      </c>
      <c r="F2739" s="34">
        <v>6.0000000000001101</v>
      </c>
      <c r="G2739" s="34">
        <v>90</v>
      </c>
      <c r="H2739" s="34">
        <v>4.6758819999999996</v>
      </c>
      <c r="I2739" s="34">
        <v>249.15710000000001</v>
      </c>
      <c r="L2739" s="34">
        <v>53.502000000000002</v>
      </c>
      <c r="M2739" s="34">
        <v>6.0000000000001101</v>
      </c>
      <c r="N2739" s="34">
        <v>0.51200000000000001</v>
      </c>
      <c r="O2739" s="34">
        <v>90</v>
      </c>
      <c r="P2739" s="34">
        <v>5</v>
      </c>
      <c r="Q2739" s="34">
        <v>0</v>
      </c>
      <c r="R2739" s="34">
        <v>53.6</v>
      </c>
      <c r="S2739" s="34">
        <v>33</v>
      </c>
      <c r="T2739" s="34">
        <v>50.2</v>
      </c>
      <c r="U2739" s="34">
        <v>-160</v>
      </c>
      <c r="V2739" s="34">
        <v>29</v>
      </c>
      <c r="W2739" s="34">
        <v>30.4</v>
      </c>
      <c r="X2739" s="34">
        <v>29.4</v>
      </c>
      <c r="Y2739" s="34">
        <v>29.2</v>
      </c>
      <c r="Z2739" s="34">
        <v>29</v>
      </c>
      <c r="AA2739" s="34">
        <v>29.4</v>
      </c>
    </row>
    <row r="2740" spans="1:27">
      <c r="A2740" s="34">
        <v>1435.5219999999999</v>
      </c>
      <c r="B2740" s="34" t="s">
        <v>60</v>
      </c>
      <c r="C2740" s="34">
        <v>53.299349999999997</v>
      </c>
      <c r="D2740" s="34">
        <v>6.3628470000000004</v>
      </c>
      <c r="E2740" s="34">
        <v>53.506999999999998</v>
      </c>
      <c r="F2740" s="34">
        <v>6.0000000000001101</v>
      </c>
      <c r="G2740" s="34">
        <v>90</v>
      </c>
      <c r="H2740" s="34">
        <v>4.676768</v>
      </c>
      <c r="I2740" s="34">
        <v>249.20429999999999</v>
      </c>
      <c r="L2740" s="34">
        <v>53.506999999999998</v>
      </c>
      <c r="M2740" s="34">
        <v>6.0000000000001101</v>
      </c>
      <c r="N2740" s="34">
        <v>65.024000000000001</v>
      </c>
      <c r="O2740" s="34">
        <v>90</v>
      </c>
      <c r="P2740" s="34">
        <v>5</v>
      </c>
      <c r="Q2740" s="34">
        <v>0</v>
      </c>
      <c r="R2740" s="34">
        <v>53.6</v>
      </c>
      <c r="S2740" s="34">
        <v>33</v>
      </c>
      <c r="T2740" s="34">
        <v>50.2</v>
      </c>
      <c r="U2740" s="34">
        <v>-160</v>
      </c>
      <c r="V2740" s="34">
        <v>29</v>
      </c>
      <c r="W2740" s="34">
        <v>30.4</v>
      </c>
      <c r="X2740" s="34">
        <v>29.4</v>
      </c>
      <c r="Y2740" s="34">
        <v>29.2</v>
      </c>
      <c r="Z2740" s="34">
        <v>29</v>
      </c>
      <c r="AA2740" s="34">
        <v>29.4</v>
      </c>
    </row>
    <row r="2741" spans="1:27">
      <c r="A2741" s="34">
        <v>1436.0219999999999</v>
      </c>
      <c r="B2741" s="34" t="s">
        <v>60</v>
      </c>
      <c r="C2741" s="34">
        <v>53.299349999999997</v>
      </c>
      <c r="D2741" s="34">
        <v>6.3606939999999996</v>
      </c>
      <c r="E2741" s="34">
        <v>53.506999999999998</v>
      </c>
      <c r="F2741" s="34">
        <v>6.0000000000001101</v>
      </c>
      <c r="G2741" s="34">
        <v>90</v>
      </c>
      <c r="H2741" s="34">
        <v>4.6776530000000003</v>
      </c>
      <c r="I2741" s="34">
        <v>249.25149999999999</v>
      </c>
      <c r="L2741" s="34">
        <v>53.506999999999998</v>
      </c>
      <c r="M2741" s="34">
        <v>6.0000000000001101</v>
      </c>
      <c r="N2741" s="34">
        <v>65.024000000000001</v>
      </c>
      <c r="O2741" s="34">
        <v>90</v>
      </c>
      <c r="P2741" s="34">
        <v>5</v>
      </c>
      <c r="Q2741" s="34">
        <v>0</v>
      </c>
      <c r="R2741" s="34">
        <v>53.6</v>
      </c>
      <c r="S2741" s="34">
        <v>33</v>
      </c>
      <c r="T2741" s="34">
        <v>50.2</v>
      </c>
      <c r="U2741" s="34">
        <v>-160</v>
      </c>
      <c r="V2741" s="34">
        <v>29</v>
      </c>
      <c r="W2741" s="34">
        <v>30.4</v>
      </c>
      <c r="X2741" s="34">
        <v>29.4</v>
      </c>
      <c r="Y2741" s="34">
        <v>29.2</v>
      </c>
      <c r="Z2741" s="34">
        <v>29</v>
      </c>
      <c r="AA2741" s="34">
        <v>29.4</v>
      </c>
    </row>
    <row r="2742" spans="1:27">
      <c r="A2742" s="34">
        <v>1436.521</v>
      </c>
      <c r="B2742" s="34" t="s">
        <v>60</v>
      </c>
      <c r="C2742" s="34">
        <v>53.299329999999998</v>
      </c>
      <c r="D2742" s="34">
        <v>6.3617920000000003</v>
      </c>
      <c r="E2742" s="34">
        <v>53.508000000000003</v>
      </c>
      <c r="F2742" s="34">
        <v>6.0000000000001101</v>
      </c>
      <c r="G2742" s="34">
        <v>90</v>
      </c>
      <c r="H2742" s="34">
        <v>4.6785379999999996</v>
      </c>
      <c r="I2742" s="34">
        <v>249.2987</v>
      </c>
      <c r="L2742" s="34">
        <v>53.508000000000003</v>
      </c>
      <c r="M2742" s="34">
        <v>6.0000000000001101</v>
      </c>
      <c r="N2742" s="34">
        <v>64.768000000000001</v>
      </c>
      <c r="O2742" s="34">
        <v>90</v>
      </c>
      <c r="P2742" s="34">
        <v>5</v>
      </c>
      <c r="Q2742" s="34">
        <v>0</v>
      </c>
      <c r="R2742" s="34">
        <v>53.6</v>
      </c>
      <c r="S2742" s="34">
        <v>33</v>
      </c>
      <c r="T2742" s="34">
        <v>50.2</v>
      </c>
      <c r="U2742" s="34">
        <v>-160</v>
      </c>
      <c r="V2742" s="34">
        <v>29</v>
      </c>
      <c r="W2742" s="34">
        <v>30.4</v>
      </c>
      <c r="X2742" s="34">
        <v>29.4</v>
      </c>
      <c r="Y2742" s="34">
        <v>29.2</v>
      </c>
      <c r="Z2742" s="34">
        <v>29</v>
      </c>
      <c r="AA2742" s="34">
        <v>29.4</v>
      </c>
    </row>
    <row r="2743" spans="1:27">
      <c r="A2743" s="34">
        <v>1437.021</v>
      </c>
      <c r="B2743" s="34" t="s">
        <v>60</v>
      </c>
      <c r="C2743" s="34">
        <v>53.299320000000002</v>
      </c>
      <c r="D2743" s="34">
        <v>6.3588610000000001</v>
      </c>
      <c r="E2743" s="34">
        <v>53.503999999999998</v>
      </c>
      <c r="F2743" s="34">
        <v>6.0000000000001101</v>
      </c>
      <c r="G2743" s="34">
        <v>90</v>
      </c>
      <c r="H2743" s="34">
        <v>4.6794190000000002</v>
      </c>
      <c r="I2743" s="34">
        <v>249.34559999999999</v>
      </c>
      <c r="L2743" s="34">
        <v>53.503999999999998</v>
      </c>
      <c r="M2743" s="34">
        <v>6.0000000000001101</v>
      </c>
      <c r="N2743" s="34">
        <v>65.024000000000001</v>
      </c>
      <c r="O2743" s="34">
        <v>90</v>
      </c>
      <c r="P2743" s="34">
        <v>5</v>
      </c>
      <c r="Q2743" s="34">
        <v>0</v>
      </c>
      <c r="R2743" s="34">
        <v>53.6</v>
      </c>
      <c r="S2743" s="34">
        <v>33</v>
      </c>
      <c r="T2743" s="34">
        <v>50.2</v>
      </c>
      <c r="U2743" s="34">
        <v>-160</v>
      </c>
      <c r="V2743" s="34">
        <v>29</v>
      </c>
      <c r="W2743" s="34">
        <v>30.4</v>
      </c>
      <c r="X2743" s="34">
        <v>29.4</v>
      </c>
      <c r="Y2743" s="34">
        <v>29.2</v>
      </c>
      <c r="Z2743" s="34">
        <v>29</v>
      </c>
      <c r="AA2743" s="34">
        <v>29.4</v>
      </c>
    </row>
    <row r="2744" spans="1:27">
      <c r="A2744" s="34">
        <v>1437.521</v>
      </c>
      <c r="B2744" s="34" t="s">
        <v>60</v>
      </c>
      <c r="C2744" s="34">
        <v>53.299349999999997</v>
      </c>
      <c r="D2744" s="34">
        <v>6.3590559999999998</v>
      </c>
      <c r="E2744" s="34">
        <v>53.512</v>
      </c>
      <c r="F2744" s="34">
        <v>6.0000000000001101</v>
      </c>
      <c r="G2744" s="34">
        <v>90</v>
      </c>
      <c r="H2744" s="34">
        <v>4.6803039999999996</v>
      </c>
      <c r="I2744" s="34">
        <v>249.39279999999999</v>
      </c>
      <c r="L2744" s="34">
        <v>53.512</v>
      </c>
      <c r="M2744" s="34">
        <v>6.0000000000001101</v>
      </c>
      <c r="N2744" s="34">
        <v>0</v>
      </c>
      <c r="O2744" s="34">
        <v>90</v>
      </c>
      <c r="P2744" s="34">
        <v>5</v>
      </c>
      <c r="Q2744" s="34">
        <v>0</v>
      </c>
      <c r="R2744" s="34">
        <v>53.6</v>
      </c>
      <c r="S2744" s="34">
        <v>33</v>
      </c>
      <c r="T2744" s="34">
        <v>50.2</v>
      </c>
      <c r="U2744" s="34">
        <v>-160</v>
      </c>
      <c r="V2744" s="34">
        <v>29</v>
      </c>
      <c r="W2744" s="34">
        <v>30.4</v>
      </c>
      <c r="X2744" s="34">
        <v>29.4</v>
      </c>
      <c r="Y2744" s="34">
        <v>29.2</v>
      </c>
      <c r="Z2744" s="34">
        <v>29</v>
      </c>
      <c r="AA2744" s="34">
        <v>29.4</v>
      </c>
    </row>
    <row r="2745" spans="1:27">
      <c r="A2745" s="34">
        <v>1438.02</v>
      </c>
      <c r="B2745" s="34" t="s">
        <v>60</v>
      </c>
      <c r="C2745" s="34">
        <v>53.299340000000001</v>
      </c>
      <c r="D2745" s="34">
        <v>6.3605749999999999</v>
      </c>
      <c r="E2745" s="34">
        <v>53.503999999999998</v>
      </c>
      <c r="F2745" s="34">
        <v>6.0000000000001101</v>
      </c>
      <c r="G2745" s="34">
        <v>90</v>
      </c>
      <c r="H2745" s="34">
        <v>4.6811829999999999</v>
      </c>
      <c r="I2745" s="34">
        <v>249.43969999999999</v>
      </c>
      <c r="L2745" s="34">
        <v>53.503999999999998</v>
      </c>
      <c r="M2745" s="34">
        <v>6.0000000000001101</v>
      </c>
      <c r="N2745" s="34">
        <v>64.256</v>
      </c>
      <c r="O2745" s="34">
        <v>90</v>
      </c>
      <c r="P2745" s="34">
        <v>5</v>
      </c>
      <c r="Q2745" s="34">
        <v>0</v>
      </c>
      <c r="R2745" s="34">
        <v>53.6</v>
      </c>
      <c r="S2745" s="34">
        <v>33</v>
      </c>
      <c r="T2745" s="34">
        <v>50.2</v>
      </c>
      <c r="U2745" s="34">
        <v>-160</v>
      </c>
      <c r="V2745" s="34">
        <v>29</v>
      </c>
      <c r="W2745" s="34">
        <v>30.4</v>
      </c>
      <c r="X2745" s="34">
        <v>29.4</v>
      </c>
      <c r="Y2745" s="34">
        <v>29.2</v>
      </c>
      <c r="Z2745" s="34">
        <v>29</v>
      </c>
      <c r="AA2745" s="34">
        <v>29.4</v>
      </c>
    </row>
    <row r="2746" spans="1:27">
      <c r="A2746" s="34">
        <v>1438.521</v>
      </c>
      <c r="B2746" s="34" t="s">
        <v>60</v>
      </c>
      <c r="C2746" s="34">
        <v>53.299309999999998</v>
      </c>
      <c r="D2746" s="34">
        <v>6.3544229999999997</v>
      </c>
      <c r="E2746" s="34">
        <v>53.514000000000003</v>
      </c>
      <c r="F2746" s="34">
        <v>6.0000000000001101</v>
      </c>
      <c r="G2746" s="34">
        <v>90</v>
      </c>
      <c r="H2746" s="34">
        <v>4.6820680000000001</v>
      </c>
      <c r="I2746" s="34">
        <v>249.48699999999999</v>
      </c>
      <c r="L2746" s="34">
        <v>53.514000000000003</v>
      </c>
      <c r="M2746" s="34">
        <v>6.0000000000001101</v>
      </c>
      <c r="N2746" s="34">
        <v>65.024000000000001</v>
      </c>
      <c r="O2746" s="34">
        <v>90</v>
      </c>
      <c r="P2746" s="34">
        <v>5</v>
      </c>
      <c r="Q2746" s="34">
        <v>0</v>
      </c>
      <c r="R2746" s="34">
        <v>53.6</v>
      </c>
      <c r="S2746" s="34">
        <v>33</v>
      </c>
      <c r="T2746" s="34">
        <v>50.2</v>
      </c>
      <c r="U2746" s="34">
        <v>-160</v>
      </c>
      <c r="V2746" s="34">
        <v>29</v>
      </c>
      <c r="W2746" s="34">
        <v>30.4</v>
      </c>
      <c r="X2746" s="34">
        <v>29.4</v>
      </c>
      <c r="Y2746" s="34">
        <v>29.2</v>
      </c>
      <c r="Z2746" s="34">
        <v>29</v>
      </c>
      <c r="AA2746" s="34">
        <v>29.4</v>
      </c>
    </row>
    <row r="2747" spans="1:27">
      <c r="A2747" s="34">
        <v>1439.02</v>
      </c>
      <c r="B2747" s="34" t="s">
        <v>60</v>
      </c>
      <c r="C2747" s="34">
        <v>53.299329999999998</v>
      </c>
      <c r="D2747" s="34">
        <v>6.3572959999999998</v>
      </c>
      <c r="E2747" s="34">
        <v>53.508000000000003</v>
      </c>
      <c r="F2747" s="34">
        <v>6.0000000000001101</v>
      </c>
      <c r="G2747" s="34">
        <v>90</v>
      </c>
      <c r="H2747" s="34">
        <v>4.6829470000000004</v>
      </c>
      <c r="I2747" s="34">
        <v>249.53370000000001</v>
      </c>
      <c r="L2747" s="34">
        <v>53.508000000000003</v>
      </c>
      <c r="M2747" s="34">
        <v>6.0000000000001101</v>
      </c>
      <c r="N2747" s="34">
        <v>65.024000000000001</v>
      </c>
      <c r="O2747" s="34">
        <v>90</v>
      </c>
      <c r="P2747" s="34">
        <v>5</v>
      </c>
      <c r="Q2747" s="34">
        <v>0</v>
      </c>
      <c r="R2747" s="34">
        <v>53.6</v>
      </c>
      <c r="S2747" s="34">
        <v>33</v>
      </c>
      <c r="T2747" s="34">
        <v>50.2</v>
      </c>
      <c r="U2747" s="34">
        <v>-160</v>
      </c>
      <c r="V2747" s="34">
        <v>29</v>
      </c>
      <c r="W2747" s="34">
        <v>30.4</v>
      </c>
      <c r="X2747" s="34">
        <v>29.4</v>
      </c>
      <c r="Y2747" s="34">
        <v>29.2</v>
      </c>
      <c r="Z2747" s="34">
        <v>29</v>
      </c>
      <c r="AA2747" s="34">
        <v>29.4</v>
      </c>
    </row>
    <row r="2748" spans="1:27">
      <c r="A2748" s="34">
        <v>1439.52</v>
      </c>
      <c r="B2748" s="34" t="s">
        <v>60</v>
      </c>
      <c r="C2748" s="34">
        <v>53.299340000000001</v>
      </c>
      <c r="D2748" s="34">
        <v>6.3520250000000003</v>
      </c>
      <c r="E2748" s="34">
        <v>53.503999999999998</v>
      </c>
      <c r="F2748" s="34">
        <v>6.0000000000001101</v>
      </c>
      <c r="G2748" s="34">
        <v>90</v>
      </c>
      <c r="H2748" s="34">
        <v>4.6838319999999998</v>
      </c>
      <c r="I2748" s="34">
        <v>249.58080000000001</v>
      </c>
      <c r="L2748" s="34">
        <v>53.503999999999998</v>
      </c>
      <c r="M2748" s="34">
        <v>6.0000000000001101</v>
      </c>
      <c r="N2748" s="34">
        <v>65.024000000000001</v>
      </c>
      <c r="O2748" s="34">
        <v>90</v>
      </c>
      <c r="P2748" s="34">
        <v>5</v>
      </c>
      <c r="Q2748" s="34">
        <v>0</v>
      </c>
      <c r="R2748" s="34">
        <v>53.6</v>
      </c>
      <c r="S2748" s="34">
        <v>33</v>
      </c>
      <c r="T2748" s="34">
        <v>50.2</v>
      </c>
      <c r="U2748" s="34">
        <v>-160</v>
      </c>
      <c r="V2748" s="34">
        <v>29</v>
      </c>
      <c r="W2748" s="34">
        <v>30.4</v>
      </c>
      <c r="X2748" s="34">
        <v>29.4</v>
      </c>
      <c r="Y2748" s="34">
        <v>29.2</v>
      </c>
      <c r="Z2748" s="34">
        <v>29</v>
      </c>
      <c r="AA2748" s="34">
        <v>29.4</v>
      </c>
    </row>
    <row r="2749" spans="1:27">
      <c r="A2749" s="34">
        <v>1440.02</v>
      </c>
      <c r="B2749" s="34" t="s">
        <v>60</v>
      </c>
      <c r="C2749" s="34">
        <v>53.299329999999998</v>
      </c>
      <c r="D2749" s="34">
        <v>6.354527</v>
      </c>
      <c r="E2749" s="34">
        <v>53.508000000000003</v>
      </c>
      <c r="F2749" s="34">
        <v>6.0000000000001101</v>
      </c>
      <c r="G2749" s="34">
        <v>90</v>
      </c>
      <c r="H2749" s="34">
        <v>4.6847110000000001</v>
      </c>
      <c r="I2749" s="34">
        <v>249.6277</v>
      </c>
      <c r="L2749" s="34">
        <v>53.508000000000003</v>
      </c>
      <c r="M2749" s="34">
        <v>6.0000000000001101</v>
      </c>
      <c r="N2749" s="34">
        <v>65.024000000000001</v>
      </c>
      <c r="O2749" s="34">
        <v>90</v>
      </c>
      <c r="P2749" s="34">
        <v>5</v>
      </c>
      <c r="Q2749" s="34">
        <v>0</v>
      </c>
      <c r="R2749" s="34">
        <v>53.6</v>
      </c>
      <c r="S2749" s="34">
        <v>33</v>
      </c>
      <c r="T2749" s="34">
        <v>50.2</v>
      </c>
      <c r="U2749" s="34">
        <v>-160</v>
      </c>
      <c r="V2749" s="34">
        <v>29</v>
      </c>
      <c r="W2749" s="34">
        <v>30.4</v>
      </c>
      <c r="X2749" s="34">
        <v>29.4</v>
      </c>
      <c r="Y2749" s="34">
        <v>29.2</v>
      </c>
      <c r="Z2749" s="34">
        <v>29</v>
      </c>
      <c r="AA2749" s="34">
        <v>29.4</v>
      </c>
    </row>
    <row r="2750" spans="1:27">
      <c r="A2750" s="34">
        <v>1440.519</v>
      </c>
      <c r="B2750" s="34" t="s">
        <v>60</v>
      </c>
      <c r="C2750" s="34">
        <v>53.299329999999998</v>
      </c>
      <c r="D2750" s="34">
        <v>6.3545299999999996</v>
      </c>
      <c r="E2750" s="34">
        <v>53.503</v>
      </c>
      <c r="F2750" s="34">
        <v>6.0000000000001101</v>
      </c>
      <c r="G2750" s="34">
        <v>90</v>
      </c>
      <c r="H2750" s="34">
        <v>4.6855960000000003</v>
      </c>
      <c r="I2750" s="34">
        <v>249.6748</v>
      </c>
      <c r="L2750" s="34">
        <v>53.503</v>
      </c>
      <c r="M2750" s="34">
        <v>6.0000000000001101</v>
      </c>
      <c r="N2750" s="34">
        <v>65.28</v>
      </c>
      <c r="O2750" s="34">
        <v>90</v>
      </c>
      <c r="P2750" s="34">
        <v>5</v>
      </c>
      <c r="Q2750" s="34">
        <v>0</v>
      </c>
      <c r="R2750" s="34">
        <v>53.6</v>
      </c>
      <c r="S2750" s="34">
        <v>33</v>
      </c>
      <c r="T2750" s="34">
        <v>50.2</v>
      </c>
      <c r="U2750" s="34">
        <v>-160</v>
      </c>
      <c r="V2750" s="34">
        <v>29</v>
      </c>
      <c r="W2750" s="34">
        <v>30.4</v>
      </c>
      <c r="X2750" s="34">
        <v>29.4</v>
      </c>
      <c r="Y2750" s="34">
        <v>29.2</v>
      </c>
      <c r="Z2750" s="34">
        <v>29</v>
      </c>
      <c r="AA2750" s="34">
        <v>29.4</v>
      </c>
    </row>
    <row r="2751" spans="1:27">
      <c r="A2751" s="34">
        <v>1441.02</v>
      </c>
      <c r="B2751" s="34" t="s">
        <v>60</v>
      </c>
      <c r="C2751" s="34">
        <v>53.299340000000001</v>
      </c>
      <c r="D2751" s="34">
        <v>6.3544890000000001</v>
      </c>
      <c r="E2751" s="34">
        <v>53.51</v>
      </c>
      <c r="F2751" s="34">
        <v>6.0000000000001101</v>
      </c>
      <c r="G2751" s="34">
        <v>90</v>
      </c>
      <c r="H2751" s="34">
        <v>4.6864739999999996</v>
      </c>
      <c r="I2751" s="34">
        <v>249.7216</v>
      </c>
      <c r="L2751" s="34">
        <v>53.51</v>
      </c>
      <c r="M2751" s="34">
        <v>6.0000000000001101</v>
      </c>
      <c r="N2751" s="34">
        <v>65.28</v>
      </c>
      <c r="O2751" s="34">
        <v>90</v>
      </c>
      <c r="P2751" s="34">
        <v>5</v>
      </c>
      <c r="Q2751" s="34">
        <v>0</v>
      </c>
      <c r="R2751" s="34">
        <v>53.6</v>
      </c>
      <c r="S2751" s="34">
        <v>33</v>
      </c>
      <c r="T2751" s="34">
        <v>50.2</v>
      </c>
      <c r="U2751" s="34">
        <v>-160</v>
      </c>
      <c r="V2751" s="34">
        <v>29</v>
      </c>
      <c r="W2751" s="34">
        <v>30.4</v>
      </c>
      <c r="X2751" s="34">
        <v>29.4</v>
      </c>
      <c r="Y2751" s="34">
        <v>29.2</v>
      </c>
      <c r="Z2751" s="34">
        <v>29</v>
      </c>
      <c r="AA2751" s="34">
        <v>29.4</v>
      </c>
    </row>
    <row r="2752" spans="1:27">
      <c r="A2752" s="34">
        <v>1441.519</v>
      </c>
      <c r="B2752" s="34" t="s">
        <v>60</v>
      </c>
      <c r="C2752" s="34">
        <v>53.299340000000001</v>
      </c>
      <c r="D2752" s="34">
        <v>6.3529260000000001</v>
      </c>
      <c r="E2752" s="34">
        <v>53.503</v>
      </c>
      <c r="F2752" s="34">
        <v>6.0000000000001101</v>
      </c>
      <c r="G2752" s="34">
        <v>90</v>
      </c>
      <c r="H2752" s="34">
        <v>4.6873570000000004</v>
      </c>
      <c r="I2752" s="34">
        <v>249.7688</v>
      </c>
      <c r="L2752" s="34">
        <v>53.503</v>
      </c>
      <c r="M2752" s="34">
        <v>6.0000000000001101</v>
      </c>
      <c r="N2752" s="34">
        <v>64.768000000000001</v>
      </c>
      <c r="O2752" s="34">
        <v>90</v>
      </c>
      <c r="P2752" s="34">
        <v>5</v>
      </c>
      <c r="Q2752" s="34">
        <v>0</v>
      </c>
      <c r="R2752" s="34">
        <v>53.6</v>
      </c>
      <c r="S2752" s="34">
        <v>33</v>
      </c>
      <c r="T2752" s="34">
        <v>50.2</v>
      </c>
      <c r="U2752" s="34">
        <v>-160</v>
      </c>
      <c r="V2752" s="34">
        <v>29</v>
      </c>
      <c r="W2752" s="34">
        <v>30.4</v>
      </c>
      <c r="X2752" s="34">
        <v>29.4</v>
      </c>
      <c r="Y2752" s="34">
        <v>29.2</v>
      </c>
      <c r="Z2752" s="34">
        <v>29</v>
      </c>
      <c r="AA2752" s="34">
        <v>29.4</v>
      </c>
    </row>
    <row r="2753" spans="1:27">
      <c r="A2753" s="34">
        <v>1442.018</v>
      </c>
      <c r="B2753" s="34" t="s">
        <v>60</v>
      </c>
      <c r="C2753" s="34">
        <v>53.299349999999997</v>
      </c>
      <c r="D2753" s="34">
        <v>6.3529980000000004</v>
      </c>
      <c r="E2753" s="34">
        <v>53.502000000000002</v>
      </c>
      <c r="F2753" s="34">
        <v>6.0000000000001101</v>
      </c>
      <c r="G2753" s="34">
        <v>90</v>
      </c>
      <c r="H2753" s="34">
        <v>4.6882419999999998</v>
      </c>
      <c r="I2753" s="34">
        <v>249.8159</v>
      </c>
      <c r="L2753" s="34">
        <v>53.502000000000002</v>
      </c>
      <c r="M2753" s="34">
        <v>6.0000000000001101</v>
      </c>
      <c r="N2753" s="34">
        <v>65.024000000000001</v>
      </c>
      <c r="O2753" s="34">
        <v>90</v>
      </c>
      <c r="P2753" s="34">
        <v>5</v>
      </c>
      <c r="Q2753" s="34">
        <v>0</v>
      </c>
      <c r="R2753" s="34">
        <v>53.6</v>
      </c>
      <c r="S2753" s="34">
        <v>33</v>
      </c>
      <c r="T2753" s="34">
        <v>50.2</v>
      </c>
      <c r="U2753" s="34">
        <v>-160</v>
      </c>
      <c r="V2753" s="34">
        <v>29</v>
      </c>
      <c r="W2753" s="34">
        <v>30.4</v>
      </c>
      <c r="X2753" s="34">
        <v>29.4</v>
      </c>
      <c r="Y2753" s="34">
        <v>29.2</v>
      </c>
      <c r="Z2753" s="34">
        <v>29</v>
      </c>
      <c r="AA2753" s="34">
        <v>29.4</v>
      </c>
    </row>
    <row r="2754" spans="1:27">
      <c r="A2754" s="34">
        <v>1442.518</v>
      </c>
      <c r="B2754" s="34" t="s">
        <v>60</v>
      </c>
      <c r="C2754" s="34">
        <v>53.299340000000001</v>
      </c>
      <c r="D2754" s="34">
        <v>6.3501940000000001</v>
      </c>
      <c r="E2754" s="34">
        <v>53.506999999999998</v>
      </c>
      <c r="F2754" s="34">
        <v>6.0000000000001101</v>
      </c>
      <c r="G2754" s="34">
        <v>90</v>
      </c>
      <c r="H2754" s="34">
        <v>4.6891220000000002</v>
      </c>
      <c r="I2754" s="34">
        <v>249.86279999999999</v>
      </c>
      <c r="L2754" s="34">
        <v>53.506999999999998</v>
      </c>
      <c r="M2754" s="34">
        <v>6.0000000000001101</v>
      </c>
      <c r="N2754" s="34">
        <v>0.25600000000000001</v>
      </c>
      <c r="O2754" s="34">
        <v>90</v>
      </c>
      <c r="P2754" s="34">
        <v>5</v>
      </c>
      <c r="Q2754" s="34">
        <v>0</v>
      </c>
      <c r="R2754" s="34">
        <v>53.6</v>
      </c>
      <c r="S2754" s="34">
        <v>33</v>
      </c>
      <c r="T2754" s="34">
        <v>50.2</v>
      </c>
      <c r="U2754" s="34">
        <v>-160</v>
      </c>
      <c r="V2754" s="34">
        <v>29</v>
      </c>
      <c r="W2754" s="34">
        <v>30.4</v>
      </c>
      <c r="X2754" s="34">
        <v>29.4</v>
      </c>
      <c r="Y2754" s="34">
        <v>29.2</v>
      </c>
      <c r="Z2754" s="34">
        <v>29</v>
      </c>
      <c r="AA2754" s="34">
        <v>29.4</v>
      </c>
    </row>
    <row r="2755" spans="1:27">
      <c r="A2755" s="34">
        <v>1443.018</v>
      </c>
      <c r="B2755" s="34" t="s">
        <v>60</v>
      </c>
      <c r="C2755" s="34">
        <v>53.299320000000002</v>
      </c>
      <c r="D2755" s="34">
        <v>6.3484970000000001</v>
      </c>
      <c r="E2755" s="34">
        <v>53.503</v>
      </c>
      <c r="F2755" s="34">
        <v>6.0000000000001101</v>
      </c>
      <c r="G2755" s="34">
        <v>90</v>
      </c>
      <c r="H2755" s="34">
        <v>4.6900040000000001</v>
      </c>
      <c r="I2755" s="34">
        <v>249.90979999999999</v>
      </c>
      <c r="L2755" s="34">
        <v>53.503</v>
      </c>
      <c r="M2755" s="34">
        <v>6.0000000000001101</v>
      </c>
      <c r="N2755" s="34">
        <v>65.024000000000001</v>
      </c>
      <c r="O2755" s="34">
        <v>90</v>
      </c>
      <c r="P2755" s="34">
        <v>5</v>
      </c>
      <c r="Q2755" s="34">
        <v>0</v>
      </c>
      <c r="R2755" s="34">
        <v>53.6</v>
      </c>
      <c r="S2755" s="34">
        <v>33</v>
      </c>
      <c r="T2755" s="34">
        <v>50.2</v>
      </c>
      <c r="U2755" s="34">
        <v>-160</v>
      </c>
      <c r="V2755" s="34">
        <v>29</v>
      </c>
      <c r="W2755" s="34">
        <v>30.4</v>
      </c>
      <c r="X2755" s="34">
        <v>29.4</v>
      </c>
      <c r="Y2755" s="34">
        <v>29.2</v>
      </c>
      <c r="Z2755" s="34">
        <v>29</v>
      </c>
      <c r="AA2755" s="34">
        <v>29.4</v>
      </c>
    </row>
    <row r="2756" spans="1:27">
      <c r="A2756" s="34">
        <v>1443.518</v>
      </c>
      <c r="B2756" s="34" t="s">
        <v>60</v>
      </c>
      <c r="C2756" s="34">
        <v>53.299329999999998</v>
      </c>
      <c r="D2756" s="34">
        <v>6.3487119999999999</v>
      </c>
      <c r="E2756" s="34">
        <v>53.509</v>
      </c>
      <c r="F2756" s="34">
        <v>6.0000000000001101</v>
      </c>
      <c r="G2756" s="34">
        <v>90</v>
      </c>
      <c r="H2756" s="34">
        <v>4.6908820000000002</v>
      </c>
      <c r="I2756" s="34">
        <v>249.95660000000001</v>
      </c>
      <c r="L2756" s="34">
        <v>53.509</v>
      </c>
      <c r="M2756" s="34">
        <v>6.0000000000001101</v>
      </c>
      <c r="N2756" s="34">
        <v>65.28</v>
      </c>
      <c r="O2756" s="34">
        <v>90</v>
      </c>
      <c r="P2756" s="34">
        <v>5</v>
      </c>
      <c r="Q2756" s="34">
        <v>0</v>
      </c>
      <c r="R2756" s="34">
        <v>53.6</v>
      </c>
      <c r="S2756" s="34">
        <v>33</v>
      </c>
      <c r="T2756" s="34">
        <v>50.2</v>
      </c>
      <c r="U2756" s="34">
        <v>-160</v>
      </c>
      <c r="V2756" s="34">
        <v>29</v>
      </c>
      <c r="W2756" s="34">
        <v>30.4</v>
      </c>
      <c r="X2756" s="34">
        <v>29.4</v>
      </c>
      <c r="Y2756" s="34">
        <v>29.2</v>
      </c>
      <c r="Z2756" s="34">
        <v>29</v>
      </c>
      <c r="AA2756" s="34">
        <v>29.4</v>
      </c>
    </row>
    <row r="2757" spans="1:27">
      <c r="A2757" s="34">
        <v>1444.0170000000001</v>
      </c>
      <c r="B2757" s="34" t="s">
        <v>60</v>
      </c>
      <c r="C2757" s="34">
        <v>53.299320000000002</v>
      </c>
      <c r="D2757" s="34">
        <v>6.3467349999999998</v>
      </c>
      <c r="E2757" s="34">
        <v>53.509</v>
      </c>
      <c r="F2757" s="34">
        <v>6.0000000000001101</v>
      </c>
      <c r="G2757" s="34">
        <v>90</v>
      </c>
      <c r="H2757" s="34">
        <v>4.6917650000000002</v>
      </c>
      <c r="I2757" s="34">
        <v>250.00370000000001</v>
      </c>
      <c r="L2757" s="34">
        <v>53.509</v>
      </c>
      <c r="M2757" s="34">
        <v>6.0000000000001101</v>
      </c>
      <c r="N2757" s="34">
        <v>0.25600000000000001</v>
      </c>
      <c r="O2757" s="34">
        <v>90</v>
      </c>
      <c r="P2757" s="34">
        <v>5</v>
      </c>
      <c r="Q2757" s="34">
        <v>0</v>
      </c>
      <c r="R2757" s="34">
        <v>53.6</v>
      </c>
      <c r="S2757" s="34">
        <v>33</v>
      </c>
      <c r="T2757" s="34">
        <v>50.2</v>
      </c>
      <c r="U2757" s="34">
        <v>-160</v>
      </c>
      <c r="V2757" s="34">
        <v>29</v>
      </c>
      <c r="W2757" s="34">
        <v>30.4</v>
      </c>
      <c r="X2757" s="34">
        <v>29.4</v>
      </c>
      <c r="Y2757" s="34">
        <v>29.2</v>
      </c>
      <c r="Z2757" s="34">
        <v>29</v>
      </c>
      <c r="AA2757" s="34">
        <v>29.4</v>
      </c>
    </row>
    <row r="2758" spans="1:27">
      <c r="A2758" s="34">
        <v>1444.5170000000001</v>
      </c>
      <c r="B2758" s="34" t="s">
        <v>60</v>
      </c>
      <c r="C2758" s="34">
        <v>53.299349999999997</v>
      </c>
      <c r="D2758" s="34">
        <v>6.3455779999999997</v>
      </c>
      <c r="E2758" s="34">
        <v>53.505000000000003</v>
      </c>
      <c r="F2758" s="34">
        <v>6.0000000000001101</v>
      </c>
      <c r="G2758" s="34">
        <v>90</v>
      </c>
      <c r="H2758" s="34">
        <v>4.6926480000000002</v>
      </c>
      <c r="I2758" s="34">
        <v>250.05080000000001</v>
      </c>
      <c r="L2758" s="34">
        <v>53.505000000000003</v>
      </c>
      <c r="M2758" s="34">
        <v>6.0000000000001101</v>
      </c>
      <c r="N2758" s="34">
        <v>65.024000000000001</v>
      </c>
      <c r="O2758" s="34">
        <v>90</v>
      </c>
      <c r="P2758" s="34">
        <v>5</v>
      </c>
      <c r="Q2758" s="34">
        <v>0</v>
      </c>
      <c r="R2758" s="34">
        <v>53.6</v>
      </c>
      <c r="S2758" s="34">
        <v>33</v>
      </c>
      <c r="T2758" s="34">
        <v>50.2</v>
      </c>
      <c r="U2758" s="34">
        <v>-160</v>
      </c>
      <c r="V2758" s="34">
        <v>29</v>
      </c>
      <c r="W2758" s="34">
        <v>30.4</v>
      </c>
      <c r="X2758" s="34">
        <v>29.4</v>
      </c>
      <c r="Y2758" s="34">
        <v>29.2</v>
      </c>
      <c r="Z2758" s="34">
        <v>29</v>
      </c>
      <c r="AA2758" s="34">
        <v>29.4</v>
      </c>
    </row>
    <row r="2759" spans="1:27">
      <c r="A2759" s="34">
        <v>1445.0170000000001</v>
      </c>
      <c r="B2759" s="34" t="s">
        <v>60</v>
      </c>
      <c r="C2759" s="34">
        <v>53.299340000000001</v>
      </c>
      <c r="D2759" s="34">
        <v>6.3448760000000002</v>
      </c>
      <c r="E2759" s="34">
        <v>53.503999999999998</v>
      </c>
      <c r="F2759" s="34">
        <v>6.0000000000001101</v>
      </c>
      <c r="G2759" s="34">
        <v>90</v>
      </c>
      <c r="H2759" s="34">
        <v>4.6935289999999998</v>
      </c>
      <c r="I2759" s="34">
        <v>250.09800000000001</v>
      </c>
      <c r="L2759" s="34">
        <v>53.503999999999998</v>
      </c>
      <c r="M2759" s="34">
        <v>6.0000000000001101</v>
      </c>
      <c r="N2759" s="34">
        <v>65.28</v>
      </c>
      <c r="O2759" s="34">
        <v>90</v>
      </c>
      <c r="P2759" s="34">
        <v>5</v>
      </c>
      <c r="Q2759" s="34">
        <v>0</v>
      </c>
      <c r="R2759" s="34">
        <v>53.6</v>
      </c>
      <c r="S2759" s="34">
        <v>33</v>
      </c>
      <c r="T2759" s="34">
        <v>50.2</v>
      </c>
      <c r="U2759" s="34">
        <v>-160</v>
      </c>
      <c r="V2759" s="34">
        <v>29</v>
      </c>
      <c r="W2759" s="34">
        <v>30.4</v>
      </c>
      <c r="X2759" s="34">
        <v>29.4</v>
      </c>
      <c r="Y2759" s="34">
        <v>29.2</v>
      </c>
      <c r="Z2759" s="34">
        <v>29</v>
      </c>
      <c r="AA2759" s="34">
        <v>29.4</v>
      </c>
    </row>
    <row r="2760" spans="1:27">
      <c r="A2760" s="34">
        <v>1445.5170000000001</v>
      </c>
      <c r="B2760" s="34" t="s">
        <v>60</v>
      </c>
      <c r="C2760" s="34">
        <v>53.299320000000002</v>
      </c>
      <c r="D2760" s="34">
        <v>6.3444209999999996</v>
      </c>
      <c r="E2760" s="34">
        <v>53.506</v>
      </c>
      <c r="F2760" s="34">
        <v>6.0000000000001101</v>
      </c>
      <c r="G2760" s="34">
        <v>90</v>
      </c>
      <c r="H2760" s="34">
        <v>4.6944100000000004</v>
      </c>
      <c r="I2760" s="34">
        <v>250.1447</v>
      </c>
      <c r="L2760" s="34">
        <v>53.506</v>
      </c>
      <c r="M2760" s="34">
        <v>6.0000000000001101</v>
      </c>
      <c r="N2760" s="34">
        <v>65.024000000000001</v>
      </c>
      <c r="O2760" s="34">
        <v>90</v>
      </c>
      <c r="P2760" s="34">
        <v>5</v>
      </c>
      <c r="Q2760" s="34">
        <v>0</v>
      </c>
      <c r="R2760" s="34">
        <v>53.6</v>
      </c>
      <c r="S2760" s="34">
        <v>33</v>
      </c>
      <c r="T2760" s="34">
        <v>50.2</v>
      </c>
      <c r="U2760" s="34">
        <v>-160</v>
      </c>
      <c r="V2760" s="34">
        <v>29</v>
      </c>
      <c r="W2760" s="34">
        <v>30.4</v>
      </c>
      <c r="X2760" s="34">
        <v>29.4</v>
      </c>
      <c r="Y2760" s="34">
        <v>29.2</v>
      </c>
      <c r="Z2760" s="34">
        <v>29</v>
      </c>
      <c r="AA2760" s="34">
        <v>29.4</v>
      </c>
    </row>
    <row r="2761" spans="1:27">
      <c r="A2761" s="34">
        <v>1446.0170000000001</v>
      </c>
      <c r="B2761" s="34" t="s">
        <v>60</v>
      </c>
      <c r="C2761" s="34">
        <v>53.299329999999998</v>
      </c>
      <c r="D2761" s="34">
        <v>6.3415369999999998</v>
      </c>
      <c r="E2761" s="34">
        <v>53.511000000000003</v>
      </c>
      <c r="F2761" s="34">
        <v>6.0000000000001101</v>
      </c>
      <c r="G2761" s="34">
        <v>90</v>
      </c>
      <c r="H2761" s="34">
        <v>4.6952889999999998</v>
      </c>
      <c r="I2761" s="34">
        <v>250.19149999999999</v>
      </c>
      <c r="L2761" s="34">
        <v>53.511000000000003</v>
      </c>
      <c r="M2761" s="34">
        <v>6.0000000000001101</v>
      </c>
      <c r="N2761" s="34">
        <v>65.28</v>
      </c>
      <c r="O2761" s="34">
        <v>90</v>
      </c>
      <c r="P2761" s="34">
        <v>5</v>
      </c>
      <c r="Q2761" s="34">
        <v>0</v>
      </c>
      <c r="R2761" s="34">
        <v>53.6</v>
      </c>
      <c r="S2761" s="34">
        <v>33</v>
      </c>
      <c r="T2761" s="34">
        <v>50.2</v>
      </c>
      <c r="U2761" s="34">
        <v>-160</v>
      </c>
      <c r="V2761" s="34">
        <v>29</v>
      </c>
      <c r="W2761" s="34">
        <v>30.4</v>
      </c>
      <c r="X2761" s="34">
        <v>29.4</v>
      </c>
      <c r="Y2761" s="34">
        <v>29.2</v>
      </c>
      <c r="Z2761" s="34">
        <v>29</v>
      </c>
      <c r="AA2761" s="34">
        <v>29.4</v>
      </c>
    </row>
    <row r="2762" spans="1:27">
      <c r="A2762" s="34">
        <v>1446.5170000000001</v>
      </c>
      <c r="B2762" s="34" t="s">
        <v>60</v>
      </c>
      <c r="C2762" s="34">
        <v>53.299320000000002</v>
      </c>
      <c r="D2762" s="34">
        <v>6.3423559999999997</v>
      </c>
      <c r="E2762" s="34">
        <v>53.508000000000003</v>
      </c>
      <c r="F2762" s="34">
        <v>6.0000000000001101</v>
      </c>
      <c r="G2762" s="34">
        <v>90</v>
      </c>
      <c r="H2762" s="34">
        <v>4.6961700000000004</v>
      </c>
      <c r="I2762" s="34">
        <v>250.23849999999999</v>
      </c>
      <c r="L2762" s="34">
        <v>53.508000000000003</v>
      </c>
      <c r="M2762" s="34">
        <v>6.0000000000001101</v>
      </c>
      <c r="N2762" s="34">
        <v>0.76800000000000002</v>
      </c>
      <c r="O2762" s="34">
        <v>90</v>
      </c>
      <c r="P2762" s="34">
        <v>5</v>
      </c>
      <c r="Q2762" s="34">
        <v>0</v>
      </c>
      <c r="R2762" s="34">
        <v>53.6</v>
      </c>
      <c r="S2762" s="34">
        <v>33</v>
      </c>
      <c r="T2762" s="34">
        <v>50.2</v>
      </c>
      <c r="U2762" s="34">
        <v>-160</v>
      </c>
      <c r="V2762" s="34">
        <v>29</v>
      </c>
      <c r="W2762" s="34">
        <v>30.4</v>
      </c>
      <c r="X2762" s="34">
        <v>29.4</v>
      </c>
      <c r="Y2762" s="34">
        <v>29.2</v>
      </c>
      <c r="Z2762" s="34">
        <v>29</v>
      </c>
      <c r="AA2762" s="34">
        <v>29.4</v>
      </c>
    </row>
    <row r="2763" spans="1:27">
      <c r="A2763" s="34">
        <v>1447.0160000000001</v>
      </c>
      <c r="B2763" s="34" t="s">
        <v>60</v>
      </c>
      <c r="C2763" s="34">
        <v>53.299329999999998</v>
      </c>
      <c r="D2763" s="34">
        <v>6.3401420000000002</v>
      </c>
      <c r="E2763" s="34">
        <v>53.508000000000003</v>
      </c>
      <c r="F2763" s="34">
        <v>6.0000000000001101</v>
      </c>
      <c r="G2763" s="34">
        <v>90</v>
      </c>
      <c r="H2763" s="34">
        <v>4.6970520000000002</v>
      </c>
      <c r="I2763" s="34">
        <v>250.28550000000001</v>
      </c>
      <c r="L2763" s="34">
        <v>53.508000000000003</v>
      </c>
      <c r="M2763" s="34">
        <v>6.0000000000001101</v>
      </c>
      <c r="N2763" s="34">
        <v>0.76800000000000002</v>
      </c>
      <c r="O2763" s="34">
        <v>90</v>
      </c>
      <c r="P2763" s="34">
        <v>5</v>
      </c>
      <c r="Q2763" s="34">
        <v>0</v>
      </c>
      <c r="R2763" s="34">
        <v>53.6</v>
      </c>
      <c r="S2763" s="34">
        <v>33</v>
      </c>
      <c r="T2763" s="34">
        <v>50.2</v>
      </c>
      <c r="U2763" s="34">
        <v>-160</v>
      </c>
      <c r="V2763" s="34">
        <v>29</v>
      </c>
      <c r="W2763" s="34">
        <v>30.4</v>
      </c>
      <c r="X2763" s="34">
        <v>29.4</v>
      </c>
      <c r="Y2763" s="34">
        <v>29.2</v>
      </c>
      <c r="Z2763" s="34">
        <v>29</v>
      </c>
      <c r="AA2763" s="34">
        <v>29.4</v>
      </c>
    </row>
    <row r="2764" spans="1:27">
      <c r="A2764" s="34">
        <v>1447.5150000000001</v>
      </c>
      <c r="B2764" s="34" t="s">
        <v>60</v>
      </c>
      <c r="C2764" s="34">
        <v>53.299340000000001</v>
      </c>
      <c r="D2764" s="34">
        <v>6.3416680000000003</v>
      </c>
      <c r="E2764" s="34">
        <v>53.506</v>
      </c>
      <c r="F2764" s="34">
        <v>6.0000000000001101</v>
      </c>
      <c r="G2764" s="34">
        <v>90</v>
      </c>
      <c r="H2764" s="34">
        <v>4.6979290000000002</v>
      </c>
      <c r="I2764" s="34">
        <v>250.3322</v>
      </c>
      <c r="L2764" s="34">
        <v>53.506</v>
      </c>
      <c r="M2764" s="34">
        <v>6.0000000000001101</v>
      </c>
      <c r="N2764" s="34">
        <v>64.768000000000001</v>
      </c>
      <c r="O2764" s="34">
        <v>90</v>
      </c>
      <c r="P2764" s="34">
        <v>5</v>
      </c>
      <c r="Q2764" s="34">
        <v>0</v>
      </c>
      <c r="R2764" s="34">
        <v>53.6</v>
      </c>
      <c r="S2764" s="34">
        <v>33</v>
      </c>
      <c r="T2764" s="34">
        <v>50.2</v>
      </c>
      <c r="U2764" s="34">
        <v>-160</v>
      </c>
      <c r="V2764" s="34">
        <v>29</v>
      </c>
      <c r="W2764" s="34">
        <v>30.4</v>
      </c>
      <c r="X2764" s="34">
        <v>29.4</v>
      </c>
      <c r="Y2764" s="34">
        <v>29.2</v>
      </c>
      <c r="Z2764" s="34">
        <v>29</v>
      </c>
      <c r="AA2764" s="34">
        <v>29.4</v>
      </c>
    </row>
    <row r="2765" spans="1:27">
      <c r="A2765" s="34">
        <v>1448.0150000000001</v>
      </c>
      <c r="B2765" s="34" t="s">
        <v>60</v>
      </c>
      <c r="C2765" s="34">
        <v>53.299329999999998</v>
      </c>
      <c r="D2765" s="34">
        <v>6.3380289999999997</v>
      </c>
      <c r="E2765" s="34">
        <v>53.505000000000003</v>
      </c>
      <c r="F2765" s="34">
        <v>6.0000000000001101</v>
      </c>
      <c r="G2765" s="34">
        <v>90</v>
      </c>
      <c r="H2765" s="34">
        <v>4.6988050000000001</v>
      </c>
      <c r="I2765" s="34">
        <v>250.37899999999999</v>
      </c>
      <c r="L2765" s="34">
        <v>53.505000000000003</v>
      </c>
      <c r="M2765" s="34">
        <v>6.0000000000001101</v>
      </c>
      <c r="N2765" s="34">
        <v>65.024000000000001</v>
      </c>
      <c r="O2765" s="34">
        <v>90</v>
      </c>
      <c r="P2765" s="34">
        <v>5</v>
      </c>
      <c r="Q2765" s="34">
        <v>0</v>
      </c>
      <c r="R2765" s="34">
        <v>53.6</v>
      </c>
      <c r="S2765" s="34">
        <v>33</v>
      </c>
      <c r="T2765" s="34">
        <v>50.2</v>
      </c>
      <c r="U2765" s="34">
        <v>-160</v>
      </c>
      <c r="V2765" s="34">
        <v>29</v>
      </c>
      <c r="W2765" s="34">
        <v>30.4</v>
      </c>
      <c r="X2765" s="34">
        <v>29.4</v>
      </c>
      <c r="Y2765" s="34">
        <v>29.2</v>
      </c>
      <c r="Z2765" s="34">
        <v>29</v>
      </c>
      <c r="AA2765" s="34">
        <v>29.4</v>
      </c>
    </row>
    <row r="2766" spans="1:27">
      <c r="A2766" s="34">
        <v>1448.5150000000001</v>
      </c>
      <c r="B2766" s="34" t="s">
        <v>60</v>
      </c>
      <c r="C2766" s="34">
        <v>53.299309999999998</v>
      </c>
      <c r="D2766" s="34">
        <v>6.3361289999999997</v>
      </c>
      <c r="E2766" s="34">
        <v>53.506</v>
      </c>
      <c r="F2766" s="34">
        <v>6.0000000000001101</v>
      </c>
      <c r="G2766" s="34">
        <v>90</v>
      </c>
      <c r="H2766" s="34">
        <v>4.6996890000000002</v>
      </c>
      <c r="I2766" s="34">
        <v>250.42599999999999</v>
      </c>
      <c r="L2766" s="34">
        <v>53.506</v>
      </c>
      <c r="M2766" s="34">
        <v>6.0000000000001101</v>
      </c>
      <c r="N2766" s="34">
        <v>0.76800000000000002</v>
      </c>
      <c r="O2766" s="34">
        <v>90</v>
      </c>
      <c r="P2766" s="34">
        <v>5</v>
      </c>
      <c r="Q2766" s="34">
        <v>0</v>
      </c>
      <c r="R2766" s="34">
        <v>53.6</v>
      </c>
      <c r="S2766" s="34">
        <v>33</v>
      </c>
      <c r="T2766" s="34">
        <v>50.2</v>
      </c>
      <c r="U2766" s="34">
        <v>-160</v>
      </c>
      <c r="V2766" s="34">
        <v>29</v>
      </c>
      <c r="W2766" s="34">
        <v>30.4</v>
      </c>
      <c r="X2766" s="34">
        <v>29.4</v>
      </c>
      <c r="Y2766" s="34">
        <v>29.2</v>
      </c>
      <c r="Z2766" s="34">
        <v>29</v>
      </c>
      <c r="AA2766" s="34">
        <v>29.4</v>
      </c>
    </row>
    <row r="2767" spans="1:27">
      <c r="A2767" s="34">
        <v>1449.0150000000001</v>
      </c>
      <c r="B2767" s="34" t="s">
        <v>60</v>
      </c>
      <c r="C2767" s="34">
        <v>53.299329999999998</v>
      </c>
      <c r="D2767" s="34">
        <v>6.338069</v>
      </c>
      <c r="E2767" s="34">
        <v>53.51</v>
      </c>
      <c r="F2767" s="34">
        <v>6.0000000000001101</v>
      </c>
      <c r="G2767" s="34">
        <v>90</v>
      </c>
      <c r="H2767" s="34">
        <v>4.7005699999999999</v>
      </c>
      <c r="I2767" s="34">
        <v>250.47300000000001</v>
      </c>
      <c r="L2767" s="34">
        <v>53.51</v>
      </c>
      <c r="M2767" s="34">
        <v>6.0000000000001101</v>
      </c>
      <c r="N2767" s="34">
        <v>65.024000000000001</v>
      </c>
      <c r="O2767" s="34">
        <v>90</v>
      </c>
      <c r="P2767" s="34">
        <v>5</v>
      </c>
      <c r="Q2767" s="34">
        <v>0</v>
      </c>
      <c r="R2767" s="34">
        <v>53.6</v>
      </c>
      <c r="S2767" s="34">
        <v>33</v>
      </c>
      <c r="T2767" s="34">
        <v>50.2</v>
      </c>
      <c r="U2767" s="34">
        <v>-160</v>
      </c>
      <c r="V2767" s="34">
        <v>29</v>
      </c>
      <c r="W2767" s="34">
        <v>30.4</v>
      </c>
      <c r="X2767" s="34">
        <v>29.4</v>
      </c>
      <c r="Y2767" s="34">
        <v>29.2</v>
      </c>
      <c r="Z2767" s="34">
        <v>29</v>
      </c>
      <c r="AA2767" s="34">
        <v>29.4</v>
      </c>
    </row>
    <row r="2768" spans="1:27">
      <c r="A2768" s="34">
        <v>1449.5160000000001</v>
      </c>
      <c r="B2768" s="34" t="s">
        <v>60</v>
      </c>
      <c r="C2768" s="34">
        <v>53.299349999999997</v>
      </c>
      <c r="D2768" s="34">
        <v>6.3331660000000003</v>
      </c>
      <c r="E2768" s="34">
        <v>53.51</v>
      </c>
      <c r="F2768" s="34">
        <v>6.0000000000001101</v>
      </c>
      <c r="G2768" s="34">
        <v>90</v>
      </c>
      <c r="H2768" s="34">
        <v>4.7014509999999996</v>
      </c>
      <c r="I2768" s="34">
        <v>250.52</v>
      </c>
      <c r="L2768" s="34">
        <v>53.51</v>
      </c>
      <c r="M2768" s="34">
        <v>6.0000000000001101</v>
      </c>
      <c r="N2768" s="34">
        <v>1.28</v>
      </c>
      <c r="O2768" s="34">
        <v>90</v>
      </c>
      <c r="P2768" s="34">
        <v>5</v>
      </c>
      <c r="Q2768" s="34">
        <v>0</v>
      </c>
      <c r="R2768" s="34">
        <v>53.6</v>
      </c>
      <c r="S2768" s="34">
        <v>33</v>
      </c>
      <c r="T2768" s="34">
        <v>50.2</v>
      </c>
      <c r="U2768" s="34">
        <v>-160</v>
      </c>
      <c r="V2768" s="34">
        <v>29</v>
      </c>
      <c r="W2768" s="34">
        <v>30.4</v>
      </c>
      <c r="X2768" s="34">
        <v>29.4</v>
      </c>
      <c r="Y2768" s="34">
        <v>29.2</v>
      </c>
      <c r="Z2768" s="34">
        <v>29</v>
      </c>
      <c r="AA2768" s="34">
        <v>29.4</v>
      </c>
    </row>
    <row r="2769" spans="1:27">
      <c r="A2769" s="34">
        <v>1450.0160000000001</v>
      </c>
      <c r="B2769" s="34" t="s">
        <v>60</v>
      </c>
      <c r="C2769" s="34">
        <v>53.299300000000002</v>
      </c>
      <c r="D2769" s="34">
        <v>6.3370189999999997</v>
      </c>
      <c r="E2769" s="34">
        <v>53.509</v>
      </c>
      <c r="F2769" s="34">
        <v>6.0000000000001101</v>
      </c>
      <c r="G2769" s="34">
        <v>90</v>
      </c>
      <c r="H2769" s="34">
        <v>4.7023279999999996</v>
      </c>
      <c r="I2769" s="34">
        <v>250.5667</v>
      </c>
      <c r="L2769" s="34">
        <v>53.509</v>
      </c>
      <c r="M2769" s="34">
        <v>6.0000000000001101</v>
      </c>
      <c r="N2769" s="34">
        <v>65.024000000000001</v>
      </c>
      <c r="O2769" s="34">
        <v>90</v>
      </c>
      <c r="P2769" s="34">
        <v>5</v>
      </c>
      <c r="Q2769" s="34">
        <v>0</v>
      </c>
      <c r="R2769" s="34">
        <v>53.6</v>
      </c>
      <c r="S2769" s="34">
        <v>33</v>
      </c>
      <c r="T2769" s="34">
        <v>50.2</v>
      </c>
      <c r="U2769" s="34">
        <v>-160</v>
      </c>
      <c r="V2769" s="34">
        <v>29</v>
      </c>
      <c r="W2769" s="34">
        <v>30.4</v>
      </c>
      <c r="X2769" s="34">
        <v>29.4</v>
      </c>
      <c r="Y2769" s="34">
        <v>29.2</v>
      </c>
      <c r="Z2769" s="34">
        <v>29</v>
      </c>
      <c r="AA2769" s="34">
        <v>29.4</v>
      </c>
    </row>
    <row r="2770" spans="1:27">
      <c r="A2770" s="34">
        <v>1450.5150000000001</v>
      </c>
      <c r="B2770" s="34" t="s">
        <v>60</v>
      </c>
      <c r="C2770" s="34">
        <v>53.299329999999998</v>
      </c>
      <c r="D2770" s="34">
        <v>6.3328199999999999</v>
      </c>
      <c r="E2770" s="34">
        <v>53.506999999999998</v>
      </c>
      <c r="F2770" s="34">
        <v>6.0000000000001101</v>
      </c>
      <c r="G2770" s="34">
        <v>90</v>
      </c>
      <c r="H2770" s="34">
        <v>4.7032090000000002</v>
      </c>
      <c r="I2770" s="34">
        <v>250.61359999999999</v>
      </c>
      <c r="L2770" s="34">
        <v>53.506999999999998</v>
      </c>
      <c r="M2770" s="34">
        <v>6.0000000000001101</v>
      </c>
      <c r="N2770" s="34">
        <v>65.024000000000001</v>
      </c>
      <c r="O2770" s="34">
        <v>90</v>
      </c>
      <c r="P2770" s="34">
        <v>5</v>
      </c>
      <c r="Q2770" s="34">
        <v>0</v>
      </c>
      <c r="R2770" s="34">
        <v>53.6</v>
      </c>
      <c r="S2770" s="34">
        <v>33</v>
      </c>
      <c r="T2770" s="34">
        <v>50.2</v>
      </c>
      <c r="U2770" s="34">
        <v>-160</v>
      </c>
      <c r="V2770" s="34">
        <v>29.1</v>
      </c>
      <c r="W2770" s="34">
        <v>30.4</v>
      </c>
      <c r="X2770" s="34">
        <v>29.4</v>
      </c>
      <c r="Y2770" s="34">
        <v>29.2</v>
      </c>
      <c r="Z2770" s="34">
        <v>29</v>
      </c>
      <c r="AA2770" s="34">
        <v>29.4</v>
      </c>
    </row>
    <row r="2771" spans="1:27">
      <c r="A2771" s="34">
        <v>1451.0160000000001</v>
      </c>
      <c r="B2771" s="34" t="s">
        <v>60</v>
      </c>
      <c r="C2771" s="34">
        <v>53.299340000000001</v>
      </c>
      <c r="D2771" s="34">
        <v>6.3289270000000002</v>
      </c>
      <c r="E2771" s="34">
        <v>53.505000000000003</v>
      </c>
      <c r="F2771" s="34">
        <v>6.0000000000001101</v>
      </c>
      <c r="G2771" s="34">
        <v>90</v>
      </c>
      <c r="H2771" s="34">
        <v>4.7040860000000002</v>
      </c>
      <c r="I2771" s="34">
        <v>250.66040000000001</v>
      </c>
      <c r="L2771" s="34">
        <v>53.505000000000003</v>
      </c>
      <c r="M2771" s="34">
        <v>6.0000000000001101</v>
      </c>
      <c r="N2771" s="34">
        <v>65.024000000000001</v>
      </c>
      <c r="O2771" s="34">
        <v>90</v>
      </c>
      <c r="P2771" s="34">
        <v>5</v>
      </c>
      <c r="Q2771" s="34">
        <v>0</v>
      </c>
      <c r="R2771" s="34">
        <v>53.6</v>
      </c>
      <c r="S2771" s="34">
        <v>33</v>
      </c>
      <c r="T2771" s="34">
        <v>50.2</v>
      </c>
      <c r="U2771" s="34">
        <v>-160</v>
      </c>
      <c r="V2771" s="34">
        <v>29</v>
      </c>
      <c r="W2771" s="34">
        <v>30.4</v>
      </c>
      <c r="X2771" s="34">
        <v>29.4</v>
      </c>
      <c r="Y2771" s="34">
        <v>29.2</v>
      </c>
      <c r="Z2771" s="34">
        <v>29</v>
      </c>
      <c r="AA2771" s="34">
        <v>29.4</v>
      </c>
    </row>
    <row r="2772" spans="1:27">
      <c r="A2772" s="34">
        <v>1451.5160000000001</v>
      </c>
      <c r="B2772" s="34" t="s">
        <v>60</v>
      </c>
      <c r="C2772" s="34">
        <v>53.299320000000002</v>
      </c>
      <c r="D2772" s="34">
        <v>6.3320239999999997</v>
      </c>
      <c r="E2772" s="34">
        <v>53.509</v>
      </c>
      <c r="F2772" s="34">
        <v>6.0000000000001101</v>
      </c>
      <c r="G2772" s="34">
        <v>90</v>
      </c>
      <c r="H2772" s="34">
        <v>4.7049669999999999</v>
      </c>
      <c r="I2772" s="34">
        <v>250.7073</v>
      </c>
      <c r="L2772" s="34">
        <v>53.509</v>
      </c>
      <c r="M2772" s="34">
        <v>6.0000000000001101</v>
      </c>
      <c r="N2772" s="34">
        <v>0.25600000000000001</v>
      </c>
      <c r="O2772" s="34">
        <v>90</v>
      </c>
      <c r="P2772" s="34">
        <v>5</v>
      </c>
      <c r="Q2772" s="34">
        <v>0</v>
      </c>
      <c r="R2772" s="34">
        <v>53.6</v>
      </c>
      <c r="S2772" s="34">
        <v>33</v>
      </c>
      <c r="T2772" s="34">
        <v>50.2</v>
      </c>
      <c r="U2772" s="34">
        <v>-160</v>
      </c>
      <c r="V2772" s="34">
        <v>29.1</v>
      </c>
      <c r="W2772" s="34">
        <v>30.4</v>
      </c>
      <c r="X2772" s="34">
        <v>29.4</v>
      </c>
      <c r="Y2772" s="34">
        <v>29.2</v>
      </c>
      <c r="Z2772" s="34">
        <v>29</v>
      </c>
      <c r="AA2772" s="34">
        <v>29.4</v>
      </c>
    </row>
    <row r="2773" spans="1:27">
      <c r="A2773" s="34">
        <v>1452.0150000000001</v>
      </c>
      <c r="B2773" s="34" t="s">
        <v>60</v>
      </c>
      <c r="C2773" s="34">
        <v>53.299349999999997</v>
      </c>
      <c r="D2773" s="34">
        <v>6.3309889999999998</v>
      </c>
      <c r="E2773" s="34">
        <v>53.506999999999998</v>
      </c>
      <c r="F2773" s="34">
        <v>6.0000000000001101</v>
      </c>
      <c r="G2773" s="34">
        <v>90</v>
      </c>
      <c r="H2773" s="34">
        <v>4.7058479999999996</v>
      </c>
      <c r="I2773" s="34">
        <v>250.7543</v>
      </c>
      <c r="L2773" s="34">
        <v>53.506999999999998</v>
      </c>
      <c r="M2773" s="34">
        <v>6.0000000000001101</v>
      </c>
      <c r="N2773" s="34">
        <v>65.28</v>
      </c>
      <c r="O2773" s="34">
        <v>90</v>
      </c>
      <c r="P2773" s="34">
        <v>5</v>
      </c>
      <c r="Q2773" s="34">
        <v>0</v>
      </c>
      <c r="R2773" s="34">
        <v>53.6</v>
      </c>
      <c r="S2773" s="34">
        <v>33</v>
      </c>
      <c r="T2773" s="34">
        <v>50.2</v>
      </c>
      <c r="U2773" s="34">
        <v>-160</v>
      </c>
      <c r="V2773" s="34">
        <v>29</v>
      </c>
      <c r="W2773" s="34">
        <v>30.4</v>
      </c>
      <c r="X2773" s="34">
        <v>29.4</v>
      </c>
      <c r="Y2773" s="34">
        <v>29.2</v>
      </c>
      <c r="Z2773" s="34">
        <v>29</v>
      </c>
      <c r="AA2773" s="34">
        <v>29.4</v>
      </c>
    </row>
    <row r="2774" spans="1:27">
      <c r="A2774" s="34">
        <v>1452.5150000000001</v>
      </c>
      <c r="B2774" s="34" t="s">
        <v>60</v>
      </c>
      <c r="C2774" s="34">
        <v>53.299329999999998</v>
      </c>
      <c r="D2774" s="34">
        <v>6.3296929999999998</v>
      </c>
      <c r="E2774" s="34">
        <v>53.505000000000003</v>
      </c>
      <c r="F2774" s="34">
        <v>6.0000000000001101</v>
      </c>
      <c r="G2774" s="34">
        <v>90</v>
      </c>
      <c r="H2774" s="34">
        <v>4.7067230000000002</v>
      </c>
      <c r="I2774" s="34">
        <v>250.80099999999999</v>
      </c>
      <c r="L2774" s="34">
        <v>53.505000000000003</v>
      </c>
      <c r="M2774" s="34">
        <v>6.0000000000001101</v>
      </c>
      <c r="N2774" s="34">
        <v>65.024000000000001</v>
      </c>
      <c r="O2774" s="34">
        <v>90</v>
      </c>
      <c r="P2774" s="34">
        <v>5</v>
      </c>
      <c r="Q2774" s="34">
        <v>0</v>
      </c>
      <c r="R2774" s="34">
        <v>53.6</v>
      </c>
      <c r="S2774" s="34">
        <v>33</v>
      </c>
      <c r="T2774" s="34">
        <v>50.2</v>
      </c>
      <c r="U2774" s="34">
        <v>-160</v>
      </c>
      <c r="V2774" s="34">
        <v>29</v>
      </c>
      <c r="W2774" s="34">
        <v>30.4</v>
      </c>
      <c r="X2774" s="34">
        <v>29.4</v>
      </c>
      <c r="Y2774" s="34">
        <v>29.2</v>
      </c>
      <c r="Z2774" s="34">
        <v>29</v>
      </c>
      <c r="AA2774" s="34">
        <v>29.4</v>
      </c>
    </row>
    <row r="2775" spans="1:27">
      <c r="A2775" s="34">
        <v>1453.0150000000001</v>
      </c>
      <c r="B2775" s="34" t="s">
        <v>60</v>
      </c>
      <c r="C2775" s="34">
        <v>53.299320000000002</v>
      </c>
      <c r="D2775" s="34">
        <v>6.3279589999999999</v>
      </c>
      <c r="E2775" s="34">
        <v>53.512999999999998</v>
      </c>
      <c r="F2775" s="34">
        <v>6.0000000000001101</v>
      </c>
      <c r="G2775" s="34">
        <v>90</v>
      </c>
      <c r="H2775" s="34">
        <v>4.7076039999999999</v>
      </c>
      <c r="I2775" s="34">
        <v>250.84790000000001</v>
      </c>
      <c r="L2775" s="34">
        <v>53.512999999999998</v>
      </c>
      <c r="M2775" s="34">
        <v>6.0000000000001101</v>
      </c>
      <c r="N2775" s="34">
        <v>65.024000000000001</v>
      </c>
      <c r="O2775" s="34">
        <v>90</v>
      </c>
      <c r="P2775" s="34">
        <v>5</v>
      </c>
      <c r="Q2775" s="34">
        <v>0</v>
      </c>
      <c r="R2775" s="34">
        <v>53.6</v>
      </c>
      <c r="S2775" s="34">
        <v>33</v>
      </c>
      <c r="T2775" s="34">
        <v>50.2</v>
      </c>
      <c r="U2775" s="34">
        <v>-160</v>
      </c>
      <c r="V2775" s="34">
        <v>29</v>
      </c>
      <c r="W2775" s="34">
        <v>30.4</v>
      </c>
      <c r="X2775" s="34">
        <v>29.4</v>
      </c>
      <c r="Y2775" s="34">
        <v>29.2</v>
      </c>
      <c r="Z2775" s="34">
        <v>29</v>
      </c>
      <c r="AA2775" s="34">
        <v>29.4</v>
      </c>
    </row>
    <row r="2776" spans="1:27">
      <c r="A2776" s="34">
        <v>1453.5150000000001</v>
      </c>
      <c r="B2776" s="34" t="s">
        <v>60</v>
      </c>
      <c r="C2776" s="34">
        <v>53.299329999999998</v>
      </c>
      <c r="D2776" s="34">
        <v>6.3284960000000003</v>
      </c>
      <c r="E2776" s="34">
        <v>53.502000000000002</v>
      </c>
      <c r="F2776" s="34">
        <v>6.0000000000001101</v>
      </c>
      <c r="G2776" s="34">
        <v>90</v>
      </c>
      <c r="H2776" s="34">
        <v>4.7084799999999998</v>
      </c>
      <c r="I2776" s="34">
        <v>250.8946</v>
      </c>
      <c r="L2776" s="34">
        <v>53.502000000000002</v>
      </c>
      <c r="M2776" s="34">
        <v>6.0000000000001101</v>
      </c>
      <c r="N2776" s="34">
        <v>65.024000000000001</v>
      </c>
      <c r="O2776" s="34">
        <v>90</v>
      </c>
      <c r="P2776" s="34">
        <v>5</v>
      </c>
      <c r="Q2776" s="34">
        <v>0</v>
      </c>
      <c r="R2776" s="34">
        <v>53.6</v>
      </c>
      <c r="S2776" s="34">
        <v>33</v>
      </c>
      <c r="T2776" s="34">
        <v>50.2</v>
      </c>
      <c r="U2776" s="34">
        <v>-160</v>
      </c>
      <c r="V2776" s="34">
        <v>29</v>
      </c>
      <c r="W2776" s="34">
        <v>30.4</v>
      </c>
      <c r="X2776" s="34">
        <v>29.4</v>
      </c>
      <c r="Y2776" s="34">
        <v>29.2</v>
      </c>
      <c r="Z2776" s="34">
        <v>29</v>
      </c>
      <c r="AA2776" s="34">
        <v>29.4</v>
      </c>
    </row>
    <row r="2777" spans="1:27">
      <c r="A2777" s="34">
        <v>1454.0139999999999</v>
      </c>
      <c r="B2777" s="34" t="s">
        <v>60</v>
      </c>
      <c r="C2777" s="34">
        <v>53.299340000000001</v>
      </c>
      <c r="D2777" s="34">
        <v>6.3283420000000001</v>
      </c>
      <c r="E2777" s="34">
        <v>53.505000000000003</v>
      </c>
      <c r="F2777" s="34">
        <v>6.0000000000001101</v>
      </c>
      <c r="G2777" s="34">
        <v>90</v>
      </c>
      <c r="H2777" s="34">
        <v>4.7093610000000004</v>
      </c>
      <c r="I2777" s="34">
        <v>250.9418</v>
      </c>
      <c r="L2777" s="34">
        <v>53.505000000000003</v>
      </c>
      <c r="M2777" s="34">
        <v>6.0000000000001101</v>
      </c>
      <c r="N2777" s="34">
        <v>65.024000000000001</v>
      </c>
      <c r="O2777" s="34">
        <v>90</v>
      </c>
      <c r="P2777" s="34">
        <v>5</v>
      </c>
      <c r="Q2777" s="34">
        <v>0</v>
      </c>
      <c r="R2777" s="34">
        <v>53.6</v>
      </c>
      <c r="S2777" s="34">
        <v>33</v>
      </c>
      <c r="T2777" s="34">
        <v>50.2</v>
      </c>
      <c r="U2777" s="34">
        <v>-160</v>
      </c>
      <c r="V2777" s="34">
        <v>29</v>
      </c>
      <c r="W2777" s="34">
        <v>30.4</v>
      </c>
      <c r="X2777" s="34">
        <v>29.4</v>
      </c>
      <c r="Y2777" s="34">
        <v>29.2</v>
      </c>
      <c r="Z2777" s="34">
        <v>29</v>
      </c>
      <c r="AA2777" s="34">
        <v>29.4</v>
      </c>
    </row>
    <row r="2778" spans="1:27">
      <c r="A2778" s="34">
        <v>1454.5139999999999</v>
      </c>
      <c r="B2778" s="34" t="s">
        <v>60</v>
      </c>
      <c r="C2778" s="34">
        <v>53.299320000000002</v>
      </c>
      <c r="D2778" s="34">
        <v>6.3249420000000001</v>
      </c>
      <c r="E2778" s="34">
        <v>53.506</v>
      </c>
      <c r="F2778" s="34">
        <v>6.0000000000001101</v>
      </c>
      <c r="G2778" s="34">
        <v>90</v>
      </c>
      <c r="H2778" s="34">
        <v>4.7102399999999998</v>
      </c>
      <c r="I2778" s="34">
        <v>250.98840000000001</v>
      </c>
      <c r="L2778" s="34">
        <v>53.506</v>
      </c>
      <c r="M2778" s="34">
        <v>6.0000000000001101</v>
      </c>
      <c r="N2778" s="34">
        <v>0.25600000000000001</v>
      </c>
      <c r="O2778" s="34">
        <v>90</v>
      </c>
      <c r="P2778" s="34">
        <v>5</v>
      </c>
      <c r="Q2778" s="34">
        <v>0</v>
      </c>
      <c r="R2778" s="34">
        <v>53.6</v>
      </c>
      <c r="S2778" s="34">
        <v>33</v>
      </c>
      <c r="T2778" s="34">
        <v>50.2</v>
      </c>
      <c r="U2778" s="34">
        <v>-160</v>
      </c>
      <c r="V2778" s="34">
        <v>29</v>
      </c>
      <c r="W2778" s="34">
        <v>30.4</v>
      </c>
      <c r="X2778" s="34">
        <v>29.4</v>
      </c>
      <c r="Y2778" s="34">
        <v>29.2</v>
      </c>
      <c r="Z2778" s="34">
        <v>29</v>
      </c>
      <c r="AA2778" s="34">
        <v>29.4</v>
      </c>
    </row>
    <row r="2779" spans="1:27">
      <c r="A2779" s="34">
        <v>1455.0139999999999</v>
      </c>
      <c r="B2779" s="34" t="s">
        <v>60</v>
      </c>
      <c r="C2779" s="34">
        <v>53.299300000000002</v>
      </c>
      <c r="D2779" s="34">
        <v>6.324789</v>
      </c>
      <c r="E2779" s="34">
        <v>53.508000000000003</v>
      </c>
      <c r="F2779" s="34">
        <v>6.0000000000001101</v>
      </c>
      <c r="G2779" s="34">
        <v>90</v>
      </c>
      <c r="H2779" s="34">
        <v>4.7111159999999996</v>
      </c>
      <c r="I2779" s="34">
        <v>251.0351</v>
      </c>
      <c r="L2779" s="34">
        <v>53.508000000000003</v>
      </c>
      <c r="M2779" s="34">
        <v>6.0000000000001101</v>
      </c>
      <c r="N2779" s="34">
        <v>0.76800000000000002</v>
      </c>
      <c r="O2779" s="34">
        <v>90</v>
      </c>
      <c r="P2779" s="34">
        <v>5</v>
      </c>
      <c r="Q2779" s="34">
        <v>0</v>
      </c>
      <c r="R2779" s="34">
        <v>53.6</v>
      </c>
      <c r="S2779" s="34">
        <v>33</v>
      </c>
      <c r="T2779" s="34">
        <v>50.2</v>
      </c>
      <c r="U2779" s="34">
        <v>-160</v>
      </c>
      <c r="V2779" s="34">
        <v>29</v>
      </c>
      <c r="W2779" s="34">
        <v>30.4</v>
      </c>
      <c r="X2779" s="34">
        <v>29.4</v>
      </c>
      <c r="Y2779" s="34">
        <v>29.2</v>
      </c>
      <c r="Z2779" s="34">
        <v>29</v>
      </c>
      <c r="AA2779" s="34">
        <v>29.4</v>
      </c>
    </row>
    <row r="2780" spans="1:27">
      <c r="A2780" s="34">
        <v>1455.5129999999999</v>
      </c>
      <c r="B2780" s="34" t="s">
        <v>60</v>
      </c>
      <c r="C2780" s="34">
        <v>53.299340000000001</v>
      </c>
      <c r="D2780" s="34">
        <v>6.3216770000000002</v>
      </c>
      <c r="E2780" s="34">
        <v>53.512999999999998</v>
      </c>
      <c r="F2780" s="34">
        <v>6.0000000000001101</v>
      </c>
      <c r="G2780" s="34">
        <v>90</v>
      </c>
      <c r="H2780" s="34">
        <v>4.7119960000000001</v>
      </c>
      <c r="I2780" s="34">
        <v>251.0822</v>
      </c>
      <c r="L2780" s="34">
        <v>53.512999999999998</v>
      </c>
      <c r="M2780" s="34">
        <v>6.0000000000001101</v>
      </c>
      <c r="N2780" s="34">
        <v>0.76800000000000002</v>
      </c>
      <c r="O2780" s="34">
        <v>90</v>
      </c>
      <c r="P2780" s="34">
        <v>5</v>
      </c>
      <c r="Q2780" s="34">
        <v>0</v>
      </c>
      <c r="R2780" s="34">
        <v>53.6</v>
      </c>
      <c r="S2780" s="34">
        <v>33</v>
      </c>
      <c r="T2780" s="34">
        <v>50.2</v>
      </c>
      <c r="U2780" s="34">
        <v>-160</v>
      </c>
      <c r="V2780" s="34">
        <v>29</v>
      </c>
      <c r="W2780" s="34">
        <v>30.4</v>
      </c>
      <c r="X2780" s="34">
        <v>29.4</v>
      </c>
      <c r="Y2780" s="34">
        <v>29.2</v>
      </c>
      <c r="Z2780" s="34">
        <v>29</v>
      </c>
      <c r="AA2780" s="34">
        <v>29.4</v>
      </c>
    </row>
    <row r="2781" spans="1:27">
      <c r="A2781" s="34">
        <v>1456.0129999999999</v>
      </c>
      <c r="B2781" s="34" t="s">
        <v>60</v>
      </c>
      <c r="C2781" s="34">
        <v>53.299329999999998</v>
      </c>
      <c r="D2781" s="34">
        <v>6.3244930000000004</v>
      </c>
      <c r="E2781" s="34">
        <v>53.51</v>
      </c>
      <c r="F2781" s="34">
        <v>6.0000000000001101</v>
      </c>
      <c r="G2781" s="34">
        <v>90</v>
      </c>
      <c r="H2781" s="34">
        <v>4.7128699999999997</v>
      </c>
      <c r="I2781" s="34">
        <v>251.12860000000001</v>
      </c>
      <c r="L2781" s="34">
        <v>53.51</v>
      </c>
      <c r="M2781" s="34">
        <v>6.0000000000001101</v>
      </c>
      <c r="N2781" s="34">
        <v>65.024000000000001</v>
      </c>
      <c r="O2781" s="34">
        <v>90</v>
      </c>
      <c r="P2781" s="34">
        <v>5</v>
      </c>
      <c r="Q2781" s="34">
        <v>0</v>
      </c>
      <c r="R2781" s="34">
        <v>53.6</v>
      </c>
      <c r="S2781" s="34">
        <v>33</v>
      </c>
      <c r="T2781" s="34">
        <v>50.2</v>
      </c>
      <c r="U2781" s="34">
        <v>-160</v>
      </c>
      <c r="V2781" s="34">
        <v>29</v>
      </c>
      <c r="W2781" s="34">
        <v>30.4</v>
      </c>
      <c r="X2781" s="34">
        <v>29.4</v>
      </c>
      <c r="Y2781" s="34">
        <v>29.2</v>
      </c>
      <c r="Z2781" s="34">
        <v>29</v>
      </c>
      <c r="AA2781" s="34">
        <v>29.4</v>
      </c>
    </row>
    <row r="2782" spans="1:27">
      <c r="A2782" s="34">
        <v>1456.5119999999999</v>
      </c>
      <c r="B2782" s="34" t="s">
        <v>60</v>
      </c>
      <c r="C2782" s="34">
        <v>53.299340000000001</v>
      </c>
      <c r="D2782" s="34">
        <v>6.325196</v>
      </c>
      <c r="E2782" s="34">
        <v>53.503</v>
      </c>
      <c r="F2782" s="34">
        <v>6.0000000000001101</v>
      </c>
      <c r="G2782" s="34">
        <v>90</v>
      </c>
      <c r="H2782" s="34">
        <v>4.7137510000000002</v>
      </c>
      <c r="I2782" s="34">
        <v>251.1756</v>
      </c>
      <c r="L2782" s="34">
        <v>53.503</v>
      </c>
      <c r="M2782" s="34">
        <v>6.0000000000001101</v>
      </c>
      <c r="N2782" s="34">
        <v>65.024000000000001</v>
      </c>
      <c r="O2782" s="34">
        <v>90</v>
      </c>
      <c r="P2782" s="34">
        <v>5</v>
      </c>
      <c r="Q2782" s="34">
        <v>0</v>
      </c>
      <c r="R2782" s="34">
        <v>53.6</v>
      </c>
      <c r="S2782" s="34">
        <v>33</v>
      </c>
      <c r="T2782" s="34">
        <v>50.2</v>
      </c>
      <c r="U2782" s="34">
        <v>-160</v>
      </c>
      <c r="V2782" s="34">
        <v>29</v>
      </c>
      <c r="W2782" s="34">
        <v>30.4</v>
      </c>
      <c r="X2782" s="34">
        <v>29.4</v>
      </c>
      <c r="Y2782" s="34">
        <v>29.2</v>
      </c>
      <c r="Z2782" s="34">
        <v>29</v>
      </c>
      <c r="AA2782" s="34">
        <v>29.4</v>
      </c>
    </row>
    <row r="2783" spans="1:27">
      <c r="A2783" s="34">
        <v>1457.0119999999999</v>
      </c>
      <c r="B2783" s="34" t="s">
        <v>60</v>
      </c>
      <c r="C2783" s="34">
        <v>53.299340000000001</v>
      </c>
      <c r="D2783" s="34">
        <v>6.3220260000000001</v>
      </c>
      <c r="E2783" s="34">
        <v>53.502000000000002</v>
      </c>
      <c r="F2783" s="34">
        <v>6.0000000000001101</v>
      </c>
      <c r="G2783" s="34">
        <v>90</v>
      </c>
      <c r="H2783" s="34">
        <v>4.7146249999999998</v>
      </c>
      <c r="I2783" s="34">
        <v>251.22210000000001</v>
      </c>
      <c r="L2783" s="34">
        <v>53.502000000000002</v>
      </c>
      <c r="M2783" s="34">
        <v>6.0000000000001101</v>
      </c>
      <c r="N2783" s="34">
        <v>1.28</v>
      </c>
      <c r="O2783" s="34">
        <v>90</v>
      </c>
      <c r="P2783" s="34">
        <v>5</v>
      </c>
      <c r="Q2783" s="34">
        <v>0</v>
      </c>
      <c r="R2783" s="34">
        <v>53.6</v>
      </c>
      <c r="S2783" s="34">
        <v>33</v>
      </c>
      <c r="T2783" s="34">
        <v>50.2</v>
      </c>
      <c r="U2783" s="34">
        <v>-160</v>
      </c>
      <c r="V2783" s="34">
        <v>29.1</v>
      </c>
      <c r="W2783" s="34">
        <v>30.4</v>
      </c>
      <c r="X2783" s="34">
        <v>29.4</v>
      </c>
      <c r="Y2783" s="34">
        <v>29.2</v>
      </c>
      <c r="Z2783" s="34">
        <v>29</v>
      </c>
      <c r="AA2783" s="34">
        <v>29.4</v>
      </c>
    </row>
    <row r="2784" spans="1:27">
      <c r="A2784" s="34">
        <v>1457.5119999999999</v>
      </c>
      <c r="B2784" s="34" t="s">
        <v>60</v>
      </c>
      <c r="C2784" s="34">
        <v>53.299349999999997</v>
      </c>
      <c r="D2784" s="34">
        <v>6.3201780000000003</v>
      </c>
      <c r="E2784" s="34">
        <v>53.503</v>
      </c>
      <c r="F2784" s="34">
        <v>6.0000000000001101</v>
      </c>
      <c r="G2784" s="34">
        <v>90</v>
      </c>
      <c r="H2784" s="34">
        <v>4.7155060000000004</v>
      </c>
      <c r="I2784" s="34">
        <v>251.26910000000001</v>
      </c>
      <c r="L2784" s="34">
        <v>53.503</v>
      </c>
      <c r="M2784" s="34">
        <v>6.0000000000001101</v>
      </c>
      <c r="N2784" s="34">
        <v>65.024000000000001</v>
      </c>
      <c r="O2784" s="34">
        <v>90</v>
      </c>
      <c r="P2784" s="34">
        <v>5</v>
      </c>
      <c r="Q2784" s="34">
        <v>0</v>
      </c>
      <c r="R2784" s="34">
        <v>53.6</v>
      </c>
      <c r="S2784" s="34">
        <v>33</v>
      </c>
      <c r="T2784" s="34">
        <v>50.2</v>
      </c>
      <c r="U2784" s="34">
        <v>-160</v>
      </c>
      <c r="V2784" s="34">
        <v>29</v>
      </c>
      <c r="W2784" s="34">
        <v>30.4</v>
      </c>
      <c r="X2784" s="34">
        <v>29.4</v>
      </c>
      <c r="Y2784" s="34">
        <v>29.2</v>
      </c>
      <c r="Z2784" s="34">
        <v>29</v>
      </c>
      <c r="AA2784" s="34">
        <v>29.4</v>
      </c>
    </row>
    <row r="2785" spans="1:27">
      <c r="A2785" s="34">
        <v>1458.011</v>
      </c>
      <c r="B2785" s="34" t="s">
        <v>60</v>
      </c>
      <c r="C2785" s="34">
        <v>53.299329999999998</v>
      </c>
      <c r="D2785" s="34">
        <v>6.3168069999999998</v>
      </c>
      <c r="E2785" s="34">
        <v>53.506999999999998</v>
      </c>
      <c r="F2785" s="34">
        <v>6.0000000000001101</v>
      </c>
      <c r="G2785" s="34">
        <v>90</v>
      </c>
      <c r="H2785" s="34">
        <v>4.7163789999999999</v>
      </c>
      <c r="I2785" s="34">
        <v>251.31559999999999</v>
      </c>
      <c r="L2785" s="34">
        <v>53.506999999999998</v>
      </c>
      <c r="M2785" s="34">
        <v>6.0000000000001101</v>
      </c>
      <c r="N2785" s="34">
        <v>64.768000000000001</v>
      </c>
      <c r="O2785" s="34">
        <v>90</v>
      </c>
      <c r="P2785" s="34">
        <v>5</v>
      </c>
      <c r="Q2785" s="34">
        <v>0</v>
      </c>
      <c r="R2785" s="34">
        <v>53.6</v>
      </c>
      <c r="S2785" s="34">
        <v>33</v>
      </c>
      <c r="T2785" s="34">
        <v>50.2</v>
      </c>
      <c r="U2785" s="34">
        <v>-160</v>
      </c>
      <c r="V2785" s="34">
        <v>29.1</v>
      </c>
      <c r="W2785" s="34">
        <v>30.4</v>
      </c>
      <c r="X2785" s="34">
        <v>29.4</v>
      </c>
      <c r="Y2785" s="34">
        <v>29.2</v>
      </c>
      <c r="Z2785" s="34">
        <v>29</v>
      </c>
      <c r="AA2785" s="34">
        <v>29.4</v>
      </c>
    </row>
    <row r="2786" spans="1:27">
      <c r="A2786" s="34">
        <v>1458.511</v>
      </c>
      <c r="B2786" s="34" t="s">
        <v>60</v>
      </c>
      <c r="C2786" s="34">
        <v>53.29936</v>
      </c>
      <c r="D2786" s="34">
        <v>6.3191670000000002</v>
      </c>
      <c r="E2786" s="34">
        <v>53.506999999999998</v>
      </c>
      <c r="F2786" s="34">
        <v>6.0000000000001101</v>
      </c>
      <c r="G2786" s="34">
        <v>90</v>
      </c>
      <c r="H2786" s="34">
        <v>4.7172580000000002</v>
      </c>
      <c r="I2786" s="34">
        <v>251.36250000000001</v>
      </c>
      <c r="L2786" s="34">
        <v>53.506999999999998</v>
      </c>
      <c r="M2786" s="34">
        <v>6.0000000000001101</v>
      </c>
      <c r="N2786" s="34">
        <v>64.768000000000001</v>
      </c>
      <c r="O2786" s="34">
        <v>90</v>
      </c>
      <c r="P2786" s="34">
        <v>5</v>
      </c>
      <c r="Q2786" s="34">
        <v>0</v>
      </c>
      <c r="R2786" s="34">
        <v>53.6</v>
      </c>
      <c r="S2786" s="34">
        <v>33</v>
      </c>
      <c r="T2786" s="34">
        <v>50.2</v>
      </c>
      <c r="U2786" s="34">
        <v>-160</v>
      </c>
      <c r="V2786" s="34">
        <v>29</v>
      </c>
      <c r="W2786" s="34">
        <v>30.4</v>
      </c>
      <c r="X2786" s="34">
        <v>29.4</v>
      </c>
      <c r="Y2786" s="34">
        <v>29.2</v>
      </c>
      <c r="Z2786" s="34">
        <v>29</v>
      </c>
      <c r="AA2786" s="34">
        <v>29.4</v>
      </c>
    </row>
    <row r="2787" spans="1:27">
      <c r="A2787" s="34">
        <v>1459.011</v>
      </c>
      <c r="B2787" s="34" t="s">
        <v>60</v>
      </c>
      <c r="C2787" s="34">
        <v>53.299300000000002</v>
      </c>
      <c r="D2787" s="34">
        <v>6.3185409999999997</v>
      </c>
      <c r="E2787" s="34">
        <v>53.508000000000003</v>
      </c>
      <c r="F2787" s="34">
        <v>6.0000000000001101</v>
      </c>
      <c r="G2787" s="34">
        <v>90</v>
      </c>
      <c r="H2787" s="34">
        <v>4.7181319999999998</v>
      </c>
      <c r="I2787" s="34">
        <v>251.40899999999999</v>
      </c>
      <c r="L2787" s="34">
        <v>53.508000000000003</v>
      </c>
      <c r="M2787" s="34">
        <v>6.0000000000001101</v>
      </c>
      <c r="N2787" s="34">
        <v>65.024000000000001</v>
      </c>
      <c r="O2787" s="34">
        <v>90</v>
      </c>
      <c r="P2787" s="34">
        <v>5</v>
      </c>
      <c r="Q2787" s="34">
        <v>0</v>
      </c>
      <c r="R2787" s="34">
        <v>53.6</v>
      </c>
      <c r="S2787" s="34">
        <v>33</v>
      </c>
      <c r="T2787" s="34">
        <v>50.2</v>
      </c>
      <c r="U2787" s="34">
        <v>-160</v>
      </c>
      <c r="V2787" s="34">
        <v>29.1</v>
      </c>
      <c r="W2787" s="34">
        <v>30.4</v>
      </c>
      <c r="X2787" s="34">
        <v>29.4</v>
      </c>
      <c r="Y2787" s="34">
        <v>29.2</v>
      </c>
      <c r="Z2787" s="34">
        <v>29</v>
      </c>
      <c r="AA2787" s="34">
        <v>29.4</v>
      </c>
    </row>
    <row r="2788" spans="1:27">
      <c r="A2788" s="34">
        <v>1459.511</v>
      </c>
      <c r="B2788" s="34" t="s">
        <v>60</v>
      </c>
      <c r="C2788" s="34">
        <v>53.299320000000002</v>
      </c>
      <c r="D2788" s="34">
        <v>6.3141970000000001</v>
      </c>
      <c r="E2788" s="34">
        <v>53.502000000000002</v>
      </c>
      <c r="F2788" s="34">
        <v>6.0000000000001101</v>
      </c>
      <c r="G2788" s="34">
        <v>90</v>
      </c>
      <c r="H2788" s="34">
        <v>4.7190110000000001</v>
      </c>
      <c r="I2788" s="34">
        <v>251.45590000000001</v>
      </c>
      <c r="L2788" s="34">
        <v>53.502000000000002</v>
      </c>
      <c r="M2788" s="34">
        <v>6.0000000000001101</v>
      </c>
      <c r="N2788" s="34">
        <v>65.28</v>
      </c>
      <c r="O2788" s="34">
        <v>90</v>
      </c>
      <c r="P2788" s="34">
        <v>5</v>
      </c>
      <c r="Q2788" s="34">
        <v>0</v>
      </c>
      <c r="R2788" s="34">
        <v>53.6</v>
      </c>
      <c r="S2788" s="34">
        <v>33</v>
      </c>
      <c r="T2788" s="34">
        <v>50.2</v>
      </c>
      <c r="U2788" s="34">
        <v>-160</v>
      </c>
      <c r="V2788" s="34">
        <v>29</v>
      </c>
      <c r="W2788" s="34">
        <v>30.4</v>
      </c>
      <c r="X2788" s="34">
        <v>29.4</v>
      </c>
      <c r="Y2788" s="34">
        <v>29.2</v>
      </c>
      <c r="Z2788" s="34">
        <v>29</v>
      </c>
      <c r="AA2788" s="34">
        <v>29.4</v>
      </c>
    </row>
    <row r="2789" spans="1:27">
      <c r="A2789" s="34">
        <v>1460.011</v>
      </c>
      <c r="B2789" s="34" t="s">
        <v>60</v>
      </c>
      <c r="C2789" s="34">
        <v>53.299349999999997</v>
      </c>
      <c r="D2789" s="34">
        <v>6.3164009999999999</v>
      </c>
      <c r="E2789" s="34">
        <v>53.502000000000002</v>
      </c>
      <c r="F2789" s="34">
        <v>6.0000000000001101</v>
      </c>
      <c r="G2789" s="34">
        <v>90</v>
      </c>
      <c r="H2789" s="34">
        <v>4.7198900000000004</v>
      </c>
      <c r="I2789" s="34">
        <v>251.5027</v>
      </c>
      <c r="L2789" s="34">
        <v>53.502000000000002</v>
      </c>
      <c r="M2789" s="34">
        <v>6.0000000000001101</v>
      </c>
      <c r="N2789" s="34">
        <v>65.28</v>
      </c>
      <c r="O2789" s="34">
        <v>90</v>
      </c>
      <c r="P2789" s="34">
        <v>5</v>
      </c>
      <c r="Q2789" s="34">
        <v>0</v>
      </c>
      <c r="R2789" s="34">
        <v>53.6</v>
      </c>
      <c r="S2789" s="34">
        <v>33</v>
      </c>
      <c r="T2789" s="34">
        <v>50.2</v>
      </c>
      <c r="U2789" s="34">
        <v>-160</v>
      </c>
      <c r="V2789" s="34">
        <v>29</v>
      </c>
      <c r="W2789" s="34">
        <v>30.4</v>
      </c>
      <c r="X2789" s="34">
        <v>29.4</v>
      </c>
      <c r="Y2789" s="34">
        <v>29.2</v>
      </c>
      <c r="Z2789" s="34">
        <v>29</v>
      </c>
      <c r="AA2789" s="34">
        <v>29.4</v>
      </c>
    </row>
    <row r="2790" spans="1:27">
      <c r="A2790" s="34">
        <v>1460.51</v>
      </c>
      <c r="B2790" s="34" t="s">
        <v>60</v>
      </c>
      <c r="C2790" s="34">
        <v>53.299340000000001</v>
      </c>
      <c r="D2790" s="34">
        <v>6.3132720000000004</v>
      </c>
      <c r="E2790" s="34">
        <v>53.502000000000002</v>
      </c>
      <c r="F2790" s="34">
        <v>6.0000000000001101</v>
      </c>
      <c r="G2790" s="34">
        <v>90</v>
      </c>
      <c r="H2790" s="34">
        <v>4.720764</v>
      </c>
      <c r="I2790" s="34">
        <v>251.54929999999999</v>
      </c>
      <c r="L2790" s="34">
        <v>53.502000000000002</v>
      </c>
      <c r="M2790" s="34">
        <v>6.0000000000001101</v>
      </c>
      <c r="N2790" s="34">
        <v>65.28</v>
      </c>
      <c r="O2790" s="34">
        <v>90</v>
      </c>
      <c r="P2790" s="34">
        <v>5</v>
      </c>
      <c r="Q2790" s="34">
        <v>0</v>
      </c>
      <c r="R2790" s="34">
        <v>53.6</v>
      </c>
      <c r="S2790" s="34">
        <v>33</v>
      </c>
      <c r="T2790" s="34">
        <v>50.2</v>
      </c>
      <c r="U2790" s="34">
        <v>-160</v>
      </c>
      <c r="V2790" s="34">
        <v>29.1</v>
      </c>
      <c r="W2790" s="34">
        <v>30.4</v>
      </c>
      <c r="X2790" s="34">
        <v>29.4</v>
      </c>
      <c r="Y2790" s="34">
        <v>29.2</v>
      </c>
      <c r="Z2790" s="34">
        <v>29</v>
      </c>
      <c r="AA2790" s="34">
        <v>29.4</v>
      </c>
    </row>
    <row r="2791" spans="1:27">
      <c r="A2791" s="34">
        <v>1461.01</v>
      </c>
      <c r="B2791" s="34" t="s">
        <v>60</v>
      </c>
      <c r="C2791" s="34">
        <v>53.299309999999998</v>
      </c>
      <c r="D2791" s="34">
        <v>6.3129900000000001</v>
      </c>
      <c r="E2791" s="34">
        <v>53.509</v>
      </c>
      <c r="F2791" s="34">
        <v>6.0000000000001101</v>
      </c>
      <c r="G2791" s="34">
        <v>90</v>
      </c>
      <c r="H2791" s="34">
        <v>4.7216420000000001</v>
      </c>
      <c r="I2791" s="34">
        <v>251.59610000000001</v>
      </c>
      <c r="L2791" s="34">
        <v>53.509</v>
      </c>
      <c r="M2791" s="34">
        <v>6.0000000000001101</v>
      </c>
      <c r="N2791" s="34">
        <v>0</v>
      </c>
      <c r="O2791" s="34">
        <v>90</v>
      </c>
      <c r="P2791" s="34">
        <v>5</v>
      </c>
      <c r="Q2791" s="34">
        <v>0</v>
      </c>
      <c r="R2791" s="34">
        <v>53.6</v>
      </c>
      <c r="S2791" s="34">
        <v>33</v>
      </c>
      <c r="T2791" s="34">
        <v>50.2</v>
      </c>
      <c r="U2791" s="34">
        <v>-160</v>
      </c>
      <c r="V2791" s="34">
        <v>29.1</v>
      </c>
      <c r="W2791" s="34">
        <v>30.4</v>
      </c>
      <c r="X2791" s="34">
        <v>29.4</v>
      </c>
      <c r="Y2791" s="34">
        <v>29.2</v>
      </c>
      <c r="Z2791" s="34">
        <v>29</v>
      </c>
      <c r="AA2791" s="34">
        <v>29.4</v>
      </c>
    </row>
    <row r="2792" spans="1:27">
      <c r="A2792" s="34">
        <v>1461.51</v>
      </c>
      <c r="B2792" s="34" t="s">
        <v>60</v>
      </c>
      <c r="C2792" s="34">
        <v>53.299309999999998</v>
      </c>
      <c r="D2792" s="34">
        <v>6.3148989999999996</v>
      </c>
      <c r="E2792" s="34">
        <v>53.509</v>
      </c>
      <c r="F2792" s="34">
        <v>6.0000000000001101</v>
      </c>
      <c r="G2792" s="34">
        <v>90</v>
      </c>
      <c r="H2792" s="34">
        <v>4.7225159999999997</v>
      </c>
      <c r="I2792" s="34">
        <v>251.64269999999999</v>
      </c>
      <c r="L2792" s="34">
        <v>53.509</v>
      </c>
      <c r="M2792" s="34">
        <v>6.0000000000001101</v>
      </c>
      <c r="N2792" s="34">
        <v>0</v>
      </c>
      <c r="O2792" s="34">
        <v>90</v>
      </c>
      <c r="P2792" s="34">
        <v>5</v>
      </c>
      <c r="Q2792" s="34">
        <v>0</v>
      </c>
      <c r="R2792" s="34">
        <v>53.6</v>
      </c>
      <c r="S2792" s="34">
        <v>33</v>
      </c>
      <c r="T2792" s="34">
        <v>50.2</v>
      </c>
      <c r="U2792" s="34">
        <v>-160</v>
      </c>
      <c r="V2792" s="34">
        <v>29.1</v>
      </c>
      <c r="W2792" s="34">
        <v>30.4</v>
      </c>
      <c r="X2792" s="34">
        <v>29.4</v>
      </c>
      <c r="Y2792" s="34">
        <v>29.2</v>
      </c>
      <c r="Z2792" s="34">
        <v>29</v>
      </c>
      <c r="AA2792" s="34">
        <v>29.4</v>
      </c>
    </row>
    <row r="2793" spans="1:27">
      <c r="A2793" s="34">
        <v>1462.01</v>
      </c>
      <c r="B2793" s="34" t="s">
        <v>60</v>
      </c>
      <c r="C2793" s="34">
        <v>53.299340000000001</v>
      </c>
      <c r="D2793" s="34">
        <v>6.3122699999999998</v>
      </c>
      <c r="E2793" s="34">
        <v>53.505000000000003</v>
      </c>
      <c r="F2793" s="34">
        <v>6.0000000000001101</v>
      </c>
      <c r="G2793" s="34">
        <v>90</v>
      </c>
      <c r="H2793" s="34">
        <v>4.723401</v>
      </c>
      <c r="I2793" s="34">
        <v>251.69</v>
      </c>
      <c r="L2793" s="34">
        <v>53.505000000000003</v>
      </c>
      <c r="M2793" s="34">
        <v>6.0000000000001101</v>
      </c>
      <c r="N2793" s="34">
        <v>65.024000000000001</v>
      </c>
      <c r="O2793" s="34">
        <v>90</v>
      </c>
      <c r="P2793" s="34">
        <v>5</v>
      </c>
      <c r="Q2793" s="34">
        <v>0</v>
      </c>
      <c r="R2793" s="34">
        <v>53.6</v>
      </c>
      <c r="S2793" s="34">
        <v>33</v>
      </c>
      <c r="T2793" s="34">
        <v>50.2</v>
      </c>
      <c r="U2793" s="34">
        <v>-160</v>
      </c>
      <c r="V2793" s="34">
        <v>29.1</v>
      </c>
      <c r="W2793" s="34">
        <v>30.4</v>
      </c>
      <c r="X2793" s="34">
        <v>29.4</v>
      </c>
      <c r="Y2793" s="34">
        <v>29.2</v>
      </c>
      <c r="Z2793" s="34">
        <v>29</v>
      </c>
      <c r="AA2793" s="34">
        <v>29.4</v>
      </c>
    </row>
    <row r="2794" spans="1:27">
      <c r="A2794" s="34">
        <v>1462.51</v>
      </c>
      <c r="B2794" s="34" t="s">
        <v>60</v>
      </c>
      <c r="C2794" s="34">
        <v>53.29936</v>
      </c>
      <c r="D2794" s="34">
        <v>6.3117900000000002</v>
      </c>
      <c r="E2794" s="34">
        <v>53.511000000000003</v>
      </c>
      <c r="F2794" s="34">
        <v>6.0000000000001101</v>
      </c>
      <c r="G2794" s="34">
        <v>90</v>
      </c>
      <c r="H2794" s="34">
        <v>4.7242730000000002</v>
      </c>
      <c r="I2794" s="34">
        <v>251.7364</v>
      </c>
      <c r="L2794" s="34">
        <v>53.511000000000003</v>
      </c>
      <c r="M2794" s="34">
        <v>6.0000000000001101</v>
      </c>
      <c r="N2794" s="34">
        <v>65.024000000000001</v>
      </c>
      <c r="O2794" s="34">
        <v>90</v>
      </c>
      <c r="P2794" s="34">
        <v>5</v>
      </c>
      <c r="Q2794" s="34">
        <v>0</v>
      </c>
      <c r="R2794" s="34">
        <v>53.6</v>
      </c>
      <c r="S2794" s="34">
        <v>33</v>
      </c>
      <c r="T2794" s="34">
        <v>50.2</v>
      </c>
      <c r="U2794" s="34">
        <v>-160</v>
      </c>
      <c r="V2794" s="34">
        <v>29</v>
      </c>
      <c r="W2794" s="34">
        <v>30.4</v>
      </c>
      <c r="X2794" s="34">
        <v>29.4</v>
      </c>
      <c r="Y2794" s="34">
        <v>29.2</v>
      </c>
      <c r="Z2794" s="34">
        <v>29</v>
      </c>
      <c r="AA2794" s="34">
        <v>29.4</v>
      </c>
    </row>
    <row r="2795" spans="1:27">
      <c r="A2795" s="34">
        <v>1463.01</v>
      </c>
      <c r="B2795" s="34" t="s">
        <v>60</v>
      </c>
      <c r="C2795" s="34">
        <v>53.299340000000001</v>
      </c>
      <c r="D2795" s="34">
        <v>6.3100059999999996</v>
      </c>
      <c r="E2795" s="34">
        <v>53.502000000000002</v>
      </c>
      <c r="F2795" s="34">
        <v>6.0000000000001101</v>
      </c>
      <c r="G2795" s="34">
        <v>90</v>
      </c>
      <c r="H2795" s="34">
        <v>4.7251459999999996</v>
      </c>
      <c r="I2795" s="34">
        <v>251.78290000000001</v>
      </c>
      <c r="L2795" s="34">
        <v>53.502000000000002</v>
      </c>
      <c r="M2795" s="34">
        <v>6.0000000000001101</v>
      </c>
      <c r="N2795" s="34">
        <v>2.048</v>
      </c>
      <c r="O2795" s="34">
        <v>90</v>
      </c>
      <c r="P2795" s="34">
        <v>5</v>
      </c>
      <c r="Q2795" s="34">
        <v>0</v>
      </c>
      <c r="R2795" s="34">
        <v>53.6</v>
      </c>
      <c r="S2795" s="34">
        <v>33</v>
      </c>
      <c r="T2795" s="34">
        <v>50.2</v>
      </c>
      <c r="U2795" s="34">
        <v>-160</v>
      </c>
      <c r="V2795" s="34">
        <v>29.1</v>
      </c>
      <c r="W2795" s="34">
        <v>30.4</v>
      </c>
      <c r="X2795" s="34">
        <v>29.4</v>
      </c>
      <c r="Y2795" s="34">
        <v>29.2</v>
      </c>
      <c r="Z2795" s="34">
        <v>29</v>
      </c>
      <c r="AA2795" s="34">
        <v>29.4</v>
      </c>
    </row>
    <row r="2796" spans="1:27">
      <c r="A2796" s="34">
        <v>1463.509</v>
      </c>
      <c r="B2796" s="34" t="s">
        <v>60</v>
      </c>
      <c r="C2796" s="34">
        <v>53.299320000000002</v>
      </c>
      <c r="D2796" s="34">
        <v>6.3101330000000004</v>
      </c>
      <c r="E2796" s="34">
        <v>53.51</v>
      </c>
      <c r="F2796" s="34">
        <v>6.0000000000001101</v>
      </c>
      <c r="G2796" s="34">
        <v>90</v>
      </c>
      <c r="H2796" s="34">
        <v>4.7260249999999999</v>
      </c>
      <c r="I2796" s="34">
        <v>251.83</v>
      </c>
      <c r="L2796" s="34">
        <v>53.51</v>
      </c>
      <c r="M2796" s="34">
        <v>6.0000000000001101</v>
      </c>
      <c r="N2796" s="34">
        <v>1.28</v>
      </c>
      <c r="O2796" s="34">
        <v>90</v>
      </c>
      <c r="P2796" s="34">
        <v>5</v>
      </c>
      <c r="Q2796" s="34">
        <v>0</v>
      </c>
      <c r="R2796" s="34">
        <v>53.6</v>
      </c>
      <c r="S2796" s="34">
        <v>33</v>
      </c>
      <c r="T2796" s="34">
        <v>50.2</v>
      </c>
      <c r="U2796" s="34">
        <v>-160</v>
      </c>
      <c r="V2796" s="34">
        <v>29.1</v>
      </c>
      <c r="W2796" s="34">
        <v>30.4</v>
      </c>
      <c r="X2796" s="34">
        <v>29.4</v>
      </c>
      <c r="Y2796" s="34">
        <v>29.2</v>
      </c>
      <c r="Z2796" s="34">
        <v>29</v>
      </c>
      <c r="AA2796" s="34">
        <v>29.4</v>
      </c>
    </row>
    <row r="2797" spans="1:27">
      <c r="A2797" s="34">
        <v>1464.008</v>
      </c>
      <c r="B2797" s="34" t="s">
        <v>60</v>
      </c>
      <c r="C2797" s="34">
        <v>53.299300000000002</v>
      </c>
      <c r="D2797" s="34">
        <v>6.3084559999999996</v>
      </c>
      <c r="E2797" s="34">
        <v>53.508000000000003</v>
      </c>
      <c r="F2797" s="34">
        <v>6.0000000000001101</v>
      </c>
      <c r="G2797" s="34">
        <v>90</v>
      </c>
      <c r="H2797" s="34">
        <v>4.7268970000000001</v>
      </c>
      <c r="I2797" s="34">
        <v>251.87620000000001</v>
      </c>
      <c r="L2797" s="34">
        <v>53.508000000000003</v>
      </c>
      <c r="M2797" s="34">
        <v>6.0000000000001101</v>
      </c>
      <c r="N2797" s="34">
        <v>65.024000000000001</v>
      </c>
      <c r="O2797" s="34">
        <v>90</v>
      </c>
      <c r="P2797" s="34">
        <v>5</v>
      </c>
      <c r="Q2797" s="34">
        <v>0</v>
      </c>
      <c r="R2797" s="34">
        <v>53.6</v>
      </c>
      <c r="S2797" s="34">
        <v>33</v>
      </c>
      <c r="T2797" s="34">
        <v>50.2</v>
      </c>
      <c r="U2797" s="34">
        <v>-160</v>
      </c>
      <c r="V2797" s="34">
        <v>29.1</v>
      </c>
      <c r="W2797" s="34">
        <v>30.4</v>
      </c>
      <c r="X2797" s="34">
        <v>29.4</v>
      </c>
      <c r="Y2797" s="34">
        <v>29.2</v>
      </c>
      <c r="Z2797" s="34">
        <v>29</v>
      </c>
      <c r="AA2797" s="34">
        <v>29.4</v>
      </c>
    </row>
    <row r="2798" spans="1:27">
      <c r="A2798" s="34">
        <v>1464.508</v>
      </c>
      <c r="B2798" s="34" t="s">
        <v>60</v>
      </c>
      <c r="C2798" s="34">
        <v>53.299340000000001</v>
      </c>
      <c r="D2798" s="34">
        <v>6.3059380000000003</v>
      </c>
      <c r="E2798" s="34">
        <v>53.506999999999998</v>
      </c>
      <c r="F2798" s="34">
        <v>6.0000000000001101</v>
      </c>
      <c r="G2798" s="34">
        <v>90</v>
      </c>
      <c r="H2798" s="34">
        <v>4.7277750000000003</v>
      </c>
      <c r="I2798" s="34">
        <v>251.923</v>
      </c>
      <c r="L2798" s="34">
        <v>53.506999999999998</v>
      </c>
      <c r="M2798" s="34">
        <v>6.0000000000001101</v>
      </c>
      <c r="N2798" s="34">
        <v>65.024000000000001</v>
      </c>
      <c r="O2798" s="34">
        <v>90</v>
      </c>
      <c r="P2798" s="34">
        <v>5</v>
      </c>
      <c r="Q2798" s="34">
        <v>0</v>
      </c>
      <c r="R2798" s="34">
        <v>53.6</v>
      </c>
      <c r="S2798" s="34">
        <v>33</v>
      </c>
      <c r="T2798" s="34">
        <v>50.2</v>
      </c>
      <c r="U2798" s="34">
        <v>-160</v>
      </c>
      <c r="V2798" s="34">
        <v>29.1</v>
      </c>
      <c r="W2798" s="34">
        <v>30.4</v>
      </c>
      <c r="X2798" s="34">
        <v>29.4</v>
      </c>
      <c r="Y2798" s="34">
        <v>29.2</v>
      </c>
      <c r="Z2798" s="34">
        <v>29</v>
      </c>
      <c r="AA2798" s="34">
        <v>29.4</v>
      </c>
    </row>
    <row r="2799" spans="1:27">
      <c r="A2799" s="34">
        <v>1465.008</v>
      </c>
      <c r="B2799" s="34" t="s">
        <v>60</v>
      </c>
      <c r="C2799" s="34">
        <v>53.299320000000002</v>
      </c>
      <c r="D2799" s="34">
        <v>6.3060609999999997</v>
      </c>
      <c r="E2799" s="34">
        <v>53.512</v>
      </c>
      <c r="F2799" s="34">
        <v>6.0000000000001101</v>
      </c>
      <c r="G2799" s="34">
        <v>90</v>
      </c>
      <c r="H2799" s="34">
        <v>4.7286469999999996</v>
      </c>
      <c r="I2799" s="34">
        <v>251.96950000000001</v>
      </c>
      <c r="L2799" s="34">
        <v>53.512</v>
      </c>
      <c r="M2799" s="34">
        <v>6.0000000000001101</v>
      </c>
      <c r="N2799" s="34">
        <v>1.024</v>
      </c>
      <c r="O2799" s="34">
        <v>90</v>
      </c>
      <c r="P2799" s="34">
        <v>5</v>
      </c>
      <c r="Q2799" s="34">
        <v>0</v>
      </c>
      <c r="R2799" s="34">
        <v>53.6</v>
      </c>
      <c r="S2799" s="34">
        <v>33</v>
      </c>
      <c r="T2799" s="34">
        <v>50.2</v>
      </c>
      <c r="U2799" s="34">
        <v>-160</v>
      </c>
      <c r="V2799" s="34">
        <v>29.1</v>
      </c>
      <c r="W2799" s="34">
        <v>30.4</v>
      </c>
      <c r="X2799" s="34">
        <v>29.4</v>
      </c>
      <c r="Y2799" s="34">
        <v>29.2</v>
      </c>
      <c r="Z2799" s="34">
        <v>29</v>
      </c>
      <c r="AA2799" s="34">
        <v>29.4</v>
      </c>
    </row>
    <row r="2800" spans="1:27">
      <c r="A2800" s="34">
        <v>1465.508</v>
      </c>
      <c r="B2800" s="34" t="s">
        <v>60</v>
      </c>
      <c r="C2800" s="34">
        <v>53.299320000000002</v>
      </c>
      <c r="D2800" s="34">
        <v>6.3055909999999997</v>
      </c>
      <c r="E2800" s="34">
        <v>53.514000000000003</v>
      </c>
      <c r="F2800" s="34">
        <v>6.0000000000001101</v>
      </c>
      <c r="G2800" s="34">
        <v>90</v>
      </c>
      <c r="H2800" s="34">
        <v>4.7295239999999996</v>
      </c>
      <c r="I2800" s="34">
        <v>252.0163</v>
      </c>
      <c r="L2800" s="34">
        <v>53.514000000000003</v>
      </c>
      <c r="M2800" s="34">
        <v>6.0000000000001101</v>
      </c>
      <c r="N2800" s="34">
        <v>65.024000000000001</v>
      </c>
      <c r="O2800" s="34">
        <v>90</v>
      </c>
      <c r="P2800" s="34">
        <v>5</v>
      </c>
      <c r="Q2800" s="34">
        <v>0</v>
      </c>
      <c r="R2800" s="34">
        <v>53.6</v>
      </c>
      <c r="S2800" s="34">
        <v>33</v>
      </c>
      <c r="T2800" s="34">
        <v>50.2</v>
      </c>
      <c r="U2800" s="34">
        <v>-160</v>
      </c>
      <c r="V2800" s="34">
        <v>29.1</v>
      </c>
      <c r="W2800" s="34">
        <v>30.4</v>
      </c>
      <c r="X2800" s="34">
        <v>29.4</v>
      </c>
      <c r="Y2800" s="34">
        <v>29.2</v>
      </c>
      <c r="Z2800" s="34">
        <v>29</v>
      </c>
      <c r="AA2800" s="34">
        <v>29.4</v>
      </c>
    </row>
    <row r="2801" spans="1:27">
      <c r="A2801" s="34">
        <v>1466.008</v>
      </c>
      <c r="B2801" s="34" t="s">
        <v>60</v>
      </c>
      <c r="C2801" s="34">
        <v>53.299349999999997</v>
      </c>
      <c r="D2801" s="34">
        <v>6.3046090000000001</v>
      </c>
      <c r="E2801" s="34">
        <v>53.509</v>
      </c>
      <c r="F2801" s="34">
        <v>6.0000000000001101</v>
      </c>
      <c r="G2801" s="34">
        <v>90</v>
      </c>
      <c r="H2801" s="34">
        <v>4.7304019999999998</v>
      </c>
      <c r="I2801" s="34">
        <v>252.06299999999999</v>
      </c>
      <c r="L2801" s="34">
        <v>53.509</v>
      </c>
      <c r="M2801" s="34">
        <v>6.0000000000001101</v>
      </c>
      <c r="N2801" s="34">
        <v>0.51200000000000001</v>
      </c>
      <c r="O2801" s="34">
        <v>90</v>
      </c>
      <c r="P2801" s="34">
        <v>5</v>
      </c>
      <c r="Q2801" s="34">
        <v>0</v>
      </c>
      <c r="R2801" s="34">
        <v>53.6</v>
      </c>
      <c r="S2801" s="34">
        <v>33</v>
      </c>
      <c r="T2801" s="34">
        <v>50.2</v>
      </c>
      <c r="U2801" s="34">
        <v>-160</v>
      </c>
      <c r="V2801" s="34">
        <v>29.1</v>
      </c>
      <c r="W2801" s="34">
        <v>30.4</v>
      </c>
      <c r="X2801" s="34">
        <v>29.4</v>
      </c>
      <c r="Y2801" s="34">
        <v>29.2</v>
      </c>
      <c r="Z2801" s="34">
        <v>29</v>
      </c>
      <c r="AA2801" s="34">
        <v>29.4</v>
      </c>
    </row>
    <row r="2802" spans="1:27">
      <c r="A2802" s="34">
        <v>1466.5070000000001</v>
      </c>
      <c r="B2802" s="34" t="s">
        <v>60</v>
      </c>
      <c r="C2802" s="34">
        <v>53.299320000000002</v>
      </c>
      <c r="D2802" s="34">
        <v>6.3031550000000003</v>
      </c>
      <c r="E2802" s="34">
        <v>53.509</v>
      </c>
      <c r="F2802" s="34">
        <v>6.0000000000001101</v>
      </c>
      <c r="G2802" s="34">
        <v>90</v>
      </c>
      <c r="H2802" s="34">
        <v>4.731274</v>
      </c>
      <c r="I2802" s="34">
        <v>252.1095</v>
      </c>
      <c r="L2802" s="34">
        <v>53.509</v>
      </c>
      <c r="M2802" s="34">
        <v>6.0000000000001101</v>
      </c>
      <c r="N2802" s="34">
        <v>65.024000000000001</v>
      </c>
      <c r="O2802" s="34">
        <v>90</v>
      </c>
      <c r="P2802" s="34">
        <v>5</v>
      </c>
      <c r="Q2802" s="34">
        <v>0</v>
      </c>
      <c r="R2802" s="34">
        <v>53.6</v>
      </c>
      <c r="S2802" s="34">
        <v>33</v>
      </c>
      <c r="T2802" s="34">
        <v>50.2</v>
      </c>
      <c r="U2802" s="34">
        <v>-160</v>
      </c>
      <c r="V2802" s="34">
        <v>29</v>
      </c>
      <c r="W2802" s="34">
        <v>30.4</v>
      </c>
      <c r="X2802" s="34">
        <v>29.4</v>
      </c>
      <c r="Y2802" s="34">
        <v>29.2</v>
      </c>
      <c r="Z2802" s="34">
        <v>29</v>
      </c>
      <c r="AA2802" s="34">
        <v>29.4</v>
      </c>
    </row>
    <row r="2803" spans="1:27">
      <c r="A2803" s="34">
        <v>1467.0070000000001</v>
      </c>
      <c r="B2803" s="34" t="s">
        <v>60</v>
      </c>
      <c r="C2803" s="34">
        <v>53.299340000000001</v>
      </c>
      <c r="D2803" s="34">
        <v>6.3004800000000003</v>
      </c>
      <c r="E2803" s="34">
        <v>53.502000000000002</v>
      </c>
      <c r="F2803" s="34">
        <v>6.0000000000001101</v>
      </c>
      <c r="G2803" s="34">
        <v>90</v>
      </c>
      <c r="H2803" s="34">
        <v>4.732151</v>
      </c>
      <c r="I2803" s="34">
        <v>252.15620000000001</v>
      </c>
      <c r="L2803" s="34">
        <v>53.502000000000002</v>
      </c>
      <c r="M2803" s="34">
        <v>6.0000000000001101</v>
      </c>
      <c r="N2803" s="34">
        <v>0</v>
      </c>
      <c r="O2803" s="34">
        <v>90</v>
      </c>
      <c r="P2803" s="34">
        <v>5</v>
      </c>
      <c r="Q2803" s="34">
        <v>0</v>
      </c>
      <c r="R2803" s="34">
        <v>53.6</v>
      </c>
      <c r="S2803" s="34">
        <v>33</v>
      </c>
      <c r="T2803" s="34">
        <v>50.2</v>
      </c>
      <c r="U2803" s="34">
        <v>-160</v>
      </c>
      <c r="V2803" s="34">
        <v>29.1</v>
      </c>
      <c r="W2803" s="34">
        <v>30.4</v>
      </c>
      <c r="X2803" s="34">
        <v>29.4</v>
      </c>
      <c r="Y2803" s="34">
        <v>29.2</v>
      </c>
      <c r="Z2803" s="34">
        <v>29</v>
      </c>
      <c r="AA2803" s="34">
        <v>29.4</v>
      </c>
    </row>
    <row r="2804" spans="1:27">
      <c r="A2804" s="34">
        <v>1467.5070000000001</v>
      </c>
      <c r="B2804" s="34" t="s">
        <v>60</v>
      </c>
      <c r="C2804" s="34">
        <v>53.299329999999998</v>
      </c>
      <c r="D2804" s="34">
        <v>6.3017089999999998</v>
      </c>
      <c r="E2804" s="34">
        <v>53.502000000000002</v>
      </c>
      <c r="F2804" s="34">
        <v>6.0000000000001101</v>
      </c>
      <c r="G2804" s="34">
        <v>90</v>
      </c>
      <c r="H2804" s="34">
        <v>4.7330220000000001</v>
      </c>
      <c r="I2804" s="34">
        <v>252.20269999999999</v>
      </c>
      <c r="L2804" s="34">
        <v>53.502000000000002</v>
      </c>
      <c r="M2804" s="34">
        <v>6.0000000000001101</v>
      </c>
      <c r="N2804" s="34">
        <v>0</v>
      </c>
      <c r="O2804" s="34">
        <v>90</v>
      </c>
      <c r="P2804" s="34">
        <v>5</v>
      </c>
      <c r="Q2804" s="34">
        <v>0</v>
      </c>
      <c r="R2804" s="34">
        <v>53.6</v>
      </c>
      <c r="S2804" s="34">
        <v>33</v>
      </c>
      <c r="T2804" s="34">
        <v>50.2</v>
      </c>
      <c r="U2804" s="34">
        <v>-160</v>
      </c>
      <c r="V2804" s="34">
        <v>29.1</v>
      </c>
      <c r="W2804" s="34">
        <v>30.4</v>
      </c>
      <c r="X2804" s="34">
        <v>29.4</v>
      </c>
      <c r="Y2804" s="34">
        <v>29.2</v>
      </c>
      <c r="Z2804" s="34">
        <v>29</v>
      </c>
      <c r="AA2804" s="34">
        <v>29.4</v>
      </c>
    </row>
    <row r="2805" spans="1:27">
      <c r="A2805" s="34">
        <v>1468.0060000000001</v>
      </c>
      <c r="B2805" s="34" t="s">
        <v>60</v>
      </c>
      <c r="C2805" s="34">
        <v>53.299320000000002</v>
      </c>
      <c r="D2805" s="34">
        <v>6.2977379999999998</v>
      </c>
      <c r="E2805" s="34">
        <v>53.503</v>
      </c>
      <c r="F2805" s="34">
        <v>6.0000000000001101</v>
      </c>
      <c r="G2805" s="34">
        <v>90</v>
      </c>
      <c r="H2805" s="34">
        <v>4.7338990000000001</v>
      </c>
      <c r="I2805" s="34">
        <v>252.24940000000001</v>
      </c>
      <c r="L2805" s="34">
        <v>53.503</v>
      </c>
      <c r="M2805" s="34">
        <v>6.0000000000001101</v>
      </c>
      <c r="N2805" s="34">
        <v>65.024000000000001</v>
      </c>
      <c r="O2805" s="34">
        <v>90</v>
      </c>
      <c r="P2805" s="34">
        <v>5</v>
      </c>
      <c r="Q2805" s="34">
        <v>0</v>
      </c>
      <c r="R2805" s="34">
        <v>53.6</v>
      </c>
      <c r="S2805" s="34">
        <v>33</v>
      </c>
      <c r="T2805" s="34">
        <v>50.2</v>
      </c>
      <c r="U2805" s="34">
        <v>-160</v>
      </c>
      <c r="V2805" s="34">
        <v>29.1</v>
      </c>
      <c r="W2805" s="34">
        <v>30.4</v>
      </c>
      <c r="X2805" s="34">
        <v>29.4</v>
      </c>
      <c r="Y2805" s="34">
        <v>29.2</v>
      </c>
      <c r="Z2805" s="34">
        <v>29</v>
      </c>
      <c r="AA2805" s="34">
        <v>29.4</v>
      </c>
    </row>
    <row r="2806" spans="1:27">
      <c r="A2806" s="34">
        <v>1468.5070000000001</v>
      </c>
      <c r="B2806" s="34" t="s">
        <v>60</v>
      </c>
      <c r="C2806" s="34">
        <v>53.299340000000001</v>
      </c>
      <c r="D2806" s="34">
        <v>6.2975539999999999</v>
      </c>
      <c r="E2806" s="34">
        <v>53.503</v>
      </c>
      <c r="F2806" s="34">
        <v>6.0000000000001101</v>
      </c>
      <c r="G2806" s="34">
        <v>90</v>
      </c>
      <c r="H2806" s="34">
        <v>4.7347710000000003</v>
      </c>
      <c r="I2806" s="34">
        <v>252.29580000000001</v>
      </c>
      <c r="L2806" s="34">
        <v>53.503</v>
      </c>
      <c r="M2806" s="34">
        <v>6.0000000000001101</v>
      </c>
      <c r="N2806" s="34">
        <v>65.024000000000001</v>
      </c>
      <c r="O2806" s="34">
        <v>90</v>
      </c>
      <c r="P2806" s="34">
        <v>5</v>
      </c>
      <c r="Q2806" s="34">
        <v>0</v>
      </c>
      <c r="R2806" s="34">
        <v>53.6</v>
      </c>
      <c r="S2806" s="34">
        <v>33</v>
      </c>
      <c r="T2806" s="34">
        <v>50.2</v>
      </c>
      <c r="U2806" s="34">
        <v>-160</v>
      </c>
      <c r="V2806" s="34">
        <v>29.1</v>
      </c>
      <c r="W2806" s="34">
        <v>30.4</v>
      </c>
      <c r="X2806" s="34">
        <v>29.4</v>
      </c>
      <c r="Y2806" s="34">
        <v>29.2</v>
      </c>
      <c r="Z2806" s="34">
        <v>29</v>
      </c>
      <c r="AA2806" s="34">
        <v>29.4</v>
      </c>
    </row>
    <row r="2807" spans="1:27">
      <c r="A2807" s="34">
        <v>1469.0060000000001</v>
      </c>
      <c r="B2807" s="34" t="s">
        <v>60</v>
      </c>
      <c r="C2807" s="34">
        <v>53.299329999999998</v>
      </c>
      <c r="D2807" s="34">
        <v>6.2976070000000002</v>
      </c>
      <c r="E2807" s="34">
        <v>53.512999999999998</v>
      </c>
      <c r="F2807" s="34">
        <v>6.0000000000001101</v>
      </c>
      <c r="G2807" s="34">
        <v>90</v>
      </c>
      <c r="H2807" s="34">
        <v>4.7356470000000002</v>
      </c>
      <c r="I2807" s="34">
        <v>252.3426</v>
      </c>
      <c r="L2807" s="34">
        <v>53.512999999999998</v>
      </c>
      <c r="M2807" s="34">
        <v>6.0000000000001101</v>
      </c>
      <c r="N2807" s="34">
        <v>65.024000000000001</v>
      </c>
      <c r="O2807" s="34">
        <v>90</v>
      </c>
      <c r="P2807" s="34">
        <v>5</v>
      </c>
      <c r="Q2807" s="34">
        <v>0</v>
      </c>
      <c r="R2807" s="34">
        <v>53.6</v>
      </c>
      <c r="S2807" s="34">
        <v>33</v>
      </c>
      <c r="T2807" s="34">
        <v>50.2</v>
      </c>
      <c r="U2807" s="34">
        <v>-160</v>
      </c>
      <c r="V2807" s="34">
        <v>29.1</v>
      </c>
      <c r="W2807" s="34">
        <v>30.4</v>
      </c>
      <c r="X2807" s="34">
        <v>29.4</v>
      </c>
      <c r="Y2807" s="34">
        <v>29.2</v>
      </c>
      <c r="Z2807" s="34">
        <v>29</v>
      </c>
      <c r="AA2807" s="34">
        <v>29.4</v>
      </c>
    </row>
    <row r="2808" spans="1:27">
      <c r="A2808" s="34">
        <v>1469.5060000000001</v>
      </c>
      <c r="B2808" s="34" t="s">
        <v>60</v>
      </c>
      <c r="C2808" s="34">
        <v>53.299329999999998</v>
      </c>
      <c r="D2808" s="34">
        <v>6.2964440000000002</v>
      </c>
      <c r="E2808" s="34">
        <v>53.503</v>
      </c>
      <c r="F2808" s="34">
        <v>6.0000000000001101</v>
      </c>
      <c r="G2808" s="34">
        <v>90</v>
      </c>
      <c r="H2808" s="34">
        <v>4.7365240000000002</v>
      </c>
      <c r="I2808" s="34">
        <v>252.38929999999999</v>
      </c>
      <c r="L2808" s="34">
        <v>53.503</v>
      </c>
      <c r="M2808" s="34">
        <v>6.0000000000001101</v>
      </c>
      <c r="N2808" s="34">
        <v>0</v>
      </c>
      <c r="O2808" s="34">
        <v>90</v>
      </c>
      <c r="P2808" s="34">
        <v>5</v>
      </c>
      <c r="Q2808" s="34">
        <v>0</v>
      </c>
      <c r="R2808" s="34">
        <v>53.6</v>
      </c>
      <c r="S2808" s="34">
        <v>33</v>
      </c>
      <c r="T2808" s="34">
        <v>50.2</v>
      </c>
      <c r="U2808" s="34">
        <v>-160</v>
      </c>
      <c r="V2808" s="34">
        <v>29.1</v>
      </c>
      <c r="W2808" s="34">
        <v>30.4</v>
      </c>
      <c r="X2808" s="34">
        <v>29.4</v>
      </c>
      <c r="Y2808" s="34">
        <v>29.2</v>
      </c>
      <c r="Z2808" s="34">
        <v>29</v>
      </c>
      <c r="AA2808" s="34">
        <v>29.4</v>
      </c>
    </row>
    <row r="2809" spans="1:27">
      <c r="A2809" s="34">
        <v>1470.0060000000001</v>
      </c>
      <c r="B2809" s="34" t="s">
        <v>60</v>
      </c>
      <c r="C2809" s="34">
        <v>53.299329999999998</v>
      </c>
      <c r="D2809" s="34">
        <v>6.2963100000000001</v>
      </c>
      <c r="E2809" s="34">
        <v>53.508000000000003</v>
      </c>
      <c r="F2809" s="34">
        <v>6.0000000000001101</v>
      </c>
      <c r="G2809" s="34">
        <v>90</v>
      </c>
      <c r="H2809" s="34">
        <v>4.7373940000000001</v>
      </c>
      <c r="I2809" s="34">
        <v>252.4357</v>
      </c>
      <c r="L2809" s="34">
        <v>53.508000000000003</v>
      </c>
      <c r="M2809" s="34">
        <v>6.0000000000001101</v>
      </c>
      <c r="N2809" s="34">
        <v>65.28</v>
      </c>
      <c r="O2809" s="34">
        <v>90</v>
      </c>
      <c r="P2809" s="34">
        <v>5</v>
      </c>
      <c r="Q2809" s="34">
        <v>0</v>
      </c>
      <c r="R2809" s="34">
        <v>53.6</v>
      </c>
      <c r="S2809" s="34">
        <v>33</v>
      </c>
      <c r="T2809" s="34">
        <v>50.2</v>
      </c>
      <c r="U2809" s="34">
        <v>-160</v>
      </c>
      <c r="V2809" s="34">
        <v>29.1</v>
      </c>
      <c r="W2809" s="34">
        <v>30.4</v>
      </c>
      <c r="X2809" s="34">
        <v>29.4</v>
      </c>
      <c r="Y2809" s="34">
        <v>29.2</v>
      </c>
      <c r="Z2809" s="34">
        <v>29</v>
      </c>
      <c r="AA2809" s="34">
        <v>29.4</v>
      </c>
    </row>
    <row r="2810" spans="1:27">
      <c r="A2810" s="34">
        <v>1470.5060000000001</v>
      </c>
      <c r="B2810" s="34" t="s">
        <v>60</v>
      </c>
      <c r="C2810" s="34">
        <v>53.299329999999998</v>
      </c>
      <c r="D2810" s="34">
        <v>6.2945970000000004</v>
      </c>
      <c r="E2810" s="34">
        <v>53.508000000000003</v>
      </c>
      <c r="F2810" s="34">
        <v>6.0000000000001101</v>
      </c>
      <c r="G2810" s="34">
        <v>90</v>
      </c>
      <c r="H2810" s="34">
        <v>4.73827</v>
      </c>
      <c r="I2810" s="34">
        <v>252.48240000000001</v>
      </c>
      <c r="L2810" s="34">
        <v>53.508000000000003</v>
      </c>
      <c r="M2810" s="34">
        <v>6.0000000000001101</v>
      </c>
      <c r="N2810" s="34">
        <v>65.28</v>
      </c>
      <c r="O2810" s="34">
        <v>90</v>
      </c>
      <c r="P2810" s="34">
        <v>5</v>
      </c>
      <c r="Q2810" s="34">
        <v>0</v>
      </c>
      <c r="R2810" s="34">
        <v>53.6</v>
      </c>
      <c r="S2810" s="34">
        <v>33</v>
      </c>
      <c r="T2810" s="34">
        <v>50.2</v>
      </c>
      <c r="U2810" s="34">
        <v>-160</v>
      </c>
      <c r="V2810" s="34">
        <v>29.1</v>
      </c>
      <c r="W2810" s="34">
        <v>30.4</v>
      </c>
      <c r="X2810" s="34">
        <v>29.4</v>
      </c>
      <c r="Y2810" s="34">
        <v>29.2</v>
      </c>
      <c r="Z2810" s="34">
        <v>29</v>
      </c>
      <c r="AA2810" s="34">
        <v>29.4</v>
      </c>
    </row>
    <row r="2811" spans="1:27">
      <c r="A2811" s="34">
        <v>1471.0060000000001</v>
      </c>
      <c r="B2811" s="34" t="s">
        <v>60</v>
      </c>
      <c r="C2811" s="34">
        <v>53.299320000000002</v>
      </c>
      <c r="D2811" s="34">
        <v>6.2957580000000002</v>
      </c>
      <c r="E2811" s="34">
        <v>53.511000000000003</v>
      </c>
      <c r="F2811" s="34">
        <v>6.0000000000001101</v>
      </c>
      <c r="G2811" s="34">
        <v>90</v>
      </c>
      <c r="H2811" s="34">
        <v>4.739147</v>
      </c>
      <c r="I2811" s="34">
        <v>252.5291</v>
      </c>
      <c r="L2811" s="34">
        <v>53.511000000000003</v>
      </c>
      <c r="M2811" s="34">
        <v>6.0000000000001101</v>
      </c>
      <c r="N2811" s="34">
        <v>0.25600000000000001</v>
      </c>
      <c r="O2811" s="34">
        <v>90</v>
      </c>
      <c r="P2811" s="34">
        <v>5</v>
      </c>
      <c r="Q2811" s="34">
        <v>0</v>
      </c>
      <c r="R2811" s="34">
        <v>53.6</v>
      </c>
      <c r="S2811" s="34">
        <v>33</v>
      </c>
      <c r="T2811" s="34">
        <v>50.2</v>
      </c>
      <c r="U2811" s="34">
        <v>-160</v>
      </c>
      <c r="V2811" s="34">
        <v>29.1</v>
      </c>
      <c r="W2811" s="34">
        <v>30.4</v>
      </c>
      <c r="X2811" s="34">
        <v>29.4</v>
      </c>
      <c r="Y2811" s="34">
        <v>29.2</v>
      </c>
      <c r="Z2811" s="34">
        <v>29</v>
      </c>
      <c r="AA2811" s="34">
        <v>29.4</v>
      </c>
    </row>
    <row r="2812" spans="1:27">
      <c r="A2812" s="34">
        <v>1471.5060000000001</v>
      </c>
      <c r="B2812" s="34" t="s">
        <v>60</v>
      </c>
      <c r="C2812" s="34">
        <v>53.299320000000002</v>
      </c>
      <c r="D2812" s="34">
        <v>6.2953479999999997</v>
      </c>
      <c r="E2812" s="34">
        <v>53.502000000000002</v>
      </c>
      <c r="F2812" s="34">
        <v>6.0000000000001101</v>
      </c>
      <c r="G2812" s="34">
        <v>90</v>
      </c>
      <c r="H2812" s="34">
        <v>4.7400169999999999</v>
      </c>
      <c r="I2812" s="34">
        <v>252.57550000000001</v>
      </c>
      <c r="L2812" s="34">
        <v>53.502000000000002</v>
      </c>
      <c r="M2812" s="34">
        <v>6.0000000000001101</v>
      </c>
      <c r="N2812" s="34">
        <v>0</v>
      </c>
      <c r="O2812" s="34">
        <v>90</v>
      </c>
      <c r="P2812" s="34">
        <v>5</v>
      </c>
      <c r="Q2812" s="34">
        <v>0</v>
      </c>
      <c r="R2812" s="34">
        <v>53.6</v>
      </c>
      <c r="S2812" s="34">
        <v>33</v>
      </c>
      <c r="T2812" s="34">
        <v>50.2</v>
      </c>
      <c r="U2812" s="34">
        <v>-160</v>
      </c>
      <c r="V2812" s="34">
        <v>29.1</v>
      </c>
      <c r="W2812" s="34">
        <v>30.4</v>
      </c>
      <c r="X2812" s="34">
        <v>29.4</v>
      </c>
      <c r="Y2812" s="34">
        <v>29.2</v>
      </c>
      <c r="Z2812" s="34">
        <v>29</v>
      </c>
      <c r="AA2812" s="34">
        <v>29.4</v>
      </c>
    </row>
    <row r="2813" spans="1:27">
      <c r="A2813" s="34">
        <v>1472.0050000000001</v>
      </c>
      <c r="B2813" s="34" t="s">
        <v>60</v>
      </c>
      <c r="C2813" s="34">
        <v>53.299329999999998</v>
      </c>
      <c r="D2813" s="34">
        <v>6.2919450000000001</v>
      </c>
      <c r="E2813" s="34">
        <v>53.506999999999998</v>
      </c>
      <c r="F2813" s="34">
        <v>6.0000000000001101</v>
      </c>
      <c r="G2813" s="34">
        <v>90</v>
      </c>
      <c r="H2813" s="34">
        <v>4.7408939999999999</v>
      </c>
      <c r="I2813" s="34">
        <v>252.62219999999999</v>
      </c>
      <c r="L2813" s="34">
        <v>53.506999999999998</v>
      </c>
      <c r="M2813" s="34">
        <v>6.0000000000001101</v>
      </c>
      <c r="N2813" s="34">
        <v>0.25600000000000001</v>
      </c>
      <c r="O2813" s="34">
        <v>90</v>
      </c>
      <c r="P2813" s="34">
        <v>5</v>
      </c>
      <c r="Q2813" s="34">
        <v>0</v>
      </c>
      <c r="R2813" s="34">
        <v>53.6</v>
      </c>
      <c r="S2813" s="34">
        <v>33</v>
      </c>
      <c r="T2813" s="34">
        <v>50.2</v>
      </c>
      <c r="U2813" s="34">
        <v>-160</v>
      </c>
      <c r="V2813" s="34">
        <v>29.1</v>
      </c>
      <c r="W2813" s="34">
        <v>30.4</v>
      </c>
      <c r="X2813" s="34">
        <v>29.4</v>
      </c>
      <c r="Y2813" s="34">
        <v>29.2</v>
      </c>
      <c r="Z2813" s="34">
        <v>29</v>
      </c>
      <c r="AA2813" s="34">
        <v>29.4</v>
      </c>
    </row>
    <row r="2814" spans="1:27">
      <c r="A2814" s="34">
        <v>1472.5060000000001</v>
      </c>
      <c r="B2814" s="34" t="s">
        <v>60</v>
      </c>
      <c r="C2814" s="34">
        <v>53.299329999999998</v>
      </c>
      <c r="D2814" s="34">
        <v>6.2925620000000002</v>
      </c>
      <c r="E2814" s="34">
        <v>53.506</v>
      </c>
      <c r="F2814" s="34">
        <v>6.0000000000001101</v>
      </c>
      <c r="G2814" s="34">
        <v>90</v>
      </c>
      <c r="H2814" s="34">
        <v>4.7417639999999999</v>
      </c>
      <c r="I2814" s="34">
        <v>252.6686</v>
      </c>
      <c r="L2814" s="34">
        <v>53.506</v>
      </c>
      <c r="M2814" s="34">
        <v>6.0000000000001101</v>
      </c>
      <c r="N2814" s="34">
        <v>1.28</v>
      </c>
      <c r="O2814" s="34">
        <v>90</v>
      </c>
      <c r="P2814" s="34">
        <v>5</v>
      </c>
      <c r="Q2814" s="34">
        <v>0</v>
      </c>
      <c r="R2814" s="34">
        <v>53.6</v>
      </c>
      <c r="S2814" s="34">
        <v>33</v>
      </c>
      <c r="T2814" s="34">
        <v>50.2</v>
      </c>
      <c r="U2814" s="34">
        <v>-160</v>
      </c>
      <c r="V2814" s="34">
        <v>29.1</v>
      </c>
      <c r="W2814" s="34">
        <v>30.4</v>
      </c>
      <c r="X2814" s="34">
        <v>29.4</v>
      </c>
      <c r="Y2814" s="34">
        <v>29.2</v>
      </c>
      <c r="Z2814" s="34">
        <v>29</v>
      </c>
      <c r="AA2814" s="34">
        <v>29.4</v>
      </c>
    </row>
    <row r="2815" spans="1:27">
      <c r="A2815" s="34">
        <v>1473.0060000000001</v>
      </c>
      <c r="B2815" s="34" t="s">
        <v>60</v>
      </c>
      <c r="C2815" s="34">
        <v>53.299329999999998</v>
      </c>
      <c r="D2815" s="34">
        <v>6.2913519999999998</v>
      </c>
      <c r="E2815" s="34">
        <v>53.506</v>
      </c>
      <c r="F2815" s="34">
        <v>6.0000000000001101</v>
      </c>
      <c r="G2815" s="34">
        <v>90</v>
      </c>
      <c r="H2815" s="34">
        <v>4.7426399999999997</v>
      </c>
      <c r="I2815" s="34">
        <v>252.71530000000001</v>
      </c>
      <c r="L2815" s="34">
        <v>53.506</v>
      </c>
      <c r="M2815" s="34">
        <v>6.0000000000001101</v>
      </c>
      <c r="N2815" s="34">
        <v>64.768000000000001</v>
      </c>
      <c r="O2815" s="34">
        <v>90</v>
      </c>
      <c r="P2815" s="34">
        <v>5</v>
      </c>
      <c r="Q2815" s="34">
        <v>0</v>
      </c>
      <c r="R2815" s="34">
        <v>53.6</v>
      </c>
      <c r="S2815" s="34">
        <v>33</v>
      </c>
      <c r="T2815" s="34">
        <v>50.2</v>
      </c>
      <c r="U2815" s="34">
        <v>-160</v>
      </c>
      <c r="V2815" s="34">
        <v>29.1</v>
      </c>
      <c r="W2815" s="34">
        <v>30.4</v>
      </c>
      <c r="X2815" s="34">
        <v>29.4</v>
      </c>
      <c r="Y2815" s="34">
        <v>29.2</v>
      </c>
      <c r="Z2815" s="34">
        <v>29</v>
      </c>
      <c r="AA2815" s="34">
        <v>29.4</v>
      </c>
    </row>
    <row r="2816" spans="1:27">
      <c r="A2816" s="34">
        <v>1473.5050000000001</v>
      </c>
      <c r="B2816" s="34" t="s">
        <v>60</v>
      </c>
      <c r="C2816" s="34">
        <v>53.299309999999998</v>
      </c>
      <c r="D2816" s="34">
        <v>6.2883459999999998</v>
      </c>
      <c r="E2816" s="34">
        <v>53.506</v>
      </c>
      <c r="F2816" s="34">
        <v>6.0000000000001101</v>
      </c>
      <c r="G2816" s="34">
        <v>90</v>
      </c>
      <c r="H2816" s="34">
        <v>4.7435150000000004</v>
      </c>
      <c r="I2816" s="34">
        <v>252.7619</v>
      </c>
      <c r="L2816" s="34">
        <v>53.506</v>
      </c>
      <c r="M2816" s="34">
        <v>6.0000000000001101</v>
      </c>
      <c r="N2816" s="34">
        <v>64.768000000000001</v>
      </c>
      <c r="O2816" s="34">
        <v>90</v>
      </c>
      <c r="P2816" s="34">
        <v>5</v>
      </c>
      <c r="Q2816" s="34">
        <v>0</v>
      </c>
      <c r="R2816" s="34">
        <v>53.6</v>
      </c>
      <c r="S2816" s="34">
        <v>33</v>
      </c>
      <c r="T2816" s="34">
        <v>50.2</v>
      </c>
      <c r="U2816" s="34">
        <v>-160</v>
      </c>
      <c r="V2816" s="34">
        <v>29.1</v>
      </c>
      <c r="W2816" s="34">
        <v>30.4</v>
      </c>
      <c r="X2816" s="34">
        <v>29.4</v>
      </c>
      <c r="Y2816" s="34">
        <v>29.2</v>
      </c>
      <c r="Z2816" s="34">
        <v>29</v>
      </c>
      <c r="AA2816" s="34">
        <v>29.4</v>
      </c>
    </row>
    <row r="2817" spans="1:27">
      <c r="A2817" s="34">
        <v>1474.0050000000001</v>
      </c>
      <c r="B2817" s="34" t="s">
        <v>60</v>
      </c>
      <c r="C2817" s="34">
        <v>53.299300000000002</v>
      </c>
      <c r="D2817" s="34">
        <v>6.2874230000000004</v>
      </c>
      <c r="E2817" s="34">
        <v>53.506999999999998</v>
      </c>
      <c r="F2817" s="34">
        <v>6.0000000000001101</v>
      </c>
      <c r="G2817" s="34">
        <v>90</v>
      </c>
      <c r="H2817" s="34">
        <v>4.7443850000000003</v>
      </c>
      <c r="I2817" s="34">
        <v>252.8083</v>
      </c>
      <c r="L2817" s="34">
        <v>53.506999999999998</v>
      </c>
      <c r="M2817" s="34">
        <v>6.0000000000001101</v>
      </c>
      <c r="N2817" s="34">
        <v>0.25600000000000001</v>
      </c>
      <c r="O2817" s="34">
        <v>90</v>
      </c>
      <c r="P2817" s="34">
        <v>5</v>
      </c>
      <c r="Q2817" s="34">
        <v>0</v>
      </c>
      <c r="R2817" s="34">
        <v>53.6</v>
      </c>
      <c r="S2817" s="34">
        <v>33</v>
      </c>
      <c r="T2817" s="34">
        <v>50.2</v>
      </c>
      <c r="U2817" s="34">
        <v>-160</v>
      </c>
      <c r="V2817" s="34">
        <v>29.1</v>
      </c>
      <c r="W2817" s="34">
        <v>30.4</v>
      </c>
      <c r="X2817" s="34">
        <v>29.4</v>
      </c>
      <c r="Y2817" s="34">
        <v>29.2</v>
      </c>
      <c r="Z2817" s="34">
        <v>29</v>
      </c>
      <c r="AA2817" s="34">
        <v>29.4</v>
      </c>
    </row>
    <row r="2818" spans="1:27">
      <c r="A2818" s="34">
        <v>1474.5039999999999</v>
      </c>
      <c r="B2818" s="34" t="s">
        <v>60</v>
      </c>
      <c r="C2818" s="34">
        <v>53.299340000000001</v>
      </c>
      <c r="D2818" s="34">
        <v>6.2856779999999999</v>
      </c>
      <c r="E2818" s="34">
        <v>53.506999999999998</v>
      </c>
      <c r="F2818" s="34">
        <v>6.0000000000001101</v>
      </c>
      <c r="G2818" s="34">
        <v>90</v>
      </c>
      <c r="H2818" s="34">
        <v>4.74526</v>
      </c>
      <c r="I2818" s="34">
        <v>252.85489999999999</v>
      </c>
      <c r="L2818" s="34">
        <v>53.506999999999998</v>
      </c>
      <c r="M2818" s="34">
        <v>6.0000000000001101</v>
      </c>
      <c r="N2818" s="34">
        <v>0.25600000000000001</v>
      </c>
      <c r="O2818" s="34">
        <v>90</v>
      </c>
      <c r="P2818" s="34">
        <v>5</v>
      </c>
      <c r="Q2818" s="34">
        <v>0</v>
      </c>
      <c r="R2818" s="34">
        <v>53.6</v>
      </c>
      <c r="S2818" s="34">
        <v>33</v>
      </c>
      <c r="T2818" s="34">
        <v>50.2</v>
      </c>
      <c r="U2818" s="34">
        <v>-160</v>
      </c>
      <c r="V2818" s="34">
        <v>29.1</v>
      </c>
      <c r="W2818" s="34">
        <v>30.4</v>
      </c>
      <c r="X2818" s="34">
        <v>29.4</v>
      </c>
      <c r="Y2818" s="34">
        <v>29.2</v>
      </c>
      <c r="Z2818" s="34">
        <v>29</v>
      </c>
      <c r="AA2818" s="34">
        <v>29.4</v>
      </c>
    </row>
    <row r="2819" spans="1:27">
      <c r="A2819" s="34">
        <v>1475.0039999999999</v>
      </c>
      <c r="B2819" s="34" t="s">
        <v>60</v>
      </c>
      <c r="C2819" s="34">
        <v>53.299340000000001</v>
      </c>
      <c r="D2819" s="34">
        <v>6.2867769999999998</v>
      </c>
      <c r="E2819" s="34">
        <v>53.509</v>
      </c>
      <c r="F2819" s="34">
        <v>6.0000000000001101</v>
      </c>
      <c r="G2819" s="34">
        <v>90</v>
      </c>
      <c r="H2819" s="34">
        <v>4.74613</v>
      </c>
      <c r="I2819" s="34">
        <v>252.90129999999999</v>
      </c>
      <c r="L2819" s="34">
        <v>53.509</v>
      </c>
      <c r="M2819" s="34">
        <v>6.0000000000001101</v>
      </c>
      <c r="N2819" s="34">
        <v>65.024000000000001</v>
      </c>
      <c r="O2819" s="34">
        <v>90</v>
      </c>
      <c r="P2819" s="34">
        <v>5</v>
      </c>
      <c r="Q2819" s="34">
        <v>0</v>
      </c>
      <c r="R2819" s="34">
        <v>53.6</v>
      </c>
      <c r="S2819" s="34">
        <v>33</v>
      </c>
      <c r="T2819" s="34">
        <v>50.2</v>
      </c>
      <c r="U2819" s="34">
        <v>-160</v>
      </c>
      <c r="V2819" s="34">
        <v>29.1</v>
      </c>
      <c r="W2819" s="34">
        <v>30.4</v>
      </c>
      <c r="X2819" s="34">
        <v>29.4</v>
      </c>
      <c r="Y2819" s="34">
        <v>29.2</v>
      </c>
      <c r="Z2819" s="34">
        <v>29</v>
      </c>
      <c r="AA2819" s="34">
        <v>29.4</v>
      </c>
    </row>
    <row r="2820" spans="1:27">
      <c r="A2820" s="34">
        <v>1475.5039999999999</v>
      </c>
      <c r="B2820" s="34" t="s">
        <v>60</v>
      </c>
      <c r="C2820" s="34">
        <v>53.299320000000002</v>
      </c>
      <c r="D2820" s="34">
        <v>6.2841639999999996</v>
      </c>
      <c r="E2820" s="34">
        <v>53.506</v>
      </c>
      <c r="F2820" s="34">
        <v>6.0000000000001101</v>
      </c>
      <c r="G2820" s="34">
        <v>90</v>
      </c>
      <c r="H2820" s="34">
        <v>4.7470039999999996</v>
      </c>
      <c r="I2820" s="34">
        <v>252.9479</v>
      </c>
      <c r="L2820" s="34">
        <v>53.506</v>
      </c>
      <c r="M2820" s="34">
        <v>6.0000000000001101</v>
      </c>
      <c r="N2820" s="34">
        <v>65.024000000000001</v>
      </c>
      <c r="O2820" s="34">
        <v>90</v>
      </c>
      <c r="P2820" s="34">
        <v>5</v>
      </c>
      <c r="Q2820" s="34">
        <v>0</v>
      </c>
      <c r="R2820" s="34">
        <v>53.6</v>
      </c>
      <c r="S2820" s="34">
        <v>33</v>
      </c>
      <c r="T2820" s="34">
        <v>50.2</v>
      </c>
      <c r="U2820" s="34">
        <v>-160</v>
      </c>
      <c r="V2820" s="34">
        <v>29.1</v>
      </c>
      <c r="W2820" s="34">
        <v>30.4</v>
      </c>
      <c r="X2820" s="34">
        <v>29.4</v>
      </c>
      <c r="Y2820" s="34">
        <v>29.2</v>
      </c>
      <c r="Z2820" s="34">
        <v>29</v>
      </c>
      <c r="AA2820" s="34">
        <v>29.4</v>
      </c>
    </row>
    <row r="2821" spans="1:27">
      <c r="A2821" s="34">
        <v>1476.0029999999999</v>
      </c>
      <c r="B2821" s="34" t="s">
        <v>60</v>
      </c>
      <c r="C2821" s="34">
        <v>53.299329999999998</v>
      </c>
      <c r="D2821" s="34">
        <v>6.2820010000000002</v>
      </c>
      <c r="E2821" s="34">
        <v>53.508000000000003</v>
      </c>
      <c r="F2821" s="34">
        <v>6.0000000000001101</v>
      </c>
      <c r="G2821" s="34">
        <v>90</v>
      </c>
      <c r="H2821" s="34">
        <v>4.7478790000000002</v>
      </c>
      <c r="I2821" s="34">
        <v>252.99449999999999</v>
      </c>
      <c r="L2821" s="34">
        <v>53.508000000000003</v>
      </c>
      <c r="M2821" s="34">
        <v>6.0000000000001101</v>
      </c>
      <c r="N2821" s="34">
        <v>65.024000000000001</v>
      </c>
      <c r="O2821" s="34">
        <v>90</v>
      </c>
      <c r="P2821" s="34">
        <v>5</v>
      </c>
      <c r="Q2821" s="34">
        <v>0</v>
      </c>
      <c r="R2821" s="34">
        <v>53.6</v>
      </c>
      <c r="S2821" s="34">
        <v>33</v>
      </c>
      <c r="T2821" s="34">
        <v>50.2</v>
      </c>
      <c r="U2821" s="34">
        <v>-160</v>
      </c>
      <c r="V2821" s="34">
        <v>29.1</v>
      </c>
      <c r="W2821" s="34">
        <v>30.4</v>
      </c>
      <c r="X2821" s="34">
        <v>29.4</v>
      </c>
      <c r="Y2821" s="34">
        <v>29.2</v>
      </c>
      <c r="Z2821" s="34">
        <v>29</v>
      </c>
      <c r="AA2821" s="34">
        <v>29.4</v>
      </c>
    </row>
    <row r="2822" spans="1:27">
      <c r="A2822" s="34">
        <v>1476.5029999999999</v>
      </c>
      <c r="B2822" s="34" t="s">
        <v>60</v>
      </c>
      <c r="C2822" s="34">
        <v>53.299329999999998</v>
      </c>
      <c r="D2822" s="34">
        <v>6.2863280000000001</v>
      </c>
      <c r="E2822" s="34">
        <v>53.515999999999998</v>
      </c>
      <c r="F2822" s="34">
        <v>6.0000000000001101</v>
      </c>
      <c r="G2822" s="34">
        <v>90</v>
      </c>
      <c r="H2822" s="34">
        <v>4.748748</v>
      </c>
      <c r="I2822" s="34">
        <v>253.04089999999999</v>
      </c>
      <c r="L2822" s="34">
        <v>53.515999999999998</v>
      </c>
      <c r="M2822" s="34">
        <v>6.0000000000001101</v>
      </c>
      <c r="N2822" s="34">
        <v>1.536</v>
      </c>
      <c r="O2822" s="34">
        <v>90</v>
      </c>
      <c r="P2822" s="34">
        <v>5</v>
      </c>
      <c r="Q2822" s="34">
        <v>0</v>
      </c>
      <c r="R2822" s="34">
        <v>53.6</v>
      </c>
      <c r="S2822" s="34">
        <v>33</v>
      </c>
      <c r="T2822" s="34">
        <v>50.2</v>
      </c>
      <c r="U2822" s="34">
        <v>-160</v>
      </c>
      <c r="V2822" s="34">
        <v>29.1</v>
      </c>
      <c r="W2822" s="34">
        <v>30.4</v>
      </c>
      <c r="X2822" s="34">
        <v>29.4</v>
      </c>
      <c r="Y2822" s="34">
        <v>29.2</v>
      </c>
      <c r="Z2822" s="34">
        <v>29</v>
      </c>
      <c r="AA2822" s="34">
        <v>29.4</v>
      </c>
    </row>
    <row r="2823" spans="1:27">
      <c r="A2823" s="34">
        <v>1477.0029999999999</v>
      </c>
      <c r="B2823" s="34" t="s">
        <v>60</v>
      </c>
      <c r="C2823" s="34">
        <v>53.299309999999998</v>
      </c>
      <c r="D2823" s="34">
        <v>6.283347</v>
      </c>
      <c r="E2823" s="34">
        <v>53.51</v>
      </c>
      <c r="F2823" s="34">
        <v>6.0000000000001101</v>
      </c>
      <c r="G2823" s="34">
        <v>90</v>
      </c>
      <c r="H2823" s="34">
        <v>4.7496219999999996</v>
      </c>
      <c r="I2823" s="34">
        <v>253.0874</v>
      </c>
      <c r="L2823" s="34">
        <v>53.51</v>
      </c>
      <c r="M2823" s="34">
        <v>6.0000000000001101</v>
      </c>
      <c r="N2823" s="34">
        <v>65.024000000000001</v>
      </c>
      <c r="O2823" s="34">
        <v>90</v>
      </c>
      <c r="P2823" s="34">
        <v>5</v>
      </c>
      <c r="Q2823" s="34">
        <v>0</v>
      </c>
      <c r="R2823" s="34">
        <v>53.6</v>
      </c>
      <c r="S2823" s="34">
        <v>33</v>
      </c>
      <c r="T2823" s="34">
        <v>50.2</v>
      </c>
      <c r="U2823" s="34">
        <v>-160</v>
      </c>
      <c r="V2823" s="34">
        <v>29.1</v>
      </c>
      <c r="W2823" s="34">
        <v>30.4</v>
      </c>
      <c r="X2823" s="34">
        <v>29.4</v>
      </c>
      <c r="Y2823" s="34">
        <v>29.2</v>
      </c>
      <c r="Z2823" s="34">
        <v>29</v>
      </c>
      <c r="AA2823" s="34">
        <v>29.4</v>
      </c>
    </row>
    <row r="2824" spans="1:27">
      <c r="A2824" s="34">
        <v>1477.5029999999999</v>
      </c>
      <c r="B2824" s="34" t="s">
        <v>60</v>
      </c>
      <c r="C2824" s="34">
        <v>53.299320000000002</v>
      </c>
      <c r="D2824" s="34">
        <v>6.2807750000000002</v>
      </c>
      <c r="E2824" s="34">
        <v>53.512</v>
      </c>
      <c r="F2824" s="34">
        <v>6.0000000000001101</v>
      </c>
      <c r="G2824" s="34">
        <v>90</v>
      </c>
      <c r="H2824" s="34">
        <v>4.7504910000000002</v>
      </c>
      <c r="I2824" s="34">
        <v>253.13380000000001</v>
      </c>
      <c r="L2824" s="34">
        <v>53.512</v>
      </c>
      <c r="M2824" s="34">
        <v>6.0000000000001101</v>
      </c>
      <c r="N2824" s="34">
        <v>1.024</v>
      </c>
      <c r="O2824" s="34">
        <v>90</v>
      </c>
      <c r="P2824" s="34">
        <v>5</v>
      </c>
      <c r="Q2824" s="34">
        <v>0</v>
      </c>
      <c r="R2824" s="34">
        <v>53.6</v>
      </c>
      <c r="S2824" s="34">
        <v>33</v>
      </c>
      <c r="T2824" s="34">
        <v>50.2</v>
      </c>
      <c r="U2824" s="34">
        <v>-160</v>
      </c>
      <c r="V2824" s="34">
        <v>29.1</v>
      </c>
      <c r="W2824" s="34">
        <v>30.4</v>
      </c>
      <c r="X2824" s="34">
        <v>29.4</v>
      </c>
      <c r="Y2824" s="34">
        <v>29.2</v>
      </c>
      <c r="Z2824" s="34">
        <v>29</v>
      </c>
      <c r="AA2824" s="34">
        <v>29.4</v>
      </c>
    </row>
    <row r="2825" spans="1:27">
      <c r="A2825" s="34">
        <v>1478.0029999999999</v>
      </c>
      <c r="B2825" s="34" t="s">
        <v>60</v>
      </c>
      <c r="C2825" s="34">
        <v>53.299309999999998</v>
      </c>
      <c r="D2825" s="34">
        <v>6.2813600000000003</v>
      </c>
      <c r="E2825" s="34">
        <v>53.506</v>
      </c>
      <c r="F2825" s="34">
        <v>6.0000000000001101</v>
      </c>
      <c r="G2825" s="34">
        <v>90</v>
      </c>
      <c r="H2825" s="34">
        <v>4.7513690000000004</v>
      </c>
      <c r="I2825" s="34">
        <v>253.18049999999999</v>
      </c>
      <c r="L2825" s="34">
        <v>53.506</v>
      </c>
      <c r="M2825" s="34">
        <v>6.0000000000001101</v>
      </c>
      <c r="N2825" s="34">
        <v>0</v>
      </c>
      <c r="O2825" s="34">
        <v>90</v>
      </c>
      <c r="P2825" s="34">
        <v>5</v>
      </c>
      <c r="Q2825" s="34">
        <v>0</v>
      </c>
      <c r="R2825" s="34">
        <v>53.6</v>
      </c>
      <c r="S2825" s="34">
        <v>33</v>
      </c>
      <c r="T2825" s="34">
        <v>50.2</v>
      </c>
      <c r="U2825" s="34">
        <v>-160</v>
      </c>
      <c r="V2825" s="34">
        <v>29.1</v>
      </c>
      <c r="W2825" s="34">
        <v>30.4</v>
      </c>
      <c r="X2825" s="34">
        <v>29.4</v>
      </c>
      <c r="Y2825" s="34">
        <v>29.2</v>
      </c>
      <c r="Z2825" s="34">
        <v>29</v>
      </c>
      <c r="AA2825" s="34">
        <v>29.4</v>
      </c>
    </row>
    <row r="2826" spans="1:27">
      <c r="A2826" s="34">
        <v>1478.5029999999999</v>
      </c>
      <c r="B2826" s="34" t="s">
        <v>60</v>
      </c>
      <c r="C2826" s="34">
        <v>53.299349999999997</v>
      </c>
      <c r="D2826" s="34">
        <v>6.2805949999999999</v>
      </c>
      <c r="E2826" s="34">
        <v>53.51</v>
      </c>
      <c r="F2826" s="34">
        <v>6.0000000000001101</v>
      </c>
      <c r="G2826" s="34">
        <v>90</v>
      </c>
      <c r="H2826" s="34">
        <v>4.7522390000000003</v>
      </c>
      <c r="I2826" s="34">
        <v>253.2269</v>
      </c>
      <c r="L2826" s="34">
        <v>53.51</v>
      </c>
      <c r="M2826" s="34">
        <v>6.0000000000001101</v>
      </c>
      <c r="N2826" s="34">
        <v>65.024000000000001</v>
      </c>
      <c r="O2826" s="34">
        <v>90</v>
      </c>
      <c r="P2826" s="34">
        <v>5</v>
      </c>
      <c r="Q2826" s="34">
        <v>0</v>
      </c>
      <c r="R2826" s="34">
        <v>53.6</v>
      </c>
      <c r="S2826" s="34">
        <v>33</v>
      </c>
      <c r="T2826" s="34">
        <v>50.2</v>
      </c>
      <c r="U2826" s="34">
        <v>-160</v>
      </c>
      <c r="V2826" s="34">
        <v>29.1</v>
      </c>
      <c r="W2826" s="34">
        <v>30.4</v>
      </c>
      <c r="X2826" s="34">
        <v>29.4</v>
      </c>
      <c r="Y2826" s="34">
        <v>29.2</v>
      </c>
      <c r="Z2826" s="34">
        <v>29</v>
      </c>
      <c r="AA2826" s="34">
        <v>29.4</v>
      </c>
    </row>
    <row r="2827" spans="1:27">
      <c r="A2827" s="34">
        <v>1479.0029999999999</v>
      </c>
      <c r="B2827" s="34" t="s">
        <v>60</v>
      </c>
      <c r="C2827" s="34">
        <v>53.299340000000001</v>
      </c>
      <c r="D2827" s="34">
        <v>6.2777390000000004</v>
      </c>
      <c r="E2827" s="34">
        <v>53.506</v>
      </c>
      <c r="F2827" s="34">
        <v>6.0000000000001101</v>
      </c>
      <c r="G2827" s="34">
        <v>90</v>
      </c>
      <c r="H2827" s="34">
        <v>4.7531080000000001</v>
      </c>
      <c r="I2827" s="34">
        <v>253.2732</v>
      </c>
      <c r="L2827" s="34">
        <v>53.506</v>
      </c>
      <c r="M2827" s="34">
        <v>6.0000000000001101</v>
      </c>
      <c r="N2827" s="34">
        <v>64.256</v>
      </c>
      <c r="O2827" s="34">
        <v>90</v>
      </c>
      <c r="P2827" s="34">
        <v>5</v>
      </c>
      <c r="Q2827" s="34">
        <v>0</v>
      </c>
      <c r="R2827" s="34">
        <v>53.6</v>
      </c>
      <c r="S2827" s="34">
        <v>33</v>
      </c>
      <c r="T2827" s="34">
        <v>50.2</v>
      </c>
      <c r="U2827" s="34">
        <v>-160</v>
      </c>
      <c r="V2827" s="34">
        <v>29.1</v>
      </c>
      <c r="W2827" s="34">
        <v>30.4</v>
      </c>
      <c r="X2827" s="34">
        <v>29.4</v>
      </c>
      <c r="Y2827" s="34">
        <v>29.2</v>
      </c>
      <c r="Z2827" s="34">
        <v>29</v>
      </c>
      <c r="AA2827" s="34">
        <v>29.4</v>
      </c>
    </row>
    <row r="2828" spans="1:27">
      <c r="A2828" s="34">
        <v>1479.502</v>
      </c>
      <c r="B2828" s="34" t="s">
        <v>60</v>
      </c>
      <c r="C2828" s="34">
        <v>53.299320000000002</v>
      </c>
      <c r="D2828" s="34">
        <v>6.2786580000000001</v>
      </c>
      <c r="E2828" s="34">
        <v>53.506</v>
      </c>
      <c r="F2828" s="34">
        <v>6.0000000000001101</v>
      </c>
      <c r="G2828" s="34">
        <v>90</v>
      </c>
      <c r="H2828" s="34">
        <v>4.7539819999999997</v>
      </c>
      <c r="I2828" s="34">
        <v>253.31979999999999</v>
      </c>
      <c r="L2828" s="34">
        <v>53.506</v>
      </c>
      <c r="M2828" s="34">
        <v>6.0000000000001101</v>
      </c>
      <c r="N2828" s="34">
        <v>64.256</v>
      </c>
      <c r="O2828" s="34">
        <v>90</v>
      </c>
      <c r="P2828" s="34">
        <v>5</v>
      </c>
      <c r="Q2828" s="34">
        <v>0</v>
      </c>
      <c r="R2828" s="34">
        <v>53.6</v>
      </c>
      <c r="S2828" s="34">
        <v>33</v>
      </c>
      <c r="T2828" s="34">
        <v>50.2</v>
      </c>
      <c r="U2828" s="34">
        <v>-160</v>
      </c>
      <c r="V2828" s="34">
        <v>29.1</v>
      </c>
      <c r="W2828" s="34">
        <v>30.4</v>
      </c>
      <c r="X2828" s="34">
        <v>29.4</v>
      </c>
      <c r="Y2828" s="34">
        <v>29.2</v>
      </c>
      <c r="Z2828" s="34">
        <v>29</v>
      </c>
      <c r="AA2828" s="34">
        <v>29.4</v>
      </c>
    </row>
    <row r="2829" spans="1:27">
      <c r="A2829" s="34">
        <v>1480.001</v>
      </c>
      <c r="B2829" s="34" t="s">
        <v>60</v>
      </c>
      <c r="C2829" s="34">
        <v>53.299340000000001</v>
      </c>
      <c r="D2829" s="34">
        <v>6.2776339999999999</v>
      </c>
      <c r="E2829" s="34">
        <v>53.506999999999998</v>
      </c>
      <c r="F2829" s="34">
        <v>6.0000000000001101</v>
      </c>
      <c r="G2829" s="34">
        <v>90</v>
      </c>
      <c r="H2829" s="34">
        <v>4.7548500000000002</v>
      </c>
      <c r="I2829" s="34">
        <v>253.36609999999999</v>
      </c>
      <c r="L2829" s="34">
        <v>53.506999999999998</v>
      </c>
      <c r="M2829" s="34">
        <v>6.0000000000001101</v>
      </c>
      <c r="N2829" s="34">
        <v>64.768000000000001</v>
      </c>
      <c r="O2829" s="34">
        <v>90</v>
      </c>
      <c r="P2829" s="34">
        <v>5</v>
      </c>
      <c r="Q2829" s="34">
        <v>0</v>
      </c>
      <c r="R2829" s="34">
        <v>53.6</v>
      </c>
      <c r="S2829" s="34">
        <v>33</v>
      </c>
      <c r="T2829" s="34">
        <v>50.2</v>
      </c>
      <c r="U2829" s="34">
        <v>-160</v>
      </c>
      <c r="V2829" s="34">
        <v>29.1</v>
      </c>
      <c r="W2829" s="34">
        <v>30.4</v>
      </c>
      <c r="X2829" s="34">
        <v>29.4</v>
      </c>
      <c r="Y2829" s="34">
        <v>29.2</v>
      </c>
      <c r="Z2829" s="34">
        <v>29</v>
      </c>
      <c r="AA2829" s="34">
        <v>29.4</v>
      </c>
    </row>
    <row r="2830" spans="1:27">
      <c r="A2830" s="34">
        <v>1480.501</v>
      </c>
      <c r="B2830" s="34" t="s">
        <v>60</v>
      </c>
      <c r="C2830" s="34">
        <v>53.299340000000001</v>
      </c>
      <c r="D2830" s="34">
        <v>6.2774130000000001</v>
      </c>
      <c r="E2830" s="34">
        <v>53.506999999999998</v>
      </c>
      <c r="F2830" s="34">
        <v>6.0000000000001101</v>
      </c>
      <c r="G2830" s="34">
        <v>90</v>
      </c>
      <c r="H2830" s="34">
        <v>4.7557229999999997</v>
      </c>
      <c r="I2830" s="34">
        <v>253.4126</v>
      </c>
      <c r="L2830" s="34">
        <v>53.506999999999998</v>
      </c>
      <c r="M2830" s="34">
        <v>6.0000000000001101</v>
      </c>
      <c r="N2830" s="34">
        <v>64.768000000000001</v>
      </c>
      <c r="O2830" s="34">
        <v>90</v>
      </c>
      <c r="P2830" s="34">
        <v>5</v>
      </c>
      <c r="Q2830" s="34">
        <v>0</v>
      </c>
      <c r="R2830" s="34">
        <v>53.6</v>
      </c>
      <c r="S2830" s="34">
        <v>33</v>
      </c>
      <c r="T2830" s="34">
        <v>50.2</v>
      </c>
      <c r="U2830" s="34">
        <v>-160</v>
      </c>
      <c r="V2830" s="34">
        <v>29.1</v>
      </c>
      <c r="W2830" s="34">
        <v>30.4</v>
      </c>
      <c r="X2830" s="34">
        <v>29.4</v>
      </c>
      <c r="Y2830" s="34">
        <v>29.2</v>
      </c>
      <c r="Z2830" s="34">
        <v>29</v>
      </c>
      <c r="AA2830" s="34">
        <v>29.4</v>
      </c>
    </row>
    <row r="2831" spans="1:27">
      <c r="A2831" s="34">
        <v>1481.001</v>
      </c>
      <c r="B2831" s="34" t="s">
        <v>60</v>
      </c>
      <c r="C2831" s="34">
        <v>53.299349999999997</v>
      </c>
      <c r="D2831" s="34">
        <v>6.2743380000000002</v>
      </c>
      <c r="E2831" s="34">
        <v>53.503</v>
      </c>
      <c r="F2831" s="34">
        <v>6.0000000000001101</v>
      </c>
      <c r="G2831" s="34">
        <v>90</v>
      </c>
      <c r="H2831" s="34">
        <v>4.7565920000000004</v>
      </c>
      <c r="I2831" s="34">
        <v>253.4589</v>
      </c>
      <c r="L2831" s="34">
        <v>53.503</v>
      </c>
      <c r="M2831" s="34">
        <v>6.0000000000001101</v>
      </c>
      <c r="N2831" s="34">
        <v>65.024000000000001</v>
      </c>
      <c r="O2831" s="34">
        <v>90</v>
      </c>
      <c r="P2831" s="34">
        <v>5</v>
      </c>
      <c r="Q2831" s="34">
        <v>0</v>
      </c>
      <c r="R2831" s="34">
        <v>53.6</v>
      </c>
      <c r="S2831" s="34">
        <v>33</v>
      </c>
      <c r="T2831" s="34">
        <v>50.2</v>
      </c>
      <c r="U2831" s="34">
        <v>-160</v>
      </c>
      <c r="V2831" s="34">
        <v>29.1</v>
      </c>
      <c r="W2831" s="34">
        <v>30.4</v>
      </c>
      <c r="X2831" s="34">
        <v>29.4</v>
      </c>
      <c r="Y2831" s="34">
        <v>29.2</v>
      </c>
      <c r="Z2831" s="34">
        <v>29</v>
      </c>
      <c r="AA2831" s="34">
        <v>29.4</v>
      </c>
    </row>
    <row r="2832" spans="1:27">
      <c r="A2832" s="34">
        <v>1481.501</v>
      </c>
      <c r="B2832" s="34" t="s">
        <v>60</v>
      </c>
      <c r="C2832" s="34">
        <v>53.299309999999998</v>
      </c>
      <c r="D2832" s="34">
        <v>6.2776139999999998</v>
      </c>
      <c r="E2832" s="34">
        <v>53.506999999999998</v>
      </c>
      <c r="F2832" s="34">
        <v>6.0000000000001101</v>
      </c>
      <c r="G2832" s="34">
        <v>90</v>
      </c>
      <c r="H2832" s="34">
        <v>4.7574649999999998</v>
      </c>
      <c r="I2832" s="34">
        <v>253.50550000000001</v>
      </c>
      <c r="L2832" s="34">
        <v>53.506999999999998</v>
      </c>
      <c r="M2832" s="34">
        <v>6.0000000000001101</v>
      </c>
      <c r="N2832" s="34">
        <v>64.768000000000001</v>
      </c>
      <c r="O2832" s="34">
        <v>90</v>
      </c>
      <c r="P2832" s="34">
        <v>5</v>
      </c>
      <c r="Q2832" s="34">
        <v>0</v>
      </c>
      <c r="R2832" s="34">
        <v>53.6</v>
      </c>
      <c r="S2832" s="34">
        <v>33</v>
      </c>
      <c r="T2832" s="34">
        <v>50.2</v>
      </c>
      <c r="U2832" s="34">
        <v>-160</v>
      </c>
      <c r="V2832" s="34">
        <v>29.1</v>
      </c>
      <c r="W2832" s="34">
        <v>30.4</v>
      </c>
      <c r="X2832" s="34">
        <v>29.4</v>
      </c>
      <c r="Y2832" s="34">
        <v>29.2</v>
      </c>
      <c r="Z2832" s="34">
        <v>29</v>
      </c>
      <c r="AA2832" s="34">
        <v>29.4</v>
      </c>
    </row>
    <row r="2833" spans="1:27">
      <c r="A2833" s="34">
        <v>1482.001</v>
      </c>
      <c r="B2833" s="34" t="s">
        <v>60</v>
      </c>
      <c r="C2833" s="34">
        <v>53.299320000000002</v>
      </c>
      <c r="D2833" s="34">
        <v>6.2762989999999999</v>
      </c>
      <c r="E2833" s="34">
        <v>53.505000000000003</v>
      </c>
      <c r="F2833" s="34">
        <v>6.0000000000001101</v>
      </c>
      <c r="G2833" s="34">
        <v>90</v>
      </c>
      <c r="H2833" s="34">
        <v>4.7583390000000003</v>
      </c>
      <c r="I2833" s="34">
        <v>253.55199999999999</v>
      </c>
      <c r="L2833" s="34">
        <v>53.505000000000003</v>
      </c>
      <c r="M2833" s="34">
        <v>6.0000000000001101</v>
      </c>
      <c r="N2833" s="34">
        <v>65.28</v>
      </c>
      <c r="O2833" s="34">
        <v>90</v>
      </c>
      <c r="P2833" s="34">
        <v>5</v>
      </c>
      <c r="Q2833" s="34">
        <v>0</v>
      </c>
      <c r="R2833" s="34">
        <v>53.6</v>
      </c>
      <c r="S2833" s="34">
        <v>33</v>
      </c>
      <c r="T2833" s="34">
        <v>50.2</v>
      </c>
      <c r="U2833" s="34">
        <v>-160</v>
      </c>
      <c r="V2833" s="34">
        <v>29.1</v>
      </c>
      <c r="W2833" s="34">
        <v>30.4</v>
      </c>
      <c r="X2833" s="34">
        <v>29.4</v>
      </c>
      <c r="Y2833" s="34">
        <v>29.2</v>
      </c>
      <c r="Z2833" s="34">
        <v>29</v>
      </c>
      <c r="AA2833" s="34">
        <v>29.4</v>
      </c>
    </row>
    <row r="2834" spans="1:27">
      <c r="A2834" s="34">
        <v>1482.501</v>
      </c>
      <c r="B2834" s="34" t="s">
        <v>60</v>
      </c>
      <c r="C2834" s="34">
        <v>53.299320000000002</v>
      </c>
      <c r="D2834" s="34">
        <v>6.2734160000000001</v>
      </c>
      <c r="E2834" s="34">
        <v>53.51</v>
      </c>
      <c r="F2834" s="34">
        <v>6.0000000000001101</v>
      </c>
      <c r="G2834" s="34">
        <v>90</v>
      </c>
      <c r="H2834" s="34">
        <v>4.759207</v>
      </c>
      <c r="I2834" s="34">
        <v>253.59829999999999</v>
      </c>
      <c r="L2834" s="34">
        <v>53.51</v>
      </c>
      <c r="M2834" s="34">
        <v>6.0000000000001101</v>
      </c>
      <c r="N2834" s="34">
        <v>1.792</v>
      </c>
      <c r="O2834" s="34">
        <v>90</v>
      </c>
      <c r="P2834" s="34">
        <v>5</v>
      </c>
      <c r="Q2834" s="34">
        <v>0</v>
      </c>
      <c r="R2834" s="34">
        <v>53.6</v>
      </c>
      <c r="S2834" s="34">
        <v>33</v>
      </c>
      <c r="T2834" s="34">
        <v>50.2</v>
      </c>
      <c r="U2834" s="34">
        <v>-160</v>
      </c>
      <c r="V2834" s="34">
        <v>29.1</v>
      </c>
      <c r="W2834" s="34">
        <v>30.4</v>
      </c>
      <c r="X2834" s="34">
        <v>29.4</v>
      </c>
      <c r="Y2834" s="34">
        <v>29.3</v>
      </c>
      <c r="Z2834" s="34">
        <v>29</v>
      </c>
      <c r="AA2834" s="34">
        <v>29.4</v>
      </c>
    </row>
    <row r="2835" spans="1:27">
      <c r="A2835" s="34">
        <v>1483.001</v>
      </c>
      <c r="B2835" s="34" t="s">
        <v>60</v>
      </c>
      <c r="C2835" s="34">
        <v>53.299320000000002</v>
      </c>
      <c r="D2835" s="34">
        <v>6.2737220000000002</v>
      </c>
      <c r="E2835" s="34">
        <v>53.512</v>
      </c>
      <c r="F2835" s="34">
        <v>6.0000000000001101</v>
      </c>
      <c r="G2835" s="34">
        <v>90</v>
      </c>
      <c r="H2835" s="34">
        <v>4.7600800000000003</v>
      </c>
      <c r="I2835" s="34">
        <v>253.6448</v>
      </c>
      <c r="L2835" s="34">
        <v>53.512</v>
      </c>
      <c r="M2835" s="34">
        <v>6.0000000000001101</v>
      </c>
      <c r="N2835" s="34">
        <v>64.768000000000001</v>
      </c>
      <c r="O2835" s="34">
        <v>90</v>
      </c>
      <c r="P2835" s="34">
        <v>5</v>
      </c>
      <c r="Q2835" s="34">
        <v>0</v>
      </c>
      <c r="R2835" s="34">
        <v>53.6</v>
      </c>
      <c r="S2835" s="34">
        <v>33</v>
      </c>
      <c r="T2835" s="34">
        <v>50.2</v>
      </c>
      <c r="U2835" s="34">
        <v>-160</v>
      </c>
      <c r="V2835" s="34">
        <v>29.1</v>
      </c>
      <c r="W2835" s="34">
        <v>30.4</v>
      </c>
      <c r="X2835" s="34">
        <v>29.4</v>
      </c>
      <c r="Y2835" s="34">
        <v>29.3</v>
      </c>
      <c r="Z2835" s="34">
        <v>29</v>
      </c>
      <c r="AA2835" s="34">
        <v>29.4</v>
      </c>
    </row>
    <row r="2836" spans="1:27">
      <c r="A2836" s="34">
        <v>1483.501</v>
      </c>
      <c r="B2836" s="34" t="s">
        <v>60</v>
      </c>
      <c r="C2836" s="34">
        <v>53.299320000000002</v>
      </c>
      <c r="D2836" s="34">
        <v>6.2694470000000004</v>
      </c>
      <c r="E2836" s="34">
        <v>53.509</v>
      </c>
      <c r="F2836" s="34">
        <v>6.0000000000001101</v>
      </c>
      <c r="G2836" s="34">
        <v>90</v>
      </c>
      <c r="H2836" s="34">
        <v>4.7609469999999998</v>
      </c>
      <c r="I2836" s="34">
        <v>253.69110000000001</v>
      </c>
      <c r="L2836" s="34">
        <v>53.509</v>
      </c>
      <c r="M2836" s="34">
        <v>6.0000000000001101</v>
      </c>
      <c r="N2836" s="34">
        <v>1.024</v>
      </c>
      <c r="O2836" s="34">
        <v>90</v>
      </c>
      <c r="P2836" s="34">
        <v>5</v>
      </c>
      <c r="Q2836" s="34">
        <v>0</v>
      </c>
      <c r="R2836" s="34">
        <v>53.6</v>
      </c>
      <c r="S2836" s="34">
        <v>33</v>
      </c>
      <c r="T2836" s="34">
        <v>50.2</v>
      </c>
      <c r="U2836" s="34">
        <v>-160</v>
      </c>
      <c r="V2836" s="34">
        <v>29.1</v>
      </c>
      <c r="W2836" s="34">
        <v>30.4</v>
      </c>
      <c r="X2836" s="34">
        <v>29.4</v>
      </c>
      <c r="Y2836" s="34">
        <v>29.3</v>
      </c>
      <c r="Z2836" s="34">
        <v>29</v>
      </c>
      <c r="AA2836" s="34">
        <v>29.4</v>
      </c>
    </row>
    <row r="2837" spans="1:27">
      <c r="A2837" s="34">
        <v>1484.002</v>
      </c>
      <c r="B2837" s="34" t="s">
        <v>60</v>
      </c>
      <c r="C2837" s="34">
        <v>53.29936</v>
      </c>
      <c r="D2837" s="34">
        <v>6.2696040000000002</v>
      </c>
      <c r="E2837" s="34">
        <v>53.508000000000003</v>
      </c>
      <c r="F2837" s="34">
        <v>6.0000000000001101</v>
      </c>
      <c r="G2837" s="34">
        <v>90</v>
      </c>
      <c r="H2837" s="34">
        <v>4.7618200000000002</v>
      </c>
      <c r="I2837" s="34">
        <v>253.73759999999999</v>
      </c>
      <c r="L2837" s="34">
        <v>53.508000000000003</v>
      </c>
      <c r="M2837" s="34">
        <v>6.0000000000001101</v>
      </c>
      <c r="N2837" s="34">
        <v>65.024000000000001</v>
      </c>
      <c r="O2837" s="34">
        <v>90</v>
      </c>
      <c r="P2837" s="34">
        <v>5</v>
      </c>
      <c r="Q2837" s="34">
        <v>0</v>
      </c>
      <c r="R2837" s="34">
        <v>53.6</v>
      </c>
      <c r="S2837" s="34">
        <v>33</v>
      </c>
      <c r="T2837" s="34">
        <v>50.2</v>
      </c>
      <c r="U2837" s="34">
        <v>-160</v>
      </c>
      <c r="V2837" s="34">
        <v>29.1</v>
      </c>
      <c r="W2837" s="34">
        <v>30.4</v>
      </c>
      <c r="X2837" s="34">
        <v>29.4</v>
      </c>
      <c r="Y2837" s="34">
        <v>29.3</v>
      </c>
      <c r="Z2837" s="34">
        <v>29</v>
      </c>
      <c r="AA2837" s="34">
        <v>29.4</v>
      </c>
    </row>
    <row r="2838" spans="1:27">
      <c r="A2838" s="34">
        <v>1484.501</v>
      </c>
      <c r="B2838" s="34" t="s">
        <v>60</v>
      </c>
      <c r="C2838" s="34">
        <v>53.299349999999997</v>
      </c>
      <c r="D2838" s="34">
        <v>6.269666</v>
      </c>
      <c r="E2838" s="34">
        <v>53.508000000000003</v>
      </c>
      <c r="F2838" s="34">
        <v>6.0000000000001101</v>
      </c>
      <c r="G2838" s="34">
        <v>90</v>
      </c>
      <c r="H2838" s="34">
        <v>4.7626929999999996</v>
      </c>
      <c r="I2838" s="34">
        <v>253.7841</v>
      </c>
      <c r="L2838" s="34">
        <v>53.508000000000003</v>
      </c>
      <c r="M2838" s="34">
        <v>6.0000000000001101</v>
      </c>
      <c r="N2838" s="34">
        <v>65.024000000000001</v>
      </c>
      <c r="O2838" s="34">
        <v>90</v>
      </c>
      <c r="P2838" s="34">
        <v>5</v>
      </c>
      <c r="Q2838" s="34">
        <v>0</v>
      </c>
      <c r="R2838" s="34">
        <v>53.6</v>
      </c>
      <c r="S2838" s="34">
        <v>33</v>
      </c>
      <c r="T2838" s="34">
        <v>50.2</v>
      </c>
      <c r="U2838" s="34">
        <v>-160</v>
      </c>
      <c r="V2838" s="34">
        <v>29.1</v>
      </c>
      <c r="W2838" s="34">
        <v>30.4</v>
      </c>
      <c r="X2838" s="34">
        <v>29.4</v>
      </c>
      <c r="Y2838" s="34">
        <v>29.3</v>
      </c>
      <c r="Z2838" s="34">
        <v>29</v>
      </c>
      <c r="AA2838" s="34">
        <v>29.4</v>
      </c>
    </row>
    <row r="2839" spans="1:27">
      <c r="A2839" s="34">
        <v>1485.001</v>
      </c>
      <c r="B2839" s="34" t="s">
        <v>60</v>
      </c>
      <c r="C2839" s="34">
        <v>53.299329999999998</v>
      </c>
      <c r="D2839" s="34">
        <v>6.2698869999999998</v>
      </c>
      <c r="E2839" s="34">
        <v>53.515000000000001</v>
      </c>
      <c r="F2839" s="34">
        <v>6.0000000000001101</v>
      </c>
      <c r="G2839" s="34">
        <v>90</v>
      </c>
      <c r="H2839" s="34">
        <v>4.76356</v>
      </c>
      <c r="I2839" s="34">
        <v>253.8304</v>
      </c>
      <c r="L2839" s="34">
        <v>53.515000000000001</v>
      </c>
      <c r="M2839" s="34">
        <v>6.0000000000001101</v>
      </c>
      <c r="N2839" s="34">
        <v>0.25600000000000001</v>
      </c>
      <c r="O2839" s="34">
        <v>90</v>
      </c>
      <c r="P2839" s="34">
        <v>5</v>
      </c>
      <c r="Q2839" s="34">
        <v>0</v>
      </c>
      <c r="R2839" s="34">
        <v>53.6</v>
      </c>
      <c r="S2839" s="34">
        <v>33</v>
      </c>
      <c r="T2839" s="34">
        <v>50.2</v>
      </c>
      <c r="U2839" s="34">
        <v>-160</v>
      </c>
      <c r="V2839" s="34">
        <v>29.1</v>
      </c>
      <c r="W2839" s="34">
        <v>30.4</v>
      </c>
      <c r="X2839" s="34">
        <v>29.4</v>
      </c>
      <c r="Y2839" s="34">
        <v>29.3</v>
      </c>
      <c r="Z2839" s="34">
        <v>29</v>
      </c>
      <c r="AA2839" s="34">
        <v>29.4</v>
      </c>
    </row>
    <row r="2840" spans="1:27">
      <c r="A2840" s="34">
        <v>1485.5</v>
      </c>
      <c r="B2840" s="34" t="s">
        <v>60</v>
      </c>
      <c r="C2840" s="34">
        <v>53.299300000000002</v>
      </c>
      <c r="D2840" s="34">
        <v>6.266</v>
      </c>
      <c r="E2840" s="34">
        <v>53.511000000000003</v>
      </c>
      <c r="F2840" s="34">
        <v>6.0000000000001101</v>
      </c>
      <c r="G2840" s="34">
        <v>90</v>
      </c>
      <c r="H2840" s="34">
        <v>4.7644320000000002</v>
      </c>
      <c r="I2840" s="34">
        <v>253.8768</v>
      </c>
      <c r="L2840" s="34">
        <v>53.511000000000003</v>
      </c>
      <c r="M2840" s="34">
        <v>6.0000000000001101</v>
      </c>
      <c r="N2840" s="34">
        <v>0.76800000000000002</v>
      </c>
      <c r="O2840" s="34">
        <v>90</v>
      </c>
      <c r="P2840" s="34">
        <v>5</v>
      </c>
      <c r="Q2840" s="34">
        <v>0</v>
      </c>
      <c r="R2840" s="34">
        <v>53.6</v>
      </c>
      <c r="S2840" s="34">
        <v>33</v>
      </c>
      <c r="T2840" s="34">
        <v>50.2</v>
      </c>
      <c r="U2840" s="34">
        <v>-160</v>
      </c>
      <c r="V2840" s="34">
        <v>29.1</v>
      </c>
      <c r="W2840" s="34">
        <v>30.4</v>
      </c>
      <c r="X2840" s="34">
        <v>29.4</v>
      </c>
      <c r="Y2840" s="34">
        <v>29.3</v>
      </c>
      <c r="Z2840" s="34">
        <v>29</v>
      </c>
      <c r="AA2840" s="34">
        <v>29.4</v>
      </c>
    </row>
    <row r="2841" spans="1:27">
      <c r="A2841" s="34">
        <v>1485.999</v>
      </c>
      <c r="B2841" s="34" t="s">
        <v>60</v>
      </c>
      <c r="C2841" s="34">
        <v>53.299349999999997</v>
      </c>
      <c r="D2841" s="34">
        <v>6.2644700000000002</v>
      </c>
      <c r="E2841" s="34">
        <v>53.514000000000003</v>
      </c>
      <c r="F2841" s="34">
        <v>6.0000000000001101</v>
      </c>
      <c r="G2841" s="34">
        <v>90</v>
      </c>
      <c r="H2841" s="34">
        <v>4.7652979999999996</v>
      </c>
      <c r="I2841" s="34">
        <v>253.923</v>
      </c>
      <c r="L2841" s="34">
        <v>53.514000000000003</v>
      </c>
      <c r="M2841" s="34">
        <v>6.0000000000001101</v>
      </c>
      <c r="N2841" s="34">
        <v>3.3279999999999998</v>
      </c>
      <c r="O2841" s="34">
        <v>90</v>
      </c>
      <c r="P2841" s="34">
        <v>5</v>
      </c>
      <c r="Q2841" s="34">
        <v>0</v>
      </c>
      <c r="R2841" s="34">
        <v>53.6</v>
      </c>
      <c r="S2841" s="34">
        <v>33</v>
      </c>
      <c r="T2841" s="34">
        <v>50.2</v>
      </c>
      <c r="U2841" s="34">
        <v>-160</v>
      </c>
      <c r="V2841" s="34">
        <v>29.1</v>
      </c>
      <c r="W2841" s="34">
        <v>30.4</v>
      </c>
      <c r="X2841" s="34">
        <v>29.4</v>
      </c>
      <c r="Y2841" s="34">
        <v>29.3</v>
      </c>
      <c r="Z2841" s="34">
        <v>29</v>
      </c>
      <c r="AA2841" s="34">
        <v>29.4</v>
      </c>
    </row>
    <row r="2842" spans="1:27">
      <c r="A2842" s="34">
        <v>1486.499</v>
      </c>
      <c r="B2842" s="34" t="s">
        <v>60</v>
      </c>
      <c r="C2842" s="34">
        <v>53.299320000000002</v>
      </c>
      <c r="D2842" s="34">
        <v>6.2641460000000002</v>
      </c>
      <c r="E2842" s="34">
        <v>53.508000000000003</v>
      </c>
      <c r="F2842" s="34">
        <v>6.0000000000001101</v>
      </c>
      <c r="G2842" s="34">
        <v>90</v>
      </c>
      <c r="H2842" s="34">
        <v>4.7661709999999999</v>
      </c>
      <c r="I2842" s="34">
        <v>253.96950000000001</v>
      </c>
      <c r="L2842" s="34">
        <v>53.508000000000003</v>
      </c>
      <c r="M2842" s="34">
        <v>6.0000000000001101</v>
      </c>
      <c r="N2842" s="34">
        <v>0.25600000000000001</v>
      </c>
      <c r="O2842" s="34">
        <v>90</v>
      </c>
      <c r="P2842" s="34">
        <v>5</v>
      </c>
      <c r="Q2842" s="34">
        <v>0</v>
      </c>
      <c r="R2842" s="34">
        <v>53.6</v>
      </c>
      <c r="S2842" s="34">
        <v>33</v>
      </c>
      <c r="T2842" s="34">
        <v>50.2</v>
      </c>
      <c r="U2842" s="34">
        <v>-160</v>
      </c>
      <c r="V2842" s="34">
        <v>29.1</v>
      </c>
      <c r="W2842" s="34">
        <v>30.4</v>
      </c>
      <c r="X2842" s="34">
        <v>29.4</v>
      </c>
      <c r="Y2842" s="34">
        <v>29.3</v>
      </c>
      <c r="Z2842" s="34">
        <v>29</v>
      </c>
      <c r="AA2842" s="34">
        <v>29.4</v>
      </c>
    </row>
    <row r="2843" spans="1:27">
      <c r="A2843" s="34">
        <v>1486.999</v>
      </c>
      <c r="B2843" s="34" t="s">
        <v>60</v>
      </c>
      <c r="C2843" s="34">
        <v>53.299309999999998</v>
      </c>
      <c r="D2843" s="34">
        <v>6.2656229999999997</v>
      </c>
      <c r="E2843" s="34">
        <v>53.506999999999998</v>
      </c>
      <c r="F2843" s="34">
        <v>6.0000000000001101</v>
      </c>
      <c r="G2843" s="34">
        <v>90</v>
      </c>
      <c r="H2843" s="34">
        <v>4.7670370000000002</v>
      </c>
      <c r="I2843" s="34">
        <v>254.01560000000001</v>
      </c>
      <c r="L2843" s="34">
        <v>53.506999999999998</v>
      </c>
      <c r="M2843" s="34">
        <v>6.0000000000001101</v>
      </c>
      <c r="N2843" s="34">
        <v>0.51200000000000001</v>
      </c>
      <c r="O2843" s="34">
        <v>90</v>
      </c>
      <c r="P2843" s="34">
        <v>5</v>
      </c>
      <c r="Q2843" s="34">
        <v>0</v>
      </c>
      <c r="R2843" s="34">
        <v>53.6</v>
      </c>
      <c r="S2843" s="34">
        <v>33</v>
      </c>
      <c r="T2843" s="34">
        <v>50.2</v>
      </c>
      <c r="U2843" s="34">
        <v>-160</v>
      </c>
      <c r="V2843" s="34">
        <v>29.1</v>
      </c>
      <c r="W2843" s="34">
        <v>30.4</v>
      </c>
      <c r="X2843" s="34">
        <v>29.4</v>
      </c>
      <c r="Y2843" s="34">
        <v>29.3</v>
      </c>
      <c r="Z2843" s="34">
        <v>29</v>
      </c>
      <c r="AA2843" s="34">
        <v>29.4</v>
      </c>
    </row>
    <row r="2844" spans="1:27">
      <c r="A2844" s="34">
        <v>1487.498</v>
      </c>
      <c r="B2844" s="34" t="s">
        <v>60</v>
      </c>
      <c r="C2844" s="34">
        <v>53.299320000000002</v>
      </c>
      <c r="D2844" s="34">
        <v>6.2617139999999996</v>
      </c>
      <c r="E2844" s="34">
        <v>53.509</v>
      </c>
      <c r="F2844" s="34">
        <v>6.0000000000001101</v>
      </c>
      <c r="G2844" s="34">
        <v>90</v>
      </c>
      <c r="H2844" s="34">
        <v>4.7679090000000004</v>
      </c>
      <c r="I2844" s="34">
        <v>254.06209999999999</v>
      </c>
      <c r="L2844" s="34">
        <v>53.509</v>
      </c>
      <c r="M2844" s="34">
        <v>6.0000000000001101</v>
      </c>
      <c r="N2844" s="34">
        <v>0.51200000000000001</v>
      </c>
      <c r="O2844" s="34">
        <v>90</v>
      </c>
      <c r="P2844" s="34">
        <v>5</v>
      </c>
      <c r="Q2844" s="34">
        <v>0</v>
      </c>
      <c r="R2844" s="34">
        <v>53.6</v>
      </c>
      <c r="S2844" s="34">
        <v>33</v>
      </c>
      <c r="T2844" s="34">
        <v>50.2</v>
      </c>
      <c r="U2844" s="34">
        <v>-160</v>
      </c>
      <c r="V2844" s="34">
        <v>29.1</v>
      </c>
      <c r="W2844" s="34">
        <v>30.4</v>
      </c>
      <c r="X2844" s="34">
        <v>29.4</v>
      </c>
      <c r="Y2844" s="34">
        <v>29.3</v>
      </c>
      <c r="Z2844" s="34">
        <v>29</v>
      </c>
      <c r="AA2844" s="34">
        <v>29.4</v>
      </c>
    </row>
    <row r="2845" spans="1:27">
      <c r="A2845" s="34">
        <v>1487.998</v>
      </c>
      <c r="B2845" s="34" t="s">
        <v>60</v>
      </c>
      <c r="C2845" s="34">
        <v>53.299320000000002</v>
      </c>
      <c r="D2845" s="34">
        <v>6.2593399999999999</v>
      </c>
      <c r="E2845" s="34">
        <v>53.503</v>
      </c>
      <c r="F2845" s="34">
        <v>6.0000000000001101</v>
      </c>
      <c r="G2845" s="34">
        <v>90</v>
      </c>
      <c r="H2845" s="34">
        <v>4.768777</v>
      </c>
      <c r="I2845" s="34">
        <v>254.10839999999999</v>
      </c>
      <c r="L2845" s="34">
        <v>53.503</v>
      </c>
      <c r="M2845" s="34">
        <v>6.0000000000001101</v>
      </c>
      <c r="N2845" s="34">
        <v>65.024000000000001</v>
      </c>
      <c r="O2845" s="34">
        <v>90</v>
      </c>
      <c r="P2845" s="34">
        <v>5</v>
      </c>
      <c r="Q2845" s="34">
        <v>0</v>
      </c>
      <c r="R2845" s="34">
        <v>53.6</v>
      </c>
      <c r="S2845" s="34">
        <v>33</v>
      </c>
      <c r="T2845" s="34">
        <v>50.2</v>
      </c>
      <c r="U2845" s="34">
        <v>-160</v>
      </c>
      <c r="V2845" s="34">
        <v>29.1</v>
      </c>
      <c r="W2845" s="34">
        <v>30.4</v>
      </c>
      <c r="X2845" s="34">
        <v>29.4</v>
      </c>
      <c r="Y2845" s="34">
        <v>29.3</v>
      </c>
      <c r="Z2845" s="34">
        <v>29</v>
      </c>
      <c r="AA2845" s="34">
        <v>29.4</v>
      </c>
    </row>
    <row r="2846" spans="1:27">
      <c r="A2846" s="34">
        <v>1488.498</v>
      </c>
      <c r="B2846" s="34" t="s">
        <v>60</v>
      </c>
      <c r="C2846" s="34">
        <v>53.299320000000002</v>
      </c>
      <c r="D2846" s="34">
        <v>6.2625260000000003</v>
      </c>
      <c r="E2846" s="34">
        <v>53.51</v>
      </c>
      <c r="F2846" s="34">
        <v>6.0000000000001101</v>
      </c>
      <c r="G2846" s="34">
        <v>90</v>
      </c>
      <c r="H2846" s="34">
        <v>4.769647</v>
      </c>
      <c r="I2846" s="34">
        <v>254.15469999999999</v>
      </c>
      <c r="L2846" s="34">
        <v>53.51</v>
      </c>
      <c r="M2846" s="34">
        <v>6.0000000000001101</v>
      </c>
      <c r="N2846" s="34">
        <v>0.76800000000000002</v>
      </c>
      <c r="O2846" s="34">
        <v>90</v>
      </c>
      <c r="P2846" s="34">
        <v>5</v>
      </c>
      <c r="Q2846" s="34">
        <v>0</v>
      </c>
      <c r="R2846" s="34">
        <v>53.6</v>
      </c>
      <c r="S2846" s="34">
        <v>33</v>
      </c>
      <c r="T2846" s="34">
        <v>50.2</v>
      </c>
      <c r="U2846" s="34">
        <v>-160</v>
      </c>
      <c r="V2846" s="34">
        <v>29.1</v>
      </c>
      <c r="W2846" s="34">
        <v>30.4</v>
      </c>
      <c r="X2846" s="34">
        <v>29.4</v>
      </c>
      <c r="Y2846" s="34">
        <v>29.3</v>
      </c>
      <c r="Z2846" s="34">
        <v>29</v>
      </c>
      <c r="AA2846" s="34">
        <v>29.4</v>
      </c>
    </row>
    <row r="2847" spans="1:27">
      <c r="A2847" s="34">
        <v>1488.9970000000001</v>
      </c>
      <c r="B2847" s="34" t="s">
        <v>60</v>
      </c>
      <c r="C2847" s="34">
        <v>53.299340000000001</v>
      </c>
      <c r="D2847" s="34">
        <v>6.2615179999999997</v>
      </c>
      <c r="E2847" s="34">
        <v>53.512999999999998</v>
      </c>
      <c r="F2847" s="34">
        <v>6.0000000000001101</v>
      </c>
      <c r="G2847" s="34">
        <v>90</v>
      </c>
      <c r="H2847" s="34">
        <v>4.770518</v>
      </c>
      <c r="I2847" s="34">
        <v>254.2012</v>
      </c>
      <c r="L2847" s="34">
        <v>53.512999999999998</v>
      </c>
      <c r="M2847" s="34">
        <v>6.0000000000001101</v>
      </c>
      <c r="N2847" s="34">
        <v>65.024000000000001</v>
      </c>
      <c r="O2847" s="34">
        <v>90</v>
      </c>
      <c r="P2847" s="34">
        <v>5</v>
      </c>
      <c r="Q2847" s="34">
        <v>0</v>
      </c>
      <c r="R2847" s="34">
        <v>53.6</v>
      </c>
      <c r="S2847" s="34">
        <v>33</v>
      </c>
      <c r="T2847" s="34">
        <v>50.2</v>
      </c>
      <c r="U2847" s="34">
        <v>-160</v>
      </c>
      <c r="V2847" s="34">
        <v>29.1</v>
      </c>
      <c r="W2847" s="34">
        <v>30.4</v>
      </c>
      <c r="X2847" s="34">
        <v>29.4</v>
      </c>
      <c r="Y2847" s="34">
        <v>29.3</v>
      </c>
      <c r="Z2847" s="34">
        <v>29</v>
      </c>
      <c r="AA2847" s="34">
        <v>29.4</v>
      </c>
    </row>
    <row r="2848" spans="1:27">
      <c r="A2848" s="34">
        <v>1489.4970000000001</v>
      </c>
      <c r="B2848" s="34" t="s">
        <v>60</v>
      </c>
      <c r="C2848" s="34">
        <v>53.299329999999998</v>
      </c>
      <c r="D2848" s="34">
        <v>6.2606679999999999</v>
      </c>
      <c r="E2848" s="34">
        <v>53.508000000000003</v>
      </c>
      <c r="F2848" s="34">
        <v>6.0000000000001101</v>
      </c>
      <c r="G2848" s="34">
        <v>90</v>
      </c>
      <c r="H2848" s="34">
        <v>4.7713850000000004</v>
      </c>
      <c r="I2848" s="34">
        <v>254.2474</v>
      </c>
      <c r="L2848" s="34">
        <v>53.508000000000003</v>
      </c>
      <c r="M2848" s="34">
        <v>6.0000000000001101</v>
      </c>
      <c r="N2848" s="34">
        <v>65.024000000000001</v>
      </c>
      <c r="O2848" s="34">
        <v>90</v>
      </c>
      <c r="P2848" s="34">
        <v>5</v>
      </c>
      <c r="Q2848" s="34">
        <v>0</v>
      </c>
      <c r="R2848" s="34">
        <v>53.6</v>
      </c>
      <c r="S2848" s="34">
        <v>33</v>
      </c>
      <c r="T2848" s="34">
        <v>50.2</v>
      </c>
      <c r="U2848" s="34">
        <v>-160</v>
      </c>
      <c r="V2848" s="34">
        <v>29.1</v>
      </c>
      <c r="W2848" s="34">
        <v>30.4</v>
      </c>
      <c r="X2848" s="34">
        <v>29.4</v>
      </c>
      <c r="Y2848" s="34">
        <v>29.3</v>
      </c>
      <c r="Z2848" s="34">
        <v>29</v>
      </c>
      <c r="AA2848" s="34">
        <v>29.4</v>
      </c>
    </row>
    <row r="2849" spans="1:27">
      <c r="A2849" s="34">
        <v>1489.9960000000001</v>
      </c>
      <c r="B2849" s="34" t="s">
        <v>60</v>
      </c>
      <c r="C2849" s="34">
        <v>53.299329999999998</v>
      </c>
      <c r="D2849" s="34">
        <v>6.2587089999999996</v>
      </c>
      <c r="E2849" s="34">
        <v>53.512</v>
      </c>
      <c r="F2849" s="34">
        <v>6.0000000000001101</v>
      </c>
      <c r="G2849" s="34">
        <v>90</v>
      </c>
      <c r="H2849" s="34">
        <v>4.7722550000000004</v>
      </c>
      <c r="I2849" s="34">
        <v>254.2938</v>
      </c>
      <c r="L2849" s="34">
        <v>53.512</v>
      </c>
      <c r="M2849" s="34">
        <v>6.0000000000001101</v>
      </c>
      <c r="N2849" s="34">
        <v>65.28</v>
      </c>
      <c r="O2849" s="34">
        <v>90</v>
      </c>
      <c r="P2849" s="34">
        <v>5</v>
      </c>
      <c r="Q2849" s="34">
        <v>0</v>
      </c>
      <c r="R2849" s="34">
        <v>53.6</v>
      </c>
      <c r="S2849" s="34">
        <v>33</v>
      </c>
      <c r="T2849" s="34">
        <v>50.2</v>
      </c>
      <c r="U2849" s="34">
        <v>-160</v>
      </c>
      <c r="V2849" s="34">
        <v>29.1</v>
      </c>
      <c r="W2849" s="34">
        <v>30.4</v>
      </c>
      <c r="X2849" s="34">
        <v>29.4</v>
      </c>
      <c r="Y2849" s="34">
        <v>29.3</v>
      </c>
      <c r="Z2849" s="34">
        <v>29</v>
      </c>
      <c r="AA2849" s="34">
        <v>29.4</v>
      </c>
    </row>
    <row r="2850" spans="1:27">
      <c r="A2850" s="34">
        <v>1490.4970000000001</v>
      </c>
      <c r="B2850" s="34" t="s">
        <v>60</v>
      </c>
      <c r="C2850" s="34">
        <v>53.299320000000002</v>
      </c>
      <c r="D2850" s="34">
        <v>6.2575060000000002</v>
      </c>
      <c r="E2850" s="34">
        <v>53.514000000000003</v>
      </c>
      <c r="F2850" s="34">
        <v>6.0000000000001101</v>
      </c>
      <c r="G2850" s="34">
        <v>90</v>
      </c>
      <c r="H2850" s="34">
        <v>4.7731209999999997</v>
      </c>
      <c r="I2850" s="34">
        <v>254.34</v>
      </c>
      <c r="L2850" s="34">
        <v>53.514000000000003</v>
      </c>
      <c r="M2850" s="34">
        <v>6.0000000000001101</v>
      </c>
      <c r="N2850" s="34">
        <v>1.536</v>
      </c>
      <c r="O2850" s="34">
        <v>90</v>
      </c>
      <c r="P2850" s="34">
        <v>5</v>
      </c>
      <c r="Q2850" s="34">
        <v>0</v>
      </c>
      <c r="R2850" s="34">
        <v>53.6</v>
      </c>
      <c r="S2850" s="34">
        <v>33</v>
      </c>
      <c r="T2850" s="34">
        <v>50.2</v>
      </c>
      <c r="U2850" s="34">
        <v>-160</v>
      </c>
      <c r="V2850" s="34">
        <v>29.1</v>
      </c>
      <c r="W2850" s="34">
        <v>30.4</v>
      </c>
      <c r="X2850" s="34">
        <v>29.4</v>
      </c>
      <c r="Y2850" s="34">
        <v>29.3</v>
      </c>
      <c r="Z2850" s="34">
        <v>29</v>
      </c>
      <c r="AA2850" s="34">
        <v>29.4</v>
      </c>
    </row>
    <row r="2851" spans="1:27">
      <c r="A2851" s="34">
        <v>1490.9970000000001</v>
      </c>
      <c r="B2851" s="34" t="s">
        <v>60</v>
      </c>
      <c r="C2851" s="34">
        <v>53.299320000000002</v>
      </c>
      <c r="D2851" s="34">
        <v>6.2576890000000001</v>
      </c>
      <c r="E2851" s="34">
        <v>53.514000000000003</v>
      </c>
      <c r="F2851" s="34">
        <v>6.0000000000001101</v>
      </c>
      <c r="G2851" s="34">
        <v>90</v>
      </c>
      <c r="H2851" s="34">
        <v>4.7739929999999999</v>
      </c>
      <c r="I2851" s="34">
        <v>254.38630000000001</v>
      </c>
      <c r="L2851" s="34">
        <v>53.514000000000003</v>
      </c>
      <c r="M2851" s="34">
        <v>6.0000000000001101</v>
      </c>
      <c r="N2851" s="34">
        <v>1.536</v>
      </c>
      <c r="O2851" s="34">
        <v>90</v>
      </c>
      <c r="P2851" s="34">
        <v>5</v>
      </c>
      <c r="Q2851" s="34">
        <v>0</v>
      </c>
      <c r="R2851" s="34">
        <v>53.6</v>
      </c>
      <c r="S2851" s="34">
        <v>33</v>
      </c>
      <c r="T2851" s="34">
        <v>50.2</v>
      </c>
      <c r="U2851" s="34">
        <v>-160</v>
      </c>
      <c r="V2851" s="34">
        <v>29.1</v>
      </c>
      <c r="W2851" s="34">
        <v>30.4</v>
      </c>
      <c r="X2851" s="34">
        <v>29.4</v>
      </c>
      <c r="Y2851" s="34">
        <v>29.3</v>
      </c>
      <c r="Z2851" s="34">
        <v>29</v>
      </c>
      <c r="AA2851" s="34">
        <v>29.4</v>
      </c>
    </row>
    <row r="2852" spans="1:27">
      <c r="A2852" s="34">
        <v>1491.4970000000001</v>
      </c>
      <c r="B2852" s="34" t="s">
        <v>60</v>
      </c>
      <c r="C2852" s="34">
        <v>53.299349999999997</v>
      </c>
      <c r="D2852" s="34">
        <v>6.2560479999999998</v>
      </c>
      <c r="E2852" s="34">
        <v>53.511000000000003</v>
      </c>
      <c r="F2852" s="34">
        <v>6.0000000000001101</v>
      </c>
      <c r="G2852" s="34">
        <v>90</v>
      </c>
      <c r="H2852" s="34">
        <v>4.7748629999999999</v>
      </c>
      <c r="I2852" s="34">
        <v>254.43270000000001</v>
      </c>
      <c r="L2852" s="34">
        <v>53.511000000000003</v>
      </c>
      <c r="M2852" s="34">
        <v>6.0000000000001101</v>
      </c>
      <c r="N2852" s="34">
        <v>65.024000000000001</v>
      </c>
      <c r="O2852" s="34">
        <v>90</v>
      </c>
      <c r="P2852" s="34">
        <v>5</v>
      </c>
      <c r="Q2852" s="34">
        <v>0</v>
      </c>
      <c r="R2852" s="34">
        <v>53.6</v>
      </c>
      <c r="S2852" s="34">
        <v>33</v>
      </c>
      <c r="T2852" s="34">
        <v>50.2</v>
      </c>
      <c r="U2852" s="34">
        <v>-160</v>
      </c>
      <c r="V2852" s="34">
        <v>29.1</v>
      </c>
      <c r="W2852" s="34">
        <v>30.4</v>
      </c>
      <c r="X2852" s="34">
        <v>29.4</v>
      </c>
      <c r="Y2852" s="34">
        <v>29.3</v>
      </c>
      <c r="Z2852" s="34">
        <v>29</v>
      </c>
      <c r="AA2852" s="34">
        <v>29.4</v>
      </c>
    </row>
    <row r="2853" spans="1:27">
      <c r="A2853" s="34">
        <v>1491.9970000000001</v>
      </c>
      <c r="B2853" s="34" t="s">
        <v>60</v>
      </c>
      <c r="C2853" s="34">
        <v>53.299329999999998</v>
      </c>
      <c r="D2853" s="34">
        <v>6.2571219999999999</v>
      </c>
      <c r="E2853" s="34">
        <v>53.506</v>
      </c>
      <c r="F2853" s="34">
        <v>6.0000000000001101</v>
      </c>
      <c r="G2853" s="34">
        <v>90</v>
      </c>
      <c r="H2853" s="34">
        <v>4.7757290000000001</v>
      </c>
      <c r="I2853" s="34">
        <v>254.47890000000001</v>
      </c>
      <c r="L2853" s="34">
        <v>53.506</v>
      </c>
      <c r="M2853" s="34">
        <v>6.0000000000001101</v>
      </c>
      <c r="N2853" s="34">
        <v>65.28</v>
      </c>
      <c r="O2853" s="34">
        <v>90</v>
      </c>
      <c r="P2853" s="34">
        <v>5</v>
      </c>
      <c r="Q2853" s="34">
        <v>0</v>
      </c>
      <c r="R2853" s="34">
        <v>53.6</v>
      </c>
      <c r="S2853" s="34">
        <v>33</v>
      </c>
      <c r="T2853" s="34">
        <v>50.2</v>
      </c>
      <c r="U2853" s="34">
        <v>-160</v>
      </c>
      <c r="V2853" s="34">
        <v>29.1</v>
      </c>
      <c r="W2853" s="34">
        <v>30.4</v>
      </c>
      <c r="X2853" s="34">
        <v>29.4</v>
      </c>
      <c r="Y2853" s="34">
        <v>29.2</v>
      </c>
      <c r="Z2853" s="34">
        <v>29</v>
      </c>
      <c r="AA2853" s="34">
        <v>29.4</v>
      </c>
    </row>
    <row r="2854" spans="1:27">
      <c r="A2854" s="34">
        <v>1492.4960000000001</v>
      </c>
      <c r="B2854" s="34" t="s">
        <v>60</v>
      </c>
      <c r="C2854" s="34">
        <v>53.299320000000002</v>
      </c>
      <c r="D2854" s="34">
        <v>6.256767</v>
      </c>
      <c r="E2854" s="34">
        <v>53.514000000000003</v>
      </c>
      <c r="F2854" s="34">
        <v>6.0000000000001101</v>
      </c>
      <c r="G2854" s="34">
        <v>90</v>
      </c>
      <c r="H2854" s="34">
        <v>4.776599</v>
      </c>
      <c r="I2854" s="34">
        <v>254.52539999999999</v>
      </c>
      <c r="L2854" s="34">
        <v>53.514000000000003</v>
      </c>
      <c r="M2854" s="34">
        <v>6.0000000000001101</v>
      </c>
      <c r="N2854" s="34">
        <v>0.76800000000000002</v>
      </c>
      <c r="O2854" s="34">
        <v>90</v>
      </c>
      <c r="P2854" s="34">
        <v>5</v>
      </c>
      <c r="Q2854" s="34">
        <v>0</v>
      </c>
      <c r="R2854" s="34">
        <v>53.6</v>
      </c>
      <c r="S2854" s="34">
        <v>33</v>
      </c>
      <c r="T2854" s="34">
        <v>50.2</v>
      </c>
      <c r="U2854" s="34">
        <v>-160</v>
      </c>
      <c r="V2854" s="34">
        <v>29.1</v>
      </c>
      <c r="W2854" s="34">
        <v>30.4</v>
      </c>
      <c r="X2854" s="34">
        <v>29.4</v>
      </c>
      <c r="Y2854" s="34">
        <v>29.2</v>
      </c>
      <c r="Z2854" s="34">
        <v>29</v>
      </c>
      <c r="AA2854" s="34">
        <v>29.4</v>
      </c>
    </row>
    <row r="2855" spans="1:27">
      <c r="A2855" s="34">
        <v>1492.9960000000001</v>
      </c>
      <c r="B2855" s="34" t="s">
        <v>60</v>
      </c>
      <c r="C2855" s="34">
        <v>53.299349999999997</v>
      </c>
      <c r="D2855" s="34">
        <v>6.2539439999999997</v>
      </c>
      <c r="E2855" s="34">
        <v>53.508000000000003</v>
      </c>
      <c r="F2855" s="34">
        <v>6.0000000000001101</v>
      </c>
      <c r="G2855" s="34">
        <v>90</v>
      </c>
      <c r="H2855" s="34">
        <v>4.7774640000000002</v>
      </c>
      <c r="I2855" s="34">
        <v>254.57149999999999</v>
      </c>
      <c r="L2855" s="34">
        <v>53.508000000000003</v>
      </c>
      <c r="M2855" s="34">
        <v>6.0000000000001101</v>
      </c>
      <c r="N2855" s="34">
        <v>0</v>
      </c>
      <c r="O2855" s="34">
        <v>90</v>
      </c>
      <c r="P2855" s="34">
        <v>5</v>
      </c>
      <c r="Q2855" s="34">
        <v>0</v>
      </c>
      <c r="R2855" s="34">
        <v>53.6</v>
      </c>
      <c r="S2855" s="34">
        <v>33</v>
      </c>
      <c r="T2855" s="34">
        <v>50.2</v>
      </c>
      <c r="U2855" s="34">
        <v>-160</v>
      </c>
      <c r="V2855" s="34">
        <v>29.1</v>
      </c>
      <c r="W2855" s="34">
        <v>30.4</v>
      </c>
      <c r="X2855" s="34">
        <v>29.4</v>
      </c>
      <c r="Y2855" s="34">
        <v>29.2</v>
      </c>
      <c r="Z2855" s="34">
        <v>29</v>
      </c>
      <c r="AA2855" s="34">
        <v>29.4</v>
      </c>
    </row>
    <row r="2856" spans="1:27">
      <c r="A2856" s="34">
        <v>1493.499</v>
      </c>
      <c r="B2856" s="34" t="s">
        <v>60</v>
      </c>
      <c r="C2856" s="34">
        <v>53.299340000000001</v>
      </c>
      <c r="D2856" s="34">
        <v>6.2531480000000004</v>
      </c>
      <c r="E2856" s="34">
        <v>53.508000000000003</v>
      </c>
      <c r="F2856" s="34">
        <v>6.0000000000001101</v>
      </c>
      <c r="G2856" s="34">
        <v>90</v>
      </c>
      <c r="H2856" s="34">
        <v>4.7783499999999997</v>
      </c>
      <c r="I2856" s="34">
        <v>254.61859999999999</v>
      </c>
      <c r="L2856" s="34">
        <v>53.508000000000003</v>
      </c>
      <c r="M2856" s="34">
        <v>6.0000000000001101</v>
      </c>
      <c r="N2856" s="34">
        <v>0</v>
      </c>
      <c r="O2856" s="34">
        <v>90</v>
      </c>
      <c r="P2856" s="34">
        <v>5</v>
      </c>
      <c r="Q2856" s="34">
        <v>0</v>
      </c>
      <c r="R2856" s="34">
        <v>53.6</v>
      </c>
      <c r="S2856" s="34">
        <v>33</v>
      </c>
      <c r="T2856" s="34">
        <v>50.2</v>
      </c>
      <c r="U2856" s="34">
        <v>-160</v>
      </c>
      <c r="V2856" s="34">
        <v>29.1</v>
      </c>
      <c r="W2856" s="34">
        <v>30.4</v>
      </c>
      <c r="X2856" s="34">
        <v>29.4</v>
      </c>
      <c r="Y2856" s="34">
        <v>29.3</v>
      </c>
      <c r="Z2856" s="34">
        <v>29</v>
      </c>
      <c r="AA2856" s="34">
        <v>29.4</v>
      </c>
    </row>
    <row r="2857" spans="1:27">
      <c r="A2857" s="34">
        <v>1493.999</v>
      </c>
      <c r="B2857" s="34" t="s">
        <v>60</v>
      </c>
      <c r="C2857" s="34">
        <v>53.299320000000002</v>
      </c>
      <c r="D2857" s="34">
        <v>6.2490699999999997</v>
      </c>
      <c r="E2857" s="34">
        <v>53.502000000000002</v>
      </c>
      <c r="F2857" s="34">
        <v>6.0000000000001101</v>
      </c>
      <c r="G2857" s="34">
        <v>90</v>
      </c>
      <c r="H2857" s="34">
        <v>4.77921</v>
      </c>
      <c r="I2857" s="34">
        <v>254.6644</v>
      </c>
      <c r="L2857" s="34">
        <v>53.502000000000002</v>
      </c>
      <c r="M2857" s="34">
        <v>6.0000000000001101</v>
      </c>
      <c r="N2857" s="34">
        <v>65.28</v>
      </c>
      <c r="O2857" s="34">
        <v>90</v>
      </c>
      <c r="P2857" s="34">
        <v>5</v>
      </c>
      <c r="Q2857" s="34">
        <v>0</v>
      </c>
      <c r="R2857" s="34">
        <v>53.6</v>
      </c>
      <c r="S2857" s="34">
        <v>33</v>
      </c>
      <c r="T2857" s="34">
        <v>50.2</v>
      </c>
      <c r="U2857" s="34">
        <v>-160</v>
      </c>
      <c r="V2857" s="34">
        <v>29.1</v>
      </c>
      <c r="W2857" s="34">
        <v>30.4</v>
      </c>
      <c r="X2857" s="34">
        <v>29.4</v>
      </c>
      <c r="Y2857" s="34">
        <v>29.3</v>
      </c>
      <c r="Z2857" s="34">
        <v>29</v>
      </c>
      <c r="AA2857" s="34">
        <v>29.4</v>
      </c>
    </row>
    <row r="2858" spans="1:27">
      <c r="A2858" s="34">
        <v>1494.498</v>
      </c>
      <c r="B2858" s="34" t="s">
        <v>60</v>
      </c>
      <c r="C2858" s="34">
        <v>53.299329999999998</v>
      </c>
      <c r="D2858" s="34">
        <v>6.2510279999999998</v>
      </c>
      <c r="E2858" s="34">
        <v>53.515000000000001</v>
      </c>
      <c r="F2858" s="34">
        <v>6.0000000000001101</v>
      </c>
      <c r="G2858" s="34">
        <v>90</v>
      </c>
      <c r="H2858" s="34">
        <v>4.7800750000000001</v>
      </c>
      <c r="I2858" s="34">
        <v>254.7106</v>
      </c>
      <c r="L2858" s="34">
        <v>53.515000000000001</v>
      </c>
      <c r="M2858" s="34">
        <v>6.0000000000001101</v>
      </c>
      <c r="N2858" s="34">
        <v>1.28</v>
      </c>
      <c r="O2858" s="34">
        <v>90</v>
      </c>
      <c r="P2858" s="34">
        <v>5</v>
      </c>
      <c r="Q2858" s="34">
        <v>0</v>
      </c>
      <c r="R2858" s="34">
        <v>53.6</v>
      </c>
      <c r="S2858" s="34">
        <v>33</v>
      </c>
      <c r="T2858" s="34">
        <v>50.2</v>
      </c>
      <c r="U2858" s="34">
        <v>-160</v>
      </c>
      <c r="V2858" s="34">
        <v>29.1</v>
      </c>
      <c r="W2858" s="34">
        <v>30.4</v>
      </c>
      <c r="X2858" s="34">
        <v>29.4</v>
      </c>
      <c r="Y2858" s="34">
        <v>29.2</v>
      </c>
      <c r="Z2858" s="34">
        <v>29</v>
      </c>
      <c r="AA2858" s="34">
        <v>29.4</v>
      </c>
    </row>
    <row r="2859" spans="1:27">
      <c r="A2859" s="34">
        <v>1494.999</v>
      </c>
      <c r="B2859" s="34" t="s">
        <v>60</v>
      </c>
      <c r="C2859" s="34">
        <v>53.299329999999998</v>
      </c>
      <c r="D2859" s="34">
        <v>6.249123</v>
      </c>
      <c r="E2859" s="34">
        <v>53.512</v>
      </c>
      <c r="F2859" s="34">
        <v>6.0000000000001101</v>
      </c>
      <c r="G2859" s="34">
        <v>90</v>
      </c>
      <c r="H2859" s="34">
        <v>4.780945</v>
      </c>
      <c r="I2859" s="34">
        <v>254.7569</v>
      </c>
      <c r="L2859" s="34">
        <v>53.512</v>
      </c>
      <c r="M2859" s="34">
        <v>6.0000000000001101</v>
      </c>
      <c r="N2859" s="34">
        <v>1.536</v>
      </c>
      <c r="O2859" s="34">
        <v>90</v>
      </c>
      <c r="P2859" s="34">
        <v>5</v>
      </c>
      <c r="Q2859" s="34">
        <v>0</v>
      </c>
      <c r="R2859" s="34">
        <v>53.6</v>
      </c>
      <c r="S2859" s="34">
        <v>33</v>
      </c>
      <c r="T2859" s="34">
        <v>50.2</v>
      </c>
      <c r="U2859" s="34">
        <v>-160</v>
      </c>
      <c r="V2859" s="34">
        <v>29.1</v>
      </c>
      <c r="W2859" s="34">
        <v>30.4</v>
      </c>
      <c r="X2859" s="34">
        <v>29.4</v>
      </c>
      <c r="Y2859" s="34">
        <v>29.2</v>
      </c>
      <c r="Z2859" s="34">
        <v>29</v>
      </c>
      <c r="AA2859" s="34">
        <v>29.4</v>
      </c>
    </row>
    <row r="2860" spans="1:27">
      <c r="A2860" s="34">
        <v>1495.499</v>
      </c>
      <c r="B2860" s="34" t="s">
        <v>60</v>
      </c>
      <c r="C2860" s="34">
        <v>53.299329999999998</v>
      </c>
      <c r="D2860" s="34">
        <v>6.2513500000000004</v>
      </c>
      <c r="E2860" s="34">
        <v>53.512999999999998</v>
      </c>
      <c r="F2860" s="34">
        <v>6.0000000000001101</v>
      </c>
      <c r="G2860" s="34">
        <v>90</v>
      </c>
      <c r="H2860" s="34">
        <v>4.7818149999999999</v>
      </c>
      <c r="I2860" s="34">
        <v>254.80330000000001</v>
      </c>
      <c r="L2860" s="34">
        <v>53.512999999999998</v>
      </c>
      <c r="M2860" s="34">
        <v>6.0000000000001101</v>
      </c>
      <c r="N2860" s="34">
        <v>1.792</v>
      </c>
      <c r="O2860" s="34">
        <v>90</v>
      </c>
      <c r="P2860" s="34">
        <v>5</v>
      </c>
      <c r="Q2860" s="34">
        <v>0</v>
      </c>
      <c r="R2860" s="34">
        <v>53.6</v>
      </c>
      <c r="S2860" s="34">
        <v>33</v>
      </c>
      <c r="T2860" s="34">
        <v>50.2</v>
      </c>
      <c r="U2860" s="34">
        <v>-160</v>
      </c>
      <c r="V2860" s="34">
        <v>29.1</v>
      </c>
      <c r="W2860" s="34">
        <v>30.4</v>
      </c>
      <c r="X2860" s="34">
        <v>29.4</v>
      </c>
      <c r="Y2860" s="34">
        <v>29.2</v>
      </c>
      <c r="Z2860" s="34">
        <v>29</v>
      </c>
      <c r="AA2860" s="34">
        <v>29.4</v>
      </c>
    </row>
    <row r="2861" spans="1:27">
      <c r="A2861" s="34">
        <v>1495.999</v>
      </c>
      <c r="B2861" s="34" t="s">
        <v>60</v>
      </c>
      <c r="C2861" s="34">
        <v>53.299320000000002</v>
      </c>
      <c r="D2861" s="34">
        <v>6.2513709999999998</v>
      </c>
      <c r="E2861" s="34">
        <v>53.509</v>
      </c>
      <c r="F2861" s="34">
        <v>6.0000000000001101</v>
      </c>
      <c r="G2861" s="34">
        <v>90</v>
      </c>
      <c r="H2861" s="34">
        <v>4.7826789999999999</v>
      </c>
      <c r="I2861" s="34">
        <v>254.8493</v>
      </c>
      <c r="L2861" s="34">
        <v>53.509</v>
      </c>
      <c r="M2861" s="34">
        <v>6.0000000000001101</v>
      </c>
      <c r="N2861" s="34">
        <v>65.024000000000001</v>
      </c>
      <c r="O2861" s="34">
        <v>90</v>
      </c>
      <c r="P2861" s="34">
        <v>5</v>
      </c>
      <c r="Q2861" s="34">
        <v>0</v>
      </c>
      <c r="R2861" s="34">
        <v>53.6</v>
      </c>
      <c r="S2861" s="34">
        <v>33</v>
      </c>
      <c r="T2861" s="34">
        <v>50.2</v>
      </c>
      <c r="U2861" s="34">
        <v>-160</v>
      </c>
      <c r="V2861" s="34">
        <v>29.1</v>
      </c>
      <c r="W2861" s="34">
        <v>30.4</v>
      </c>
      <c r="X2861" s="34">
        <v>29.4</v>
      </c>
      <c r="Y2861" s="34">
        <v>29.2</v>
      </c>
      <c r="Z2861" s="34">
        <v>29</v>
      </c>
      <c r="AA2861" s="34">
        <v>29.4</v>
      </c>
    </row>
    <row r="2862" spans="1:27">
      <c r="A2862" s="34">
        <v>1496.499</v>
      </c>
      <c r="B2862" s="34" t="s">
        <v>60</v>
      </c>
      <c r="C2862" s="34">
        <v>53.299329999999998</v>
      </c>
      <c r="D2862" s="34">
        <v>6.2468310000000002</v>
      </c>
      <c r="E2862" s="34">
        <v>53.512999999999998</v>
      </c>
      <c r="F2862" s="34">
        <v>6.0000000000001101</v>
      </c>
      <c r="G2862" s="34">
        <v>90</v>
      </c>
      <c r="H2862" s="34">
        <v>4.7835489999999998</v>
      </c>
      <c r="I2862" s="34">
        <v>254.89570000000001</v>
      </c>
      <c r="L2862" s="34">
        <v>53.512999999999998</v>
      </c>
      <c r="M2862" s="34">
        <v>6.0000000000001101</v>
      </c>
      <c r="N2862" s="34">
        <v>1.28</v>
      </c>
      <c r="O2862" s="34">
        <v>90</v>
      </c>
      <c r="P2862" s="34">
        <v>5</v>
      </c>
      <c r="Q2862" s="34">
        <v>0</v>
      </c>
      <c r="R2862" s="34">
        <v>53.6</v>
      </c>
      <c r="S2862" s="34">
        <v>33</v>
      </c>
      <c r="T2862" s="34">
        <v>50.2</v>
      </c>
      <c r="U2862" s="34">
        <v>-160</v>
      </c>
      <c r="V2862" s="34">
        <v>29.1</v>
      </c>
      <c r="W2862" s="34">
        <v>30.4</v>
      </c>
      <c r="X2862" s="34">
        <v>29.4</v>
      </c>
      <c r="Y2862" s="34">
        <v>29.2</v>
      </c>
      <c r="Z2862" s="34">
        <v>29</v>
      </c>
      <c r="AA2862" s="34">
        <v>29.4</v>
      </c>
    </row>
    <row r="2863" spans="1:27">
      <c r="A2863" s="34">
        <v>1496.999</v>
      </c>
      <c r="B2863" s="34" t="s">
        <v>60</v>
      </c>
      <c r="C2863" s="34">
        <v>53.299300000000002</v>
      </c>
      <c r="D2863" s="34">
        <v>6.2496549999999997</v>
      </c>
      <c r="E2863" s="34">
        <v>53.512999999999998</v>
      </c>
      <c r="F2863" s="34">
        <v>6.0000000000001101</v>
      </c>
      <c r="G2863" s="34">
        <v>90</v>
      </c>
      <c r="H2863" s="34">
        <v>4.7844220000000002</v>
      </c>
      <c r="I2863" s="34">
        <v>254.94229999999999</v>
      </c>
      <c r="L2863" s="34">
        <v>53.512999999999998</v>
      </c>
      <c r="M2863" s="34">
        <v>6.0000000000001101</v>
      </c>
      <c r="N2863" s="34">
        <v>1.28</v>
      </c>
      <c r="O2863" s="34">
        <v>90</v>
      </c>
      <c r="P2863" s="34">
        <v>5</v>
      </c>
      <c r="Q2863" s="34">
        <v>0</v>
      </c>
      <c r="R2863" s="34">
        <v>53.6</v>
      </c>
      <c r="S2863" s="34">
        <v>33</v>
      </c>
      <c r="T2863" s="34">
        <v>50.2</v>
      </c>
      <c r="U2863" s="34">
        <v>-160</v>
      </c>
      <c r="V2863" s="34">
        <v>29.1</v>
      </c>
      <c r="W2863" s="34">
        <v>30.4</v>
      </c>
      <c r="X2863" s="34">
        <v>29.4</v>
      </c>
      <c r="Y2863" s="34">
        <v>29.2</v>
      </c>
      <c r="Z2863" s="34">
        <v>29</v>
      </c>
      <c r="AA2863" s="34">
        <v>29.4</v>
      </c>
    </row>
    <row r="2864" spans="1:27">
      <c r="A2864" s="34">
        <v>1497.499</v>
      </c>
      <c r="B2864" s="34" t="s">
        <v>60</v>
      </c>
      <c r="C2864" s="34">
        <v>53.299320000000002</v>
      </c>
      <c r="D2864" s="34">
        <v>6.2462309999999999</v>
      </c>
      <c r="E2864" s="34">
        <v>53.511000000000003</v>
      </c>
      <c r="F2864" s="34">
        <v>6.0000000000001101</v>
      </c>
      <c r="G2864" s="34">
        <v>90</v>
      </c>
      <c r="H2864" s="34">
        <v>4.7852829999999997</v>
      </c>
      <c r="I2864" s="34">
        <v>254.9881</v>
      </c>
      <c r="L2864" s="34">
        <v>53.511000000000003</v>
      </c>
      <c r="M2864" s="34">
        <v>6.0000000000001101</v>
      </c>
      <c r="N2864" s="34">
        <v>0</v>
      </c>
      <c r="O2864" s="34">
        <v>90</v>
      </c>
      <c r="P2864" s="34">
        <v>5</v>
      </c>
      <c r="Q2864" s="34">
        <v>0</v>
      </c>
      <c r="R2864" s="34">
        <v>53.6</v>
      </c>
      <c r="S2864" s="34">
        <v>33</v>
      </c>
      <c r="T2864" s="34">
        <v>50.2</v>
      </c>
      <c r="U2864" s="34">
        <v>-160</v>
      </c>
      <c r="V2864" s="34">
        <v>29.1</v>
      </c>
      <c r="W2864" s="34">
        <v>30.4</v>
      </c>
      <c r="X2864" s="34">
        <v>29.4</v>
      </c>
      <c r="Y2864" s="34">
        <v>29.2</v>
      </c>
      <c r="Z2864" s="34">
        <v>29</v>
      </c>
      <c r="AA2864" s="34">
        <v>29.4</v>
      </c>
    </row>
    <row r="2865" spans="1:27">
      <c r="A2865" s="34">
        <v>1497.999</v>
      </c>
      <c r="B2865" s="34" t="s">
        <v>60</v>
      </c>
      <c r="C2865" s="34">
        <v>53.299329999999998</v>
      </c>
      <c r="D2865" s="34">
        <v>6.2476269999999996</v>
      </c>
      <c r="E2865" s="34">
        <v>53.512999999999998</v>
      </c>
      <c r="F2865" s="34">
        <v>6.0000000000001101</v>
      </c>
      <c r="G2865" s="34">
        <v>90</v>
      </c>
      <c r="H2865" s="34">
        <v>4.7861520000000004</v>
      </c>
      <c r="I2865" s="34">
        <v>255.03450000000001</v>
      </c>
      <c r="L2865" s="34">
        <v>53.512999999999998</v>
      </c>
      <c r="M2865" s="34">
        <v>6.0000000000001101</v>
      </c>
      <c r="N2865" s="34">
        <v>1.28</v>
      </c>
      <c r="O2865" s="34">
        <v>90</v>
      </c>
      <c r="P2865" s="34">
        <v>5</v>
      </c>
      <c r="Q2865" s="34">
        <v>0</v>
      </c>
      <c r="R2865" s="34">
        <v>53.6</v>
      </c>
      <c r="S2865" s="34">
        <v>33</v>
      </c>
      <c r="T2865" s="34">
        <v>50.2</v>
      </c>
      <c r="U2865" s="34">
        <v>-160</v>
      </c>
      <c r="V2865" s="34">
        <v>29.1</v>
      </c>
      <c r="W2865" s="34">
        <v>30.4</v>
      </c>
      <c r="X2865" s="34">
        <v>29.4</v>
      </c>
      <c r="Y2865" s="34">
        <v>29.2</v>
      </c>
      <c r="Z2865" s="34">
        <v>29</v>
      </c>
      <c r="AA2865" s="34">
        <v>29.4</v>
      </c>
    </row>
    <row r="2866" spans="1:27">
      <c r="A2866" s="34">
        <v>1498.498</v>
      </c>
      <c r="B2866" s="34" t="s">
        <v>60</v>
      </c>
      <c r="C2866" s="34">
        <v>53.299320000000002</v>
      </c>
      <c r="D2866" s="34">
        <v>6.2454099999999997</v>
      </c>
      <c r="E2866" s="34">
        <v>53.509</v>
      </c>
      <c r="F2866" s="34">
        <v>6.0000000000001101</v>
      </c>
      <c r="G2866" s="34">
        <v>90</v>
      </c>
      <c r="H2866" s="34">
        <v>4.7870150000000002</v>
      </c>
      <c r="I2866" s="34">
        <v>255.0806</v>
      </c>
      <c r="L2866" s="34">
        <v>53.509</v>
      </c>
      <c r="M2866" s="34">
        <v>6.0000000000001101</v>
      </c>
      <c r="N2866" s="34">
        <v>0.51200000000000001</v>
      </c>
      <c r="O2866" s="34">
        <v>90</v>
      </c>
      <c r="P2866" s="34">
        <v>5</v>
      </c>
      <c r="Q2866" s="34">
        <v>0</v>
      </c>
      <c r="R2866" s="34">
        <v>53.6</v>
      </c>
      <c r="S2866" s="34">
        <v>33</v>
      </c>
      <c r="T2866" s="34">
        <v>50.2</v>
      </c>
      <c r="U2866" s="34">
        <v>-160</v>
      </c>
      <c r="V2866" s="34">
        <v>29.1</v>
      </c>
      <c r="W2866" s="34">
        <v>30.4</v>
      </c>
      <c r="X2866" s="34">
        <v>29.4</v>
      </c>
      <c r="Y2866" s="34">
        <v>29.2</v>
      </c>
      <c r="Z2866" s="34">
        <v>29</v>
      </c>
      <c r="AA2866" s="34">
        <v>29.4</v>
      </c>
    </row>
    <row r="2867" spans="1:27">
      <c r="A2867" s="34">
        <v>1498.998</v>
      </c>
      <c r="B2867" s="34" t="s">
        <v>60</v>
      </c>
      <c r="C2867" s="34">
        <v>53.299329999999998</v>
      </c>
      <c r="D2867" s="34">
        <v>6.2431859999999997</v>
      </c>
      <c r="E2867" s="34">
        <v>53.502000000000002</v>
      </c>
      <c r="F2867" s="34">
        <v>6.0000000000001101</v>
      </c>
      <c r="G2867" s="34">
        <v>90</v>
      </c>
      <c r="H2867" s="34">
        <v>4.7878850000000002</v>
      </c>
      <c r="I2867" s="34">
        <v>255.1268</v>
      </c>
      <c r="L2867" s="34">
        <v>53.502000000000002</v>
      </c>
      <c r="M2867" s="34">
        <v>6.0000000000001101</v>
      </c>
      <c r="N2867" s="34">
        <v>65.024000000000001</v>
      </c>
      <c r="O2867" s="34">
        <v>90</v>
      </c>
      <c r="P2867" s="34">
        <v>5</v>
      </c>
      <c r="Q2867" s="34">
        <v>0</v>
      </c>
      <c r="R2867" s="34">
        <v>53.6</v>
      </c>
      <c r="S2867" s="34">
        <v>33</v>
      </c>
      <c r="T2867" s="34">
        <v>50.2</v>
      </c>
      <c r="U2867" s="34">
        <v>-160</v>
      </c>
      <c r="V2867" s="34">
        <v>29.1</v>
      </c>
      <c r="W2867" s="34">
        <v>30.4</v>
      </c>
      <c r="X2867" s="34">
        <v>29.4</v>
      </c>
      <c r="Y2867" s="34">
        <v>29.2</v>
      </c>
      <c r="Z2867" s="34">
        <v>29</v>
      </c>
      <c r="AA2867" s="34">
        <v>29.4</v>
      </c>
    </row>
    <row r="2868" spans="1:27">
      <c r="A2868" s="34">
        <v>1499.4970000000001</v>
      </c>
      <c r="B2868" s="34" t="s">
        <v>60</v>
      </c>
      <c r="C2868" s="34">
        <v>53.299329999999998</v>
      </c>
      <c r="D2868" s="34">
        <v>6.2420369999999998</v>
      </c>
      <c r="E2868" s="34">
        <v>53.503</v>
      </c>
      <c r="F2868" s="34">
        <v>6.0000000000001101</v>
      </c>
      <c r="G2868" s="34">
        <v>90</v>
      </c>
      <c r="H2868" s="34">
        <v>4.7887490000000001</v>
      </c>
      <c r="I2868" s="34">
        <v>255.1729</v>
      </c>
      <c r="L2868" s="34">
        <v>53.503</v>
      </c>
      <c r="M2868" s="34">
        <v>6.0000000000001101</v>
      </c>
      <c r="N2868" s="34">
        <v>65.024000000000001</v>
      </c>
      <c r="O2868" s="34">
        <v>90</v>
      </c>
      <c r="P2868" s="34">
        <v>5</v>
      </c>
      <c r="Q2868" s="34">
        <v>0</v>
      </c>
      <c r="R2868" s="34">
        <v>53.6</v>
      </c>
      <c r="S2868" s="34">
        <v>33</v>
      </c>
      <c r="T2868" s="34">
        <v>50.2</v>
      </c>
      <c r="U2868" s="34">
        <v>-160</v>
      </c>
      <c r="V2868" s="34">
        <v>29.1</v>
      </c>
      <c r="W2868" s="34">
        <v>30.4</v>
      </c>
      <c r="X2868" s="34">
        <v>29.4</v>
      </c>
      <c r="Y2868" s="34">
        <v>29.3</v>
      </c>
      <c r="Z2868" s="34">
        <v>29</v>
      </c>
      <c r="AA2868" s="34">
        <v>29.4</v>
      </c>
    </row>
    <row r="2869" spans="1:27">
      <c r="A2869" s="34">
        <v>1499.9970000000001</v>
      </c>
      <c r="B2869" s="34" t="s">
        <v>60</v>
      </c>
      <c r="C2869" s="34">
        <v>53.299309999999998</v>
      </c>
      <c r="D2869" s="34">
        <v>6.2430810000000001</v>
      </c>
      <c r="E2869" s="34">
        <v>53.508000000000003</v>
      </c>
      <c r="F2869" s="34">
        <v>6.0000000000001101</v>
      </c>
      <c r="G2869" s="34">
        <v>90</v>
      </c>
      <c r="H2869" s="34">
        <v>4.7896169999999998</v>
      </c>
      <c r="I2869" s="34">
        <v>255.2192</v>
      </c>
      <c r="L2869" s="34">
        <v>53.508000000000003</v>
      </c>
      <c r="M2869" s="34">
        <v>6.0000000000001101</v>
      </c>
      <c r="N2869" s="34">
        <v>65.28</v>
      </c>
      <c r="O2869" s="34">
        <v>90</v>
      </c>
      <c r="P2869" s="34">
        <v>5</v>
      </c>
      <c r="Q2869" s="34">
        <v>0</v>
      </c>
      <c r="R2869" s="34">
        <v>53.6</v>
      </c>
      <c r="S2869" s="34">
        <v>33</v>
      </c>
      <c r="T2869" s="34">
        <v>50.2</v>
      </c>
      <c r="U2869" s="34">
        <v>-160</v>
      </c>
      <c r="V2869" s="34">
        <v>29.1</v>
      </c>
      <c r="W2869" s="34">
        <v>30.4</v>
      </c>
      <c r="X2869" s="34">
        <v>29.4</v>
      </c>
      <c r="Y2869" s="34">
        <v>29.3</v>
      </c>
      <c r="Z2869" s="34">
        <v>29</v>
      </c>
      <c r="AA2869" s="34">
        <v>29.4</v>
      </c>
    </row>
    <row r="2870" spans="1:27">
      <c r="A2870" s="34">
        <v>1500.4970000000001</v>
      </c>
      <c r="B2870" s="34" t="s">
        <v>60</v>
      </c>
      <c r="C2870" s="34">
        <v>53.299340000000001</v>
      </c>
      <c r="D2870" s="34">
        <v>6.2411510000000003</v>
      </c>
      <c r="E2870" s="34">
        <v>53.502000000000002</v>
      </c>
      <c r="F2870" s="34">
        <v>6.0000000000001101</v>
      </c>
      <c r="G2870" s="34">
        <v>90</v>
      </c>
      <c r="H2870" s="34">
        <v>4.7904859999999996</v>
      </c>
      <c r="I2870" s="34">
        <v>255.2655</v>
      </c>
      <c r="L2870" s="34">
        <v>53.502000000000002</v>
      </c>
      <c r="M2870" s="34">
        <v>6.0000000000001101</v>
      </c>
      <c r="N2870" s="34">
        <v>0</v>
      </c>
      <c r="O2870" s="34">
        <v>90</v>
      </c>
      <c r="P2870" s="34">
        <v>5</v>
      </c>
      <c r="Q2870" s="34">
        <v>0</v>
      </c>
      <c r="R2870" s="34">
        <v>53.6</v>
      </c>
      <c r="S2870" s="34">
        <v>33</v>
      </c>
      <c r="T2870" s="34">
        <v>50.2</v>
      </c>
      <c r="U2870" s="34">
        <v>-160</v>
      </c>
      <c r="V2870" s="34">
        <v>29.1</v>
      </c>
      <c r="W2870" s="34">
        <v>30.4</v>
      </c>
      <c r="X2870" s="34">
        <v>29.4</v>
      </c>
      <c r="Y2870" s="34">
        <v>29.3</v>
      </c>
      <c r="Z2870" s="34">
        <v>29</v>
      </c>
      <c r="AA2870" s="34">
        <v>29.4</v>
      </c>
    </row>
    <row r="2871" spans="1:27">
      <c r="A2871" s="34">
        <v>1500.9960000000001</v>
      </c>
      <c r="B2871" s="34" t="s">
        <v>60</v>
      </c>
      <c r="C2871" s="34">
        <v>53.299320000000002</v>
      </c>
      <c r="D2871" s="34">
        <v>6.2381330000000004</v>
      </c>
      <c r="E2871" s="34">
        <v>53.506999999999998</v>
      </c>
      <c r="F2871" s="34">
        <v>6.0000000000001101</v>
      </c>
      <c r="G2871" s="34">
        <v>90</v>
      </c>
      <c r="H2871" s="34">
        <v>4.7913490000000003</v>
      </c>
      <c r="I2871" s="34">
        <v>255.3115</v>
      </c>
      <c r="L2871" s="34">
        <v>53.506999999999998</v>
      </c>
      <c r="M2871" s="34">
        <v>6.0000000000001101</v>
      </c>
      <c r="N2871" s="34">
        <v>0</v>
      </c>
      <c r="O2871" s="34">
        <v>90</v>
      </c>
      <c r="P2871" s="34">
        <v>5</v>
      </c>
      <c r="Q2871" s="34">
        <v>0</v>
      </c>
      <c r="R2871" s="34">
        <v>53.6</v>
      </c>
      <c r="S2871" s="34">
        <v>33</v>
      </c>
      <c r="T2871" s="34">
        <v>50.2</v>
      </c>
      <c r="U2871" s="34">
        <v>-160</v>
      </c>
      <c r="V2871" s="34">
        <v>29.1</v>
      </c>
      <c r="W2871" s="34">
        <v>30.4</v>
      </c>
      <c r="X2871" s="34">
        <v>29.4</v>
      </c>
      <c r="Y2871" s="34">
        <v>29.3</v>
      </c>
      <c r="Z2871" s="34">
        <v>29</v>
      </c>
      <c r="AA2871" s="34">
        <v>29.4</v>
      </c>
    </row>
    <row r="2872" spans="1:27">
      <c r="A2872" s="34">
        <v>1501.4960000000001</v>
      </c>
      <c r="B2872" s="34" t="s">
        <v>60</v>
      </c>
      <c r="C2872" s="34">
        <v>53.299329999999998</v>
      </c>
      <c r="D2872" s="34">
        <v>6.2387480000000002</v>
      </c>
      <c r="E2872" s="34">
        <v>53.508000000000003</v>
      </c>
      <c r="F2872" s="34">
        <v>6.0000000000001101</v>
      </c>
      <c r="G2872" s="34">
        <v>90</v>
      </c>
      <c r="H2872" s="34">
        <v>4.7922169999999999</v>
      </c>
      <c r="I2872" s="34">
        <v>255.35769999999999</v>
      </c>
      <c r="L2872" s="34">
        <v>53.508000000000003</v>
      </c>
      <c r="M2872" s="34">
        <v>6.0000000000001101</v>
      </c>
      <c r="N2872" s="34">
        <v>65.024000000000001</v>
      </c>
      <c r="O2872" s="34">
        <v>90</v>
      </c>
      <c r="P2872" s="34">
        <v>5</v>
      </c>
      <c r="Q2872" s="34">
        <v>0</v>
      </c>
      <c r="R2872" s="34">
        <v>53.6</v>
      </c>
      <c r="S2872" s="34">
        <v>33</v>
      </c>
      <c r="T2872" s="34">
        <v>50.2</v>
      </c>
      <c r="U2872" s="34">
        <v>-160</v>
      </c>
      <c r="V2872" s="34">
        <v>29.1</v>
      </c>
      <c r="W2872" s="34">
        <v>30.4</v>
      </c>
      <c r="X2872" s="34">
        <v>29.4</v>
      </c>
      <c r="Y2872" s="34">
        <v>29.3</v>
      </c>
      <c r="Z2872" s="34">
        <v>29</v>
      </c>
      <c r="AA2872" s="34">
        <v>29.4</v>
      </c>
    </row>
    <row r="2873" spans="1:27">
      <c r="A2873" s="34">
        <v>1501.9960000000001</v>
      </c>
      <c r="B2873" s="34" t="s">
        <v>60</v>
      </c>
      <c r="C2873" s="34">
        <v>53.299320000000002</v>
      </c>
      <c r="D2873" s="34">
        <v>6.2364110000000004</v>
      </c>
      <c r="E2873" s="34">
        <v>53.505000000000003</v>
      </c>
      <c r="F2873" s="34">
        <v>6.0000000000001101</v>
      </c>
      <c r="G2873" s="34">
        <v>90</v>
      </c>
      <c r="H2873" s="34">
        <v>4.7930799999999998</v>
      </c>
      <c r="I2873" s="34">
        <v>255.40369999999999</v>
      </c>
      <c r="L2873" s="34">
        <v>53.505000000000003</v>
      </c>
      <c r="M2873" s="34">
        <v>6.0000000000001101</v>
      </c>
      <c r="N2873" s="34">
        <v>65.28</v>
      </c>
      <c r="O2873" s="34">
        <v>90</v>
      </c>
      <c r="P2873" s="34">
        <v>5</v>
      </c>
      <c r="Q2873" s="34">
        <v>0</v>
      </c>
      <c r="R2873" s="34">
        <v>53.6</v>
      </c>
      <c r="S2873" s="34">
        <v>33</v>
      </c>
      <c r="T2873" s="34">
        <v>50.2</v>
      </c>
      <c r="U2873" s="34">
        <v>-160</v>
      </c>
      <c r="V2873" s="34">
        <v>29.1</v>
      </c>
      <c r="W2873" s="34">
        <v>30.4</v>
      </c>
      <c r="X2873" s="34">
        <v>29.4</v>
      </c>
      <c r="Y2873" s="34">
        <v>29.3</v>
      </c>
      <c r="Z2873" s="34">
        <v>29</v>
      </c>
      <c r="AA2873" s="34">
        <v>29.4</v>
      </c>
    </row>
    <row r="2874" spans="1:27">
      <c r="A2874" s="34">
        <v>1502.4949999999999</v>
      </c>
      <c r="B2874" s="34" t="s">
        <v>60</v>
      </c>
      <c r="C2874" s="34">
        <v>53.299309999999998</v>
      </c>
      <c r="D2874" s="34">
        <v>6.2380040000000001</v>
      </c>
      <c r="E2874" s="34">
        <v>53.509</v>
      </c>
      <c r="F2874" s="34">
        <v>6.0000000000001101</v>
      </c>
      <c r="G2874" s="34">
        <v>90</v>
      </c>
      <c r="H2874" s="34">
        <v>4.7939480000000003</v>
      </c>
      <c r="I2874" s="34">
        <v>255.45</v>
      </c>
      <c r="L2874" s="34">
        <v>53.509</v>
      </c>
      <c r="M2874" s="34">
        <v>6.0000000000001101</v>
      </c>
      <c r="N2874" s="34">
        <v>65.024000000000001</v>
      </c>
      <c r="O2874" s="34">
        <v>90</v>
      </c>
      <c r="P2874" s="34">
        <v>5</v>
      </c>
      <c r="Q2874" s="34">
        <v>0</v>
      </c>
      <c r="R2874" s="34">
        <v>53.6</v>
      </c>
      <c r="S2874" s="34">
        <v>33</v>
      </c>
      <c r="T2874" s="34">
        <v>50.2</v>
      </c>
      <c r="U2874" s="34">
        <v>-160</v>
      </c>
      <c r="V2874" s="34">
        <v>29.1</v>
      </c>
      <c r="W2874" s="34">
        <v>30.4</v>
      </c>
      <c r="X2874" s="34">
        <v>29.4</v>
      </c>
      <c r="Y2874" s="34">
        <v>29.3</v>
      </c>
      <c r="Z2874" s="34">
        <v>29</v>
      </c>
      <c r="AA2874" s="34">
        <v>29.4</v>
      </c>
    </row>
    <row r="2875" spans="1:27">
      <c r="A2875" s="34">
        <v>1502.9949999999999</v>
      </c>
      <c r="B2875" s="34" t="s">
        <v>60</v>
      </c>
      <c r="C2875" s="34">
        <v>53.299340000000001</v>
      </c>
      <c r="D2875" s="34">
        <v>6.23813</v>
      </c>
      <c r="E2875" s="34">
        <v>53.506999999999998</v>
      </c>
      <c r="F2875" s="34">
        <v>6.0000000000001101</v>
      </c>
      <c r="G2875" s="34">
        <v>90</v>
      </c>
      <c r="H2875" s="34">
        <v>4.79481</v>
      </c>
      <c r="I2875" s="34">
        <v>255.49590000000001</v>
      </c>
      <c r="L2875" s="34">
        <v>53.506999999999998</v>
      </c>
      <c r="M2875" s="34">
        <v>6.0000000000001101</v>
      </c>
      <c r="N2875" s="34">
        <v>0</v>
      </c>
      <c r="O2875" s="34">
        <v>90</v>
      </c>
      <c r="P2875" s="34">
        <v>5</v>
      </c>
      <c r="Q2875" s="34">
        <v>0</v>
      </c>
      <c r="R2875" s="34">
        <v>53.6</v>
      </c>
      <c r="S2875" s="34">
        <v>33</v>
      </c>
      <c r="T2875" s="34">
        <v>50.2</v>
      </c>
      <c r="U2875" s="34">
        <v>-160</v>
      </c>
      <c r="V2875" s="34">
        <v>29.1</v>
      </c>
      <c r="W2875" s="34">
        <v>30.5</v>
      </c>
      <c r="X2875" s="34">
        <v>29.4</v>
      </c>
      <c r="Y2875" s="34">
        <v>29.3</v>
      </c>
      <c r="Z2875" s="34">
        <v>29</v>
      </c>
      <c r="AA2875" s="34">
        <v>29.4</v>
      </c>
    </row>
    <row r="2876" spans="1:27">
      <c r="A2876" s="34">
        <v>1503.4960000000001</v>
      </c>
      <c r="B2876" s="34" t="s">
        <v>60</v>
      </c>
      <c r="C2876" s="34">
        <v>53.299340000000001</v>
      </c>
      <c r="D2876" s="34">
        <v>6.235665</v>
      </c>
      <c r="E2876" s="34">
        <v>53.506999999999998</v>
      </c>
      <c r="F2876" s="34">
        <v>6.0000000000001101</v>
      </c>
      <c r="G2876" s="34">
        <v>90</v>
      </c>
      <c r="H2876" s="34">
        <v>4.7956810000000001</v>
      </c>
      <c r="I2876" s="34">
        <v>255.54230000000001</v>
      </c>
      <c r="L2876" s="34">
        <v>53.506999999999998</v>
      </c>
      <c r="M2876" s="34">
        <v>6.0000000000001101</v>
      </c>
      <c r="N2876" s="34">
        <v>0</v>
      </c>
      <c r="O2876" s="34">
        <v>90</v>
      </c>
      <c r="P2876" s="34">
        <v>5</v>
      </c>
      <c r="Q2876" s="34">
        <v>0</v>
      </c>
      <c r="R2876" s="34">
        <v>53.6</v>
      </c>
      <c r="S2876" s="34">
        <v>33</v>
      </c>
      <c r="T2876" s="34">
        <v>50.2</v>
      </c>
      <c r="U2876" s="34">
        <v>-160</v>
      </c>
      <c r="V2876" s="34">
        <v>29.1</v>
      </c>
      <c r="W2876" s="34">
        <v>30.4</v>
      </c>
      <c r="X2876" s="34">
        <v>29.4</v>
      </c>
      <c r="Y2876" s="34">
        <v>29.3</v>
      </c>
      <c r="Z2876" s="34">
        <v>29</v>
      </c>
      <c r="AA2876" s="34">
        <v>29.4</v>
      </c>
    </row>
    <row r="2877" spans="1:27">
      <c r="A2877" s="34">
        <v>1503.9960000000001</v>
      </c>
      <c r="B2877" s="34" t="s">
        <v>60</v>
      </c>
      <c r="C2877" s="34">
        <v>53.299320000000002</v>
      </c>
      <c r="D2877" s="34">
        <v>6.233892</v>
      </c>
      <c r="E2877" s="34">
        <v>53.506</v>
      </c>
      <c r="F2877" s="34">
        <v>6.0000000000001101</v>
      </c>
      <c r="G2877" s="34">
        <v>90</v>
      </c>
      <c r="H2877" s="34">
        <v>4.7965650000000002</v>
      </c>
      <c r="I2877" s="34">
        <v>255.58959999999999</v>
      </c>
      <c r="L2877" s="34">
        <v>53.506</v>
      </c>
      <c r="M2877" s="34">
        <v>6.0000000000001101</v>
      </c>
      <c r="N2877" s="34">
        <v>0.25600000000000001</v>
      </c>
      <c r="O2877" s="34">
        <v>90</v>
      </c>
      <c r="P2877" s="34">
        <v>5</v>
      </c>
      <c r="Q2877" s="34">
        <v>0</v>
      </c>
      <c r="R2877" s="34">
        <v>53.6</v>
      </c>
      <c r="S2877" s="34">
        <v>33</v>
      </c>
      <c r="T2877" s="34">
        <v>50.2</v>
      </c>
      <c r="U2877" s="34">
        <v>-160</v>
      </c>
      <c r="V2877" s="34">
        <v>29.1</v>
      </c>
      <c r="W2877" s="34">
        <v>30.4</v>
      </c>
      <c r="X2877" s="34">
        <v>29.4</v>
      </c>
      <c r="Y2877" s="34">
        <v>29.3</v>
      </c>
      <c r="Z2877" s="34">
        <v>29</v>
      </c>
      <c r="AA2877" s="34">
        <v>29.4</v>
      </c>
    </row>
    <row r="2878" spans="1:27">
      <c r="A2878" s="34">
        <v>1504.4949999999999</v>
      </c>
      <c r="B2878" s="34" t="s">
        <v>60</v>
      </c>
      <c r="C2878" s="34">
        <v>53.299309999999998</v>
      </c>
      <c r="D2878" s="34">
        <v>6.2336070000000001</v>
      </c>
      <c r="E2878" s="34">
        <v>53.506999999999998</v>
      </c>
      <c r="F2878" s="34">
        <v>6.0000000000001101</v>
      </c>
      <c r="G2878" s="34">
        <v>90</v>
      </c>
      <c r="H2878" s="34">
        <v>4.797409</v>
      </c>
      <c r="I2878" s="34">
        <v>255.6344</v>
      </c>
      <c r="L2878" s="34">
        <v>53.506999999999998</v>
      </c>
      <c r="M2878" s="34">
        <v>6.0000000000001101</v>
      </c>
      <c r="N2878" s="34">
        <v>0.25600000000000001</v>
      </c>
      <c r="O2878" s="34">
        <v>90</v>
      </c>
      <c r="P2878" s="34">
        <v>5</v>
      </c>
      <c r="Q2878" s="34">
        <v>0</v>
      </c>
      <c r="R2878" s="34">
        <v>53.6</v>
      </c>
      <c r="S2878" s="34">
        <v>33</v>
      </c>
      <c r="T2878" s="34">
        <v>50.2</v>
      </c>
      <c r="U2878" s="34">
        <v>-160</v>
      </c>
      <c r="V2878" s="34">
        <v>29.1</v>
      </c>
      <c r="W2878" s="34">
        <v>30.4</v>
      </c>
      <c r="X2878" s="34">
        <v>29.4</v>
      </c>
      <c r="Y2878" s="34">
        <v>29.3</v>
      </c>
      <c r="Z2878" s="34">
        <v>29</v>
      </c>
      <c r="AA2878" s="34">
        <v>29.4</v>
      </c>
    </row>
    <row r="2879" spans="1:27">
      <c r="A2879" s="34">
        <v>1504.9949999999999</v>
      </c>
      <c r="B2879" s="34" t="s">
        <v>60</v>
      </c>
      <c r="C2879" s="34">
        <v>53.299329999999998</v>
      </c>
      <c r="D2879" s="34">
        <v>6.2312479999999999</v>
      </c>
      <c r="E2879" s="34">
        <v>53.508000000000003</v>
      </c>
      <c r="F2879" s="34">
        <v>6.0000000000001101</v>
      </c>
      <c r="G2879" s="34">
        <v>90</v>
      </c>
      <c r="H2879" s="34">
        <v>4.7982769999999997</v>
      </c>
      <c r="I2879" s="34">
        <v>255.6807</v>
      </c>
      <c r="L2879" s="34">
        <v>53.508000000000003</v>
      </c>
      <c r="M2879" s="34">
        <v>6.0000000000001101</v>
      </c>
      <c r="N2879" s="34">
        <v>0.25600000000000001</v>
      </c>
      <c r="O2879" s="34">
        <v>90</v>
      </c>
      <c r="P2879" s="34">
        <v>5</v>
      </c>
      <c r="Q2879" s="34">
        <v>0</v>
      </c>
      <c r="R2879" s="34">
        <v>53.6</v>
      </c>
      <c r="S2879" s="34">
        <v>33</v>
      </c>
      <c r="T2879" s="34">
        <v>50.2</v>
      </c>
      <c r="U2879" s="34">
        <v>-160</v>
      </c>
      <c r="V2879" s="34">
        <v>29.1</v>
      </c>
      <c r="W2879" s="34">
        <v>30.5</v>
      </c>
      <c r="X2879" s="34">
        <v>29.4</v>
      </c>
      <c r="Y2879" s="34">
        <v>29.3</v>
      </c>
      <c r="Z2879" s="34">
        <v>29</v>
      </c>
      <c r="AA2879" s="34">
        <v>29.4</v>
      </c>
    </row>
    <row r="2880" spans="1:27">
      <c r="A2880" s="34">
        <v>1505.4939999999999</v>
      </c>
      <c r="B2880" s="34" t="s">
        <v>60</v>
      </c>
      <c r="C2880" s="34">
        <v>53.299320000000002</v>
      </c>
      <c r="D2880" s="34">
        <v>6.23339</v>
      </c>
      <c r="E2880" s="34">
        <v>53.511000000000003</v>
      </c>
      <c r="F2880" s="34">
        <v>6.0000000000001101</v>
      </c>
      <c r="G2880" s="34">
        <v>90</v>
      </c>
      <c r="H2880" s="34">
        <v>4.7991380000000001</v>
      </c>
      <c r="I2880" s="34">
        <v>255.72659999999999</v>
      </c>
      <c r="L2880" s="34">
        <v>53.511000000000003</v>
      </c>
      <c r="M2880" s="34">
        <v>6.0000000000001101</v>
      </c>
      <c r="N2880" s="34">
        <v>0</v>
      </c>
      <c r="O2880" s="34">
        <v>90</v>
      </c>
      <c r="P2880" s="34">
        <v>5</v>
      </c>
      <c r="Q2880" s="34">
        <v>0</v>
      </c>
      <c r="R2880" s="34">
        <v>53.6</v>
      </c>
      <c r="S2880" s="34">
        <v>33</v>
      </c>
      <c r="T2880" s="34">
        <v>50.2</v>
      </c>
      <c r="U2880" s="34">
        <v>-160</v>
      </c>
      <c r="V2880" s="34">
        <v>29.1</v>
      </c>
      <c r="W2880" s="34">
        <v>30.4</v>
      </c>
      <c r="X2880" s="34">
        <v>29.4</v>
      </c>
      <c r="Y2880" s="34">
        <v>29.3</v>
      </c>
      <c r="Z2880" s="34">
        <v>29</v>
      </c>
      <c r="AA2880" s="34">
        <v>29.4</v>
      </c>
    </row>
    <row r="2881" spans="1:27">
      <c r="A2881" s="34">
        <v>1505.9939999999999</v>
      </c>
      <c r="B2881" s="34" t="s">
        <v>60</v>
      </c>
      <c r="C2881" s="34">
        <v>53.299340000000001</v>
      </c>
      <c r="D2881" s="34">
        <v>6.2315519999999998</v>
      </c>
      <c r="E2881" s="34">
        <v>53.503</v>
      </c>
      <c r="F2881" s="34">
        <v>6.0000000000001101</v>
      </c>
      <c r="G2881" s="34">
        <v>90</v>
      </c>
      <c r="H2881" s="34">
        <v>4.8000049999999996</v>
      </c>
      <c r="I2881" s="34">
        <v>255.77279999999999</v>
      </c>
      <c r="L2881" s="34">
        <v>53.503</v>
      </c>
      <c r="M2881" s="34">
        <v>6.0000000000001101</v>
      </c>
      <c r="N2881" s="34">
        <v>65.024000000000001</v>
      </c>
      <c r="O2881" s="34">
        <v>90</v>
      </c>
      <c r="P2881" s="34">
        <v>5</v>
      </c>
      <c r="Q2881" s="34">
        <v>0</v>
      </c>
      <c r="R2881" s="34">
        <v>53.6</v>
      </c>
      <c r="S2881" s="34">
        <v>33</v>
      </c>
      <c r="T2881" s="34">
        <v>50.2</v>
      </c>
      <c r="U2881" s="34">
        <v>-160</v>
      </c>
      <c r="V2881" s="34">
        <v>29.1</v>
      </c>
      <c r="W2881" s="34">
        <v>30.4</v>
      </c>
      <c r="X2881" s="34">
        <v>29.4</v>
      </c>
      <c r="Y2881" s="34">
        <v>29.3</v>
      </c>
      <c r="Z2881" s="34">
        <v>29</v>
      </c>
      <c r="AA2881" s="34">
        <v>29.4</v>
      </c>
    </row>
    <row r="2882" spans="1:27">
      <c r="A2882" s="34">
        <v>1506.4939999999999</v>
      </c>
      <c r="B2882" s="34" t="s">
        <v>60</v>
      </c>
      <c r="C2882" s="34">
        <v>53.299370000000003</v>
      </c>
      <c r="D2882" s="34">
        <v>6.2303430000000004</v>
      </c>
      <c r="E2882" s="34">
        <v>53.51</v>
      </c>
      <c r="F2882" s="34">
        <v>6.0000000000001101</v>
      </c>
      <c r="G2882" s="34">
        <v>90</v>
      </c>
      <c r="H2882" s="34">
        <v>4.800872</v>
      </c>
      <c r="I2882" s="34">
        <v>255.81899999999999</v>
      </c>
      <c r="L2882" s="34">
        <v>53.51</v>
      </c>
      <c r="M2882" s="34">
        <v>6.0000000000001101</v>
      </c>
      <c r="N2882" s="34">
        <v>65.28</v>
      </c>
      <c r="O2882" s="34">
        <v>90</v>
      </c>
      <c r="P2882" s="34">
        <v>5</v>
      </c>
      <c r="Q2882" s="34">
        <v>0</v>
      </c>
      <c r="R2882" s="34">
        <v>53.6</v>
      </c>
      <c r="S2882" s="34">
        <v>33</v>
      </c>
      <c r="T2882" s="34">
        <v>50.2</v>
      </c>
      <c r="U2882" s="34">
        <v>-160</v>
      </c>
      <c r="V2882" s="34">
        <v>29.1</v>
      </c>
      <c r="W2882" s="34">
        <v>30.4</v>
      </c>
      <c r="X2882" s="34">
        <v>29.4</v>
      </c>
      <c r="Y2882" s="34">
        <v>29.3</v>
      </c>
      <c r="Z2882" s="34">
        <v>29</v>
      </c>
      <c r="AA2882" s="34">
        <v>29.4</v>
      </c>
    </row>
    <row r="2883" spans="1:27">
      <c r="A2883" s="34">
        <v>1506.9939999999999</v>
      </c>
      <c r="B2883" s="34" t="s">
        <v>60</v>
      </c>
      <c r="C2883" s="34">
        <v>53.299329999999998</v>
      </c>
      <c r="D2883" s="34">
        <v>6.2269550000000002</v>
      </c>
      <c r="E2883" s="34">
        <v>53.509</v>
      </c>
      <c r="F2883" s="34">
        <v>6.0000000000001101</v>
      </c>
      <c r="G2883" s="34">
        <v>90</v>
      </c>
      <c r="H2883" s="34">
        <v>4.8017339999999997</v>
      </c>
      <c r="I2883" s="34">
        <v>255.86500000000001</v>
      </c>
      <c r="L2883" s="34">
        <v>53.509</v>
      </c>
      <c r="M2883" s="34">
        <v>6.0000000000001101</v>
      </c>
      <c r="N2883" s="34">
        <v>64.768000000000001</v>
      </c>
      <c r="O2883" s="34">
        <v>90</v>
      </c>
      <c r="P2883" s="34">
        <v>5</v>
      </c>
      <c r="Q2883" s="34">
        <v>0</v>
      </c>
      <c r="R2883" s="34">
        <v>53.6</v>
      </c>
      <c r="S2883" s="34">
        <v>33</v>
      </c>
      <c r="T2883" s="34">
        <v>50.2</v>
      </c>
      <c r="U2883" s="34">
        <v>-160</v>
      </c>
      <c r="V2883" s="34">
        <v>29.1</v>
      </c>
      <c r="W2883" s="34">
        <v>30.4</v>
      </c>
      <c r="X2883" s="34">
        <v>29.4</v>
      </c>
      <c r="Y2883" s="34">
        <v>29.3</v>
      </c>
      <c r="Z2883" s="34">
        <v>29</v>
      </c>
      <c r="AA2883" s="34">
        <v>29.4</v>
      </c>
    </row>
    <row r="2884" spans="1:27">
      <c r="A2884" s="34">
        <v>1507.4939999999999</v>
      </c>
      <c r="B2884" s="34" t="s">
        <v>60</v>
      </c>
      <c r="C2884" s="34">
        <v>53.29936</v>
      </c>
      <c r="D2884" s="34">
        <v>6.2260879999999998</v>
      </c>
      <c r="E2884" s="34">
        <v>53.508000000000003</v>
      </c>
      <c r="F2884" s="34">
        <v>6.0000000000001101</v>
      </c>
      <c r="G2884" s="34">
        <v>90</v>
      </c>
      <c r="H2884" s="34">
        <v>4.8026</v>
      </c>
      <c r="I2884" s="34">
        <v>255.9111</v>
      </c>
      <c r="L2884" s="34">
        <v>53.508000000000003</v>
      </c>
      <c r="M2884" s="34">
        <v>6.0000000000001101</v>
      </c>
      <c r="N2884" s="34">
        <v>65.024000000000001</v>
      </c>
      <c r="O2884" s="34">
        <v>90</v>
      </c>
      <c r="P2884" s="34">
        <v>5</v>
      </c>
      <c r="Q2884" s="34">
        <v>0</v>
      </c>
      <c r="R2884" s="34">
        <v>53.6</v>
      </c>
      <c r="S2884" s="34">
        <v>33</v>
      </c>
      <c r="T2884" s="34">
        <v>50.2</v>
      </c>
      <c r="U2884" s="34">
        <v>-160</v>
      </c>
      <c r="V2884" s="34">
        <v>29.1</v>
      </c>
      <c r="W2884" s="34">
        <v>30.4</v>
      </c>
      <c r="X2884" s="34">
        <v>29.4</v>
      </c>
      <c r="Y2884" s="34">
        <v>29.3</v>
      </c>
      <c r="Z2884" s="34">
        <v>29</v>
      </c>
      <c r="AA2884" s="34">
        <v>29.4</v>
      </c>
    </row>
    <row r="2885" spans="1:27">
      <c r="A2885" s="34">
        <v>1507.9939999999999</v>
      </c>
      <c r="B2885" s="34" t="s">
        <v>60</v>
      </c>
      <c r="C2885" s="34">
        <v>53.299329999999998</v>
      </c>
      <c r="D2885" s="34">
        <v>6.2266769999999996</v>
      </c>
      <c r="E2885" s="34">
        <v>53.508000000000003</v>
      </c>
      <c r="F2885" s="34">
        <v>6.0000000000001101</v>
      </c>
      <c r="G2885" s="34">
        <v>90</v>
      </c>
      <c r="H2885" s="34">
        <v>4.8034619999999997</v>
      </c>
      <c r="I2885" s="34">
        <v>255.9571</v>
      </c>
      <c r="L2885" s="34">
        <v>53.508000000000003</v>
      </c>
      <c r="M2885" s="34">
        <v>6.0000000000001101</v>
      </c>
      <c r="N2885" s="34">
        <v>65.024000000000001</v>
      </c>
      <c r="O2885" s="34">
        <v>90</v>
      </c>
      <c r="P2885" s="34">
        <v>5</v>
      </c>
      <c r="Q2885" s="34">
        <v>0</v>
      </c>
      <c r="R2885" s="34">
        <v>53.6</v>
      </c>
      <c r="S2885" s="34">
        <v>33</v>
      </c>
      <c r="T2885" s="34">
        <v>50.2</v>
      </c>
      <c r="U2885" s="34">
        <v>-160</v>
      </c>
      <c r="V2885" s="34">
        <v>29.1</v>
      </c>
      <c r="W2885" s="34">
        <v>30.4</v>
      </c>
      <c r="X2885" s="34">
        <v>29.4</v>
      </c>
      <c r="Y2885" s="34">
        <v>29.3</v>
      </c>
      <c r="Z2885" s="34">
        <v>29</v>
      </c>
      <c r="AA2885" s="34">
        <v>29.4</v>
      </c>
    </row>
    <row r="2886" spans="1:27">
      <c r="A2886" s="34">
        <v>1508.4939999999999</v>
      </c>
      <c r="B2886" s="34" t="s">
        <v>60</v>
      </c>
      <c r="C2886" s="34">
        <v>53.299329999999998</v>
      </c>
      <c r="D2886" s="34">
        <v>6.2241710000000001</v>
      </c>
      <c r="E2886" s="34">
        <v>53.506</v>
      </c>
      <c r="F2886" s="34">
        <v>6.0000000000001101</v>
      </c>
      <c r="G2886" s="34">
        <v>90</v>
      </c>
      <c r="H2886" s="34">
        <v>4.8043290000000001</v>
      </c>
      <c r="I2886" s="34">
        <v>256.00330000000002</v>
      </c>
      <c r="L2886" s="34">
        <v>53.506</v>
      </c>
      <c r="M2886" s="34">
        <v>6.0000000000001101</v>
      </c>
      <c r="N2886" s="34">
        <v>0.76800000000000002</v>
      </c>
      <c r="O2886" s="34">
        <v>90</v>
      </c>
      <c r="P2886" s="34">
        <v>5</v>
      </c>
      <c r="Q2886" s="34">
        <v>0</v>
      </c>
      <c r="R2886" s="34">
        <v>53.6</v>
      </c>
      <c r="S2886" s="34">
        <v>33</v>
      </c>
      <c r="T2886" s="34">
        <v>50.2</v>
      </c>
      <c r="U2886" s="34">
        <v>-160</v>
      </c>
      <c r="V2886" s="34">
        <v>29.1</v>
      </c>
      <c r="W2886" s="34">
        <v>30.5</v>
      </c>
      <c r="X2886" s="34">
        <v>29.4</v>
      </c>
      <c r="Y2886" s="34">
        <v>29.3</v>
      </c>
      <c r="Z2886" s="34">
        <v>29</v>
      </c>
      <c r="AA2886" s="34">
        <v>29.4</v>
      </c>
    </row>
    <row r="2887" spans="1:27">
      <c r="A2887" s="34">
        <v>1508.9939999999999</v>
      </c>
      <c r="B2887" s="34" t="s">
        <v>60</v>
      </c>
      <c r="C2887" s="34">
        <v>53.299329999999998</v>
      </c>
      <c r="D2887" s="34">
        <v>6.2245799999999996</v>
      </c>
      <c r="E2887" s="34">
        <v>53.51</v>
      </c>
      <c r="F2887" s="34">
        <v>6.0000000000001101</v>
      </c>
      <c r="G2887" s="34">
        <v>90</v>
      </c>
      <c r="H2887" s="34">
        <v>4.8051950000000003</v>
      </c>
      <c r="I2887" s="34">
        <v>256.04939999999999</v>
      </c>
      <c r="L2887" s="34">
        <v>53.51</v>
      </c>
      <c r="M2887" s="34">
        <v>6.0000000000001101</v>
      </c>
      <c r="N2887" s="34">
        <v>0.25600000000000001</v>
      </c>
      <c r="O2887" s="34">
        <v>90</v>
      </c>
      <c r="P2887" s="34">
        <v>5</v>
      </c>
      <c r="Q2887" s="34">
        <v>0</v>
      </c>
      <c r="R2887" s="34">
        <v>53.6</v>
      </c>
      <c r="S2887" s="34">
        <v>33</v>
      </c>
      <c r="T2887" s="34">
        <v>50.2</v>
      </c>
      <c r="U2887" s="34">
        <v>-160</v>
      </c>
      <c r="V2887" s="34">
        <v>29.1</v>
      </c>
      <c r="W2887" s="34">
        <v>30.5</v>
      </c>
      <c r="X2887" s="34">
        <v>29.4</v>
      </c>
      <c r="Y2887" s="34">
        <v>29.3</v>
      </c>
      <c r="Z2887" s="34">
        <v>29</v>
      </c>
      <c r="AA2887" s="34">
        <v>29.4</v>
      </c>
    </row>
    <row r="2888" spans="1:27">
      <c r="A2888" s="34">
        <v>1509.4929999999999</v>
      </c>
      <c r="B2888" s="34" t="s">
        <v>60</v>
      </c>
      <c r="C2888" s="34">
        <v>53.299349999999997</v>
      </c>
      <c r="D2888" s="34">
        <v>6.2238800000000003</v>
      </c>
      <c r="E2888" s="34">
        <v>53.509</v>
      </c>
      <c r="F2888" s="34">
        <v>6.0000000000001101</v>
      </c>
      <c r="G2888" s="34">
        <v>90</v>
      </c>
      <c r="H2888" s="34">
        <v>4.8060559999999999</v>
      </c>
      <c r="I2888" s="34">
        <v>256.09530000000001</v>
      </c>
      <c r="L2888" s="34">
        <v>53.509</v>
      </c>
      <c r="M2888" s="34">
        <v>6.0000000000001101</v>
      </c>
      <c r="N2888" s="34">
        <v>0</v>
      </c>
      <c r="O2888" s="34">
        <v>90</v>
      </c>
      <c r="P2888" s="34">
        <v>5</v>
      </c>
      <c r="Q2888" s="34">
        <v>0</v>
      </c>
      <c r="R2888" s="34">
        <v>53.6</v>
      </c>
      <c r="S2888" s="34">
        <v>33</v>
      </c>
      <c r="T2888" s="34">
        <v>50.2</v>
      </c>
      <c r="U2888" s="34">
        <v>-160</v>
      </c>
      <c r="V2888" s="34">
        <v>29.1</v>
      </c>
      <c r="W2888" s="34">
        <v>30.5</v>
      </c>
      <c r="X2888" s="34">
        <v>29.4</v>
      </c>
      <c r="Y2888" s="34">
        <v>29.3</v>
      </c>
      <c r="Z2888" s="34">
        <v>29</v>
      </c>
      <c r="AA2888" s="34">
        <v>29.4</v>
      </c>
    </row>
    <row r="2889" spans="1:27">
      <c r="A2889" s="34">
        <v>1509.9929999999999</v>
      </c>
      <c r="B2889" s="34" t="s">
        <v>60</v>
      </c>
      <c r="C2889" s="34">
        <v>53.299320000000002</v>
      </c>
      <c r="D2889" s="34">
        <v>6.2238850000000001</v>
      </c>
      <c r="E2889" s="34">
        <v>53.505000000000003</v>
      </c>
      <c r="F2889" s="34">
        <v>6.0000000000001101</v>
      </c>
      <c r="G2889" s="34">
        <v>90</v>
      </c>
      <c r="H2889" s="34">
        <v>4.8069230000000003</v>
      </c>
      <c r="I2889" s="34">
        <v>256.14150000000001</v>
      </c>
      <c r="L2889" s="34">
        <v>53.505000000000003</v>
      </c>
      <c r="M2889" s="34">
        <v>6.0000000000001101</v>
      </c>
      <c r="N2889" s="34">
        <v>65.28</v>
      </c>
      <c r="O2889" s="34">
        <v>90</v>
      </c>
      <c r="P2889" s="34">
        <v>5</v>
      </c>
      <c r="Q2889" s="34">
        <v>0</v>
      </c>
      <c r="R2889" s="34">
        <v>53.6</v>
      </c>
      <c r="S2889" s="34">
        <v>33</v>
      </c>
      <c r="T2889" s="34">
        <v>50.2</v>
      </c>
      <c r="U2889" s="34">
        <v>-160</v>
      </c>
      <c r="V2889" s="34">
        <v>29.1</v>
      </c>
      <c r="W2889" s="34">
        <v>30.5</v>
      </c>
      <c r="X2889" s="34">
        <v>29.4</v>
      </c>
      <c r="Y2889" s="34">
        <v>29.3</v>
      </c>
      <c r="Z2889" s="34">
        <v>29</v>
      </c>
      <c r="AA2889" s="34">
        <v>29.4</v>
      </c>
    </row>
    <row r="2890" spans="1:27">
      <c r="A2890" s="34">
        <v>1510.4929999999999</v>
      </c>
      <c r="B2890" s="34" t="s">
        <v>60</v>
      </c>
      <c r="C2890" s="34">
        <v>53.299340000000001</v>
      </c>
      <c r="D2890" s="34">
        <v>6.2203059999999999</v>
      </c>
      <c r="E2890" s="34">
        <v>53.511000000000003</v>
      </c>
      <c r="F2890" s="34">
        <v>6.0000000000001101</v>
      </c>
      <c r="G2890" s="34">
        <v>91</v>
      </c>
      <c r="H2890" s="34">
        <v>4.8077829999999997</v>
      </c>
      <c r="I2890" s="34">
        <v>256.18740000000003</v>
      </c>
      <c r="L2890" s="34">
        <v>53.511000000000003</v>
      </c>
      <c r="M2890" s="34">
        <v>6.0000000000001101</v>
      </c>
      <c r="N2890" s="34">
        <v>65.024000000000001</v>
      </c>
      <c r="O2890" s="34">
        <v>91</v>
      </c>
      <c r="P2890" s="34">
        <v>5</v>
      </c>
      <c r="Q2890" s="34">
        <v>0</v>
      </c>
      <c r="R2890" s="34">
        <v>53.6</v>
      </c>
      <c r="S2890" s="34">
        <v>33</v>
      </c>
      <c r="T2890" s="34">
        <v>50.2</v>
      </c>
      <c r="U2890" s="34">
        <v>-160</v>
      </c>
      <c r="V2890" s="34">
        <v>29.1</v>
      </c>
      <c r="W2890" s="34">
        <v>30.5</v>
      </c>
      <c r="X2890" s="34">
        <v>29.4</v>
      </c>
      <c r="Y2890" s="34">
        <v>29.3</v>
      </c>
      <c r="Z2890" s="34">
        <v>29</v>
      </c>
      <c r="AA2890" s="34">
        <v>29.4</v>
      </c>
    </row>
    <row r="2891" spans="1:27">
      <c r="A2891" s="34">
        <v>1510.9939999999999</v>
      </c>
      <c r="B2891" s="34" t="s">
        <v>60</v>
      </c>
      <c r="C2891" s="34">
        <v>53.299340000000001</v>
      </c>
      <c r="D2891" s="34">
        <v>6.2215420000000003</v>
      </c>
      <c r="E2891" s="34">
        <v>53.514000000000003</v>
      </c>
      <c r="F2891" s="34">
        <v>6.0000000000001101</v>
      </c>
      <c r="G2891" s="34">
        <v>91</v>
      </c>
      <c r="H2891" s="34">
        <v>4.808649</v>
      </c>
      <c r="I2891" s="34">
        <v>256.23360000000002</v>
      </c>
      <c r="L2891" s="34">
        <v>53.514000000000003</v>
      </c>
      <c r="M2891" s="34">
        <v>6.0000000000001101</v>
      </c>
      <c r="N2891" s="34">
        <v>1.28</v>
      </c>
      <c r="O2891" s="34">
        <v>91</v>
      </c>
      <c r="P2891" s="34">
        <v>5</v>
      </c>
      <c r="Q2891" s="34">
        <v>0</v>
      </c>
      <c r="R2891" s="34">
        <v>53.6</v>
      </c>
      <c r="S2891" s="34">
        <v>33</v>
      </c>
      <c r="T2891" s="34">
        <v>50.2</v>
      </c>
      <c r="U2891" s="34">
        <v>-160</v>
      </c>
      <c r="V2891" s="34">
        <v>29.1</v>
      </c>
      <c r="W2891" s="34">
        <v>30.5</v>
      </c>
      <c r="X2891" s="34">
        <v>29.4</v>
      </c>
      <c r="Y2891" s="34">
        <v>29.3</v>
      </c>
      <c r="Z2891" s="34">
        <v>29</v>
      </c>
      <c r="AA2891" s="34">
        <v>29.4</v>
      </c>
    </row>
    <row r="2892" spans="1:27">
      <c r="A2892" s="34">
        <v>1511.4939999999999</v>
      </c>
      <c r="B2892" s="34" t="s">
        <v>60</v>
      </c>
      <c r="C2892" s="34">
        <v>53.299349999999997</v>
      </c>
      <c r="D2892" s="34">
        <v>6.2224789999999999</v>
      </c>
      <c r="E2892" s="34">
        <v>53.509</v>
      </c>
      <c r="F2892" s="34">
        <v>6.0000000000001101</v>
      </c>
      <c r="G2892" s="34">
        <v>91</v>
      </c>
      <c r="H2892" s="34">
        <v>4.8095150000000002</v>
      </c>
      <c r="I2892" s="34">
        <v>256.27969999999999</v>
      </c>
      <c r="L2892" s="34">
        <v>53.509</v>
      </c>
      <c r="M2892" s="34">
        <v>6.0000000000001101</v>
      </c>
      <c r="N2892" s="34">
        <v>1.536</v>
      </c>
      <c r="O2892" s="34">
        <v>91</v>
      </c>
      <c r="P2892" s="34">
        <v>5</v>
      </c>
      <c r="Q2892" s="34">
        <v>0</v>
      </c>
      <c r="R2892" s="34">
        <v>53.6</v>
      </c>
      <c r="S2892" s="34">
        <v>33</v>
      </c>
      <c r="T2892" s="34">
        <v>50.2</v>
      </c>
      <c r="U2892" s="34">
        <v>-160</v>
      </c>
      <c r="V2892" s="34">
        <v>29.1</v>
      </c>
      <c r="W2892" s="34">
        <v>30.5</v>
      </c>
      <c r="X2892" s="34">
        <v>29.4</v>
      </c>
      <c r="Y2892" s="34">
        <v>29.3</v>
      </c>
      <c r="Z2892" s="34">
        <v>29</v>
      </c>
      <c r="AA2892" s="34">
        <v>29.4</v>
      </c>
    </row>
    <row r="2893" spans="1:27">
      <c r="A2893" s="34">
        <v>1511.9939999999999</v>
      </c>
      <c r="B2893" s="34" t="s">
        <v>60</v>
      </c>
      <c r="C2893" s="34">
        <v>53.299349999999997</v>
      </c>
      <c r="D2893" s="34">
        <v>6.2192270000000001</v>
      </c>
      <c r="E2893" s="34">
        <v>53.512999999999998</v>
      </c>
      <c r="F2893" s="34">
        <v>6.0000000000001101</v>
      </c>
      <c r="G2893" s="34">
        <v>91</v>
      </c>
      <c r="H2893" s="34">
        <v>4.8103809999999996</v>
      </c>
      <c r="I2893" s="34">
        <v>256.32589999999999</v>
      </c>
      <c r="L2893" s="34">
        <v>53.512999999999998</v>
      </c>
      <c r="M2893" s="34">
        <v>6.0000000000001101</v>
      </c>
      <c r="N2893" s="34">
        <v>1.536</v>
      </c>
      <c r="O2893" s="34">
        <v>91</v>
      </c>
      <c r="P2893" s="34">
        <v>5</v>
      </c>
      <c r="Q2893" s="34">
        <v>0</v>
      </c>
      <c r="R2893" s="34">
        <v>53.6</v>
      </c>
      <c r="S2893" s="34">
        <v>33</v>
      </c>
      <c r="T2893" s="34">
        <v>50.2</v>
      </c>
      <c r="U2893" s="34">
        <v>-160</v>
      </c>
      <c r="V2893" s="34">
        <v>29.1</v>
      </c>
      <c r="W2893" s="34">
        <v>30.5</v>
      </c>
      <c r="X2893" s="34">
        <v>29.4</v>
      </c>
      <c r="Y2893" s="34">
        <v>29.3</v>
      </c>
      <c r="Z2893" s="34">
        <v>29</v>
      </c>
      <c r="AA2893" s="34">
        <v>29.4</v>
      </c>
    </row>
    <row r="2894" spans="1:27">
      <c r="A2894" s="34">
        <v>1512.4939999999999</v>
      </c>
      <c r="B2894" s="34" t="s">
        <v>60</v>
      </c>
      <c r="C2894" s="34">
        <v>53.299349999999997</v>
      </c>
      <c r="D2894" s="34">
        <v>6.220224</v>
      </c>
      <c r="E2894" s="34">
        <v>53.51</v>
      </c>
      <c r="F2894" s="34">
        <v>6.0000000000001101</v>
      </c>
      <c r="G2894" s="34">
        <v>91</v>
      </c>
      <c r="H2894" s="34">
        <v>4.811242</v>
      </c>
      <c r="I2894" s="34">
        <v>256.37169999999998</v>
      </c>
      <c r="L2894" s="34">
        <v>53.51</v>
      </c>
      <c r="M2894" s="34">
        <v>6.0000000000001101</v>
      </c>
      <c r="N2894" s="34">
        <v>0</v>
      </c>
      <c r="O2894" s="34">
        <v>91</v>
      </c>
      <c r="P2894" s="34">
        <v>5</v>
      </c>
      <c r="Q2894" s="34">
        <v>0</v>
      </c>
      <c r="R2894" s="34">
        <v>53.6</v>
      </c>
      <c r="S2894" s="34">
        <v>33</v>
      </c>
      <c r="T2894" s="34">
        <v>50.2</v>
      </c>
      <c r="U2894" s="34">
        <v>-160</v>
      </c>
      <c r="V2894" s="34">
        <v>29.1</v>
      </c>
      <c r="W2894" s="34">
        <v>30.5</v>
      </c>
      <c r="X2894" s="34">
        <v>29.4</v>
      </c>
      <c r="Y2894" s="34">
        <v>29.3</v>
      </c>
      <c r="Z2894" s="34">
        <v>29</v>
      </c>
      <c r="AA2894" s="34">
        <v>29.4</v>
      </c>
    </row>
    <row r="2895" spans="1:27">
      <c r="A2895" s="34">
        <v>1512.9939999999999</v>
      </c>
      <c r="B2895" s="34" t="s">
        <v>60</v>
      </c>
      <c r="C2895" s="34">
        <v>53.299340000000001</v>
      </c>
      <c r="D2895" s="34">
        <v>6.2177850000000001</v>
      </c>
      <c r="E2895" s="34">
        <v>53.506999999999998</v>
      </c>
      <c r="F2895" s="34">
        <v>6.0000000000001101</v>
      </c>
      <c r="G2895" s="34">
        <v>91</v>
      </c>
      <c r="H2895" s="34">
        <v>4.8121070000000001</v>
      </c>
      <c r="I2895" s="34">
        <v>256.4178</v>
      </c>
      <c r="L2895" s="34">
        <v>53.506999999999998</v>
      </c>
      <c r="M2895" s="34">
        <v>6.0000000000001101</v>
      </c>
      <c r="N2895" s="34">
        <v>65.024000000000001</v>
      </c>
      <c r="O2895" s="34">
        <v>91</v>
      </c>
      <c r="P2895" s="34">
        <v>5</v>
      </c>
      <c r="Q2895" s="34">
        <v>0</v>
      </c>
      <c r="R2895" s="34">
        <v>53.6</v>
      </c>
      <c r="S2895" s="34">
        <v>33</v>
      </c>
      <c r="T2895" s="34">
        <v>50.2</v>
      </c>
      <c r="U2895" s="34">
        <v>-160</v>
      </c>
      <c r="V2895" s="34">
        <v>29.1</v>
      </c>
      <c r="W2895" s="34">
        <v>30.5</v>
      </c>
      <c r="X2895" s="34">
        <v>29.4</v>
      </c>
      <c r="Y2895" s="34">
        <v>29.3</v>
      </c>
      <c r="Z2895" s="34">
        <v>29</v>
      </c>
      <c r="AA2895" s="34">
        <v>29.4</v>
      </c>
    </row>
    <row r="2896" spans="1:27">
      <c r="A2896" s="34">
        <v>1513.4939999999999</v>
      </c>
      <c r="B2896" s="34" t="s">
        <v>60</v>
      </c>
      <c r="C2896" s="34">
        <v>53.299349999999997</v>
      </c>
      <c r="D2896" s="34">
        <v>6.217835</v>
      </c>
      <c r="E2896" s="34">
        <v>53.506999999999998</v>
      </c>
      <c r="F2896" s="34">
        <v>6.0000000000001101</v>
      </c>
      <c r="G2896" s="34">
        <v>91</v>
      </c>
      <c r="H2896" s="34">
        <v>4.8129720000000002</v>
      </c>
      <c r="I2896" s="34">
        <v>256.46390000000002</v>
      </c>
      <c r="L2896" s="34">
        <v>53.506999999999998</v>
      </c>
      <c r="M2896" s="34">
        <v>6.0000000000001101</v>
      </c>
      <c r="N2896" s="34">
        <v>0.51200000000000001</v>
      </c>
      <c r="O2896" s="34">
        <v>91</v>
      </c>
      <c r="P2896" s="34">
        <v>5</v>
      </c>
      <c r="Q2896" s="34">
        <v>0</v>
      </c>
      <c r="R2896" s="34">
        <v>53.6</v>
      </c>
      <c r="S2896" s="34">
        <v>33</v>
      </c>
      <c r="T2896" s="34">
        <v>50.2</v>
      </c>
      <c r="U2896" s="34">
        <v>-160</v>
      </c>
      <c r="V2896" s="34">
        <v>29.1</v>
      </c>
      <c r="W2896" s="34">
        <v>30.4</v>
      </c>
      <c r="X2896" s="34">
        <v>29.4</v>
      </c>
      <c r="Y2896" s="34">
        <v>29.3</v>
      </c>
      <c r="Z2896" s="34">
        <v>29</v>
      </c>
      <c r="AA2896" s="34">
        <v>29.4</v>
      </c>
    </row>
    <row r="2897" spans="1:27">
      <c r="A2897" s="34">
        <v>1513.9939999999999</v>
      </c>
      <c r="B2897" s="34" t="s">
        <v>60</v>
      </c>
      <c r="C2897" s="34">
        <v>53.299340000000001</v>
      </c>
      <c r="D2897" s="34">
        <v>6.2169549999999996</v>
      </c>
      <c r="E2897" s="34">
        <v>53.51</v>
      </c>
      <c r="F2897" s="34">
        <v>6.0000000000001101</v>
      </c>
      <c r="G2897" s="34">
        <v>91</v>
      </c>
      <c r="H2897" s="34">
        <v>4.8138319999999997</v>
      </c>
      <c r="I2897" s="34">
        <v>256.50979999999998</v>
      </c>
      <c r="L2897" s="34">
        <v>53.51</v>
      </c>
      <c r="M2897" s="34">
        <v>6.0000000000001101</v>
      </c>
      <c r="N2897" s="34">
        <v>0.51200000000000001</v>
      </c>
      <c r="O2897" s="34">
        <v>91</v>
      </c>
      <c r="P2897" s="34">
        <v>5</v>
      </c>
      <c r="Q2897" s="34">
        <v>0</v>
      </c>
      <c r="R2897" s="34">
        <v>53.6</v>
      </c>
      <c r="S2897" s="34">
        <v>33</v>
      </c>
      <c r="T2897" s="34">
        <v>50.2</v>
      </c>
      <c r="U2897" s="34">
        <v>-160</v>
      </c>
      <c r="V2897" s="34">
        <v>29.1</v>
      </c>
      <c r="W2897" s="34">
        <v>30.5</v>
      </c>
      <c r="X2897" s="34">
        <v>29.4</v>
      </c>
      <c r="Y2897" s="34">
        <v>29.3</v>
      </c>
      <c r="Z2897" s="34">
        <v>29</v>
      </c>
      <c r="AA2897" s="34">
        <v>29.4</v>
      </c>
    </row>
    <row r="2898" spans="1:27">
      <c r="A2898" s="34">
        <v>1514.4939999999999</v>
      </c>
      <c r="B2898" s="34" t="s">
        <v>60</v>
      </c>
      <c r="C2898" s="34">
        <v>53.299329999999998</v>
      </c>
      <c r="D2898" s="34">
        <v>6.2177049999999996</v>
      </c>
      <c r="E2898" s="34">
        <v>53.511000000000003</v>
      </c>
      <c r="F2898" s="34">
        <v>6.0000000000001101</v>
      </c>
      <c r="G2898" s="34">
        <v>91</v>
      </c>
      <c r="H2898" s="34">
        <v>4.8146969999999998</v>
      </c>
      <c r="I2898" s="34">
        <v>256.55590000000001</v>
      </c>
      <c r="L2898" s="34">
        <v>53.511000000000003</v>
      </c>
      <c r="M2898" s="34">
        <v>6.0000000000001101</v>
      </c>
      <c r="N2898" s="34">
        <v>65.28</v>
      </c>
      <c r="O2898" s="34">
        <v>91</v>
      </c>
      <c r="P2898" s="34">
        <v>5</v>
      </c>
      <c r="Q2898" s="34">
        <v>0</v>
      </c>
      <c r="R2898" s="34">
        <v>53.6</v>
      </c>
      <c r="S2898" s="34">
        <v>33</v>
      </c>
      <c r="T2898" s="34">
        <v>50.2</v>
      </c>
      <c r="U2898" s="34">
        <v>-160</v>
      </c>
      <c r="V2898" s="34">
        <v>29.1</v>
      </c>
      <c r="W2898" s="34">
        <v>30.5</v>
      </c>
      <c r="X2898" s="34">
        <v>29.4</v>
      </c>
      <c r="Y2898" s="34">
        <v>29.3</v>
      </c>
      <c r="Z2898" s="34">
        <v>29</v>
      </c>
      <c r="AA2898" s="34">
        <v>29.4</v>
      </c>
    </row>
    <row r="2899" spans="1:27">
      <c r="A2899" s="34">
        <v>1514.9929999999999</v>
      </c>
      <c r="B2899" s="34" t="s">
        <v>60</v>
      </c>
      <c r="C2899" s="34">
        <v>53.299329999999998</v>
      </c>
      <c r="D2899" s="34">
        <v>6.2127530000000002</v>
      </c>
      <c r="E2899" s="34">
        <v>53.506</v>
      </c>
      <c r="F2899" s="34">
        <v>6.0000000000001101</v>
      </c>
      <c r="G2899" s="34">
        <v>91</v>
      </c>
      <c r="H2899" s="34">
        <v>4.8155619999999999</v>
      </c>
      <c r="I2899" s="34">
        <v>256.60199999999998</v>
      </c>
      <c r="L2899" s="34">
        <v>53.506</v>
      </c>
      <c r="M2899" s="34">
        <v>6.0000000000001101</v>
      </c>
      <c r="N2899" s="34">
        <v>0.25600000000000001</v>
      </c>
      <c r="O2899" s="34">
        <v>91</v>
      </c>
      <c r="P2899" s="34">
        <v>5</v>
      </c>
      <c r="Q2899" s="34">
        <v>0</v>
      </c>
      <c r="R2899" s="34">
        <v>53.6</v>
      </c>
      <c r="S2899" s="34">
        <v>33</v>
      </c>
      <c r="T2899" s="34">
        <v>50.2</v>
      </c>
      <c r="U2899" s="34">
        <v>-160</v>
      </c>
      <c r="V2899" s="34">
        <v>29.1</v>
      </c>
      <c r="W2899" s="34">
        <v>30.5</v>
      </c>
      <c r="X2899" s="34">
        <v>29.4</v>
      </c>
      <c r="Y2899" s="34">
        <v>29.3</v>
      </c>
      <c r="Z2899" s="34">
        <v>29</v>
      </c>
      <c r="AA2899" s="34">
        <v>29.4</v>
      </c>
    </row>
    <row r="2900" spans="1:27">
      <c r="A2900" s="34">
        <v>1515.4929999999999</v>
      </c>
      <c r="B2900" s="34" t="s">
        <v>60</v>
      </c>
      <c r="C2900" s="34">
        <v>53.299320000000002</v>
      </c>
      <c r="D2900" s="34">
        <v>6.2134280000000004</v>
      </c>
      <c r="E2900" s="34">
        <v>53.515999999999998</v>
      </c>
      <c r="F2900" s="34">
        <v>6.0000000000001101</v>
      </c>
      <c r="G2900" s="34">
        <v>91</v>
      </c>
      <c r="H2900" s="34">
        <v>4.8164210000000001</v>
      </c>
      <c r="I2900" s="34">
        <v>256.64780000000002</v>
      </c>
      <c r="L2900" s="34">
        <v>53.515999999999998</v>
      </c>
      <c r="M2900" s="34">
        <v>6.0000000000001101</v>
      </c>
      <c r="N2900" s="34">
        <v>0.25600000000000001</v>
      </c>
      <c r="O2900" s="34">
        <v>91</v>
      </c>
      <c r="P2900" s="34">
        <v>5</v>
      </c>
      <c r="Q2900" s="34">
        <v>0</v>
      </c>
      <c r="R2900" s="34">
        <v>53.6</v>
      </c>
      <c r="S2900" s="34">
        <v>33</v>
      </c>
      <c r="T2900" s="34">
        <v>50.2</v>
      </c>
      <c r="U2900" s="34">
        <v>-160</v>
      </c>
      <c r="V2900" s="34">
        <v>29.1</v>
      </c>
      <c r="W2900" s="34">
        <v>30.5</v>
      </c>
      <c r="X2900" s="34">
        <v>29.4</v>
      </c>
      <c r="Y2900" s="34">
        <v>29.2</v>
      </c>
      <c r="Z2900" s="34">
        <v>29</v>
      </c>
      <c r="AA2900" s="34">
        <v>29.4</v>
      </c>
    </row>
    <row r="2901" spans="1:27">
      <c r="A2901" s="34">
        <v>1515.9939999999999</v>
      </c>
      <c r="B2901" s="34" t="s">
        <v>60</v>
      </c>
      <c r="C2901" s="34">
        <v>53.299329999999998</v>
      </c>
      <c r="D2901" s="34">
        <v>6.2118089999999997</v>
      </c>
      <c r="E2901" s="34">
        <v>53.505000000000003</v>
      </c>
      <c r="F2901" s="34">
        <v>6.0000000000001101</v>
      </c>
      <c r="G2901" s="34">
        <v>91</v>
      </c>
      <c r="H2901" s="34">
        <v>4.817291</v>
      </c>
      <c r="I2901" s="34">
        <v>256.69420000000002</v>
      </c>
      <c r="L2901" s="34">
        <v>53.505000000000003</v>
      </c>
      <c r="M2901" s="34">
        <v>6.0000000000001101</v>
      </c>
      <c r="N2901" s="34">
        <v>0.25600000000000001</v>
      </c>
      <c r="O2901" s="34">
        <v>91</v>
      </c>
      <c r="P2901" s="34">
        <v>5</v>
      </c>
      <c r="Q2901" s="34">
        <v>0</v>
      </c>
      <c r="R2901" s="34">
        <v>53.6</v>
      </c>
      <c r="S2901" s="34">
        <v>33</v>
      </c>
      <c r="T2901" s="34">
        <v>50.2</v>
      </c>
      <c r="U2901" s="34">
        <v>-160</v>
      </c>
      <c r="V2901" s="34">
        <v>29.1</v>
      </c>
      <c r="W2901" s="34">
        <v>30.5</v>
      </c>
      <c r="X2901" s="34">
        <v>29.4</v>
      </c>
      <c r="Y2901" s="34">
        <v>29.2</v>
      </c>
      <c r="Z2901" s="34">
        <v>29</v>
      </c>
      <c r="AA2901" s="34">
        <v>29.4</v>
      </c>
    </row>
    <row r="2902" spans="1:27">
      <c r="A2902" s="34">
        <v>1516.4929999999999</v>
      </c>
      <c r="B2902" s="34" t="s">
        <v>60</v>
      </c>
      <c r="C2902" s="34">
        <v>53.299340000000001</v>
      </c>
      <c r="D2902" s="34">
        <v>6.2110240000000001</v>
      </c>
      <c r="E2902" s="34">
        <v>53.509</v>
      </c>
      <c r="F2902" s="34">
        <v>6.0000000000001101</v>
      </c>
      <c r="G2902" s="34">
        <v>91</v>
      </c>
      <c r="H2902" s="34">
        <v>4.8181450000000003</v>
      </c>
      <c r="I2902" s="34">
        <v>256.73970000000003</v>
      </c>
      <c r="L2902" s="34">
        <v>53.509</v>
      </c>
      <c r="M2902" s="34">
        <v>6.0000000000001101</v>
      </c>
      <c r="N2902" s="34">
        <v>1.024</v>
      </c>
      <c r="O2902" s="34">
        <v>91</v>
      </c>
      <c r="P2902" s="34">
        <v>5</v>
      </c>
      <c r="Q2902" s="34">
        <v>0</v>
      </c>
      <c r="R2902" s="34">
        <v>53.6</v>
      </c>
      <c r="S2902" s="34">
        <v>33</v>
      </c>
      <c r="T2902" s="34">
        <v>50.2</v>
      </c>
      <c r="U2902" s="34">
        <v>-160</v>
      </c>
      <c r="V2902" s="34">
        <v>29.1</v>
      </c>
      <c r="W2902" s="34">
        <v>30.5</v>
      </c>
      <c r="X2902" s="34">
        <v>29.4</v>
      </c>
      <c r="Y2902" s="34">
        <v>29.2</v>
      </c>
      <c r="Z2902" s="34">
        <v>29</v>
      </c>
      <c r="AA2902" s="34">
        <v>29.4</v>
      </c>
    </row>
    <row r="2903" spans="1:27">
      <c r="A2903" s="34">
        <v>1516.9929999999999</v>
      </c>
      <c r="B2903" s="34" t="s">
        <v>60</v>
      </c>
      <c r="C2903" s="34">
        <v>53.299320000000002</v>
      </c>
      <c r="D2903" s="34">
        <v>6.212459</v>
      </c>
      <c r="E2903" s="34">
        <v>53.514000000000003</v>
      </c>
      <c r="F2903" s="34">
        <v>6.0000000000001101</v>
      </c>
      <c r="G2903" s="34">
        <v>91</v>
      </c>
      <c r="H2903" s="34">
        <v>4.8190099999999996</v>
      </c>
      <c r="I2903" s="34">
        <v>256.78579999999999</v>
      </c>
      <c r="L2903" s="34">
        <v>53.514000000000003</v>
      </c>
      <c r="M2903" s="34">
        <v>6.0000000000001101</v>
      </c>
      <c r="N2903" s="34">
        <v>1.28</v>
      </c>
      <c r="O2903" s="34">
        <v>91</v>
      </c>
      <c r="P2903" s="34">
        <v>5</v>
      </c>
      <c r="Q2903" s="34">
        <v>0</v>
      </c>
      <c r="R2903" s="34">
        <v>53.6</v>
      </c>
      <c r="S2903" s="34">
        <v>33</v>
      </c>
      <c r="T2903" s="34">
        <v>50.2</v>
      </c>
      <c r="U2903" s="34">
        <v>-160</v>
      </c>
      <c r="V2903" s="34">
        <v>29.1</v>
      </c>
      <c r="W2903" s="34">
        <v>30.5</v>
      </c>
      <c r="X2903" s="34">
        <v>29.4</v>
      </c>
      <c r="Y2903" s="34">
        <v>29.2</v>
      </c>
      <c r="Z2903" s="34">
        <v>29</v>
      </c>
      <c r="AA2903" s="34">
        <v>29.4</v>
      </c>
    </row>
    <row r="2904" spans="1:27">
      <c r="A2904" s="34">
        <v>1517.4929999999999</v>
      </c>
      <c r="B2904" s="34" t="s">
        <v>60</v>
      </c>
      <c r="C2904" s="34">
        <v>53.299329999999998</v>
      </c>
      <c r="D2904" s="34">
        <v>6.2067220000000001</v>
      </c>
      <c r="E2904" s="34">
        <v>53.51</v>
      </c>
      <c r="F2904" s="34">
        <v>6.0000000000001101</v>
      </c>
      <c r="G2904" s="34">
        <v>91</v>
      </c>
      <c r="H2904" s="34">
        <v>4.8198689999999997</v>
      </c>
      <c r="I2904" s="34">
        <v>256.83150000000001</v>
      </c>
      <c r="L2904" s="34">
        <v>53.51</v>
      </c>
      <c r="M2904" s="34">
        <v>6.0000000000001101</v>
      </c>
      <c r="N2904" s="34">
        <v>65.28</v>
      </c>
      <c r="O2904" s="34">
        <v>91</v>
      </c>
      <c r="P2904" s="34">
        <v>5</v>
      </c>
      <c r="Q2904" s="34">
        <v>0</v>
      </c>
      <c r="R2904" s="34">
        <v>53.6</v>
      </c>
      <c r="S2904" s="34">
        <v>33</v>
      </c>
      <c r="T2904" s="34">
        <v>50.2</v>
      </c>
      <c r="U2904" s="34">
        <v>-160</v>
      </c>
      <c r="V2904" s="34">
        <v>29.1</v>
      </c>
      <c r="W2904" s="34">
        <v>30.5</v>
      </c>
      <c r="X2904" s="34">
        <v>29.4</v>
      </c>
      <c r="Y2904" s="34">
        <v>29.3</v>
      </c>
      <c r="Z2904" s="34">
        <v>29</v>
      </c>
      <c r="AA2904" s="34">
        <v>29.4</v>
      </c>
    </row>
    <row r="2905" spans="1:27">
      <c r="A2905" s="34">
        <v>1517.9929999999999</v>
      </c>
      <c r="B2905" s="34" t="s">
        <v>60</v>
      </c>
      <c r="C2905" s="34">
        <v>53.29936</v>
      </c>
      <c r="D2905" s="34">
        <v>6.2121930000000001</v>
      </c>
      <c r="E2905" s="34">
        <v>53.51</v>
      </c>
      <c r="F2905" s="34">
        <v>6.0000000000001101</v>
      </c>
      <c r="G2905" s="34">
        <v>91</v>
      </c>
      <c r="H2905" s="34">
        <v>4.8207329999999997</v>
      </c>
      <c r="I2905" s="34">
        <v>256.87759999999997</v>
      </c>
      <c r="L2905" s="34">
        <v>53.51</v>
      </c>
      <c r="M2905" s="34">
        <v>6.0000000000001101</v>
      </c>
      <c r="N2905" s="34">
        <v>1.28</v>
      </c>
      <c r="O2905" s="34">
        <v>91</v>
      </c>
      <c r="P2905" s="34">
        <v>5</v>
      </c>
      <c r="Q2905" s="34">
        <v>0</v>
      </c>
      <c r="R2905" s="34">
        <v>53.6</v>
      </c>
      <c r="S2905" s="34">
        <v>33</v>
      </c>
      <c r="T2905" s="34">
        <v>50.2</v>
      </c>
      <c r="U2905" s="34">
        <v>-160</v>
      </c>
      <c r="V2905" s="34">
        <v>29.1</v>
      </c>
      <c r="W2905" s="34">
        <v>30.5</v>
      </c>
      <c r="X2905" s="34">
        <v>29.4</v>
      </c>
      <c r="Y2905" s="34">
        <v>29.3</v>
      </c>
      <c r="Z2905" s="34">
        <v>29</v>
      </c>
      <c r="AA2905" s="34">
        <v>29.4</v>
      </c>
    </row>
    <row r="2906" spans="1:27">
      <c r="A2906" s="34">
        <v>1518.492</v>
      </c>
      <c r="B2906" s="34" t="s">
        <v>60</v>
      </c>
      <c r="C2906" s="34">
        <v>53.299340000000001</v>
      </c>
      <c r="D2906" s="34">
        <v>6.2087190000000003</v>
      </c>
      <c r="E2906" s="34">
        <v>53.505000000000003</v>
      </c>
      <c r="F2906" s="34">
        <v>6.0000000000001101</v>
      </c>
      <c r="G2906" s="34">
        <v>91</v>
      </c>
      <c r="H2906" s="34">
        <v>4.8215979999999998</v>
      </c>
      <c r="I2906" s="34">
        <v>256.9237</v>
      </c>
      <c r="L2906" s="34">
        <v>53.505000000000003</v>
      </c>
      <c r="M2906" s="34">
        <v>6.0000000000001101</v>
      </c>
      <c r="N2906" s="34">
        <v>65.024000000000001</v>
      </c>
      <c r="O2906" s="34">
        <v>91</v>
      </c>
      <c r="P2906" s="34">
        <v>5</v>
      </c>
      <c r="Q2906" s="34">
        <v>0</v>
      </c>
      <c r="R2906" s="34">
        <v>53.6</v>
      </c>
      <c r="S2906" s="34">
        <v>33</v>
      </c>
      <c r="T2906" s="34">
        <v>50.2</v>
      </c>
      <c r="U2906" s="34">
        <v>-160</v>
      </c>
      <c r="V2906" s="34">
        <v>29.1</v>
      </c>
      <c r="W2906" s="34">
        <v>30.5</v>
      </c>
      <c r="X2906" s="34">
        <v>29.4</v>
      </c>
      <c r="Y2906" s="34">
        <v>29.3</v>
      </c>
      <c r="Z2906" s="34">
        <v>29</v>
      </c>
      <c r="AA2906" s="34">
        <v>29.4</v>
      </c>
    </row>
    <row r="2907" spans="1:27">
      <c r="A2907" s="34">
        <v>1518.991</v>
      </c>
      <c r="B2907" s="34" t="s">
        <v>60</v>
      </c>
      <c r="C2907" s="34">
        <v>53.299329999999998</v>
      </c>
      <c r="D2907" s="34">
        <v>6.2070189999999998</v>
      </c>
      <c r="E2907" s="34">
        <v>53.505000000000003</v>
      </c>
      <c r="F2907" s="34">
        <v>6.0000000000001101</v>
      </c>
      <c r="G2907" s="34">
        <v>91</v>
      </c>
      <c r="H2907" s="34">
        <v>4.8224549999999997</v>
      </c>
      <c r="I2907" s="34">
        <v>256.96940000000001</v>
      </c>
      <c r="L2907" s="34">
        <v>53.505000000000003</v>
      </c>
      <c r="M2907" s="34">
        <v>6.0000000000001101</v>
      </c>
      <c r="N2907" s="34">
        <v>65.024000000000001</v>
      </c>
      <c r="O2907" s="34">
        <v>91</v>
      </c>
      <c r="P2907" s="34">
        <v>5</v>
      </c>
      <c r="Q2907" s="34">
        <v>0</v>
      </c>
      <c r="R2907" s="34">
        <v>53.6</v>
      </c>
      <c r="S2907" s="34">
        <v>33</v>
      </c>
      <c r="T2907" s="34">
        <v>50.2</v>
      </c>
      <c r="U2907" s="34">
        <v>-160</v>
      </c>
      <c r="V2907" s="34">
        <v>29.1</v>
      </c>
      <c r="W2907" s="34">
        <v>30.5</v>
      </c>
      <c r="X2907" s="34">
        <v>29.4</v>
      </c>
      <c r="Y2907" s="34">
        <v>29.3</v>
      </c>
      <c r="Z2907" s="34">
        <v>29</v>
      </c>
      <c r="AA2907" s="34">
        <v>29.4</v>
      </c>
    </row>
    <row r="2908" spans="1:27">
      <c r="A2908" s="34">
        <v>1519.491</v>
      </c>
      <c r="B2908" s="34" t="s">
        <v>60</v>
      </c>
      <c r="C2908" s="34">
        <v>53.299340000000001</v>
      </c>
      <c r="D2908" s="34">
        <v>6.2084390000000003</v>
      </c>
      <c r="E2908" s="34">
        <v>53.509</v>
      </c>
      <c r="F2908" s="34">
        <v>6.0000000000001101</v>
      </c>
      <c r="G2908" s="34">
        <v>91</v>
      </c>
      <c r="H2908" s="34">
        <v>4.8233199999999998</v>
      </c>
      <c r="I2908" s="34">
        <v>257.01549999999997</v>
      </c>
      <c r="L2908" s="34">
        <v>53.509</v>
      </c>
      <c r="M2908" s="34">
        <v>6.0000000000001101</v>
      </c>
      <c r="N2908" s="34">
        <v>65.28</v>
      </c>
      <c r="O2908" s="34">
        <v>91</v>
      </c>
      <c r="P2908" s="34">
        <v>5</v>
      </c>
      <c r="Q2908" s="34">
        <v>0</v>
      </c>
      <c r="R2908" s="34">
        <v>53.6</v>
      </c>
      <c r="S2908" s="34">
        <v>33</v>
      </c>
      <c r="T2908" s="34">
        <v>50.2</v>
      </c>
      <c r="U2908" s="34">
        <v>-160</v>
      </c>
      <c r="V2908" s="34">
        <v>29.1</v>
      </c>
      <c r="W2908" s="34">
        <v>30.5</v>
      </c>
      <c r="X2908" s="34">
        <v>29.4</v>
      </c>
      <c r="Y2908" s="34">
        <v>29.3</v>
      </c>
      <c r="Z2908" s="34">
        <v>29</v>
      </c>
      <c r="AA2908" s="34">
        <v>29.4</v>
      </c>
    </row>
    <row r="2909" spans="1:27">
      <c r="A2909" s="34">
        <v>1519.991</v>
      </c>
      <c r="B2909" s="34" t="s">
        <v>60</v>
      </c>
      <c r="C2909" s="34">
        <v>53.299320000000002</v>
      </c>
      <c r="D2909" s="34">
        <v>6.2054970000000003</v>
      </c>
      <c r="E2909" s="34">
        <v>53.506</v>
      </c>
      <c r="F2909" s="34">
        <v>6.0000000000001101</v>
      </c>
      <c r="G2909" s="34">
        <v>91</v>
      </c>
      <c r="H2909" s="34">
        <v>4.8241779999999999</v>
      </c>
      <c r="I2909" s="34">
        <v>257.06119999999999</v>
      </c>
      <c r="L2909" s="34">
        <v>53.506</v>
      </c>
      <c r="M2909" s="34">
        <v>6.0000000000001101</v>
      </c>
      <c r="N2909" s="34">
        <v>65.024000000000001</v>
      </c>
      <c r="O2909" s="34">
        <v>91</v>
      </c>
      <c r="P2909" s="34">
        <v>5</v>
      </c>
      <c r="Q2909" s="34">
        <v>0</v>
      </c>
      <c r="R2909" s="34">
        <v>53.6</v>
      </c>
      <c r="S2909" s="34">
        <v>33</v>
      </c>
      <c r="T2909" s="34">
        <v>50.2</v>
      </c>
      <c r="U2909" s="34">
        <v>-160</v>
      </c>
      <c r="V2909" s="34">
        <v>29.1</v>
      </c>
      <c r="W2909" s="34">
        <v>30.5</v>
      </c>
      <c r="X2909" s="34">
        <v>29.4</v>
      </c>
      <c r="Y2909" s="34">
        <v>29.3</v>
      </c>
      <c r="Z2909" s="34">
        <v>29</v>
      </c>
      <c r="AA2909" s="34">
        <v>29.4</v>
      </c>
    </row>
    <row r="2910" spans="1:27">
      <c r="A2910" s="34">
        <v>1520.491</v>
      </c>
      <c r="B2910" s="34" t="s">
        <v>60</v>
      </c>
      <c r="C2910" s="34">
        <v>53.299349999999997</v>
      </c>
      <c r="D2910" s="34">
        <v>6.2037319999999996</v>
      </c>
      <c r="E2910" s="34">
        <v>53.512999999999998</v>
      </c>
      <c r="F2910" s="34">
        <v>6.0000000000001101</v>
      </c>
      <c r="G2910" s="34">
        <v>91</v>
      </c>
      <c r="H2910" s="34">
        <v>4.8250419999999998</v>
      </c>
      <c r="I2910" s="34">
        <v>257.10730000000001</v>
      </c>
      <c r="L2910" s="34">
        <v>53.512999999999998</v>
      </c>
      <c r="M2910" s="34">
        <v>6.0000000000001101</v>
      </c>
      <c r="N2910" s="34">
        <v>65.024000000000001</v>
      </c>
      <c r="O2910" s="34">
        <v>91</v>
      </c>
      <c r="P2910" s="34">
        <v>5</v>
      </c>
      <c r="Q2910" s="34">
        <v>0</v>
      </c>
      <c r="R2910" s="34">
        <v>53.6</v>
      </c>
      <c r="S2910" s="34">
        <v>33</v>
      </c>
      <c r="T2910" s="34">
        <v>50.2</v>
      </c>
      <c r="U2910" s="34">
        <v>-160</v>
      </c>
      <c r="V2910" s="34">
        <v>29.1</v>
      </c>
      <c r="W2910" s="34">
        <v>30.5</v>
      </c>
      <c r="X2910" s="34">
        <v>29.4</v>
      </c>
      <c r="Y2910" s="34">
        <v>29.3</v>
      </c>
      <c r="Z2910" s="34">
        <v>29</v>
      </c>
      <c r="AA2910" s="34">
        <v>29.4</v>
      </c>
    </row>
    <row r="2911" spans="1:27">
      <c r="A2911" s="34">
        <v>1520.99</v>
      </c>
      <c r="B2911" s="34" t="s">
        <v>60</v>
      </c>
      <c r="C2911" s="34">
        <v>53.299320000000002</v>
      </c>
      <c r="D2911" s="34">
        <v>6.2041110000000002</v>
      </c>
      <c r="E2911" s="34">
        <v>53.508000000000003</v>
      </c>
      <c r="F2911" s="34">
        <v>6.0000000000001101</v>
      </c>
      <c r="G2911" s="34">
        <v>91</v>
      </c>
      <c r="H2911" s="34">
        <v>4.8259059999999998</v>
      </c>
      <c r="I2911" s="34">
        <v>257.1533</v>
      </c>
      <c r="L2911" s="34">
        <v>53.508000000000003</v>
      </c>
      <c r="M2911" s="34">
        <v>6.0000000000001101</v>
      </c>
      <c r="N2911" s="34">
        <v>65.28</v>
      </c>
      <c r="O2911" s="34">
        <v>91</v>
      </c>
      <c r="P2911" s="34">
        <v>5</v>
      </c>
      <c r="Q2911" s="34">
        <v>0</v>
      </c>
      <c r="R2911" s="34">
        <v>53.6</v>
      </c>
      <c r="S2911" s="34">
        <v>33</v>
      </c>
      <c r="T2911" s="34">
        <v>50.2</v>
      </c>
      <c r="U2911" s="34">
        <v>-160</v>
      </c>
      <c r="V2911" s="34">
        <v>29.1</v>
      </c>
      <c r="W2911" s="34">
        <v>30.5</v>
      </c>
      <c r="X2911" s="34">
        <v>29.4</v>
      </c>
      <c r="Y2911" s="34">
        <v>29.3</v>
      </c>
      <c r="Z2911" s="34">
        <v>29</v>
      </c>
      <c r="AA2911" s="34">
        <v>29.4</v>
      </c>
    </row>
    <row r="2912" spans="1:27">
      <c r="A2912" s="34">
        <v>1521.49</v>
      </c>
      <c r="B2912" s="34" t="s">
        <v>60</v>
      </c>
      <c r="C2912" s="34">
        <v>53.299340000000001</v>
      </c>
      <c r="D2912" s="34">
        <v>6.2046890000000001</v>
      </c>
      <c r="E2912" s="34">
        <v>53.515999999999998</v>
      </c>
      <c r="F2912" s="34">
        <v>6.0000000000001101</v>
      </c>
      <c r="G2912" s="34">
        <v>91</v>
      </c>
      <c r="H2912" s="34">
        <v>4.8267639999999998</v>
      </c>
      <c r="I2912" s="34">
        <v>257.19900000000001</v>
      </c>
      <c r="L2912" s="34">
        <v>53.515999999999998</v>
      </c>
      <c r="M2912" s="34">
        <v>6.0000000000001101</v>
      </c>
      <c r="N2912" s="34">
        <v>0.51200000000000001</v>
      </c>
      <c r="O2912" s="34">
        <v>91</v>
      </c>
      <c r="P2912" s="34">
        <v>5</v>
      </c>
      <c r="Q2912" s="34">
        <v>0</v>
      </c>
      <c r="R2912" s="34">
        <v>53.6</v>
      </c>
      <c r="S2912" s="34">
        <v>33</v>
      </c>
      <c r="T2912" s="34">
        <v>50.2</v>
      </c>
      <c r="U2912" s="34">
        <v>-160</v>
      </c>
      <c r="V2912" s="34">
        <v>29.1</v>
      </c>
      <c r="W2912" s="34">
        <v>30.5</v>
      </c>
      <c r="X2912" s="34">
        <v>29.4</v>
      </c>
      <c r="Y2912" s="34">
        <v>29.3</v>
      </c>
      <c r="Z2912" s="34">
        <v>29</v>
      </c>
      <c r="AA2912" s="34">
        <v>29.4</v>
      </c>
    </row>
    <row r="2913" spans="1:27">
      <c r="A2913" s="34">
        <v>1521.989</v>
      </c>
      <c r="B2913" s="34" t="s">
        <v>60</v>
      </c>
      <c r="C2913" s="34">
        <v>53.299329999999998</v>
      </c>
      <c r="D2913" s="34">
        <v>6.1993090000000004</v>
      </c>
      <c r="E2913" s="34">
        <v>53.515999999999998</v>
      </c>
      <c r="F2913" s="34">
        <v>6.0000000000001101</v>
      </c>
      <c r="G2913" s="34">
        <v>91</v>
      </c>
      <c r="H2913" s="34">
        <v>4.8276269999999997</v>
      </c>
      <c r="I2913" s="34">
        <v>257.245</v>
      </c>
      <c r="L2913" s="34">
        <v>53.515999999999998</v>
      </c>
      <c r="M2913" s="34">
        <v>6.0000000000001101</v>
      </c>
      <c r="N2913" s="34">
        <v>1.024</v>
      </c>
      <c r="O2913" s="34">
        <v>91</v>
      </c>
      <c r="P2913" s="34">
        <v>5</v>
      </c>
      <c r="Q2913" s="34">
        <v>0</v>
      </c>
      <c r="R2913" s="34">
        <v>53.6</v>
      </c>
      <c r="S2913" s="34">
        <v>33</v>
      </c>
      <c r="T2913" s="34">
        <v>50.2</v>
      </c>
      <c r="U2913" s="34">
        <v>-160</v>
      </c>
      <c r="V2913" s="34">
        <v>29.1</v>
      </c>
      <c r="W2913" s="34">
        <v>30.5</v>
      </c>
      <c r="X2913" s="34">
        <v>29.4</v>
      </c>
      <c r="Y2913" s="34">
        <v>29.3</v>
      </c>
      <c r="Z2913" s="34">
        <v>29</v>
      </c>
      <c r="AA2913" s="34">
        <v>29.4</v>
      </c>
    </row>
    <row r="2914" spans="1:27">
      <c r="A2914" s="34">
        <v>1522.489</v>
      </c>
      <c r="B2914" s="34" t="s">
        <v>60</v>
      </c>
      <c r="C2914" s="34">
        <v>53.299329999999998</v>
      </c>
      <c r="D2914" s="34">
        <v>6.199484</v>
      </c>
      <c r="E2914" s="34">
        <v>53.506</v>
      </c>
      <c r="F2914" s="34">
        <v>6.0000000000001101</v>
      </c>
      <c r="G2914" s="34">
        <v>91</v>
      </c>
      <c r="H2914" s="34">
        <v>4.8284840000000004</v>
      </c>
      <c r="I2914" s="34">
        <v>257.29070000000002</v>
      </c>
      <c r="L2914" s="34">
        <v>53.506</v>
      </c>
      <c r="M2914" s="34">
        <v>6.0000000000001101</v>
      </c>
      <c r="N2914" s="34">
        <v>0.51200000000000001</v>
      </c>
      <c r="O2914" s="34">
        <v>91</v>
      </c>
      <c r="P2914" s="34">
        <v>5</v>
      </c>
      <c r="Q2914" s="34">
        <v>0</v>
      </c>
      <c r="R2914" s="34">
        <v>53.6</v>
      </c>
      <c r="S2914" s="34">
        <v>33</v>
      </c>
      <c r="T2914" s="34">
        <v>50.2</v>
      </c>
      <c r="U2914" s="34">
        <v>-160</v>
      </c>
      <c r="V2914" s="34">
        <v>29.1</v>
      </c>
      <c r="W2914" s="34">
        <v>30.5</v>
      </c>
      <c r="X2914" s="34">
        <v>29.4</v>
      </c>
      <c r="Y2914" s="34">
        <v>29.3</v>
      </c>
      <c r="Z2914" s="34">
        <v>29</v>
      </c>
      <c r="AA2914" s="34">
        <v>29.4</v>
      </c>
    </row>
    <row r="2915" spans="1:27">
      <c r="A2915" s="34">
        <v>1522.9880000000001</v>
      </c>
      <c r="B2915" s="34" t="s">
        <v>60</v>
      </c>
      <c r="C2915" s="34">
        <v>53.299340000000001</v>
      </c>
      <c r="D2915" s="34">
        <v>6.2003380000000003</v>
      </c>
      <c r="E2915" s="34">
        <v>53.511000000000003</v>
      </c>
      <c r="F2915" s="34">
        <v>6.0000000000001101</v>
      </c>
      <c r="G2915" s="34">
        <v>91</v>
      </c>
      <c r="H2915" s="34">
        <v>4.8293419999999996</v>
      </c>
      <c r="I2915" s="34">
        <v>257.3365</v>
      </c>
      <c r="L2915" s="34">
        <v>53.511000000000003</v>
      </c>
      <c r="M2915" s="34">
        <v>6.0000000000001101</v>
      </c>
      <c r="N2915" s="34">
        <v>0.25600000000000001</v>
      </c>
      <c r="O2915" s="34">
        <v>91</v>
      </c>
      <c r="P2915" s="34">
        <v>5</v>
      </c>
      <c r="Q2915" s="34">
        <v>0</v>
      </c>
      <c r="R2915" s="34">
        <v>53.6</v>
      </c>
      <c r="S2915" s="34">
        <v>33</v>
      </c>
      <c r="T2915" s="34">
        <v>50.2</v>
      </c>
      <c r="U2915" s="34">
        <v>-160</v>
      </c>
      <c r="V2915" s="34">
        <v>29.1</v>
      </c>
      <c r="W2915" s="34">
        <v>30.5</v>
      </c>
      <c r="X2915" s="34">
        <v>29.4</v>
      </c>
      <c r="Y2915" s="34">
        <v>29.3</v>
      </c>
      <c r="Z2915" s="34">
        <v>29</v>
      </c>
      <c r="AA2915" s="34">
        <v>29.4</v>
      </c>
    </row>
    <row r="2916" spans="1:27">
      <c r="A2916" s="34">
        <v>1523.4870000000001</v>
      </c>
      <c r="B2916" s="34" t="s">
        <v>60</v>
      </c>
      <c r="C2916" s="34">
        <v>53.299320000000002</v>
      </c>
      <c r="D2916" s="34">
        <v>6.1998300000000004</v>
      </c>
      <c r="E2916" s="34">
        <v>53.51</v>
      </c>
      <c r="F2916" s="34">
        <v>6.0000000000001101</v>
      </c>
      <c r="G2916" s="34">
        <v>91</v>
      </c>
      <c r="H2916" s="34">
        <v>4.8302100000000001</v>
      </c>
      <c r="I2916" s="34">
        <v>257.3827</v>
      </c>
      <c r="L2916" s="34">
        <v>53.51</v>
      </c>
      <c r="M2916" s="34">
        <v>6.0000000000001101</v>
      </c>
      <c r="N2916" s="34">
        <v>0.76800000000000002</v>
      </c>
      <c r="O2916" s="34">
        <v>91</v>
      </c>
      <c r="P2916" s="34">
        <v>5</v>
      </c>
      <c r="Q2916" s="34">
        <v>0</v>
      </c>
      <c r="R2916" s="34">
        <v>53.6</v>
      </c>
      <c r="S2916" s="34">
        <v>33</v>
      </c>
      <c r="T2916" s="34">
        <v>50.2</v>
      </c>
      <c r="U2916" s="34">
        <v>-160</v>
      </c>
      <c r="V2916" s="34">
        <v>29.1</v>
      </c>
      <c r="W2916" s="34">
        <v>30.5</v>
      </c>
      <c r="X2916" s="34">
        <v>29.5</v>
      </c>
      <c r="Y2916" s="34">
        <v>29.3</v>
      </c>
      <c r="Z2916" s="34">
        <v>29</v>
      </c>
      <c r="AA2916" s="34">
        <v>29.4</v>
      </c>
    </row>
    <row r="2917" spans="1:27">
      <c r="A2917" s="34">
        <v>1523.9870000000001</v>
      </c>
      <c r="B2917" s="34" t="s">
        <v>60</v>
      </c>
      <c r="C2917" s="34">
        <v>53.299320000000002</v>
      </c>
      <c r="D2917" s="34">
        <v>6.2000659999999996</v>
      </c>
      <c r="E2917" s="34">
        <v>53.508000000000003</v>
      </c>
      <c r="F2917" s="34">
        <v>6.0000000000001101</v>
      </c>
      <c r="G2917" s="34">
        <v>91</v>
      </c>
      <c r="H2917" s="34">
        <v>4.8310630000000003</v>
      </c>
      <c r="I2917" s="34">
        <v>257.4282</v>
      </c>
      <c r="L2917" s="34">
        <v>53.508000000000003</v>
      </c>
      <c r="M2917" s="34">
        <v>6.0000000000001101</v>
      </c>
      <c r="N2917" s="34">
        <v>65.28</v>
      </c>
      <c r="O2917" s="34">
        <v>91</v>
      </c>
      <c r="P2917" s="34">
        <v>5</v>
      </c>
      <c r="Q2917" s="34">
        <v>0</v>
      </c>
      <c r="R2917" s="34">
        <v>53.6</v>
      </c>
      <c r="S2917" s="34">
        <v>33</v>
      </c>
      <c r="T2917" s="34">
        <v>50.2</v>
      </c>
      <c r="U2917" s="34">
        <v>-160</v>
      </c>
      <c r="V2917" s="34">
        <v>29.1</v>
      </c>
      <c r="W2917" s="34">
        <v>30.5</v>
      </c>
      <c r="X2917" s="34">
        <v>29.5</v>
      </c>
      <c r="Y2917" s="34">
        <v>29.3</v>
      </c>
      <c r="Z2917" s="34">
        <v>29</v>
      </c>
      <c r="AA2917" s="34">
        <v>29.4</v>
      </c>
    </row>
    <row r="2918" spans="1:27">
      <c r="A2918" s="34">
        <v>1524.4870000000001</v>
      </c>
      <c r="B2918" s="34" t="s">
        <v>60</v>
      </c>
      <c r="C2918" s="34">
        <v>53.299309999999998</v>
      </c>
      <c r="D2918" s="34">
        <v>6.1976079999999998</v>
      </c>
      <c r="E2918" s="34">
        <v>53.503999999999998</v>
      </c>
      <c r="F2918" s="34">
        <v>6.0000000000001101</v>
      </c>
      <c r="G2918" s="34">
        <v>91</v>
      </c>
      <c r="H2918" s="34">
        <v>4.831931</v>
      </c>
      <c r="I2918" s="34">
        <v>257.4744</v>
      </c>
      <c r="L2918" s="34">
        <v>53.503999999999998</v>
      </c>
      <c r="M2918" s="34">
        <v>6.0000000000001101</v>
      </c>
      <c r="N2918" s="34">
        <v>65.024000000000001</v>
      </c>
      <c r="O2918" s="34">
        <v>91</v>
      </c>
      <c r="P2918" s="34">
        <v>5</v>
      </c>
      <c r="Q2918" s="34">
        <v>0</v>
      </c>
      <c r="R2918" s="34">
        <v>53.6</v>
      </c>
      <c r="S2918" s="34">
        <v>33</v>
      </c>
      <c r="T2918" s="34">
        <v>50.2</v>
      </c>
      <c r="U2918" s="34">
        <v>-160</v>
      </c>
      <c r="V2918" s="34">
        <v>29.1</v>
      </c>
      <c r="W2918" s="34">
        <v>30.5</v>
      </c>
      <c r="X2918" s="34">
        <v>29.5</v>
      </c>
      <c r="Y2918" s="34">
        <v>29.3</v>
      </c>
      <c r="Z2918" s="34">
        <v>29</v>
      </c>
      <c r="AA2918" s="34">
        <v>29.4</v>
      </c>
    </row>
    <row r="2919" spans="1:27">
      <c r="A2919" s="34">
        <v>1524.9870000000001</v>
      </c>
      <c r="B2919" s="34" t="s">
        <v>60</v>
      </c>
      <c r="C2919" s="34">
        <v>53.299329999999998</v>
      </c>
      <c r="D2919" s="34">
        <v>6.1977900000000004</v>
      </c>
      <c r="E2919" s="34">
        <v>53.515999999999998</v>
      </c>
      <c r="F2919" s="34">
        <v>6.0000000000001101</v>
      </c>
      <c r="G2919" s="34">
        <v>91</v>
      </c>
      <c r="H2919" s="34">
        <v>4.8327879999999999</v>
      </c>
      <c r="I2919" s="34">
        <v>257.52010000000001</v>
      </c>
      <c r="L2919" s="34">
        <v>53.515999999999998</v>
      </c>
      <c r="M2919" s="34">
        <v>6.0000000000001101</v>
      </c>
      <c r="N2919" s="34">
        <v>1.024</v>
      </c>
      <c r="O2919" s="34">
        <v>91</v>
      </c>
      <c r="P2919" s="34">
        <v>5</v>
      </c>
      <c r="Q2919" s="34">
        <v>0</v>
      </c>
      <c r="R2919" s="34">
        <v>53.6</v>
      </c>
      <c r="S2919" s="34">
        <v>33</v>
      </c>
      <c r="T2919" s="34">
        <v>50.2</v>
      </c>
      <c r="U2919" s="34">
        <v>-160</v>
      </c>
      <c r="V2919" s="34">
        <v>29.1</v>
      </c>
      <c r="W2919" s="34">
        <v>30.5</v>
      </c>
      <c r="X2919" s="34">
        <v>29.5</v>
      </c>
      <c r="Y2919" s="34">
        <v>29.3</v>
      </c>
      <c r="Z2919" s="34">
        <v>29</v>
      </c>
      <c r="AA2919" s="34">
        <v>29.4</v>
      </c>
    </row>
    <row r="2920" spans="1:27">
      <c r="A2920" s="34">
        <v>1525.4870000000001</v>
      </c>
      <c r="B2920" s="34" t="s">
        <v>60</v>
      </c>
      <c r="C2920" s="34">
        <v>53.299320000000002</v>
      </c>
      <c r="D2920" s="34">
        <v>6.1983620000000004</v>
      </c>
      <c r="E2920" s="34">
        <v>53.508000000000003</v>
      </c>
      <c r="F2920" s="34">
        <v>6.0000000000001101</v>
      </c>
      <c r="G2920" s="34">
        <v>91</v>
      </c>
      <c r="H2920" s="34">
        <v>4.8336449999999997</v>
      </c>
      <c r="I2920" s="34">
        <v>257.56580000000002</v>
      </c>
      <c r="L2920" s="34">
        <v>53.508000000000003</v>
      </c>
      <c r="M2920" s="34">
        <v>6.0000000000001101</v>
      </c>
      <c r="N2920" s="34">
        <v>0.76800000000000002</v>
      </c>
      <c r="O2920" s="34">
        <v>91</v>
      </c>
      <c r="P2920" s="34">
        <v>5</v>
      </c>
      <c r="Q2920" s="34">
        <v>0</v>
      </c>
      <c r="R2920" s="34">
        <v>53.6</v>
      </c>
      <c r="S2920" s="34">
        <v>33</v>
      </c>
      <c r="T2920" s="34">
        <v>50.2</v>
      </c>
      <c r="U2920" s="34">
        <v>-160</v>
      </c>
      <c r="V2920" s="34">
        <v>29.1</v>
      </c>
      <c r="W2920" s="34">
        <v>30.5</v>
      </c>
      <c r="X2920" s="34">
        <v>29.5</v>
      </c>
      <c r="Y2920" s="34">
        <v>29.3</v>
      </c>
      <c r="Z2920" s="34">
        <v>29</v>
      </c>
      <c r="AA2920" s="34">
        <v>29.4</v>
      </c>
    </row>
    <row r="2921" spans="1:27">
      <c r="A2921" s="34">
        <v>1525.9870000000001</v>
      </c>
      <c r="B2921" s="34" t="s">
        <v>60</v>
      </c>
      <c r="C2921" s="34">
        <v>53.299309999999998</v>
      </c>
      <c r="D2921" s="34">
        <v>6.194706</v>
      </c>
      <c r="E2921" s="34">
        <v>53.515999999999998</v>
      </c>
      <c r="F2921" s="34">
        <v>6.0000000000001101</v>
      </c>
      <c r="G2921" s="34">
        <v>91</v>
      </c>
      <c r="H2921" s="34">
        <v>4.8345070000000003</v>
      </c>
      <c r="I2921" s="34">
        <v>257.61180000000002</v>
      </c>
      <c r="L2921" s="34">
        <v>53.515999999999998</v>
      </c>
      <c r="M2921" s="34">
        <v>6.0000000000001101</v>
      </c>
      <c r="N2921" s="34">
        <v>2.048</v>
      </c>
      <c r="O2921" s="34">
        <v>91</v>
      </c>
      <c r="P2921" s="34">
        <v>5</v>
      </c>
      <c r="Q2921" s="34">
        <v>0</v>
      </c>
      <c r="R2921" s="34">
        <v>53.6</v>
      </c>
      <c r="S2921" s="34">
        <v>33</v>
      </c>
      <c r="T2921" s="34">
        <v>50.2</v>
      </c>
      <c r="U2921" s="34">
        <v>-160</v>
      </c>
      <c r="V2921" s="34">
        <v>29.1</v>
      </c>
      <c r="W2921" s="34">
        <v>30.5</v>
      </c>
      <c r="X2921" s="34">
        <v>29.4</v>
      </c>
      <c r="Y2921" s="34">
        <v>29.3</v>
      </c>
      <c r="Z2921" s="34">
        <v>29</v>
      </c>
      <c r="AA2921" s="34">
        <v>29.4</v>
      </c>
    </row>
    <row r="2922" spans="1:27">
      <c r="A2922" s="34">
        <v>1526.4870000000001</v>
      </c>
      <c r="B2922" s="34" t="s">
        <v>60</v>
      </c>
      <c r="C2922" s="34">
        <v>53.299320000000002</v>
      </c>
      <c r="D2922" s="34">
        <v>6.1945589999999999</v>
      </c>
      <c r="E2922" s="34">
        <v>53.51</v>
      </c>
      <c r="F2922" s="34">
        <v>6.0000000000001101</v>
      </c>
      <c r="G2922" s="34">
        <v>91</v>
      </c>
      <c r="H2922" s="34">
        <v>4.8353640000000002</v>
      </c>
      <c r="I2922" s="34">
        <v>257.6574</v>
      </c>
      <c r="L2922" s="34">
        <v>53.51</v>
      </c>
      <c r="M2922" s="34">
        <v>6.0000000000001101</v>
      </c>
      <c r="N2922" s="34">
        <v>0.25600000000000001</v>
      </c>
      <c r="O2922" s="34">
        <v>91</v>
      </c>
      <c r="P2922" s="34">
        <v>5</v>
      </c>
      <c r="Q2922" s="34">
        <v>0</v>
      </c>
      <c r="R2922" s="34">
        <v>53.6</v>
      </c>
      <c r="S2922" s="34">
        <v>33</v>
      </c>
      <c r="T2922" s="34">
        <v>50.2</v>
      </c>
      <c r="U2922" s="34">
        <v>-160</v>
      </c>
      <c r="V2922" s="34">
        <v>29.1</v>
      </c>
      <c r="W2922" s="34">
        <v>30.5</v>
      </c>
      <c r="X2922" s="34">
        <v>29.5</v>
      </c>
      <c r="Y2922" s="34">
        <v>29.3</v>
      </c>
      <c r="Z2922" s="34">
        <v>29.1</v>
      </c>
      <c r="AA2922" s="34">
        <v>29.4</v>
      </c>
    </row>
    <row r="2923" spans="1:27">
      <c r="A2923" s="34">
        <v>1526.9860000000001</v>
      </c>
      <c r="B2923" s="34" t="s">
        <v>60</v>
      </c>
      <c r="C2923" s="34">
        <v>53.299349999999997</v>
      </c>
      <c r="D2923" s="34">
        <v>6.1922139999999999</v>
      </c>
      <c r="E2923" s="34">
        <v>53.515999999999998</v>
      </c>
      <c r="F2923" s="34">
        <v>6.0000000000001101</v>
      </c>
      <c r="G2923" s="34">
        <v>91</v>
      </c>
      <c r="H2923" s="34">
        <v>4.8362259999999999</v>
      </c>
      <c r="I2923" s="34">
        <v>257.70330000000001</v>
      </c>
      <c r="L2923" s="34">
        <v>53.515999999999998</v>
      </c>
      <c r="M2923" s="34">
        <v>6.0000000000001101</v>
      </c>
      <c r="N2923" s="34">
        <v>0.25600000000000001</v>
      </c>
      <c r="O2923" s="34">
        <v>91</v>
      </c>
      <c r="P2923" s="34">
        <v>5</v>
      </c>
      <c r="Q2923" s="34">
        <v>0</v>
      </c>
      <c r="R2923" s="34">
        <v>53.6</v>
      </c>
      <c r="S2923" s="34">
        <v>33</v>
      </c>
      <c r="T2923" s="34">
        <v>50.2</v>
      </c>
      <c r="U2923" s="34">
        <v>-160</v>
      </c>
      <c r="V2923" s="34">
        <v>29.1</v>
      </c>
      <c r="W2923" s="34">
        <v>30.5</v>
      </c>
      <c r="X2923" s="34">
        <v>29.5</v>
      </c>
      <c r="Y2923" s="34">
        <v>29.3</v>
      </c>
      <c r="Z2923" s="34">
        <v>29.1</v>
      </c>
      <c r="AA2923" s="34">
        <v>29.4</v>
      </c>
    </row>
    <row r="2924" spans="1:27">
      <c r="A2924" s="34">
        <v>1527.4860000000001</v>
      </c>
      <c r="B2924" s="34" t="s">
        <v>60</v>
      </c>
      <c r="C2924" s="34">
        <v>53.299349999999997</v>
      </c>
      <c r="D2924" s="34">
        <v>6.1932799999999997</v>
      </c>
      <c r="E2924" s="34">
        <v>53.515999999999998</v>
      </c>
      <c r="F2924" s="34">
        <v>6.0000000000001101</v>
      </c>
      <c r="G2924" s="34">
        <v>91</v>
      </c>
      <c r="H2924" s="34">
        <v>4.8370879999999996</v>
      </c>
      <c r="I2924" s="34">
        <v>257.74930000000001</v>
      </c>
      <c r="L2924" s="34">
        <v>53.515999999999998</v>
      </c>
      <c r="M2924" s="34">
        <v>6.0000000000001101</v>
      </c>
      <c r="N2924" s="34">
        <v>65.28</v>
      </c>
      <c r="O2924" s="34">
        <v>91</v>
      </c>
      <c r="P2924" s="34">
        <v>5</v>
      </c>
      <c r="Q2924" s="34">
        <v>0</v>
      </c>
      <c r="R2924" s="34">
        <v>53.6</v>
      </c>
      <c r="S2924" s="34">
        <v>33</v>
      </c>
      <c r="T2924" s="34">
        <v>50.2</v>
      </c>
      <c r="U2924" s="34">
        <v>-160</v>
      </c>
      <c r="V2924" s="34">
        <v>29.1</v>
      </c>
      <c r="W2924" s="34">
        <v>30.5</v>
      </c>
      <c r="X2924" s="34">
        <v>29.5</v>
      </c>
      <c r="Y2924" s="34">
        <v>29.3</v>
      </c>
      <c r="Z2924" s="34">
        <v>29.1</v>
      </c>
      <c r="AA2924" s="34">
        <v>29.4</v>
      </c>
    </row>
    <row r="2925" spans="1:27">
      <c r="A2925" s="34">
        <v>1527.9849999999999</v>
      </c>
      <c r="B2925" s="34" t="s">
        <v>60</v>
      </c>
      <c r="C2925" s="34">
        <v>53.299340000000001</v>
      </c>
      <c r="D2925" s="34">
        <v>6.1904659999999998</v>
      </c>
      <c r="E2925" s="34">
        <v>53.511000000000003</v>
      </c>
      <c r="F2925" s="34">
        <v>6.0000000000001101</v>
      </c>
      <c r="G2925" s="34">
        <v>91</v>
      </c>
      <c r="H2925" s="34">
        <v>4.8379450000000004</v>
      </c>
      <c r="I2925" s="34">
        <v>257.79500000000002</v>
      </c>
      <c r="L2925" s="34">
        <v>53.511000000000003</v>
      </c>
      <c r="M2925" s="34">
        <v>6.0000000000001101</v>
      </c>
      <c r="N2925" s="34">
        <v>1.024</v>
      </c>
      <c r="O2925" s="34">
        <v>91</v>
      </c>
      <c r="P2925" s="34">
        <v>5</v>
      </c>
      <c r="Q2925" s="34">
        <v>0</v>
      </c>
      <c r="R2925" s="34">
        <v>53.6</v>
      </c>
      <c r="S2925" s="34">
        <v>33</v>
      </c>
      <c r="T2925" s="34">
        <v>50.2</v>
      </c>
      <c r="U2925" s="34">
        <v>-160</v>
      </c>
      <c r="V2925" s="34">
        <v>29.1</v>
      </c>
      <c r="W2925" s="34">
        <v>30.5</v>
      </c>
      <c r="X2925" s="34">
        <v>29.5</v>
      </c>
      <c r="Y2925" s="34">
        <v>29.3</v>
      </c>
      <c r="Z2925" s="34">
        <v>29.1</v>
      </c>
      <c r="AA2925" s="34">
        <v>29.4</v>
      </c>
    </row>
    <row r="2926" spans="1:27">
      <c r="A2926" s="34">
        <v>1528.4849999999999</v>
      </c>
      <c r="B2926" s="34" t="s">
        <v>60</v>
      </c>
      <c r="C2926" s="34">
        <v>53.299349999999997</v>
      </c>
      <c r="D2926" s="34">
        <v>6.1914049999999996</v>
      </c>
      <c r="E2926" s="34">
        <v>53.51</v>
      </c>
      <c r="F2926" s="34">
        <v>6.0000000000001101</v>
      </c>
      <c r="G2926" s="34">
        <v>91</v>
      </c>
      <c r="H2926" s="34">
        <v>4.8388059999999999</v>
      </c>
      <c r="I2926" s="34">
        <v>257.84089999999998</v>
      </c>
      <c r="L2926" s="34">
        <v>53.51</v>
      </c>
      <c r="M2926" s="34">
        <v>6.0000000000001101</v>
      </c>
      <c r="N2926" s="34">
        <v>0.25600000000000001</v>
      </c>
      <c r="O2926" s="34">
        <v>91</v>
      </c>
      <c r="P2926" s="34">
        <v>5</v>
      </c>
      <c r="Q2926" s="34">
        <v>0</v>
      </c>
      <c r="R2926" s="34">
        <v>53.6</v>
      </c>
      <c r="S2926" s="34">
        <v>33</v>
      </c>
      <c r="T2926" s="34">
        <v>50.2</v>
      </c>
      <c r="U2926" s="34">
        <v>-160</v>
      </c>
      <c r="V2926" s="34">
        <v>29.1</v>
      </c>
      <c r="W2926" s="34">
        <v>30.5</v>
      </c>
      <c r="X2926" s="34">
        <v>29.5</v>
      </c>
      <c r="Y2926" s="34">
        <v>29.3</v>
      </c>
      <c r="Z2926" s="34">
        <v>29.1</v>
      </c>
      <c r="AA2926" s="34">
        <v>29.4</v>
      </c>
    </row>
    <row r="2927" spans="1:27">
      <c r="A2927" s="34">
        <v>1528.9839999999999</v>
      </c>
      <c r="B2927" s="34" t="s">
        <v>60</v>
      </c>
      <c r="C2927" s="34">
        <v>53.299329999999998</v>
      </c>
      <c r="D2927" s="34">
        <v>6.1868569999999998</v>
      </c>
      <c r="E2927" s="34">
        <v>53.509</v>
      </c>
      <c r="F2927" s="34">
        <v>6.0000000000001101</v>
      </c>
      <c r="G2927" s="34">
        <v>91</v>
      </c>
      <c r="H2927" s="34">
        <v>4.8396629999999998</v>
      </c>
      <c r="I2927" s="34">
        <v>257.88650000000001</v>
      </c>
      <c r="L2927" s="34">
        <v>53.509</v>
      </c>
      <c r="M2927" s="34">
        <v>6.0000000000001101</v>
      </c>
      <c r="N2927" s="34">
        <v>0.76800000000000002</v>
      </c>
      <c r="O2927" s="34">
        <v>91</v>
      </c>
      <c r="P2927" s="34">
        <v>5</v>
      </c>
      <c r="Q2927" s="34">
        <v>0</v>
      </c>
      <c r="R2927" s="34">
        <v>53.6</v>
      </c>
      <c r="S2927" s="34">
        <v>33</v>
      </c>
      <c r="T2927" s="34">
        <v>50.2</v>
      </c>
      <c r="U2927" s="34">
        <v>-160</v>
      </c>
      <c r="V2927" s="34">
        <v>29.1</v>
      </c>
      <c r="W2927" s="34">
        <v>30.5</v>
      </c>
      <c r="X2927" s="34">
        <v>29.5</v>
      </c>
      <c r="Y2927" s="34">
        <v>29.3</v>
      </c>
      <c r="Z2927" s="34">
        <v>29.1</v>
      </c>
      <c r="AA2927" s="34">
        <v>29.4</v>
      </c>
    </row>
    <row r="2928" spans="1:27">
      <c r="A2928" s="34">
        <v>1529.4839999999999</v>
      </c>
      <c r="B2928" s="34" t="s">
        <v>60</v>
      </c>
      <c r="C2928" s="34">
        <v>53.299329999999998</v>
      </c>
      <c r="D2928" s="34">
        <v>6.1881180000000002</v>
      </c>
      <c r="E2928" s="34">
        <v>53.512</v>
      </c>
      <c r="F2928" s="34">
        <v>6.0000000000001101</v>
      </c>
      <c r="G2928" s="34">
        <v>91</v>
      </c>
      <c r="H2928" s="34">
        <v>4.8405230000000001</v>
      </c>
      <c r="I2928" s="34">
        <v>257.93239999999997</v>
      </c>
      <c r="L2928" s="34">
        <v>53.512</v>
      </c>
      <c r="M2928" s="34">
        <v>6.0000000000001101</v>
      </c>
      <c r="N2928" s="34">
        <v>65.28</v>
      </c>
      <c r="O2928" s="34">
        <v>91</v>
      </c>
      <c r="P2928" s="34">
        <v>5</v>
      </c>
      <c r="Q2928" s="34">
        <v>0</v>
      </c>
      <c r="R2928" s="34">
        <v>53.6</v>
      </c>
      <c r="S2928" s="34">
        <v>33</v>
      </c>
      <c r="T2928" s="34">
        <v>50.2</v>
      </c>
      <c r="U2928" s="34">
        <v>-160</v>
      </c>
      <c r="V2928" s="34">
        <v>29.1</v>
      </c>
      <c r="W2928" s="34">
        <v>30.5</v>
      </c>
      <c r="X2928" s="34">
        <v>29.5</v>
      </c>
      <c r="Y2928" s="34">
        <v>29.3</v>
      </c>
      <c r="Z2928" s="34">
        <v>29.1</v>
      </c>
      <c r="AA2928" s="34">
        <v>29.4</v>
      </c>
    </row>
    <row r="2929" spans="1:27">
      <c r="A2929" s="34">
        <v>1529.9829999999999</v>
      </c>
      <c r="B2929" s="34" t="s">
        <v>60</v>
      </c>
      <c r="C2929" s="34">
        <v>53.299349999999997</v>
      </c>
      <c r="D2929" s="34">
        <v>6.1863039999999998</v>
      </c>
      <c r="E2929" s="34">
        <v>53.515999999999998</v>
      </c>
      <c r="F2929" s="34">
        <v>6.0000000000001101</v>
      </c>
      <c r="G2929" s="34">
        <v>91</v>
      </c>
      <c r="H2929" s="34">
        <v>4.8413789999999999</v>
      </c>
      <c r="I2929" s="34">
        <v>257.97809999999998</v>
      </c>
      <c r="L2929" s="34">
        <v>53.515999999999998</v>
      </c>
      <c r="M2929" s="34">
        <v>6.0000000000001101</v>
      </c>
      <c r="N2929" s="34">
        <v>0.76800000000000002</v>
      </c>
      <c r="O2929" s="34">
        <v>91</v>
      </c>
      <c r="P2929" s="34">
        <v>5</v>
      </c>
      <c r="Q2929" s="34">
        <v>0</v>
      </c>
      <c r="R2929" s="34">
        <v>53.6</v>
      </c>
      <c r="S2929" s="34">
        <v>33</v>
      </c>
      <c r="T2929" s="34">
        <v>50.2</v>
      </c>
      <c r="U2929" s="34">
        <v>-160</v>
      </c>
      <c r="V2929" s="34">
        <v>29.1</v>
      </c>
      <c r="W2929" s="34">
        <v>30.5</v>
      </c>
      <c r="X2929" s="34">
        <v>29.5</v>
      </c>
      <c r="Y2929" s="34">
        <v>29.3</v>
      </c>
      <c r="Z2929" s="34">
        <v>29.1</v>
      </c>
      <c r="AA2929" s="34">
        <v>29.4</v>
      </c>
    </row>
    <row r="2930" spans="1:27">
      <c r="A2930" s="34">
        <v>1530.482</v>
      </c>
      <c r="B2930" s="34" t="s">
        <v>60</v>
      </c>
      <c r="C2930" s="34">
        <v>53.299329999999998</v>
      </c>
      <c r="D2930" s="34">
        <v>6.188123</v>
      </c>
      <c r="E2930" s="34">
        <v>53.515999999999998</v>
      </c>
      <c r="F2930" s="34">
        <v>6.0000000000001101</v>
      </c>
      <c r="G2930" s="34">
        <v>91</v>
      </c>
      <c r="H2930" s="34">
        <v>4.8422359999999998</v>
      </c>
      <c r="I2930" s="34">
        <v>258.02370000000002</v>
      </c>
      <c r="L2930" s="34">
        <v>53.515999999999998</v>
      </c>
      <c r="M2930" s="34">
        <v>6.0000000000001101</v>
      </c>
      <c r="N2930" s="34">
        <v>0.76800000000000002</v>
      </c>
      <c r="O2930" s="34">
        <v>91</v>
      </c>
      <c r="P2930" s="34">
        <v>5</v>
      </c>
      <c r="Q2930" s="34">
        <v>0</v>
      </c>
      <c r="R2930" s="34">
        <v>53.6</v>
      </c>
      <c r="S2930" s="34">
        <v>33</v>
      </c>
      <c r="T2930" s="34">
        <v>50.2</v>
      </c>
      <c r="U2930" s="34">
        <v>-160</v>
      </c>
      <c r="V2930" s="34">
        <v>29.1</v>
      </c>
      <c r="W2930" s="34">
        <v>30.5</v>
      </c>
      <c r="X2930" s="34">
        <v>29.5</v>
      </c>
      <c r="Y2930" s="34">
        <v>29.3</v>
      </c>
      <c r="Z2930" s="34">
        <v>29.1</v>
      </c>
      <c r="AA2930" s="34">
        <v>29.4</v>
      </c>
    </row>
    <row r="2931" spans="1:27">
      <c r="A2931" s="34">
        <v>1530.982</v>
      </c>
      <c r="B2931" s="34" t="s">
        <v>60</v>
      </c>
      <c r="C2931" s="34">
        <v>53.299340000000001</v>
      </c>
      <c r="D2931" s="34">
        <v>6.1828979999999998</v>
      </c>
      <c r="E2931" s="34">
        <v>53.514000000000003</v>
      </c>
      <c r="F2931" s="34">
        <v>6.0000000000001101</v>
      </c>
      <c r="G2931" s="34">
        <v>91</v>
      </c>
      <c r="H2931" s="34">
        <v>4.8430970000000002</v>
      </c>
      <c r="I2931" s="34">
        <v>258.06959999999998</v>
      </c>
      <c r="L2931" s="34">
        <v>53.514000000000003</v>
      </c>
      <c r="M2931" s="34">
        <v>6.0000000000001101</v>
      </c>
      <c r="N2931" s="34">
        <v>1.28</v>
      </c>
      <c r="O2931" s="34">
        <v>91</v>
      </c>
      <c r="P2931" s="34">
        <v>5</v>
      </c>
      <c r="Q2931" s="34">
        <v>0</v>
      </c>
      <c r="R2931" s="34">
        <v>53.6</v>
      </c>
      <c r="S2931" s="34">
        <v>33</v>
      </c>
      <c r="T2931" s="34">
        <v>50.2</v>
      </c>
      <c r="U2931" s="34">
        <v>-160</v>
      </c>
      <c r="V2931" s="34">
        <v>29.1</v>
      </c>
      <c r="W2931" s="34">
        <v>30.5</v>
      </c>
      <c r="X2931" s="34">
        <v>29.5</v>
      </c>
      <c r="Y2931" s="34">
        <v>29.3</v>
      </c>
      <c r="Z2931" s="34">
        <v>29</v>
      </c>
      <c r="AA2931" s="34">
        <v>29.4</v>
      </c>
    </row>
    <row r="2932" spans="1:27">
      <c r="A2932" s="34">
        <v>1531.481</v>
      </c>
      <c r="B2932" s="34" t="s">
        <v>60</v>
      </c>
      <c r="C2932" s="34">
        <v>53.299340000000001</v>
      </c>
      <c r="D2932" s="34">
        <v>6.1851640000000003</v>
      </c>
      <c r="E2932" s="34">
        <v>53.512999999999998</v>
      </c>
      <c r="F2932" s="34">
        <v>6.0000000000001101</v>
      </c>
      <c r="G2932" s="34">
        <v>91</v>
      </c>
      <c r="H2932" s="34">
        <v>4.8439519999999998</v>
      </c>
      <c r="I2932" s="34">
        <v>258.11520000000002</v>
      </c>
      <c r="L2932" s="34">
        <v>53.512999999999998</v>
      </c>
      <c r="M2932" s="34">
        <v>6.0000000000001101</v>
      </c>
      <c r="N2932" s="34">
        <v>65.28</v>
      </c>
      <c r="O2932" s="34">
        <v>91</v>
      </c>
      <c r="P2932" s="34">
        <v>5</v>
      </c>
      <c r="Q2932" s="34">
        <v>0</v>
      </c>
      <c r="R2932" s="34">
        <v>53.6</v>
      </c>
      <c r="S2932" s="34">
        <v>33</v>
      </c>
      <c r="T2932" s="34">
        <v>50.2</v>
      </c>
      <c r="U2932" s="34">
        <v>-160</v>
      </c>
      <c r="V2932" s="34">
        <v>29.1</v>
      </c>
      <c r="W2932" s="34">
        <v>30.5</v>
      </c>
      <c r="X2932" s="34">
        <v>29.5</v>
      </c>
      <c r="Y2932" s="34">
        <v>29.3</v>
      </c>
      <c r="Z2932" s="34">
        <v>29</v>
      </c>
      <c r="AA2932" s="34">
        <v>29.4</v>
      </c>
    </row>
    <row r="2933" spans="1:27">
      <c r="A2933" s="34">
        <v>1531.981</v>
      </c>
      <c r="B2933" s="34" t="s">
        <v>60</v>
      </c>
      <c r="C2933" s="34">
        <v>53.299329999999998</v>
      </c>
      <c r="D2933" s="34">
        <v>6.1843539999999999</v>
      </c>
      <c r="E2933" s="34">
        <v>53.515999999999998</v>
      </c>
      <c r="F2933" s="34">
        <v>6.0000000000001101</v>
      </c>
      <c r="G2933" s="34">
        <v>91</v>
      </c>
      <c r="H2933" s="34">
        <v>4.8448130000000003</v>
      </c>
      <c r="I2933" s="34">
        <v>258.161</v>
      </c>
      <c r="L2933" s="34">
        <v>53.515999999999998</v>
      </c>
      <c r="M2933" s="34">
        <v>6.0000000000001101</v>
      </c>
      <c r="N2933" s="34">
        <v>2.048</v>
      </c>
      <c r="O2933" s="34">
        <v>91</v>
      </c>
      <c r="P2933" s="34">
        <v>5</v>
      </c>
      <c r="Q2933" s="34">
        <v>0</v>
      </c>
      <c r="R2933" s="34">
        <v>53.6</v>
      </c>
      <c r="S2933" s="34">
        <v>33</v>
      </c>
      <c r="T2933" s="34">
        <v>50.2</v>
      </c>
      <c r="U2933" s="34">
        <v>-160</v>
      </c>
      <c r="V2933" s="34">
        <v>29.1</v>
      </c>
      <c r="W2933" s="34">
        <v>30.5</v>
      </c>
      <c r="X2933" s="34">
        <v>29.5</v>
      </c>
      <c r="Y2933" s="34">
        <v>29.3</v>
      </c>
      <c r="Z2933" s="34">
        <v>29</v>
      </c>
      <c r="AA2933" s="34">
        <v>29.4</v>
      </c>
    </row>
    <row r="2934" spans="1:27">
      <c r="A2934" s="34">
        <v>1532.481</v>
      </c>
      <c r="B2934" s="34" t="s">
        <v>60</v>
      </c>
      <c r="C2934" s="34">
        <v>53.299340000000001</v>
      </c>
      <c r="D2934" s="34">
        <v>6.1843750000000002</v>
      </c>
      <c r="E2934" s="34">
        <v>53.515999999999998</v>
      </c>
      <c r="F2934" s="34">
        <v>6.0000000000001101</v>
      </c>
      <c r="G2934" s="34">
        <v>91</v>
      </c>
      <c r="H2934" s="34">
        <v>4.8456679999999999</v>
      </c>
      <c r="I2934" s="34">
        <v>258.20670000000001</v>
      </c>
      <c r="L2934" s="34">
        <v>53.515999999999998</v>
      </c>
      <c r="M2934" s="34">
        <v>6.0000000000001101</v>
      </c>
      <c r="N2934" s="34">
        <v>1.024</v>
      </c>
      <c r="O2934" s="34">
        <v>91</v>
      </c>
      <c r="P2934" s="34">
        <v>5</v>
      </c>
      <c r="Q2934" s="34">
        <v>0</v>
      </c>
      <c r="R2934" s="34">
        <v>53.6</v>
      </c>
      <c r="S2934" s="34">
        <v>33</v>
      </c>
      <c r="T2934" s="34">
        <v>50.2</v>
      </c>
      <c r="U2934" s="34">
        <v>-160</v>
      </c>
      <c r="V2934" s="34">
        <v>29.1</v>
      </c>
      <c r="W2934" s="34">
        <v>30.5</v>
      </c>
      <c r="X2934" s="34">
        <v>29.5</v>
      </c>
      <c r="Y2934" s="34">
        <v>29.3</v>
      </c>
      <c r="Z2934" s="34">
        <v>29</v>
      </c>
      <c r="AA2934" s="34">
        <v>29.4</v>
      </c>
    </row>
    <row r="2935" spans="1:27">
      <c r="A2935" s="34">
        <v>1532.98</v>
      </c>
      <c r="B2935" s="34" t="s">
        <v>60</v>
      </c>
      <c r="C2935" s="34">
        <v>53.299300000000002</v>
      </c>
      <c r="D2935" s="34">
        <v>6.1821630000000001</v>
      </c>
      <c r="E2935" s="34">
        <v>53.514000000000003</v>
      </c>
      <c r="F2935" s="34">
        <v>6.0000000000001101</v>
      </c>
      <c r="G2935" s="34">
        <v>91</v>
      </c>
      <c r="H2935" s="34">
        <v>4.8465290000000003</v>
      </c>
      <c r="I2935" s="34">
        <v>258.2525</v>
      </c>
      <c r="L2935" s="34">
        <v>53.514000000000003</v>
      </c>
      <c r="M2935" s="34">
        <v>6.0000000000001101</v>
      </c>
      <c r="N2935" s="34">
        <v>1.792</v>
      </c>
      <c r="O2935" s="34">
        <v>91</v>
      </c>
      <c r="P2935" s="34">
        <v>5</v>
      </c>
      <c r="Q2935" s="34">
        <v>0</v>
      </c>
      <c r="R2935" s="34">
        <v>53.6</v>
      </c>
      <c r="S2935" s="34">
        <v>33</v>
      </c>
      <c r="T2935" s="34">
        <v>50.2</v>
      </c>
      <c r="U2935" s="34">
        <v>-160</v>
      </c>
      <c r="V2935" s="34">
        <v>29.1</v>
      </c>
      <c r="W2935" s="34">
        <v>30.5</v>
      </c>
      <c r="X2935" s="34">
        <v>29.4</v>
      </c>
      <c r="Y2935" s="34">
        <v>29.3</v>
      </c>
      <c r="Z2935" s="34">
        <v>29</v>
      </c>
      <c r="AA2935" s="34">
        <v>29.4</v>
      </c>
    </row>
    <row r="2936" spans="1:27">
      <c r="A2936" s="34">
        <v>1533.481</v>
      </c>
      <c r="B2936" s="34" t="s">
        <v>60</v>
      </c>
      <c r="C2936" s="34">
        <v>53.299320000000002</v>
      </c>
      <c r="D2936" s="34">
        <v>6.1850379999999996</v>
      </c>
      <c r="E2936" s="34">
        <v>53.515999999999998</v>
      </c>
      <c r="F2936" s="34">
        <v>6.0000000000001101</v>
      </c>
      <c r="G2936" s="34">
        <v>91</v>
      </c>
      <c r="H2936" s="34">
        <v>4.8473889999999997</v>
      </c>
      <c r="I2936" s="34">
        <v>258.29840000000002</v>
      </c>
      <c r="L2936" s="34">
        <v>53.515999999999998</v>
      </c>
      <c r="M2936" s="34">
        <v>6.0000000000001101</v>
      </c>
      <c r="N2936" s="34">
        <v>0</v>
      </c>
      <c r="O2936" s="34">
        <v>91</v>
      </c>
      <c r="P2936" s="34">
        <v>5</v>
      </c>
      <c r="Q2936" s="34">
        <v>0</v>
      </c>
      <c r="R2936" s="34">
        <v>53.6</v>
      </c>
      <c r="S2936" s="34">
        <v>33</v>
      </c>
      <c r="T2936" s="34">
        <v>50.2</v>
      </c>
      <c r="U2936" s="34">
        <v>-160</v>
      </c>
      <c r="V2936" s="34">
        <v>29.1</v>
      </c>
      <c r="W2936" s="34">
        <v>30.5</v>
      </c>
      <c r="X2936" s="34">
        <v>29.4</v>
      </c>
      <c r="Y2936" s="34">
        <v>29.3</v>
      </c>
      <c r="Z2936" s="34">
        <v>29</v>
      </c>
      <c r="AA2936" s="34">
        <v>29.4</v>
      </c>
    </row>
    <row r="2937" spans="1:27">
      <c r="A2937" s="34">
        <v>1533.981</v>
      </c>
      <c r="B2937" s="34" t="s">
        <v>60</v>
      </c>
      <c r="C2937" s="34">
        <v>53.299320000000002</v>
      </c>
      <c r="D2937" s="34">
        <v>6.1779849999999996</v>
      </c>
      <c r="E2937" s="34">
        <v>53.514000000000003</v>
      </c>
      <c r="F2937" s="34">
        <v>6.0000000000001101</v>
      </c>
      <c r="G2937" s="34">
        <v>91</v>
      </c>
      <c r="H2937" s="34">
        <v>4.8482450000000004</v>
      </c>
      <c r="I2937" s="34">
        <v>258.34390000000002</v>
      </c>
      <c r="L2937" s="34">
        <v>53.514000000000003</v>
      </c>
      <c r="M2937" s="34">
        <v>6.0000000000001101</v>
      </c>
      <c r="N2937" s="34">
        <v>0</v>
      </c>
      <c r="O2937" s="34">
        <v>91</v>
      </c>
      <c r="P2937" s="34">
        <v>5</v>
      </c>
      <c r="Q2937" s="34">
        <v>0</v>
      </c>
      <c r="R2937" s="34">
        <v>53.6</v>
      </c>
      <c r="S2937" s="34">
        <v>33</v>
      </c>
      <c r="T2937" s="34">
        <v>50.2</v>
      </c>
      <c r="U2937" s="34">
        <v>-160</v>
      </c>
      <c r="V2937" s="34">
        <v>29.1</v>
      </c>
      <c r="W2937" s="34">
        <v>30.5</v>
      </c>
      <c r="X2937" s="34">
        <v>29.5</v>
      </c>
      <c r="Y2937" s="34">
        <v>29.3</v>
      </c>
      <c r="Z2937" s="34">
        <v>29</v>
      </c>
      <c r="AA2937" s="34">
        <v>29.4</v>
      </c>
    </row>
    <row r="2938" spans="1:27">
      <c r="A2938" s="34">
        <v>1534.481</v>
      </c>
      <c r="B2938" s="34" t="s">
        <v>60</v>
      </c>
      <c r="C2938" s="34">
        <v>53.299329999999998</v>
      </c>
      <c r="D2938" s="34">
        <v>6.1784809999999997</v>
      </c>
      <c r="E2938" s="34">
        <v>53.515999999999998</v>
      </c>
      <c r="F2938" s="34">
        <v>6.0000000000001101</v>
      </c>
      <c r="G2938" s="34">
        <v>91</v>
      </c>
      <c r="H2938" s="34">
        <v>4.8491039999999996</v>
      </c>
      <c r="I2938" s="34">
        <v>258.38979999999998</v>
      </c>
      <c r="L2938" s="34">
        <v>53.515999999999998</v>
      </c>
      <c r="M2938" s="34">
        <v>6.0000000000001101</v>
      </c>
      <c r="N2938" s="34">
        <v>2.3039999999999998</v>
      </c>
      <c r="O2938" s="34">
        <v>91</v>
      </c>
      <c r="P2938" s="34">
        <v>5</v>
      </c>
      <c r="Q2938" s="34">
        <v>0</v>
      </c>
      <c r="R2938" s="34">
        <v>53.6</v>
      </c>
      <c r="S2938" s="34">
        <v>33</v>
      </c>
      <c r="T2938" s="34">
        <v>50.2</v>
      </c>
      <c r="U2938" s="34">
        <v>-160</v>
      </c>
      <c r="V2938" s="34">
        <v>29.1</v>
      </c>
      <c r="W2938" s="34">
        <v>30.5</v>
      </c>
      <c r="X2938" s="34">
        <v>29.5</v>
      </c>
      <c r="Y2938" s="34">
        <v>29.3</v>
      </c>
      <c r="Z2938" s="34">
        <v>29</v>
      </c>
      <c r="AA2938" s="34">
        <v>29.4</v>
      </c>
    </row>
    <row r="2939" spans="1:27">
      <c r="A2939" s="34">
        <v>1534.981</v>
      </c>
      <c r="B2939" s="34" t="s">
        <v>60</v>
      </c>
      <c r="C2939" s="34">
        <v>53.299309999999998</v>
      </c>
      <c r="D2939" s="34">
        <v>6.1785969999999999</v>
      </c>
      <c r="E2939" s="34">
        <v>53.515999999999998</v>
      </c>
      <c r="F2939" s="34">
        <v>6.0000000000001101</v>
      </c>
      <c r="G2939" s="34">
        <v>91</v>
      </c>
      <c r="H2939" s="34">
        <v>4.8499650000000001</v>
      </c>
      <c r="I2939" s="34">
        <v>258.43560000000002</v>
      </c>
      <c r="L2939" s="34">
        <v>53.515999999999998</v>
      </c>
      <c r="M2939" s="34">
        <v>6.0000000000001101</v>
      </c>
      <c r="N2939" s="34">
        <v>1.28</v>
      </c>
      <c r="O2939" s="34">
        <v>91</v>
      </c>
      <c r="P2939" s="34">
        <v>5</v>
      </c>
      <c r="Q2939" s="34">
        <v>0</v>
      </c>
      <c r="R2939" s="34">
        <v>53.6</v>
      </c>
      <c r="S2939" s="34">
        <v>33</v>
      </c>
      <c r="T2939" s="34">
        <v>50.2</v>
      </c>
      <c r="U2939" s="34">
        <v>-160</v>
      </c>
      <c r="V2939" s="34">
        <v>29.1</v>
      </c>
      <c r="W2939" s="34">
        <v>30.5</v>
      </c>
      <c r="X2939" s="34">
        <v>29.5</v>
      </c>
      <c r="Y2939" s="34">
        <v>29.3</v>
      </c>
      <c r="Z2939" s="34">
        <v>29.1</v>
      </c>
      <c r="AA2939" s="34">
        <v>29.4</v>
      </c>
    </row>
    <row r="2940" spans="1:27">
      <c r="A2940" s="34">
        <v>1535.481</v>
      </c>
      <c r="B2940" s="34" t="s">
        <v>60</v>
      </c>
      <c r="C2940" s="34">
        <v>53.299329999999998</v>
      </c>
      <c r="D2940" s="34">
        <v>6.1749960000000002</v>
      </c>
      <c r="E2940" s="34">
        <v>53.511000000000003</v>
      </c>
      <c r="F2940" s="34">
        <v>6.0000000000001101</v>
      </c>
      <c r="G2940" s="34">
        <v>91</v>
      </c>
      <c r="H2940" s="34">
        <v>4.8508199999999997</v>
      </c>
      <c r="I2940" s="34">
        <v>258.4812</v>
      </c>
      <c r="L2940" s="34">
        <v>53.511000000000003</v>
      </c>
      <c r="M2940" s="34">
        <v>6.0000000000001101</v>
      </c>
      <c r="N2940" s="34">
        <v>0</v>
      </c>
      <c r="O2940" s="34">
        <v>91</v>
      </c>
      <c r="P2940" s="34">
        <v>5</v>
      </c>
      <c r="Q2940" s="34">
        <v>0</v>
      </c>
      <c r="R2940" s="34">
        <v>53.6</v>
      </c>
      <c r="S2940" s="34">
        <v>33</v>
      </c>
      <c r="T2940" s="34">
        <v>50.2</v>
      </c>
      <c r="U2940" s="34">
        <v>-160</v>
      </c>
      <c r="V2940" s="34">
        <v>29.1</v>
      </c>
      <c r="W2940" s="34">
        <v>30.5</v>
      </c>
      <c r="X2940" s="34">
        <v>29.5</v>
      </c>
      <c r="Y2940" s="34">
        <v>29.3</v>
      </c>
      <c r="Z2940" s="34">
        <v>29.1</v>
      </c>
      <c r="AA2940" s="34">
        <v>29.4</v>
      </c>
    </row>
    <row r="2941" spans="1:27">
      <c r="A2941" s="34">
        <v>1535.98</v>
      </c>
      <c r="B2941" s="34" t="s">
        <v>60</v>
      </c>
      <c r="C2941" s="34">
        <v>53.299340000000001</v>
      </c>
      <c r="D2941" s="34">
        <v>6.1779039999999998</v>
      </c>
      <c r="E2941" s="34">
        <v>53.51</v>
      </c>
      <c r="F2941" s="34">
        <v>6.0000000000001101</v>
      </c>
      <c r="G2941" s="34">
        <v>91</v>
      </c>
      <c r="H2941" s="34">
        <v>4.8516789999999999</v>
      </c>
      <c r="I2941" s="34">
        <v>258.52699999999999</v>
      </c>
      <c r="L2941" s="34">
        <v>53.51</v>
      </c>
      <c r="M2941" s="34">
        <v>6.0000000000001101</v>
      </c>
      <c r="N2941" s="34">
        <v>0.25600000000000001</v>
      </c>
      <c r="O2941" s="34">
        <v>91</v>
      </c>
      <c r="P2941" s="34">
        <v>5</v>
      </c>
      <c r="Q2941" s="34">
        <v>0</v>
      </c>
      <c r="R2941" s="34">
        <v>53.6</v>
      </c>
      <c r="S2941" s="34">
        <v>33</v>
      </c>
      <c r="T2941" s="34">
        <v>50.2</v>
      </c>
      <c r="U2941" s="34">
        <v>-160</v>
      </c>
      <c r="V2941" s="34">
        <v>29.1</v>
      </c>
      <c r="W2941" s="34">
        <v>30.5</v>
      </c>
      <c r="X2941" s="34">
        <v>29.5</v>
      </c>
      <c r="Y2941" s="34">
        <v>29.3</v>
      </c>
      <c r="Z2941" s="34">
        <v>29.1</v>
      </c>
      <c r="AA2941" s="34">
        <v>29.4</v>
      </c>
    </row>
    <row r="2942" spans="1:27">
      <c r="A2942" s="34">
        <v>1536.48</v>
      </c>
      <c r="B2942" s="34" t="s">
        <v>60</v>
      </c>
      <c r="C2942" s="34">
        <v>53.299340000000001</v>
      </c>
      <c r="D2942" s="34">
        <v>6.1750040000000004</v>
      </c>
      <c r="E2942" s="34">
        <v>53.515000000000001</v>
      </c>
      <c r="F2942" s="34">
        <v>6.0000000000001101</v>
      </c>
      <c r="G2942" s="34">
        <v>91</v>
      </c>
      <c r="H2942" s="34">
        <v>4.8525390000000002</v>
      </c>
      <c r="I2942" s="34">
        <v>258.57279999999997</v>
      </c>
      <c r="L2942" s="34">
        <v>53.515000000000001</v>
      </c>
      <c r="M2942" s="34">
        <v>6.0000000000001101</v>
      </c>
      <c r="N2942" s="34">
        <v>0.51200000000000001</v>
      </c>
      <c r="O2942" s="34">
        <v>91</v>
      </c>
      <c r="P2942" s="34">
        <v>5</v>
      </c>
      <c r="Q2942" s="34">
        <v>0</v>
      </c>
      <c r="R2942" s="34">
        <v>53.6</v>
      </c>
      <c r="S2942" s="34">
        <v>33</v>
      </c>
      <c r="T2942" s="34">
        <v>50.2</v>
      </c>
      <c r="U2942" s="34">
        <v>-160</v>
      </c>
      <c r="V2942" s="34">
        <v>29.1</v>
      </c>
      <c r="W2942" s="34">
        <v>30.5</v>
      </c>
      <c r="X2942" s="34">
        <v>29.5</v>
      </c>
      <c r="Y2942" s="34">
        <v>29.3</v>
      </c>
      <c r="Z2942" s="34">
        <v>29</v>
      </c>
      <c r="AA2942" s="34">
        <v>29.4</v>
      </c>
    </row>
    <row r="2943" spans="1:27">
      <c r="A2943" s="34">
        <v>1536.979</v>
      </c>
      <c r="B2943" s="34" t="s">
        <v>60</v>
      </c>
      <c r="C2943" s="34">
        <v>53.299320000000002</v>
      </c>
      <c r="D2943" s="34">
        <v>6.1737169999999999</v>
      </c>
      <c r="E2943" s="34">
        <v>53.517000000000003</v>
      </c>
      <c r="F2943" s="34">
        <v>6.0000000000001101</v>
      </c>
      <c r="G2943" s="34">
        <v>91</v>
      </c>
      <c r="H2943" s="34">
        <v>4.8533939999999998</v>
      </c>
      <c r="I2943" s="34">
        <v>258.61840000000001</v>
      </c>
      <c r="L2943" s="34">
        <v>53.517000000000003</v>
      </c>
      <c r="M2943" s="34">
        <v>6.0000000000001101</v>
      </c>
      <c r="N2943" s="34">
        <v>2.048</v>
      </c>
      <c r="O2943" s="34">
        <v>91</v>
      </c>
      <c r="P2943" s="34">
        <v>5</v>
      </c>
      <c r="Q2943" s="34">
        <v>0</v>
      </c>
      <c r="R2943" s="34">
        <v>53.6</v>
      </c>
      <c r="S2943" s="34">
        <v>33</v>
      </c>
      <c r="T2943" s="34">
        <v>50.2</v>
      </c>
      <c r="U2943" s="34">
        <v>-160</v>
      </c>
      <c r="V2943" s="34">
        <v>29.1</v>
      </c>
      <c r="W2943" s="34">
        <v>30.5</v>
      </c>
      <c r="X2943" s="34">
        <v>29.5</v>
      </c>
      <c r="Y2943" s="34">
        <v>29.3</v>
      </c>
      <c r="Z2943" s="34">
        <v>29</v>
      </c>
      <c r="AA2943" s="34">
        <v>29.4</v>
      </c>
    </row>
    <row r="2944" spans="1:27">
      <c r="A2944" s="34">
        <v>1537.479</v>
      </c>
      <c r="B2944" s="34" t="s">
        <v>60</v>
      </c>
      <c r="C2944" s="34">
        <v>53.299329999999998</v>
      </c>
      <c r="D2944" s="34">
        <v>6.1726640000000002</v>
      </c>
      <c r="E2944" s="34">
        <v>53.509</v>
      </c>
      <c r="F2944" s="34">
        <v>6.0000000000001101</v>
      </c>
      <c r="G2944" s="34">
        <v>91</v>
      </c>
      <c r="H2944" s="34">
        <v>4.8542480000000001</v>
      </c>
      <c r="I2944" s="34">
        <v>258.66390000000001</v>
      </c>
      <c r="L2944" s="34">
        <v>53.509</v>
      </c>
      <c r="M2944" s="34">
        <v>6.0000000000001101</v>
      </c>
      <c r="N2944" s="34">
        <v>1.024</v>
      </c>
      <c r="O2944" s="34">
        <v>91</v>
      </c>
      <c r="P2944" s="34">
        <v>5</v>
      </c>
      <c r="Q2944" s="34">
        <v>0</v>
      </c>
      <c r="R2944" s="34">
        <v>53.6</v>
      </c>
      <c r="S2944" s="34">
        <v>33</v>
      </c>
      <c r="T2944" s="34">
        <v>50.2</v>
      </c>
      <c r="U2944" s="34">
        <v>-160</v>
      </c>
      <c r="V2944" s="34">
        <v>29.1</v>
      </c>
      <c r="W2944" s="34">
        <v>30.5</v>
      </c>
      <c r="X2944" s="34">
        <v>29.5</v>
      </c>
      <c r="Y2944" s="34">
        <v>29.3</v>
      </c>
      <c r="Z2944" s="34">
        <v>29</v>
      </c>
      <c r="AA2944" s="34">
        <v>29.4</v>
      </c>
    </row>
    <row r="2945" spans="1:27">
      <c r="A2945" s="34">
        <v>1537.9780000000001</v>
      </c>
      <c r="B2945" s="34" t="s">
        <v>60</v>
      </c>
      <c r="C2945" s="34">
        <v>53.299349999999997</v>
      </c>
      <c r="D2945" s="34">
        <v>6.1732829999999996</v>
      </c>
      <c r="E2945" s="34">
        <v>53.515000000000001</v>
      </c>
      <c r="F2945" s="34">
        <v>6.0000000000001101</v>
      </c>
      <c r="G2945" s="34">
        <v>91</v>
      </c>
      <c r="H2945" s="34">
        <v>4.8551060000000001</v>
      </c>
      <c r="I2945" s="34">
        <v>258.7097</v>
      </c>
      <c r="L2945" s="34">
        <v>53.515000000000001</v>
      </c>
      <c r="M2945" s="34">
        <v>6.0000000000001101</v>
      </c>
      <c r="N2945" s="34">
        <v>2.048</v>
      </c>
      <c r="O2945" s="34">
        <v>91</v>
      </c>
      <c r="P2945" s="34">
        <v>5</v>
      </c>
      <c r="Q2945" s="34">
        <v>0</v>
      </c>
      <c r="R2945" s="34">
        <v>53.6</v>
      </c>
      <c r="S2945" s="34">
        <v>33</v>
      </c>
      <c r="T2945" s="34">
        <v>50.2</v>
      </c>
      <c r="U2945" s="34">
        <v>-160</v>
      </c>
      <c r="V2945" s="34">
        <v>29.1</v>
      </c>
      <c r="W2945" s="34">
        <v>30.5</v>
      </c>
      <c r="X2945" s="34">
        <v>29.5</v>
      </c>
      <c r="Y2945" s="34">
        <v>29.3</v>
      </c>
      <c r="Z2945" s="34">
        <v>29</v>
      </c>
      <c r="AA2945" s="34">
        <v>29.4</v>
      </c>
    </row>
    <row r="2946" spans="1:27">
      <c r="A2946" s="34">
        <v>1538.4780000000001</v>
      </c>
      <c r="B2946" s="34" t="s">
        <v>60</v>
      </c>
      <c r="C2946" s="34">
        <v>53.299349999999997</v>
      </c>
      <c r="D2946" s="34">
        <v>6.1724870000000003</v>
      </c>
      <c r="E2946" s="34">
        <v>53.512</v>
      </c>
      <c r="F2946" s="34">
        <v>6.0000000000001101</v>
      </c>
      <c r="G2946" s="34">
        <v>91</v>
      </c>
      <c r="H2946" s="34">
        <v>4.8559609999999997</v>
      </c>
      <c r="I2946" s="34">
        <v>258.7552</v>
      </c>
      <c r="L2946" s="34">
        <v>53.512</v>
      </c>
      <c r="M2946" s="34">
        <v>6.0000000000001101</v>
      </c>
      <c r="N2946" s="34">
        <v>0.25600000000000001</v>
      </c>
      <c r="O2946" s="34">
        <v>91</v>
      </c>
      <c r="P2946" s="34">
        <v>5</v>
      </c>
      <c r="Q2946" s="34">
        <v>0</v>
      </c>
      <c r="R2946" s="34">
        <v>53.6</v>
      </c>
      <c r="S2946" s="34">
        <v>33</v>
      </c>
      <c r="T2946" s="34">
        <v>50.2</v>
      </c>
      <c r="U2946" s="34">
        <v>-160</v>
      </c>
      <c r="V2946" s="34">
        <v>29.1</v>
      </c>
      <c r="W2946" s="34">
        <v>30.5</v>
      </c>
      <c r="X2946" s="34">
        <v>29.5</v>
      </c>
      <c r="Y2946" s="34">
        <v>29.3</v>
      </c>
      <c r="Z2946" s="34">
        <v>29</v>
      </c>
      <c r="AA2946" s="34">
        <v>29.4</v>
      </c>
    </row>
    <row r="2947" spans="1:27">
      <c r="A2947" s="34">
        <v>1538.9770000000001</v>
      </c>
      <c r="B2947" s="34" t="s">
        <v>60</v>
      </c>
      <c r="C2947" s="34">
        <v>53.299349999999997</v>
      </c>
      <c r="D2947" s="34">
        <v>6.1710520000000004</v>
      </c>
      <c r="E2947" s="34">
        <v>53.515999999999998</v>
      </c>
      <c r="F2947" s="34">
        <v>6.0000000000001101</v>
      </c>
      <c r="G2947" s="34">
        <v>91</v>
      </c>
      <c r="H2947" s="34">
        <v>4.8568189999999998</v>
      </c>
      <c r="I2947" s="34">
        <v>258.80099999999999</v>
      </c>
      <c r="L2947" s="34">
        <v>53.515999999999998</v>
      </c>
      <c r="M2947" s="34">
        <v>6.0000000000001101</v>
      </c>
      <c r="N2947" s="34">
        <v>1.28</v>
      </c>
      <c r="O2947" s="34">
        <v>91</v>
      </c>
      <c r="P2947" s="34">
        <v>5</v>
      </c>
      <c r="Q2947" s="34">
        <v>0</v>
      </c>
      <c r="R2947" s="34">
        <v>53.6</v>
      </c>
      <c r="S2947" s="34">
        <v>33</v>
      </c>
      <c r="T2947" s="34">
        <v>50.2</v>
      </c>
      <c r="U2947" s="34">
        <v>-160</v>
      </c>
      <c r="V2947" s="34">
        <v>29.1</v>
      </c>
      <c r="W2947" s="34">
        <v>30.5</v>
      </c>
      <c r="X2947" s="34">
        <v>29.5</v>
      </c>
      <c r="Y2947" s="34">
        <v>29.3</v>
      </c>
      <c r="Z2947" s="34">
        <v>29</v>
      </c>
      <c r="AA2947" s="34">
        <v>29.4</v>
      </c>
    </row>
    <row r="2948" spans="1:27">
      <c r="A2948" s="34">
        <v>1539.4770000000001</v>
      </c>
      <c r="B2948" s="34" t="s">
        <v>60</v>
      </c>
      <c r="C2948" s="34">
        <v>53.299349999999997</v>
      </c>
      <c r="D2948" s="34">
        <v>6.1709019999999999</v>
      </c>
      <c r="E2948" s="34">
        <v>53.515999999999998</v>
      </c>
      <c r="F2948" s="34">
        <v>6.0000000000001101</v>
      </c>
      <c r="G2948" s="34">
        <v>91</v>
      </c>
      <c r="H2948" s="34">
        <v>4.8576740000000003</v>
      </c>
      <c r="I2948" s="34">
        <v>258.84649999999999</v>
      </c>
      <c r="L2948" s="34">
        <v>53.515999999999998</v>
      </c>
      <c r="M2948" s="34">
        <v>6.0000000000001101</v>
      </c>
      <c r="N2948" s="34">
        <v>1.28</v>
      </c>
      <c r="O2948" s="34">
        <v>91</v>
      </c>
      <c r="P2948" s="34">
        <v>5</v>
      </c>
      <c r="Q2948" s="34">
        <v>0</v>
      </c>
      <c r="R2948" s="34">
        <v>53.6</v>
      </c>
      <c r="S2948" s="34">
        <v>33</v>
      </c>
      <c r="T2948" s="34">
        <v>50.2</v>
      </c>
      <c r="U2948" s="34">
        <v>-160</v>
      </c>
      <c r="V2948" s="34">
        <v>29.1</v>
      </c>
      <c r="W2948" s="34">
        <v>30.5</v>
      </c>
      <c r="X2948" s="34">
        <v>29.5</v>
      </c>
      <c r="Y2948" s="34">
        <v>29.3</v>
      </c>
      <c r="Z2948" s="34">
        <v>29</v>
      </c>
      <c r="AA2948" s="34">
        <v>29.4</v>
      </c>
    </row>
    <row r="2949" spans="1:27">
      <c r="A2949" s="34">
        <v>1539.9760000000001</v>
      </c>
      <c r="B2949" s="34" t="s">
        <v>60</v>
      </c>
      <c r="C2949" s="34">
        <v>53.299329999999998</v>
      </c>
      <c r="D2949" s="34">
        <v>6.16927</v>
      </c>
      <c r="E2949" s="34">
        <v>53.514000000000003</v>
      </c>
      <c r="F2949" s="34">
        <v>6.0000000000001101</v>
      </c>
      <c r="G2949" s="34">
        <v>91</v>
      </c>
      <c r="H2949" s="34">
        <v>4.8585320000000003</v>
      </c>
      <c r="I2949" s="34">
        <v>258.89229999999998</v>
      </c>
      <c r="L2949" s="34">
        <v>53.514000000000003</v>
      </c>
      <c r="M2949" s="34">
        <v>6.0000000000001101</v>
      </c>
      <c r="N2949" s="34">
        <v>2.56</v>
      </c>
      <c r="O2949" s="34">
        <v>91</v>
      </c>
      <c r="P2949" s="34">
        <v>5</v>
      </c>
      <c r="Q2949" s="34">
        <v>0</v>
      </c>
      <c r="R2949" s="34">
        <v>53.6</v>
      </c>
      <c r="S2949" s="34">
        <v>33</v>
      </c>
      <c r="T2949" s="34">
        <v>50.2</v>
      </c>
      <c r="U2949" s="34">
        <v>-160</v>
      </c>
      <c r="V2949" s="34">
        <v>29.1</v>
      </c>
      <c r="W2949" s="34">
        <v>30.5</v>
      </c>
      <c r="X2949" s="34">
        <v>29.5</v>
      </c>
      <c r="Y2949" s="34">
        <v>29.3</v>
      </c>
      <c r="Z2949" s="34">
        <v>29</v>
      </c>
      <c r="AA2949" s="34">
        <v>29.4</v>
      </c>
    </row>
    <row r="2950" spans="1:27">
      <c r="A2950" s="34">
        <v>1540.4770000000001</v>
      </c>
      <c r="B2950" s="34" t="s">
        <v>60</v>
      </c>
      <c r="C2950" s="34">
        <v>53.299349999999997</v>
      </c>
      <c r="D2950" s="34">
        <v>6.1687770000000004</v>
      </c>
      <c r="E2950" s="34">
        <v>53.515999999999998</v>
      </c>
      <c r="F2950" s="34">
        <v>6.0000000000001101</v>
      </c>
      <c r="G2950" s="34">
        <v>91</v>
      </c>
      <c r="H2950" s="34">
        <v>4.8593849999999996</v>
      </c>
      <c r="I2950" s="34">
        <v>258.93779999999998</v>
      </c>
      <c r="L2950" s="34">
        <v>53.515999999999998</v>
      </c>
      <c r="M2950" s="34">
        <v>6.0000000000001101</v>
      </c>
      <c r="N2950" s="34">
        <v>1.28</v>
      </c>
      <c r="O2950" s="34">
        <v>91</v>
      </c>
      <c r="P2950" s="34">
        <v>5</v>
      </c>
      <c r="Q2950" s="34">
        <v>0</v>
      </c>
      <c r="R2950" s="34">
        <v>53.6</v>
      </c>
      <c r="S2950" s="34">
        <v>33</v>
      </c>
      <c r="T2950" s="34">
        <v>50.2</v>
      </c>
      <c r="U2950" s="34">
        <v>-160</v>
      </c>
      <c r="V2950" s="34">
        <v>29.1</v>
      </c>
      <c r="W2950" s="34">
        <v>30.5</v>
      </c>
      <c r="X2950" s="34">
        <v>29.5</v>
      </c>
      <c r="Y2950" s="34">
        <v>29.3</v>
      </c>
      <c r="Z2950" s="34">
        <v>29</v>
      </c>
      <c r="AA2950" s="34">
        <v>29.4</v>
      </c>
    </row>
    <row r="2951" spans="1:27">
      <c r="A2951" s="34">
        <v>1540.9760000000001</v>
      </c>
      <c r="B2951" s="34" t="s">
        <v>60</v>
      </c>
      <c r="C2951" s="34">
        <v>53.29936</v>
      </c>
      <c r="D2951" s="34">
        <v>6.1671440000000004</v>
      </c>
      <c r="E2951" s="34">
        <v>53.515999999999998</v>
      </c>
      <c r="F2951" s="34">
        <v>6.0000000000001101</v>
      </c>
      <c r="G2951" s="34">
        <v>91</v>
      </c>
      <c r="H2951" s="34">
        <v>4.8602439999999998</v>
      </c>
      <c r="I2951" s="34">
        <v>258.98349999999999</v>
      </c>
      <c r="L2951" s="34">
        <v>53.515999999999998</v>
      </c>
      <c r="M2951" s="34">
        <v>6.0000000000001101</v>
      </c>
      <c r="N2951" s="34">
        <v>2.56</v>
      </c>
      <c r="O2951" s="34">
        <v>91</v>
      </c>
      <c r="P2951" s="34">
        <v>5</v>
      </c>
      <c r="Q2951" s="34">
        <v>0</v>
      </c>
      <c r="R2951" s="34">
        <v>53.6</v>
      </c>
      <c r="S2951" s="34">
        <v>33</v>
      </c>
      <c r="T2951" s="34">
        <v>50.2</v>
      </c>
      <c r="U2951" s="34">
        <v>-160</v>
      </c>
      <c r="V2951" s="34">
        <v>29.1</v>
      </c>
      <c r="W2951" s="34">
        <v>30.5</v>
      </c>
      <c r="X2951" s="34">
        <v>29.5</v>
      </c>
      <c r="Y2951" s="34">
        <v>29.3</v>
      </c>
      <c r="Z2951" s="34">
        <v>29</v>
      </c>
      <c r="AA2951" s="34">
        <v>29.4</v>
      </c>
    </row>
    <row r="2952" spans="1:27">
      <c r="A2952" s="34">
        <v>1541.4760000000001</v>
      </c>
      <c r="B2952" s="34" t="s">
        <v>60</v>
      </c>
      <c r="C2952" s="34">
        <v>53.299320000000002</v>
      </c>
      <c r="D2952" s="34">
        <v>6.1660250000000003</v>
      </c>
      <c r="E2952" s="34">
        <v>53.509</v>
      </c>
      <c r="F2952" s="34">
        <v>6.0000000000001101</v>
      </c>
      <c r="G2952" s="34">
        <v>91</v>
      </c>
      <c r="H2952" s="34">
        <v>4.861103</v>
      </c>
      <c r="I2952" s="34">
        <v>259.02929999999998</v>
      </c>
      <c r="L2952" s="34">
        <v>53.509</v>
      </c>
      <c r="M2952" s="34">
        <v>6.0000000000001101</v>
      </c>
      <c r="N2952" s="34">
        <v>65.024000000000001</v>
      </c>
      <c r="O2952" s="34">
        <v>91</v>
      </c>
      <c r="P2952" s="34">
        <v>5</v>
      </c>
      <c r="Q2952" s="34">
        <v>0</v>
      </c>
      <c r="R2952" s="34">
        <v>53.6</v>
      </c>
      <c r="S2952" s="34">
        <v>33</v>
      </c>
      <c r="T2952" s="34">
        <v>50.2</v>
      </c>
      <c r="U2952" s="34">
        <v>-160</v>
      </c>
      <c r="V2952" s="34">
        <v>29.1</v>
      </c>
      <c r="W2952" s="34">
        <v>30.5</v>
      </c>
      <c r="X2952" s="34">
        <v>29.5</v>
      </c>
      <c r="Y2952" s="34">
        <v>29.3</v>
      </c>
      <c r="Z2952" s="34">
        <v>29</v>
      </c>
      <c r="AA2952" s="34">
        <v>29.4</v>
      </c>
    </row>
    <row r="2953" spans="1:27">
      <c r="A2953" s="34">
        <v>1541.9749999999999</v>
      </c>
      <c r="B2953" s="34" t="s">
        <v>60</v>
      </c>
      <c r="C2953" s="34">
        <v>53.299320000000002</v>
      </c>
      <c r="D2953" s="34">
        <v>6.1639559999999998</v>
      </c>
      <c r="E2953" s="34">
        <v>53.509</v>
      </c>
      <c r="F2953" s="34">
        <v>6.0000000000001101</v>
      </c>
      <c r="G2953" s="34">
        <v>91</v>
      </c>
      <c r="H2953" s="34">
        <v>4.8619560000000002</v>
      </c>
      <c r="I2953" s="34">
        <v>259.07470000000001</v>
      </c>
      <c r="L2953" s="34">
        <v>53.509</v>
      </c>
      <c r="M2953" s="34">
        <v>6.0000000000001101</v>
      </c>
      <c r="N2953" s="34">
        <v>65.024000000000001</v>
      </c>
      <c r="O2953" s="34">
        <v>91</v>
      </c>
      <c r="P2953" s="34">
        <v>5</v>
      </c>
      <c r="Q2953" s="34">
        <v>0</v>
      </c>
      <c r="R2953" s="34">
        <v>53.6</v>
      </c>
      <c r="S2953" s="34">
        <v>33</v>
      </c>
      <c r="T2953" s="34">
        <v>50.2</v>
      </c>
      <c r="U2953" s="34">
        <v>-160</v>
      </c>
      <c r="V2953" s="34">
        <v>29.1</v>
      </c>
      <c r="W2953" s="34">
        <v>30.5</v>
      </c>
      <c r="X2953" s="34">
        <v>29.5</v>
      </c>
      <c r="Y2953" s="34">
        <v>29.3</v>
      </c>
      <c r="Z2953" s="34">
        <v>29</v>
      </c>
      <c r="AA2953" s="34">
        <v>29.4</v>
      </c>
    </row>
    <row r="2954" spans="1:27">
      <c r="A2954" s="34">
        <v>1542.4749999999999</v>
      </c>
      <c r="B2954" s="34" t="s">
        <v>60</v>
      </c>
      <c r="C2954" s="34">
        <v>53.299329999999998</v>
      </c>
      <c r="D2954" s="34">
        <v>6.1663889999999997</v>
      </c>
      <c r="E2954" s="34">
        <v>53.509</v>
      </c>
      <c r="F2954" s="34">
        <v>6.0000000000001101</v>
      </c>
      <c r="G2954" s="34">
        <v>91</v>
      </c>
      <c r="H2954" s="34">
        <v>4.8628140000000002</v>
      </c>
      <c r="I2954" s="34">
        <v>259.12049999999999</v>
      </c>
      <c r="L2954" s="34">
        <v>53.509</v>
      </c>
      <c r="M2954" s="34">
        <v>6.0000000000001101</v>
      </c>
      <c r="N2954" s="34">
        <v>0.51200000000000001</v>
      </c>
      <c r="O2954" s="34">
        <v>91</v>
      </c>
      <c r="P2954" s="34">
        <v>5</v>
      </c>
      <c r="Q2954" s="34">
        <v>0</v>
      </c>
      <c r="R2954" s="34">
        <v>53.6</v>
      </c>
      <c r="S2954" s="34">
        <v>33</v>
      </c>
      <c r="T2954" s="34">
        <v>50.2</v>
      </c>
      <c r="U2954" s="34">
        <v>-160</v>
      </c>
      <c r="V2954" s="34">
        <v>29.1</v>
      </c>
      <c r="W2954" s="34">
        <v>30.5</v>
      </c>
      <c r="X2954" s="34">
        <v>29.5</v>
      </c>
      <c r="Y2954" s="34">
        <v>29.3</v>
      </c>
      <c r="Z2954" s="34">
        <v>29</v>
      </c>
      <c r="AA2954" s="34">
        <v>29.4</v>
      </c>
    </row>
    <row r="2955" spans="1:27">
      <c r="A2955" s="34">
        <v>1542.9749999999999</v>
      </c>
      <c r="B2955" s="34" t="s">
        <v>60</v>
      </c>
      <c r="C2955" s="34">
        <v>53.299320000000002</v>
      </c>
      <c r="D2955" s="34">
        <v>6.1609670000000003</v>
      </c>
      <c r="E2955" s="34">
        <v>53.512</v>
      </c>
      <c r="F2955" s="34">
        <v>6.0000000000001101</v>
      </c>
      <c r="G2955" s="34">
        <v>91</v>
      </c>
      <c r="H2955" s="34">
        <v>4.8636670000000004</v>
      </c>
      <c r="I2955" s="34">
        <v>259.16590000000002</v>
      </c>
      <c r="L2955" s="34">
        <v>53.512</v>
      </c>
      <c r="M2955" s="34">
        <v>6.0000000000001101</v>
      </c>
      <c r="N2955" s="34">
        <v>0.51200000000000001</v>
      </c>
      <c r="O2955" s="34">
        <v>91</v>
      </c>
      <c r="P2955" s="34">
        <v>5</v>
      </c>
      <c r="Q2955" s="34">
        <v>0</v>
      </c>
      <c r="R2955" s="34">
        <v>53.6</v>
      </c>
      <c r="S2955" s="34">
        <v>33</v>
      </c>
      <c r="T2955" s="34">
        <v>50.2</v>
      </c>
      <c r="U2955" s="34">
        <v>-160</v>
      </c>
      <c r="V2955" s="34">
        <v>29.1</v>
      </c>
      <c r="W2955" s="34">
        <v>30.5</v>
      </c>
      <c r="X2955" s="34">
        <v>29.5</v>
      </c>
      <c r="Y2955" s="34">
        <v>29.3</v>
      </c>
      <c r="Z2955" s="34">
        <v>29</v>
      </c>
      <c r="AA2955" s="34">
        <v>29.4</v>
      </c>
    </row>
    <row r="2956" spans="1:27">
      <c r="A2956" s="34">
        <v>1543.4739999999999</v>
      </c>
      <c r="B2956" s="34" t="s">
        <v>60</v>
      </c>
      <c r="C2956" s="34">
        <v>53.299329999999998</v>
      </c>
      <c r="D2956" s="34">
        <v>6.1614800000000001</v>
      </c>
      <c r="E2956" s="34">
        <v>53.51</v>
      </c>
      <c r="F2956" s="34">
        <v>6.0000000000001101</v>
      </c>
      <c r="G2956" s="34">
        <v>91</v>
      </c>
      <c r="H2956" s="34">
        <v>4.8645250000000004</v>
      </c>
      <c r="I2956" s="34">
        <v>259.21170000000001</v>
      </c>
      <c r="L2956" s="34">
        <v>53.51</v>
      </c>
      <c r="M2956" s="34">
        <v>6.0000000000001101</v>
      </c>
      <c r="N2956" s="34">
        <v>1.024</v>
      </c>
      <c r="O2956" s="34">
        <v>91</v>
      </c>
      <c r="P2956" s="34">
        <v>5</v>
      </c>
      <c r="Q2956" s="34">
        <v>0</v>
      </c>
      <c r="R2956" s="34">
        <v>53.6</v>
      </c>
      <c r="S2956" s="34">
        <v>33</v>
      </c>
      <c r="T2956" s="34">
        <v>50.2</v>
      </c>
      <c r="U2956" s="34">
        <v>-160</v>
      </c>
      <c r="V2956" s="34">
        <v>29.1</v>
      </c>
      <c r="W2956" s="34">
        <v>30.5</v>
      </c>
      <c r="X2956" s="34">
        <v>29.5</v>
      </c>
      <c r="Y2956" s="34">
        <v>29.3</v>
      </c>
      <c r="Z2956" s="34">
        <v>29.1</v>
      </c>
      <c r="AA2956" s="34">
        <v>29.4</v>
      </c>
    </row>
    <row r="2957" spans="1:27">
      <c r="A2957" s="34">
        <v>1543.9739999999999</v>
      </c>
      <c r="B2957" s="34" t="s">
        <v>60</v>
      </c>
      <c r="C2957" s="34">
        <v>53.299329999999998</v>
      </c>
      <c r="D2957" s="34">
        <v>6.1611830000000003</v>
      </c>
      <c r="E2957" s="34">
        <v>53.51</v>
      </c>
      <c r="F2957" s="34">
        <v>6.0000000000001101</v>
      </c>
      <c r="G2957" s="34">
        <v>91</v>
      </c>
      <c r="H2957" s="34">
        <v>4.8653789999999999</v>
      </c>
      <c r="I2957" s="34">
        <v>259.25720000000001</v>
      </c>
      <c r="L2957" s="34">
        <v>53.51</v>
      </c>
      <c r="M2957" s="34">
        <v>6.0000000000001101</v>
      </c>
      <c r="N2957" s="34">
        <v>1.024</v>
      </c>
      <c r="O2957" s="34">
        <v>91</v>
      </c>
      <c r="P2957" s="34">
        <v>5</v>
      </c>
      <c r="Q2957" s="34">
        <v>0</v>
      </c>
      <c r="R2957" s="34">
        <v>53.6</v>
      </c>
      <c r="S2957" s="34">
        <v>33</v>
      </c>
      <c r="T2957" s="34">
        <v>50.2</v>
      </c>
      <c r="U2957" s="34">
        <v>-160</v>
      </c>
      <c r="V2957" s="34">
        <v>29.1</v>
      </c>
      <c r="W2957" s="34">
        <v>30.5</v>
      </c>
      <c r="X2957" s="34">
        <v>29.5</v>
      </c>
      <c r="Y2957" s="34">
        <v>29.3</v>
      </c>
      <c r="Z2957" s="34">
        <v>29.1</v>
      </c>
      <c r="AA2957" s="34">
        <v>29.4</v>
      </c>
    </row>
    <row r="2958" spans="1:27">
      <c r="A2958" s="34">
        <v>1544.473</v>
      </c>
      <c r="B2958" s="34" t="s">
        <v>60</v>
      </c>
      <c r="C2958" s="34">
        <v>53.299320000000002</v>
      </c>
      <c r="D2958" s="34">
        <v>6.1594660000000001</v>
      </c>
      <c r="E2958" s="34">
        <v>53.514000000000003</v>
      </c>
      <c r="F2958" s="34">
        <v>6.0000000000001101</v>
      </c>
      <c r="G2958" s="34">
        <v>91</v>
      </c>
      <c r="H2958" s="34">
        <v>4.8662349999999996</v>
      </c>
      <c r="I2958" s="34">
        <v>259.30279999999999</v>
      </c>
      <c r="L2958" s="34">
        <v>53.514000000000003</v>
      </c>
      <c r="M2958" s="34">
        <v>6.0000000000001101</v>
      </c>
      <c r="N2958" s="34">
        <v>0.51200000000000001</v>
      </c>
      <c r="O2958" s="34">
        <v>91</v>
      </c>
      <c r="P2958" s="34">
        <v>5</v>
      </c>
      <c r="Q2958" s="34">
        <v>0</v>
      </c>
      <c r="R2958" s="34">
        <v>53.6</v>
      </c>
      <c r="S2958" s="34">
        <v>33</v>
      </c>
      <c r="T2958" s="34">
        <v>50.2</v>
      </c>
      <c r="U2958" s="34">
        <v>-160</v>
      </c>
      <c r="V2958" s="34">
        <v>29.1</v>
      </c>
      <c r="W2958" s="34">
        <v>30.5</v>
      </c>
      <c r="X2958" s="34">
        <v>29.5</v>
      </c>
      <c r="Y2958" s="34">
        <v>29.3</v>
      </c>
      <c r="Z2958" s="34">
        <v>29.1</v>
      </c>
      <c r="AA2958" s="34">
        <v>29.4</v>
      </c>
    </row>
    <row r="2959" spans="1:27">
      <c r="A2959" s="34">
        <v>1544.973</v>
      </c>
      <c r="B2959" s="34" t="s">
        <v>60</v>
      </c>
      <c r="C2959" s="34">
        <v>53.299320000000002</v>
      </c>
      <c r="D2959" s="34">
        <v>6.1638729999999997</v>
      </c>
      <c r="E2959" s="34">
        <v>53.512999999999998</v>
      </c>
      <c r="F2959" s="34">
        <v>6.0000000000001101</v>
      </c>
      <c r="G2959" s="34">
        <v>91</v>
      </c>
      <c r="H2959" s="34">
        <v>4.8670869999999997</v>
      </c>
      <c r="I2959" s="34">
        <v>259.34829999999999</v>
      </c>
      <c r="L2959" s="34">
        <v>53.512999999999998</v>
      </c>
      <c r="M2959" s="34">
        <v>6.0000000000001101</v>
      </c>
      <c r="N2959" s="34">
        <v>0.51200000000000001</v>
      </c>
      <c r="O2959" s="34">
        <v>91</v>
      </c>
      <c r="P2959" s="34">
        <v>5</v>
      </c>
      <c r="Q2959" s="34">
        <v>0</v>
      </c>
      <c r="R2959" s="34">
        <v>53.6</v>
      </c>
      <c r="S2959" s="34">
        <v>33</v>
      </c>
      <c r="T2959" s="34">
        <v>50.2</v>
      </c>
      <c r="U2959" s="34">
        <v>-160</v>
      </c>
      <c r="V2959" s="34">
        <v>29.1</v>
      </c>
      <c r="W2959" s="34">
        <v>30.5</v>
      </c>
      <c r="X2959" s="34">
        <v>29.5</v>
      </c>
      <c r="Y2959" s="34">
        <v>29.3</v>
      </c>
      <c r="Z2959" s="34">
        <v>29.1</v>
      </c>
      <c r="AA2959" s="34">
        <v>29.4</v>
      </c>
    </row>
    <row r="2960" spans="1:27">
      <c r="A2960" s="34">
        <v>1545.472</v>
      </c>
      <c r="B2960" s="34" t="s">
        <v>60</v>
      </c>
      <c r="C2960" s="34">
        <v>53.299329999999998</v>
      </c>
      <c r="D2960" s="34">
        <v>6.1586569999999998</v>
      </c>
      <c r="E2960" s="34">
        <v>53.515999999999998</v>
      </c>
      <c r="F2960" s="34">
        <v>6.0000000000001101</v>
      </c>
      <c r="G2960" s="34">
        <v>91</v>
      </c>
      <c r="H2960" s="34">
        <v>4.8679439999999996</v>
      </c>
      <c r="I2960" s="34">
        <v>259.39400000000001</v>
      </c>
      <c r="L2960" s="34">
        <v>53.515999999999998</v>
      </c>
      <c r="M2960" s="34">
        <v>6.0000000000001101</v>
      </c>
      <c r="N2960" s="34">
        <v>0.51200000000000001</v>
      </c>
      <c r="O2960" s="34">
        <v>91</v>
      </c>
      <c r="P2960" s="34">
        <v>5</v>
      </c>
      <c r="Q2960" s="34">
        <v>0</v>
      </c>
      <c r="R2960" s="34">
        <v>53.6</v>
      </c>
      <c r="S2960" s="34">
        <v>33</v>
      </c>
      <c r="T2960" s="34">
        <v>50.2</v>
      </c>
      <c r="U2960" s="34">
        <v>-160</v>
      </c>
      <c r="V2960" s="34">
        <v>29.1</v>
      </c>
      <c r="W2960" s="34">
        <v>30.5</v>
      </c>
      <c r="X2960" s="34">
        <v>29.5</v>
      </c>
      <c r="Y2960" s="34">
        <v>29.3</v>
      </c>
      <c r="Z2960" s="34">
        <v>29.1</v>
      </c>
      <c r="AA2960" s="34">
        <v>29.4</v>
      </c>
    </row>
    <row r="2961" spans="1:27">
      <c r="A2961" s="34">
        <v>1545.972</v>
      </c>
      <c r="B2961" s="34" t="s">
        <v>60</v>
      </c>
      <c r="C2961" s="34">
        <v>53.299309999999998</v>
      </c>
      <c r="D2961" s="34">
        <v>6.1606430000000003</v>
      </c>
      <c r="E2961" s="34">
        <v>53.515999999999998</v>
      </c>
      <c r="F2961" s="34">
        <v>6.0000000000001101</v>
      </c>
      <c r="G2961" s="34">
        <v>91</v>
      </c>
      <c r="H2961" s="34">
        <v>4.8687969999999998</v>
      </c>
      <c r="I2961" s="34">
        <v>259.43939999999998</v>
      </c>
      <c r="L2961" s="34">
        <v>53.515999999999998</v>
      </c>
      <c r="M2961" s="34">
        <v>6.0000000000001101</v>
      </c>
      <c r="N2961" s="34">
        <v>1.024</v>
      </c>
      <c r="O2961" s="34">
        <v>91</v>
      </c>
      <c r="P2961" s="34">
        <v>5</v>
      </c>
      <c r="Q2961" s="34">
        <v>0</v>
      </c>
      <c r="R2961" s="34">
        <v>53.6</v>
      </c>
      <c r="S2961" s="34">
        <v>33</v>
      </c>
      <c r="T2961" s="34">
        <v>50.2</v>
      </c>
      <c r="U2961" s="34">
        <v>-160</v>
      </c>
      <c r="V2961" s="34">
        <v>29.1</v>
      </c>
      <c r="W2961" s="34">
        <v>30.5</v>
      </c>
      <c r="X2961" s="34">
        <v>29.5</v>
      </c>
      <c r="Y2961" s="34">
        <v>29.3</v>
      </c>
      <c r="Z2961" s="34">
        <v>29.1</v>
      </c>
      <c r="AA2961" s="34">
        <v>29.4</v>
      </c>
    </row>
    <row r="2962" spans="1:27">
      <c r="A2962" s="34">
        <v>1546.471</v>
      </c>
      <c r="B2962" s="34" t="s">
        <v>60</v>
      </c>
      <c r="C2962" s="34">
        <v>53.299320000000002</v>
      </c>
      <c r="D2962" s="34">
        <v>6.1606949999999996</v>
      </c>
      <c r="E2962" s="34">
        <v>53.515999999999998</v>
      </c>
      <c r="F2962" s="34">
        <v>6.0000000000001101</v>
      </c>
      <c r="G2962" s="34">
        <v>91</v>
      </c>
      <c r="H2962" s="34">
        <v>4.8696549999999998</v>
      </c>
      <c r="I2962" s="34">
        <v>259.48500000000001</v>
      </c>
      <c r="L2962" s="34">
        <v>53.515999999999998</v>
      </c>
      <c r="M2962" s="34">
        <v>6.0000000000001101</v>
      </c>
      <c r="N2962" s="34">
        <v>1.536</v>
      </c>
      <c r="O2962" s="34">
        <v>91</v>
      </c>
      <c r="P2962" s="34">
        <v>5</v>
      </c>
      <c r="Q2962" s="34">
        <v>0</v>
      </c>
      <c r="R2962" s="34">
        <v>53.6</v>
      </c>
      <c r="S2962" s="34">
        <v>33</v>
      </c>
      <c r="T2962" s="34">
        <v>50.2</v>
      </c>
      <c r="U2962" s="34">
        <v>-160</v>
      </c>
      <c r="V2962" s="34">
        <v>29.1</v>
      </c>
      <c r="W2962" s="34">
        <v>30.5</v>
      </c>
      <c r="X2962" s="34">
        <v>29.5</v>
      </c>
      <c r="Y2962" s="34">
        <v>29.3</v>
      </c>
      <c r="Z2962" s="34">
        <v>29.1</v>
      </c>
      <c r="AA2962" s="34">
        <v>29.4</v>
      </c>
    </row>
    <row r="2963" spans="1:27">
      <c r="A2963" s="34">
        <v>1546.971</v>
      </c>
      <c r="B2963" s="34" t="s">
        <v>60</v>
      </c>
      <c r="C2963" s="34">
        <v>53.299320000000002</v>
      </c>
      <c r="D2963" s="34">
        <v>6.1560779999999999</v>
      </c>
      <c r="E2963" s="34">
        <v>53.515999999999998</v>
      </c>
      <c r="F2963" s="34">
        <v>6.0000000000001101</v>
      </c>
      <c r="G2963" s="34">
        <v>91</v>
      </c>
      <c r="H2963" s="34">
        <v>4.8705069999999999</v>
      </c>
      <c r="I2963" s="34">
        <v>259.53059999999999</v>
      </c>
      <c r="L2963" s="34">
        <v>53.515999999999998</v>
      </c>
      <c r="M2963" s="34">
        <v>6.0000000000001101</v>
      </c>
      <c r="N2963" s="34">
        <v>1.28</v>
      </c>
      <c r="O2963" s="34">
        <v>91</v>
      </c>
      <c r="P2963" s="34">
        <v>5</v>
      </c>
      <c r="Q2963" s="34">
        <v>0</v>
      </c>
      <c r="R2963" s="34">
        <v>53.6</v>
      </c>
      <c r="S2963" s="34">
        <v>33</v>
      </c>
      <c r="T2963" s="34">
        <v>50.2</v>
      </c>
      <c r="U2963" s="34">
        <v>-160</v>
      </c>
      <c r="V2963" s="34">
        <v>29.1</v>
      </c>
      <c r="W2963" s="34">
        <v>30.5</v>
      </c>
      <c r="X2963" s="34">
        <v>29.5</v>
      </c>
      <c r="Y2963" s="34">
        <v>29.3</v>
      </c>
      <c r="Z2963" s="34">
        <v>29.1</v>
      </c>
      <c r="AA2963" s="34">
        <v>29.4</v>
      </c>
    </row>
    <row r="2964" spans="1:27">
      <c r="A2964" s="34">
        <v>1547.471</v>
      </c>
      <c r="B2964" s="34" t="s">
        <v>60</v>
      </c>
      <c r="C2964" s="34">
        <v>53.299340000000001</v>
      </c>
      <c r="D2964" s="34">
        <v>6.1571850000000001</v>
      </c>
      <c r="E2964" s="34">
        <v>53.511000000000003</v>
      </c>
      <c r="F2964" s="34">
        <v>6.0000000000001101</v>
      </c>
      <c r="G2964" s="34">
        <v>91</v>
      </c>
      <c r="H2964" s="34">
        <v>4.8713639999999998</v>
      </c>
      <c r="I2964" s="34">
        <v>259.57619999999997</v>
      </c>
      <c r="L2964" s="34">
        <v>53.511000000000003</v>
      </c>
      <c r="M2964" s="34">
        <v>6.0000000000001101</v>
      </c>
      <c r="N2964" s="34">
        <v>0.76800000000000002</v>
      </c>
      <c r="O2964" s="34">
        <v>91</v>
      </c>
      <c r="P2964" s="34">
        <v>5</v>
      </c>
      <c r="Q2964" s="34">
        <v>0</v>
      </c>
      <c r="R2964" s="34">
        <v>53.6</v>
      </c>
      <c r="S2964" s="34">
        <v>33</v>
      </c>
      <c r="T2964" s="34">
        <v>50.2</v>
      </c>
      <c r="U2964" s="34">
        <v>-160</v>
      </c>
      <c r="V2964" s="34">
        <v>29.1</v>
      </c>
      <c r="W2964" s="34">
        <v>30.5</v>
      </c>
      <c r="X2964" s="34">
        <v>29.5</v>
      </c>
      <c r="Y2964" s="34">
        <v>29.3</v>
      </c>
      <c r="Z2964" s="34">
        <v>29.1</v>
      </c>
      <c r="AA2964" s="34">
        <v>29.4</v>
      </c>
    </row>
    <row r="2965" spans="1:27">
      <c r="A2965" s="34">
        <v>1547.97</v>
      </c>
      <c r="B2965" s="34" t="s">
        <v>60</v>
      </c>
      <c r="C2965" s="34">
        <v>53.299340000000001</v>
      </c>
      <c r="D2965" s="34">
        <v>6.1566599999999996</v>
      </c>
      <c r="E2965" s="34">
        <v>53.515999999999998</v>
      </c>
      <c r="F2965" s="34">
        <v>6.0000000000001101</v>
      </c>
      <c r="G2965" s="34">
        <v>91</v>
      </c>
      <c r="H2965" s="34">
        <v>4.8722149999999997</v>
      </c>
      <c r="I2965" s="34">
        <v>259.6216</v>
      </c>
      <c r="L2965" s="34">
        <v>53.515999999999998</v>
      </c>
      <c r="M2965" s="34">
        <v>6.0000000000001101</v>
      </c>
      <c r="N2965" s="34">
        <v>2.048</v>
      </c>
      <c r="O2965" s="34">
        <v>91</v>
      </c>
      <c r="P2965" s="34">
        <v>5</v>
      </c>
      <c r="Q2965" s="34">
        <v>0</v>
      </c>
      <c r="R2965" s="34">
        <v>53.6</v>
      </c>
      <c r="S2965" s="34">
        <v>33</v>
      </c>
      <c r="T2965" s="34">
        <v>50.2</v>
      </c>
      <c r="U2965" s="34">
        <v>-160</v>
      </c>
      <c r="V2965" s="34">
        <v>29.1</v>
      </c>
      <c r="W2965" s="34">
        <v>30.5</v>
      </c>
      <c r="X2965" s="34">
        <v>29.5</v>
      </c>
      <c r="Y2965" s="34">
        <v>29.3</v>
      </c>
      <c r="Z2965" s="34">
        <v>29.1</v>
      </c>
      <c r="AA2965" s="34">
        <v>29.4</v>
      </c>
    </row>
    <row r="2966" spans="1:27">
      <c r="A2966" s="34">
        <v>1548.47</v>
      </c>
      <c r="B2966" s="34" t="s">
        <v>60</v>
      </c>
      <c r="C2966" s="34">
        <v>53.299340000000001</v>
      </c>
      <c r="D2966" s="34">
        <v>6.1539720000000004</v>
      </c>
      <c r="E2966" s="34">
        <v>53.517000000000003</v>
      </c>
      <c r="F2966" s="34">
        <v>6.0000000000001101</v>
      </c>
      <c r="G2966" s="34">
        <v>91</v>
      </c>
      <c r="H2966" s="34">
        <v>4.8730719999999996</v>
      </c>
      <c r="I2966" s="34">
        <v>259.66719999999998</v>
      </c>
      <c r="L2966" s="34">
        <v>53.517000000000003</v>
      </c>
      <c r="M2966" s="34">
        <v>6.0000000000001101</v>
      </c>
      <c r="N2966" s="34">
        <v>0.76800000000000002</v>
      </c>
      <c r="O2966" s="34">
        <v>91</v>
      </c>
      <c r="P2966" s="34">
        <v>5</v>
      </c>
      <c r="Q2966" s="34">
        <v>0</v>
      </c>
      <c r="R2966" s="34">
        <v>53.6</v>
      </c>
      <c r="S2966" s="34">
        <v>33</v>
      </c>
      <c r="T2966" s="34">
        <v>50.2</v>
      </c>
      <c r="U2966" s="34">
        <v>-160</v>
      </c>
      <c r="V2966" s="34">
        <v>29.1</v>
      </c>
      <c r="W2966" s="34">
        <v>30.5</v>
      </c>
      <c r="X2966" s="34">
        <v>29.5</v>
      </c>
      <c r="Y2966" s="34">
        <v>29.3</v>
      </c>
      <c r="Z2966" s="34">
        <v>29.1</v>
      </c>
      <c r="AA2966" s="34">
        <v>29.4</v>
      </c>
    </row>
    <row r="2967" spans="1:27">
      <c r="A2967" s="34">
        <v>1548.971</v>
      </c>
      <c r="B2967" s="34" t="s">
        <v>60</v>
      </c>
      <c r="C2967" s="34">
        <v>53.299340000000001</v>
      </c>
      <c r="D2967" s="34">
        <v>6.1518040000000003</v>
      </c>
      <c r="E2967" s="34">
        <v>53.511000000000003</v>
      </c>
      <c r="F2967" s="34">
        <v>6.0000000000001101</v>
      </c>
      <c r="G2967" s="34">
        <v>91</v>
      </c>
      <c r="H2967" s="34">
        <v>4.8739340000000002</v>
      </c>
      <c r="I2967" s="34">
        <v>259.71319999999997</v>
      </c>
      <c r="L2967" s="34">
        <v>53.511000000000003</v>
      </c>
      <c r="M2967" s="34">
        <v>6.0000000000001101</v>
      </c>
      <c r="N2967" s="34">
        <v>0.76800000000000002</v>
      </c>
      <c r="O2967" s="34">
        <v>91</v>
      </c>
      <c r="P2967" s="34">
        <v>5</v>
      </c>
      <c r="Q2967" s="34">
        <v>0</v>
      </c>
      <c r="R2967" s="34">
        <v>53.6</v>
      </c>
      <c r="S2967" s="34">
        <v>33</v>
      </c>
      <c r="T2967" s="34">
        <v>50.2</v>
      </c>
      <c r="U2967" s="34">
        <v>-160</v>
      </c>
      <c r="V2967" s="34">
        <v>29.1</v>
      </c>
      <c r="W2967" s="34">
        <v>30.5</v>
      </c>
      <c r="X2967" s="34">
        <v>29.5</v>
      </c>
      <c r="Y2967" s="34">
        <v>29.3</v>
      </c>
      <c r="Z2967" s="34">
        <v>29.1</v>
      </c>
      <c r="AA2967" s="34">
        <v>29.4</v>
      </c>
    </row>
    <row r="2968" spans="1:27">
      <c r="A2968" s="34">
        <v>1549.47</v>
      </c>
      <c r="B2968" s="34" t="s">
        <v>60</v>
      </c>
      <c r="C2968" s="34">
        <v>53.299340000000001</v>
      </c>
      <c r="D2968" s="34">
        <v>6.1499579999999998</v>
      </c>
      <c r="E2968" s="34">
        <v>53.515999999999998</v>
      </c>
      <c r="F2968" s="34">
        <v>6.0000000000001101</v>
      </c>
      <c r="G2968" s="34">
        <v>91</v>
      </c>
      <c r="H2968" s="34">
        <v>4.8747800000000003</v>
      </c>
      <c r="I2968" s="34">
        <v>259.75830000000002</v>
      </c>
      <c r="L2968" s="34">
        <v>53.515999999999998</v>
      </c>
      <c r="M2968" s="34">
        <v>6.0000000000001101</v>
      </c>
      <c r="N2968" s="34">
        <v>4.0960000000000001</v>
      </c>
      <c r="O2968" s="34">
        <v>91</v>
      </c>
      <c r="P2968" s="34">
        <v>5</v>
      </c>
      <c r="Q2968" s="34">
        <v>0</v>
      </c>
      <c r="R2968" s="34">
        <v>53.6</v>
      </c>
      <c r="S2968" s="34">
        <v>33</v>
      </c>
      <c r="T2968" s="34">
        <v>50.2</v>
      </c>
      <c r="U2968" s="34">
        <v>-160</v>
      </c>
      <c r="V2968" s="34">
        <v>29.1</v>
      </c>
      <c r="W2968" s="34">
        <v>30.5</v>
      </c>
      <c r="X2968" s="34">
        <v>29.5</v>
      </c>
      <c r="Y2968" s="34">
        <v>29.3</v>
      </c>
      <c r="Z2968" s="34">
        <v>29.1</v>
      </c>
      <c r="AA2968" s="34">
        <v>29.4</v>
      </c>
    </row>
    <row r="2969" spans="1:27">
      <c r="A2969" s="34">
        <v>1549.9690000000001</v>
      </c>
      <c r="B2969" s="34" t="s">
        <v>60</v>
      </c>
      <c r="C2969" s="34">
        <v>53.299340000000001</v>
      </c>
      <c r="D2969" s="34">
        <v>6.1513369999999998</v>
      </c>
      <c r="E2969" s="34">
        <v>53.517000000000003</v>
      </c>
      <c r="F2969" s="34">
        <v>6.0000000000001101</v>
      </c>
      <c r="G2969" s="34">
        <v>91</v>
      </c>
      <c r="H2969" s="34">
        <v>4.8756370000000002</v>
      </c>
      <c r="I2969" s="34">
        <v>259.80399999999997</v>
      </c>
      <c r="L2969" s="34">
        <v>53.517000000000003</v>
      </c>
      <c r="M2969" s="34">
        <v>6.0000000000001101</v>
      </c>
      <c r="N2969" s="34">
        <v>0.51200000000000001</v>
      </c>
      <c r="O2969" s="34">
        <v>91</v>
      </c>
      <c r="P2969" s="34">
        <v>5</v>
      </c>
      <c r="Q2969" s="34">
        <v>0</v>
      </c>
      <c r="R2969" s="34">
        <v>53.6</v>
      </c>
      <c r="S2969" s="34">
        <v>33</v>
      </c>
      <c r="T2969" s="34">
        <v>50.2</v>
      </c>
      <c r="U2969" s="34">
        <v>-160</v>
      </c>
      <c r="V2969" s="34">
        <v>29.1</v>
      </c>
      <c r="W2969" s="34">
        <v>30.5</v>
      </c>
      <c r="X2969" s="34">
        <v>29.5</v>
      </c>
      <c r="Y2969" s="34">
        <v>29.3</v>
      </c>
      <c r="Z2969" s="34">
        <v>29.1</v>
      </c>
      <c r="AA2969" s="34">
        <v>29.4</v>
      </c>
    </row>
    <row r="2970" spans="1:27">
      <c r="A2970" s="34">
        <v>1550.4690000000001</v>
      </c>
      <c r="B2970" s="34" t="s">
        <v>60</v>
      </c>
      <c r="C2970" s="34">
        <v>53.299320000000002</v>
      </c>
      <c r="D2970" s="34">
        <v>6.150671</v>
      </c>
      <c r="E2970" s="34">
        <v>53.514000000000003</v>
      </c>
      <c r="F2970" s="34">
        <v>6.0000000000001101</v>
      </c>
      <c r="G2970" s="34">
        <v>91</v>
      </c>
      <c r="H2970" s="34">
        <v>4.8764880000000002</v>
      </c>
      <c r="I2970" s="34">
        <v>259.84930000000003</v>
      </c>
      <c r="L2970" s="34">
        <v>53.514000000000003</v>
      </c>
      <c r="M2970" s="34">
        <v>6.0000000000001101</v>
      </c>
      <c r="N2970" s="34">
        <v>2.56</v>
      </c>
      <c r="O2970" s="34">
        <v>91</v>
      </c>
      <c r="P2970" s="34">
        <v>5</v>
      </c>
      <c r="Q2970" s="34">
        <v>0</v>
      </c>
      <c r="R2970" s="34">
        <v>53.6</v>
      </c>
      <c r="S2970" s="34">
        <v>33</v>
      </c>
      <c r="T2970" s="34">
        <v>50.2</v>
      </c>
      <c r="U2970" s="34">
        <v>-160</v>
      </c>
      <c r="V2970" s="34">
        <v>29.1</v>
      </c>
      <c r="W2970" s="34">
        <v>30.5</v>
      </c>
      <c r="X2970" s="34">
        <v>29.5</v>
      </c>
      <c r="Y2970" s="34">
        <v>29.3</v>
      </c>
      <c r="Z2970" s="34">
        <v>29.1</v>
      </c>
      <c r="AA2970" s="34">
        <v>29.4</v>
      </c>
    </row>
    <row r="2971" spans="1:27">
      <c r="A2971" s="34">
        <v>1550.9690000000001</v>
      </c>
      <c r="B2971" s="34" t="s">
        <v>60</v>
      </c>
      <c r="C2971" s="34">
        <v>53.299340000000001</v>
      </c>
      <c r="D2971" s="34">
        <v>6.1518309999999996</v>
      </c>
      <c r="E2971" s="34">
        <v>53.509</v>
      </c>
      <c r="F2971" s="34">
        <v>6.0000000000001101</v>
      </c>
      <c r="G2971" s="34">
        <v>91</v>
      </c>
      <c r="H2971" s="34">
        <v>4.8773489999999997</v>
      </c>
      <c r="I2971" s="34">
        <v>259.89519999999999</v>
      </c>
      <c r="L2971" s="34">
        <v>53.509</v>
      </c>
      <c r="M2971" s="34">
        <v>6.0000000000001101</v>
      </c>
      <c r="N2971" s="34">
        <v>1.024</v>
      </c>
      <c r="O2971" s="34">
        <v>91</v>
      </c>
      <c r="P2971" s="34">
        <v>5</v>
      </c>
      <c r="Q2971" s="34">
        <v>0</v>
      </c>
      <c r="R2971" s="34">
        <v>53.6</v>
      </c>
      <c r="S2971" s="34">
        <v>33</v>
      </c>
      <c r="T2971" s="34">
        <v>50.2</v>
      </c>
      <c r="U2971" s="34">
        <v>-160</v>
      </c>
      <c r="V2971" s="34">
        <v>29.1</v>
      </c>
      <c r="W2971" s="34">
        <v>30.5</v>
      </c>
      <c r="X2971" s="34">
        <v>29.5</v>
      </c>
      <c r="Y2971" s="34">
        <v>29.3</v>
      </c>
      <c r="Z2971" s="34">
        <v>29.1</v>
      </c>
      <c r="AA2971" s="34">
        <v>29.4</v>
      </c>
    </row>
    <row r="2972" spans="1:27">
      <c r="A2972" s="34">
        <v>1551.4690000000001</v>
      </c>
      <c r="B2972" s="34" t="s">
        <v>60</v>
      </c>
      <c r="C2972" s="34">
        <v>53.299320000000002</v>
      </c>
      <c r="D2972" s="34">
        <v>6.1459650000000003</v>
      </c>
      <c r="E2972" s="34">
        <v>53.517000000000003</v>
      </c>
      <c r="F2972" s="34">
        <v>6.0000000000001101</v>
      </c>
      <c r="G2972" s="34">
        <v>91</v>
      </c>
      <c r="H2972" s="34">
        <v>4.8781999999999996</v>
      </c>
      <c r="I2972" s="34">
        <v>259.94049999999999</v>
      </c>
      <c r="L2972" s="34">
        <v>53.517000000000003</v>
      </c>
      <c r="M2972" s="34">
        <v>6.0000000000001101</v>
      </c>
      <c r="N2972" s="34">
        <v>1.024</v>
      </c>
      <c r="O2972" s="34">
        <v>91</v>
      </c>
      <c r="P2972" s="34">
        <v>5</v>
      </c>
      <c r="Q2972" s="34">
        <v>0</v>
      </c>
      <c r="R2972" s="34">
        <v>53.6</v>
      </c>
      <c r="S2972" s="34">
        <v>33</v>
      </c>
      <c r="T2972" s="34">
        <v>50.2</v>
      </c>
      <c r="U2972" s="34">
        <v>-160</v>
      </c>
      <c r="V2972" s="34">
        <v>29.1</v>
      </c>
      <c r="W2972" s="34">
        <v>30.5</v>
      </c>
      <c r="X2972" s="34">
        <v>29.5</v>
      </c>
      <c r="Y2972" s="34">
        <v>29.3</v>
      </c>
      <c r="Z2972" s="34">
        <v>29</v>
      </c>
      <c r="AA2972" s="34">
        <v>29.4</v>
      </c>
    </row>
    <row r="2973" spans="1:27">
      <c r="A2973" s="34">
        <v>1551.9690000000001</v>
      </c>
      <c r="B2973" s="34" t="s">
        <v>60</v>
      </c>
      <c r="C2973" s="34">
        <v>53.299329999999998</v>
      </c>
      <c r="D2973" s="34">
        <v>6.1478479999999998</v>
      </c>
      <c r="E2973" s="34">
        <v>53.515000000000001</v>
      </c>
      <c r="F2973" s="34">
        <v>6.0000000000001101</v>
      </c>
      <c r="G2973" s="34">
        <v>91</v>
      </c>
      <c r="H2973" s="34">
        <v>4.8790509999999996</v>
      </c>
      <c r="I2973" s="34">
        <v>259.98590000000002</v>
      </c>
      <c r="L2973" s="34">
        <v>53.515000000000001</v>
      </c>
      <c r="M2973" s="34">
        <v>6.0000000000001101</v>
      </c>
      <c r="N2973" s="34">
        <v>0.51200000000000001</v>
      </c>
      <c r="O2973" s="34">
        <v>91</v>
      </c>
      <c r="P2973" s="34">
        <v>5</v>
      </c>
      <c r="Q2973" s="34">
        <v>0</v>
      </c>
      <c r="R2973" s="34">
        <v>53.6</v>
      </c>
      <c r="S2973" s="34">
        <v>33</v>
      </c>
      <c r="T2973" s="34">
        <v>50.2</v>
      </c>
      <c r="U2973" s="34">
        <v>-160</v>
      </c>
      <c r="V2973" s="34">
        <v>29.1</v>
      </c>
      <c r="W2973" s="34">
        <v>30.5</v>
      </c>
      <c r="X2973" s="34">
        <v>29.5</v>
      </c>
      <c r="Y2973" s="34">
        <v>29.3</v>
      </c>
      <c r="Z2973" s="34">
        <v>29</v>
      </c>
      <c r="AA2973" s="34">
        <v>29.4</v>
      </c>
    </row>
    <row r="2974" spans="1:27">
      <c r="A2974" s="34">
        <v>1552.4680000000001</v>
      </c>
      <c r="B2974" s="34" t="s">
        <v>60</v>
      </c>
      <c r="C2974" s="34">
        <v>53.299329999999998</v>
      </c>
      <c r="D2974" s="34">
        <v>6.1462139999999996</v>
      </c>
      <c r="E2974" s="34">
        <v>53.515000000000001</v>
      </c>
      <c r="F2974" s="34">
        <v>6.0000000000001101</v>
      </c>
      <c r="G2974" s="34">
        <v>91</v>
      </c>
      <c r="H2974" s="34">
        <v>4.8799060000000001</v>
      </c>
      <c r="I2974" s="34">
        <v>260.03149999999999</v>
      </c>
      <c r="L2974" s="34">
        <v>53.515000000000001</v>
      </c>
      <c r="M2974" s="34">
        <v>6.0000000000001101</v>
      </c>
      <c r="N2974" s="34">
        <v>1.792</v>
      </c>
      <c r="O2974" s="34">
        <v>91</v>
      </c>
      <c r="P2974" s="34">
        <v>5</v>
      </c>
      <c r="Q2974" s="34">
        <v>0</v>
      </c>
      <c r="R2974" s="34">
        <v>53.6</v>
      </c>
      <c r="S2974" s="34">
        <v>33</v>
      </c>
      <c r="T2974" s="34">
        <v>50.2</v>
      </c>
      <c r="U2974" s="34">
        <v>-160</v>
      </c>
      <c r="V2974" s="34">
        <v>29.1</v>
      </c>
      <c r="W2974" s="34">
        <v>30.5</v>
      </c>
      <c r="X2974" s="34">
        <v>29.5</v>
      </c>
      <c r="Y2974" s="34">
        <v>29.3</v>
      </c>
      <c r="Z2974" s="34">
        <v>29</v>
      </c>
      <c r="AA2974" s="34">
        <v>29.4</v>
      </c>
    </row>
    <row r="2975" spans="1:27">
      <c r="A2975" s="34">
        <v>1552.9680000000001</v>
      </c>
      <c r="B2975" s="34" t="s">
        <v>60</v>
      </c>
      <c r="C2975" s="34">
        <v>53.299340000000001</v>
      </c>
      <c r="D2975" s="34">
        <v>6.1445689999999997</v>
      </c>
      <c r="E2975" s="34">
        <v>53.506999999999998</v>
      </c>
      <c r="F2975" s="34">
        <v>6.0000000000001101</v>
      </c>
      <c r="G2975" s="34">
        <v>91</v>
      </c>
      <c r="H2975" s="34">
        <v>4.8807580000000002</v>
      </c>
      <c r="I2975" s="34">
        <v>260.07690000000002</v>
      </c>
      <c r="L2975" s="34">
        <v>53.506999999999998</v>
      </c>
      <c r="M2975" s="34">
        <v>6.0000000000001101</v>
      </c>
      <c r="N2975" s="34">
        <v>2.56</v>
      </c>
      <c r="O2975" s="34">
        <v>91</v>
      </c>
      <c r="P2975" s="34">
        <v>5</v>
      </c>
      <c r="Q2975" s="34">
        <v>0</v>
      </c>
      <c r="R2975" s="34">
        <v>53.6</v>
      </c>
      <c r="S2975" s="34">
        <v>33</v>
      </c>
      <c r="T2975" s="34">
        <v>50.2</v>
      </c>
      <c r="U2975" s="34">
        <v>-160</v>
      </c>
      <c r="V2975" s="34">
        <v>29.1</v>
      </c>
      <c r="W2975" s="34">
        <v>30.5</v>
      </c>
      <c r="X2975" s="34">
        <v>29.5</v>
      </c>
      <c r="Y2975" s="34">
        <v>29.3</v>
      </c>
      <c r="Z2975" s="34">
        <v>29</v>
      </c>
      <c r="AA2975" s="34">
        <v>29.4</v>
      </c>
    </row>
    <row r="2976" spans="1:27">
      <c r="A2976" s="34">
        <v>1553.4680000000001</v>
      </c>
      <c r="B2976" s="34" t="s">
        <v>60</v>
      </c>
      <c r="C2976" s="34">
        <v>53.299309999999998</v>
      </c>
      <c r="D2976" s="34">
        <v>6.1466890000000003</v>
      </c>
      <c r="E2976" s="34">
        <v>53.515000000000001</v>
      </c>
      <c r="F2976" s="34">
        <v>6.0000000000001101</v>
      </c>
      <c r="G2976" s="34">
        <v>91</v>
      </c>
      <c r="H2976" s="34">
        <v>4.8816119999999996</v>
      </c>
      <c r="I2976" s="34">
        <v>260.1225</v>
      </c>
      <c r="L2976" s="34">
        <v>53.515000000000001</v>
      </c>
      <c r="M2976" s="34">
        <v>6.0000000000001101</v>
      </c>
      <c r="N2976" s="34">
        <v>0.76800000000000002</v>
      </c>
      <c r="O2976" s="34">
        <v>91</v>
      </c>
      <c r="P2976" s="34">
        <v>5</v>
      </c>
      <c r="Q2976" s="34">
        <v>0</v>
      </c>
      <c r="R2976" s="34">
        <v>53.6</v>
      </c>
      <c r="S2976" s="34">
        <v>33</v>
      </c>
      <c r="T2976" s="34">
        <v>50.2</v>
      </c>
      <c r="U2976" s="34">
        <v>-160</v>
      </c>
      <c r="V2976" s="34">
        <v>29.1</v>
      </c>
      <c r="W2976" s="34">
        <v>30.5</v>
      </c>
      <c r="X2976" s="34">
        <v>29.5</v>
      </c>
      <c r="Y2976" s="34">
        <v>29.3</v>
      </c>
      <c r="Z2976" s="34">
        <v>29.1</v>
      </c>
      <c r="AA2976" s="34">
        <v>29.4</v>
      </c>
    </row>
    <row r="2977" spans="1:27">
      <c r="A2977" s="34">
        <v>1553.9680000000001</v>
      </c>
      <c r="B2977" s="34" t="s">
        <v>60</v>
      </c>
      <c r="C2977" s="34">
        <v>53.299329999999998</v>
      </c>
      <c r="D2977" s="34">
        <v>6.1429869999999998</v>
      </c>
      <c r="E2977" s="34">
        <v>53.512</v>
      </c>
      <c r="F2977" s="34">
        <v>6.0000000000001101</v>
      </c>
      <c r="G2977" s="34">
        <v>91</v>
      </c>
      <c r="H2977" s="34">
        <v>4.8824680000000003</v>
      </c>
      <c r="I2977" s="34">
        <v>260.16809999999998</v>
      </c>
      <c r="L2977" s="34">
        <v>53.512</v>
      </c>
      <c r="M2977" s="34">
        <v>6.0000000000001101</v>
      </c>
      <c r="N2977" s="34">
        <v>0.76800000000000002</v>
      </c>
      <c r="O2977" s="34">
        <v>91</v>
      </c>
      <c r="P2977" s="34">
        <v>5</v>
      </c>
      <c r="Q2977" s="34">
        <v>0</v>
      </c>
      <c r="R2977" s="34">
        <v>53.6</v>
      </c>
      <c r="S2977" s="34">
        <v>33</v>
      </c>
      <c r="T2977" s="34">
        <v>50.2</v>
      </c>
      <c r="U2977" s="34">
        <v>-160</v>
      </c>
      <c r="V2977" s="34">
        <v>29.1</v>
      </c>
      <c r="W2977" s="34">
        <v>30.5</v>
      </c>
      <c r="X2977" s="34">
        <v>29.5</v>
      </c>
      <c r="Y2977" s="34">
        <v>29.3</v>
      </c>
      <c r="Z2977" s="34">
        <v>29.1</v>
      </c>
      <c r="AA2977" s="34">
        <v>29.4</v>
      </c>
    </row>
    <row r="2978" spans="1:27">
      <c r="A2978" s="34">
        <v>1554.4680000000001</v>
      </c>
      <c r="B2978" s="34" t="s">
        <v>60</v>
      </c>
      <c r="C2978" s="34">
        <v>53.299349999999997</v>
      </c>
      <c r="D2978" s="34">
        <v>6.1432520000000004</v>
      </c>
      <c r="E2978" s="34">
        <v>53.515999999999998</v>
      </c>
      <c r="F2978" s="34">
        <v>6.0000000000001101</v>
      </c>
      <c r="G2978" s="34">
        <v>91</v>
      </c>
      <c r="H2978" s="34">
        <v>4.883324</v>
      </c>
      <c r="I2978" s="34">
        <v>260.21359999999999</v>
      </c>
      <c r="L2978" s="34">
        <v>53.515999999999998</v>
      </c>
      <c r="M2978" s="34">
        <v>6.0000000000001101</v>
      </c>
      <c r="N2978" s="34">
        <v>1.28</v>
      </c>
      <c r="O2978" s="34">
        <v>91</v>
      </c>
      <c r="P2978" s="34">
        <v>5</v>
      </c>
      <c r="Q2978" s="34">
        <v>0</v>
      </c>
      <c r="R2978" s="34">
        <v>53.6</v>
      </c>
      <c r="S2978" s="34">
        <v>33</v>
      </c>
      <c r="T2978" s="34">
        <v>50.2</v>
      </c>
      <c r="U2978" s="34">
        <v>-160</v>
      </c>
      <c r="V2978" s="34">
        <v>29.1</v>
      </c>
      <c r="W2978" s="34">
        <v>30.5</v>
      </c>
      <c r="X2978" s="34">
        <v>29.5</v>
      </c>
      <c r="Y2978" s="34">
        <v>29.3</v>
      </c>
      <c r="Z2978" s="34">
        <v>29.1</v>
      </c>
      <c r="AA2978" s="34">
        <v>29.4</v>
      </c>
    </row>
    <row r="2979" spans="1:27">
      <c r="A2979" s="34">
        <v>1554.9680000000001</v>
      </c>
      <c r="B2979" s="34" t="s">
        <v>60</v>
      </c>
      <c r="C2979" s="34">
        <v>53.299340000000001</v>
      </c>
      <c r="D2979" s="34">
        <v>6.1447929999999999</v>
      </c>
      <c r="E2979" s="34">
        <v>53.515999999999998</v>
      </c>
      <c r="F2979" s="34">
        <v>6.0000000000001101</v>
      </c>
      <c r="G2979" s="34">
        <v>91</v>
      </c>
      <c r="H2979" s="34">
        <v>4.8841729999999997</v>
      </c>
      <c r="I2979" s="34">
        <v>260.25889999999998</v>
      </c>
      <c r="L2979" s="34">
        <v>53.515999999999998</v>
      </c>
      <c r="M2979" s="34">
        <v>6.0000000000001101</v>
      </c>
      <c r="N2979" s="34">
        <v>1.024</v>
      </c>
      <c r="O2979" s="34">
        <v>91</v>
      </c>
      <c r="P2979" s="34">
        <v>5</v>
      </c>
      <c r="Q2979" s="34">
        <v>0</v>
      </c>
      <c r="R2979" s="34">
        <v>53.6</v>
      </c>
      <c r="S2979" s="34">
        <v>33</v>
      </c>
      <c r="T2979" s="34">
        <v>50.2</v>
      </c>
      <c r="U2979" s="34">
        <v>-160</v>
      </c>
      <c r="V2979" s="34">
        <v>29.1</v>
      </c>
      <c r="W2979" s="34">
        <v>30.5</v>
      </c>
      <c r="X2979" s="34">
        <v>29.5</v>
      </c>
      <c r="Y2979" s="34">
        <v>29.3</v>
      </c>
      <c r="Z2979" s="34">
        <v>29.1</v>
      </c>
      <c r="AA2979" s="34">
        <v>29.4</v>
      </c>
    </row>
    <row r="2980" spans="1:27">
      <c r="A2980" s="34">
        <v>1555.4670000000001</v>
      </c>
      <c r="B2980" s="34" t="s">
        <v>60</v>
      </c>
      <c r="C2980" s="34">
        <v>53.299340000000001</v>
      </c>
      <c r="D2980" s="34">
        <v>6.1393009999999997</v>
      </c>
      <c r="E2980" s="34">
        <v>53.514000000000003</v>
      </c>
      <c r="F2980" s="34">
        <v>6.0000000000001101</v>
      </c>
      <c r="G2980" s="34">
        <v>91</v>
      </c>
      <c r="H2980" s="34">
        <v>4.8850220000000002</v>
      </c>
      <c r="I2980" s="34">
        <v>260.30419999999998</v>
      </c>
      <c r="L2980" s="34">
        <v>53.514000000000003</v>
      </c>
      <c r="M2980" s="34">
        <v>6.0000000000001101</v>
      </c>
      <c r="N2980" s="34">
        <v>0</v>
      </c>
      <c r="O2980" s="34">
        <v>91</v>
      </c>
      <c r="P2980" s="34">
        <v>5</v>
      </c>
      <c r="Q2980" s="34">
        <v>0</v>
      </c>
      <c r="R2980" s="34">
        <v>53.6</v>
      </c>
      <c r="S2980" s="34">
        <v>33</v>
      </c>
      <c r="T2980" s="34">
        <v>50.2</v>
      </c>
      <c r="U2980" s="34">
        <v>-160</v>
      </c>
      <c r="V2980" s="34">
        <v>29.1</v>
      </c>
      <c r="W2980" s="34">
        <v>30.5</v>
      </c>
      <c r="X2980" s="34">
        <v>29.5</v>
      </c>
      <c r="Y2980" s="34">
        <v>29.3</v>
      </c>
      <c r="Z2980" s="34">
        <v>29.1</v>
      </c>
      <c r="AA2980" s="34">
        <v>29.4</v>
      </c>
    </row>
    <row r="2981" spans="1:27">
      <c r="A2981" s="34">
        <v>1555.9680000000001</v>
      </c>
      <c r="B2981" s="34" t="s">
        <v>60</v>
      </c>
      <c r="C2981" s="34">
        <v>53.299309999999998</v>
      </c>
      <c r="D2981" s="34">
        <v>6.140358</v>
      </c>
      <c r="E2981" s="34">
        <v>53.512999999999998</v>
      </c>
      <c r="F2981" s="34">
        <v>6.0000000000001101</v>
      </c>
      <c r="G2981" s="34">
        <v>91</v>
      </c>
      <c r="H2981" s="34">
        <v>4.8858769999999998</v>
      </c>
      <c r="I2981" s="34">
        <v>260.34969999999998</v>
      </c>
      <c r="L2981" s="34">
        <v>53.512999999999998</v>
      </c>
      <c r="M2981" s="34">
        <v>6.0000000000001101</v>
      </c>
      <c r="N2981" s="34">
        <v>1.792</v>
      </c>
      <c r="O2981" s="34">
        <v>91</v>
      </c>
      <c r="P2981" s="34">
        <v>5</v>
      </c>
      <c r="Q2981" s="34">
        <v>0</v>
      </c>
      <c r="R2981" s="34">
        <v>53.6</v>
      </c>
      <c r="S2981" s="34">
        <v>33</v>
      </c>
      <c r="T2981" s="34">
        <v>50.2</v>
      </c>
      <c r="U2981" s="34">
        <v>-160</v>
      </c>
      <c r="V2981" s="34">
        <v>29.1</v>
      </c>
      <c r="W2981" s="34">
        <v>30.5</v>
      </c>
      <c r="X2981" s="34">
        <v>29.5</v>
      </c>
      <c r="Y2981" s="34">
        <v>29.3</v>
      </c>
      <c r="Z2981" s="34">
        <v>29.1</v>
      </c>
      <c r="AA2981" s="34">
        <v>29.4</v>
      </c>
    </row>
    <row r="2982" spans="1:27">
      <c r="A2982" s="34">
        <v>1556.4680000000001</v>
      </c>
      <c r="B2982" s="34" t="s">
        <v>60</v>
      </c>
      <c r="C2982" s="34">
        <v>53.299309999999998</v>
      </c>
      <c r="D2982" s="34">
        <v>6.1376949999999999</v>
      </c>
      <c r="E2982" s="34">
        <v>53.515999999999998</v>
      </c>
      <c r="F2982" s="34">
        <v>6.0000000000001101</v>
      </c>
      <c r="G2982" s="34">
        <v>91</v>
      </c>
      <c r="H2982" s="34">
        <v>4.8867330000000004</v>
      </c>
      <c r="I2982" s="34">
        <v>260.39530000000002</v>
      </c>
      <c r="L2982" s="34">
        <v>53.515999999999998</v>
      </c>
      <c r="M2982" s="34">
        <v>6.0000000000001101</v>
      </c>
      <c r="N2982" s="34">
        <v>1.536</v>
      </c>
      <c r="O2982" s="34">
        <v>91</v>
      </c>
      <c r="P2982" s="34">
        <v>5</v>
      </c>
      <c r="Q2982" s="34">
        <v>0</v>
      </c>
      <c r="R2982" s="34">
        <v>53.6</v>
      </c>
      <c r="S2982" s="34">
        <v>33</v>
      </c>
      <c r="T2982" s="34">
        <v>50.2</v>
      </c>
      <c r="U2982" s="34">
        <v>-160</v>
      </c>
      <c r="V2982" s="34">
        <v>29.1</v>
      </c>
      <c r="W2982" s="34">
        <v>30.5</v>
      </c>
      <c r="X2982" s="34">
        <v>29.5</v>
      </c>
      <c r="Y2982" s="34">
        <v>29.3</v>
      </c>
      <c r="Z2982" s="34">
        <v>29.1</v>
      </c>
      <c r="AA2982" s="34">
        <v>29.4</v>
      </c>
    </row>
    <row r="2983" spans="1:27">
      <c r="A2983" s="34">
        <v>1556.9680000000001</v>
      </c>
      <c r="B2983" s="34" t="s">
        <v>60</v>
      </c>
      <c r="C2983" s="34">
        <v>53.299329999999998</v>
      </c>
      <c r="D2983" s="34">
        <v>6.1432370000000001</v>
      </c>
      <c r="E2983" s="34">
        <v>53.514000000000003</v>
      </c>
      <c r="F2983" s="34">
        <v>6.0000000000001101</v>
      </c>
      <c r="G2983" s="34">
        <v>91</v>
      </c>
      <c r="H2983" s="34">
        <v>4.8875820000000001</v>
      </c>
      <c r="I2983" s="34">
        <v>260.44060000000002</v>
      </c>
      <c r="L2983" s="34">
        <v>53.514000000000003</v>
      </c>
      <c r="M2983" s="34">
        <v>6.0000000000001101</v>
      </c>
      <c r="N2983" s="34">
        <v>1.024</v>
      </c>
      <c r="O2983" s="34">
        <v>91</v>
      </c>
      <c r="P2983" s="34">
        <v>5</v>
      </c>
      <c r="Q2983" s="34">
        <v>0</v>
      </c>
      <c r="R2983" s="34">
        <v>53.6</v>
      </c>
      <c r="S2983" s="34">
        <v>33</v>
      </c>
      <c r="T2983" s="34">
        <v>50.2</v>
      </c>
      <c r="U2983" s="34">
        <v>-160</v>
      </c>
      <c r="V2983" s="34">
        <v>29.1</v>
      </c>
      <c r="W2983" s="34">
        <v>30.5</v>
      </c>
      <c r="X2983" s="34">
        <v>29.5</v>
      </c>
      <c r="Y2983" s="34">
        <v>29.3</v>
      </c>
      <c r="Z2983" s="34">
        <v>29.1</v>
      </c>
      <c r="AA2983" s="34">
        <v>29.4</v>
      </c>
    </row>
    <row r="2984" spans="1:27">
      <c r="A2984" s="34">
        <v>1557.4680000000001</v>
      </c>
      <c r="B2984" s="34" t="s">
        <v>60</v>
      </c>
      <c r="C2984" s="34">
        <v>53.299340000000001</v>
      </c>
      <c r="D2984" s="34">
        <v>6.1384090000000002</v>
      </c>
      <c r="E2984" s="34">
        <v>53.517000000000003</v>
      </c>
      <c r="F2984" s="34">
        <v>6.0000000000001101</v>
      </c>
      <c r="G2984" s="34">
        <v>91</v>
      </c>
      <c r="H2984" s="34">
        <v>4.8884359999999996</v>
      </c>
      <c r="I2984" s="34">
        <v>260.48610000000002</v>
      </c>
      <c r="L2984" s="34">
        <v>53.517000000000003</v>
      </c>
      <c r="M2984" s="34">
        <v>6.0000000000001101</v>
      </c>
      <c r="N2984" s="34">
        <v>0.76800000000000002</v>
      </c>
      <c r="O2984" s="34">
        <v>91</v>
      </c>
      <c r="P2984" s="34">
        <v>5</v>
      </c>
      <c r="Q2984" s="34">
        <v>0</v>
      </c>
      <c r="R2984" s="34">
        <v>53.6</v>
      </c>
      <c r="S2984" s="34">
        <v>33</v>
      </c>
      <c r="T2984" s="34">
        <v>50.2</v>
      </c>
      <c r="U2984" s="34">
        <v>-160</v>
      </c>
      <c r="V2984" s="34">
        <v>29.1</v>
      </c>
      <c r="W2984" s="34">
        <v>30.5</v>
      </c>
      <c r="X2984" s="34">
        <v>29.5</v>
      </c>
      <c r="Y2984" s="34">
        <v>29.3</v>
      </c>
      <c r="Z2984" s="34">
        <v>29</v>
      </c>
      <c r="AA2984" s="34">
        <v>29.4</v>
      </c>
    </row>
    <row r="2985" spans="1:27">
      <c r="A2985" s="34">
        <v>1557.9670000000001</v>
      </c>
      <c r="B2985" s="34" t="s">
        <v>60</v>
      </c>
      <c r="C2985" s="34">
        <v>53.299329999999998</v>
      </c>
      <c r="D2985" s="34">
        <v>6.1372689999999999</v>
      </c>
      <c r="E2985" s="34">
        <v>53.511000000000003</v>
      </c>
      <c r="F2985" s="34">
        <v>6.0000000000001101</v>
      </c>
      <c r="G2985" s="34">
        <v>91</v>
      </c>
      <c r="H2985" s="34">
        <v>4.8892899999999999</v>
      </c>
      <c r="I2985" s="34">
        <v>260.53160000000003</v>
      </c>
      <c r="L2985" s="34">
        <v>53.511000000000003</v>
      </c>
      <c r="M2985" s="34">
        <v>6.0000000000001101</v>
      </c>
      <c r="N2985" s="34">
        <v>65.28</v>
      </c>
      <c r="O2985" s="34">
        <v>91</v>
      </c>
      <c r="P2985" s="34">
        <v>5</v>
      </c>
      <c r="Q2985" s="34">
        <v>0</v>
      </c>
      <c r="R2985" s="34">
        <v>53.6</v>
      </c>
      <c r="S2985" s="34">
        <v>33</v>
      </c>
      <c r="T2985" s="34">
        <v>50.2</v>
      </c>
      <c r="U2985" s="34">
        <v>-160</v>
      </c>
      <c r="V2985" s="34">
        <v>29.1</v>
      </c>
      <c r="W2985" s="34">
        <v>30.5</v>
      </c>
      <c r="X2985" s="34">
        <v>29.5</v>
      </c>
      <c r="Y2985" s="34">
        <v>29.3</v>
      </c>
      <c r="Z2985" s="34">
        <v>29.1</v>
      </c>
      <c r="AA2985" s="34">
        <v>29.4</v>
      </c>
    </row>
    <row r="2986" spans="1:27">
      <c r="A2986" s="34">
        <v>1558.4670000000001</v>
      </c>
      <c r="B2986" s="34" t="s">
        <v>60</v>
      </c>
      <c r="C2986" s="34">
        <v>53.299309999999998</v>
      </c>
      <c r="D2986" s="34">
        <v>6.1379530000000004</v>
      </c>
      <c r="E2986" s="34">
        <v>53.514000000000003</v>
      </c>
      <c r="F2986" s="34">
        <v>6.0000000000001101</v>
      </c>
      <c r="G2986" s="34">
        <v>91</v>
      </c>
      <c r="H2986" s="34">
        <v>4.8901399999999997</v>
      </c>
      <c r="I2986" s="34">
        <v>260.57690000000002</v>
      </c>
      <c r="L2986" s="34">
        <v>53.514000000000003</v>
      </c>
      <c r="M2986" s="34">
        <v>6.0000000000001101</v>
      </c>
      <c r="N2986" s="34">
        <v>0.76800000000000002</v>
      </c>
      <c r="O2986" s="34">
        <v>91</v>
      </c>
      <c r="P2986" s="34">
        <v>5</v>
      </c>
      <c r="Q2986" s="34">
        <v>0</v>
      </c>
      <c r="R2986" s="34">
        <v>53.6</v>
      </c>
      <c r="S2986" s="34">
        <v>33</v>
      </c>
      <c r="T2986" s="34">
        <v>50.2</v>
      </c>
      <c r="U2986" s="34">
        <v>-160</v>
      </c>
      <c r="V2986" s="34">
        <v>29.1</v>
      </c>
      <c r="W2986" s="34">
        <v>30.5</v>
      </c>
      <c r="X2986" s="34">
        <v>29.5</v>
      </c>
      <c r="Y2986" s="34">
        <v>29.3</v>
      </c>
      <c r="Z2986" s="34">
        <v>29.1</v>
      </c>
      <c r="AA2986" s="34">
        <v>29.4</v>
      </c>
    </row>
    <row r="2987" spans="1:27">
      <c r="A2987" s="34">
        <v>1558.9670000000001</v>
      </c>
      <c r="B2987" s="34" t="s">
        <v>60</v>
      </c>
      <c r="C2987" s="34">
        <v>53.29936</v>
      </c>
      <c r="D2987" s="34">
        <v>6.1333229999999999</v>
      </c>
      <c r="E2987" s="34">
        <v>53.514000000000003</v>
      </c>
      <c r="F2987" s="34">
        <v>6.0000000000001101</v>
      </c>
      <c r="G2987" s="34">
        <v>91</v>
      </c>
      <c r="H2987" s="34">
        <v>4.8909960000000003</v>
      </c>
      <c r="I2987" s="34">
        <v>260.62259999999998</v>
      </c>
      <c r="L2987" s="34">
        <v>53.514000000000003</v>
      </c>
      <c r="M2987" s="34">
        <v>6.0000000000001101</v>
      </c>
      <c r="N2987" s="34">
        <v>0.76800000000000002</v>
      </c>
      <c r="O2987" s="34">
        <v>91</v>
      </c>
      <c r="P2987" s="34">
        <v>5</v>
      </c>
      <c r="Q2987" s="34">
        <v>0</v>
      </c>
      <c r="R2987" s="34">
        <v>53.6</v>
      </c>
      <c r="S2987" s="34">
        <v>33</v>
      </c>
      <c r="T2987" s="34">
        <v>50.2</v>
      </c>
      <c r="U2987" s="34">
        <v>-160</v>
      </c>
      <c r="V2987" s="34">
        <v>29.1</v>
      </c>
      <c r="W2987" s="34">
        <v>30.5</v>
      </c>
      <c r="X2987" s="34">
        <v>29.5</v>
      </c>
      <c r="Y2987" s="34">
        <v>29.3</v>
      </c>
      <c r="Z2987" s="34">
        <v>29.1</v>
      </c>
      <c r="AA2987" s="34">
        <v>29.4</v>
      </c>
    </row>
    <row r="2988" spans="1:27">
      <c r="A2988" s="34">
        <v>1559.4670000000001</v>
      </c>
      <c r="B2988" s="34" t="s">
        <v>60</v>
      </c>
      <c r="C2988" s="34">
        <v>53.299320000000002</v>
      </c>
      <c r="D2988" s="34">
        <v>6.1342850000000002</v>
      </c>
      <c r="E2988" s="34">
        <v>53.512</v>
      </c>
      <c r="F2988" s="34">
        <v>6.0000000000001101</v>
      </c>
      <c r="G2988" s="34">
        <v>91</v>
      </c>
      <c r="H2988" s="34">
        <v>4.8918419999999996</v>
      </c>
      <c r="I2988" s="34">
        <v>260.66770000000002</v>
      </c>
      <c r="L2988" s="34">
        <v>53.512</v>
      </c>
      <c r="M2988" s="34">
        <v>6.0000000000001101</v>
      </c>
      <c r="N2988" s="34">
        <v>1.024</v>
      </c>
      <c r="O2988" s="34">
        <v>91</v>
      </c>
      <c r="P2988" s="34">
        <v>5</v>
      </c>
      <c r="Q2988" s="34">
        <v>0</v>
      </c>
      <c r="R2988" s="34">
        <v>53.6</v>
      </c>
      <c r="S2988" s="34">
        <v>33</v>
      </c>
      <c r="T2988" s="34">
        <v>50.2</v>
      </c>
      <c r="U2988" s="34">
        <v>-160</v>
      </c>
      <c r="V2988" s="34">
        <v>29.1</v>
      </c>
      <c r="W2988" s="34">
        <v>30.5</v>
      </c>
      <c r="X2988" s="34">
        <v>29.5</v>
      </c>
      <c r="Y2988" s="34">
        <v>29.3</v>
      </c>
      <c r="Z2988" s="34">
        <v>29.1</v>
      </c>
      <c r="AA2988" s="34">
        <v>29.4</v>
      </c>
    </row>
    <row r="2989" spans="1:27">
      <c r="A2989" s="34">
        <v>1559.9659999999999</v>
      </c>
      <c r="B2989" s="34" t="s">
        <v>60</v>
      </c>
      <c r="C2989" s="34">
        <v>53.299320000000002</v>
      </c>
      <c r="D2989" s="34">
        <v>6.136145</v>
      </c>
      <c r="E2989" s="34">
        <v>53.515000000000001</v>
      </c>
      <c r="F2989" s="34">
        <v>6.0000000000001101</v>
      </c>
      <c r="G2989" s="34">
        <v>91</v>
      </c>
      <c r="H2989" s="34">
        <v>4.8926959999999999</v>
      </c>
      <c r="I2989" s="34">
        <v>260.71319999999997</v>
      </c>
      <c r="L2989" s="34">
        <v>53.515000000000001</v>
      </c>
      <c r="M2989" s="34">
        <v>6.0000000000001101</v>
      </c>
      <c r="N2989" s="34">
        <v>1.28</v>
      </c>
      <c r="O2989" s="34">
        <v>91</v>
      </c>
      <c r="P2989" s="34">
        <v>5</v>
      </c>
      <c r="Q2989" s="34">
        <v>0</v>
      </c>
      <c r="R2989" s="34">
        <v>53.6</v>
      </c>
      <c r="S2989" s="34">
        <v>33</v>
      </c>
      <c r="T2989" s="34">
        <v>50.2</v>
      </c>
      <c r="U2989" s="34">
        <v>-160</v>
      </c>
      <c r="V2989" s="34">
        <v>29.1</v>
      </c>
      <c r="W2989" s="34">
        <v>30.5</v>
      </c>
      <c r="X2989" s="34">
        <v>29.5</v>
      </c>
      <c r="Y2989" s="34">
        <v>29.3</v>
      </c>
      <c r="Z2989" s="34">
        <v>29.1</v>
      </c>
      <c r="AA2989" s="34">
        <v>29.4</v>
      </c>
    </row>
    <row r="2990" spans="1:27">
      <c r="A2990" s="34">
        <v>1560.4659999999999</v>
      </c>
      <c r="B2990" s="34" t="s">
        <v>60</v>
      </c>
      <c r="C2990" s="34">
        <v>53.299340000000001</v>
      </c>
      <c r="D2990" s="34">
        <v>6.1327790000000002</v>
      </c>
      <c r="E2990" s="34">
        <v>53.515999999999998</v>
      </c>
      <c r="F2990" s="34">
        <v>6.0000000000001101</v>
      </c>
      <c r="G2990" s="34">
        <v>91</v>
      </c>
      <c r="H2990" s="34">
        <v>4.8935449999999996</v>
      </c>
      <c r="I2990" s="34">
        <v>260.75850000000003</v>
      </c>
      <c r="L2990" s="34">
        <v>53.515999999999998</v>
      </c>
      <c r="M2990" s="34">
        <v>6.0000000000001101</v>
      </c>
      <c r="N2990" s="34">
        <v>1.536</v>
      </c>
      <c r="O2990" s="34">
        <v>91</v>
      </c>
      <c r="P2990" s="34">
        <v>5</v>
      </c>
      <c r="Q2990" s="34">
        <v>0</v>
      </c>
      <c r="R2990" s="34">
        <v>53.6</v>
      </c>
      <c r="S2990" s="34">
        <v>33</v>
      </c>
      <c r="T2990" s="34">
        <v>50.2</v>
      </c>
      <c r="U2990" s="34">
        <v>-160</v>
      </c>
      <c r="V2990" s="34">
        <v>29.1</v>
      </c>
      <c r="W2990" s="34">
        <v>30.5</v>
      </c>
      <c r="X2990" s="34">
        <v>29.5</v>
      </c>
      <c r="Y2990" s="34">
        <v>29.3</v>
      </c>
      <c r="Z2990" s="34">
        <v>29.1</v>
      </c>
      <c r="AA2990" s="34">
        <v>29.4</v>
      </c>
    </row>
    <row r="2991" spans="1:27">
      <c r="A2991" s="34">
        <v>1560.9659999999999</v>
      </c>
      <c r="B2991" s="34" t="s">
        <v>60</v>
      </c>
      <c r="C2991" s="34">
        <v>53.299340000000001</v>
      </c>
      <c r="D2991" s="34">
        <v>6.1336469999999998</v>
      </c>
      <c r="E2991" s="34">
        <v>53.518000000000001</v>
      </c>
      <c r="F2991" s="34">
        <v>6.0000000000001101</v>
      </c>
      <c r="G2991" s="34">
        <v>91</v>
      </c>
      <c r="H2991" s="34">
        <v>4.8943979999999998</v>
      </c>
      <c r="I2991" s="34">
        <v>260.8039</v>
      </c>
      <c r="L2991" s="34">
        <v>53.518000000000001</v>
      </c>
      <c r="M2991" s="34">
        <v>6.0000000000001101</v>
      </c>
      <c r="N2991" s="34">
        <v>1.792</v>
      </c>
      <c r="O2991" s="34">
        <v>91</v>
      </c>
      <c r="P2991" s="34">
        <v>5</v>
      </c>
      <c r="Q2991" s="34">
        <v>0</v>
      </c>
      <c r="R2991" s="34">
        <v>53.6</v>
      </c>
      <c r="S2991" s="34">
        <v>33</v>
      </c>
      <c r="T2991" s="34">
        <v>50.2</v>
      </c>
      <c r="U2991" s="34">
        <v>-160</v>
      </c>
      <c r="V2991" s="34">
        <v>29.1</v>
      </c>
      <c r="W2991" s="34">
        <v>30.5</v>
      </c>
      <c r="X2991" s="34">
        <v>29.5</v>
      </c>
      <c r="Y2991" s="34">
        <v>29.3</v>
      </c>
      <c r="Z2991" s="34">
        <v>29.1</v>
      </c>
      <c r="AA2991" s="34">
        <v>29.4</v>
      </c>
    </row>
    <row r="2992" spans="1:27">
      <c r="A2992" s="34">
        <v>1561.4659999999999</v>
      </c>
      <c r="B2992" s="34" t="s">
        <v>60</v>
      </c>
      <c r="C2992" s="34">
        <v>53.299329999999998</v>
      </c>
      <c r="D2992" s="34">
        <v>6.1320519999999998</v>
      </c>
      <c r="E2992" s="34">
        <v>53.514000000000003</v>
      </c>
      <c r="F2992" s="34">
        <v>6.0000000000001101</v>
      </c>
      <c r="G2992" s="34">
        <v>91</v>
      </c>
      <c r="H2992" s="34">
        <v>4.8952530000000003</v>
      </c>
      <c r="I2992" s="34">
        <v>260.84949999999998</v>
      </c>
      <c r="L2992" s="34">
        <v>53.514000000000003</v>
      </c>
      <c r="M2992" s="34">
        <v>6.0000000000001101</v>
      </c>
      <c r="N2992" s="34">
        <v>1.024</v>
      </c>
      <c r="O2992" s="34">
        <v>91</v>
      </c>
      <c r="P2992" s="34">
        <v>5</v>
      </c>
      <c r="Q2992" s="34">
        <v>0</v>
      </c>
      <c r="R2992" s="34">
        <v>53.6</v>
      </c>
      <c r="S2992" s="34">
        <v>33</v>
      </c>
      <c r="T2992" s="34">
        <v>50.2</v>
      </c>
      <c r="U2992" s="34">
        <v>-160</v>
      </c>
      <c r="V2992" s="34">
        <v>29.1</v>
      </c>
      <c r="W2992" s="34">
        <v>30.5</v>
      </c>
      <c r="X2992" s="34">
        <v>29.5</v>
      </c>
      <c r="Y2992" s="34">
        <v>29.3</v>
      </c>
      <c r="Z2992" s="34">
        <v>29.1</v>
      </c>
      <c r="AA2992" s="34">
        <v>29.4</v>
      </c>
    </row>
    <row r="2993" spans="1:27">
      <c r="A2993" s="34">
        <v>1561.9659999999999</v>
      </c>
      <c r="B2993" s="34" t="s">
        <v>60</v>
      </c>
      <c r="C2993" s="34">
        <v>53.29936</v>
      </c>
      <c r="D2993" s="34">
        <v>6.132949</v>
      </c>
      <c r="E2993" s="34">
        <v>53.514000000000003</v>
      </c>
      <c r="F2993" s="34">
        <v>6.0000000000001101</v>
      </c>
      <c r="G2993" s="34">
        <v>91</v>
      </c>
      <c r="H2993" s="34">
        <v>4.8961009999999998</v>
      </c>
      <c r="I2993" s="34">
        <v>260.8947</v>
      </c>
      <c r="L2993" s="34">
        <v>53.514000000000003</v>
      </c>
      <c r="M2993" s="34">
        <v>6.0000000000001101</v>
      </c>
      <c r="N2993" s="34">
        <v>1.024</v>
      </c>
      <c r="O2993" s="34">
        <v>91</v>
      </c>
      <c r="P2993" s="34">
        <v>5</v>
      </c>
      <c r="Q2993" s="34">
        <v>0</v>
      </c>
      <c r="R2993" s="34">
        <v>53.6</v>
      </c>
      <c r="S2993" s="34">
        <v>33</v>
      </c>
      <c r="T2993" s="34">
        <v>50.2</v>
      </c>
      <c r="U2993" s="34">
        <v>-160</v>
      </c>
      <c r="V2993" s="34">
        <v>29.1</v>
      </c>
      <c r="W2993" s="34">
        <v>30.5</v>
      </c>
      <c r="X2993" s="34">
        <v>29.5</v>
      </c>
      <c r="Y2993" s="34">
        <v>29.3</v>
      </c>
      <c r="Z2993" s="34">
        <v>29.1</v>
      </c>
      <c r="AA2993" s="34">
        <v>29.4</v>
      </c>
    </row>
    <row r="2994" spans="1:27">
      <c r="A2994" s="34">
        <v>1562.4659999999999</v>
      </c>
      <c r="B2994" s="34" t="s">
        <v>60</v>
      </c>
      <c r="C2994" s="34">
        <v>53.299340000000001</v>
      </c>
      <c r="D2994" s="34">
        <v>6.1284489999999998</v>
      </c>
      <c r="E2994" s="34">
        <v>53.515000000000001</v>
      </c>
      <c r="F2994" s="34">
        <v>6.0000000000001101</v>
      </c>
      <c r="G2994" s="34">
        <v>91</v>
      </c>
      <c r="H2994" s="34">
        <v>4.8969550000000002</v>
      </c>
      <c r="I2994" s="34">
        <v>260.9402</v>
      </c>
      <c r="L2994" s="34">
        <v>53.515000000000001</v>
      </c>
      <c r="M2994" s="34">
        <v>6.0000000000001101</v>
      </c>
      <c r="N2994" s="34">
        <v>1.024</v>
      </c>
      <c r="O2994" s="34">
        <v>91</v>
      </c>
      <c r="P2994" s="34">
        <v>5</v>
      </c>
      <c r="Q2994" s="34">
        <v>0</v>
      </c>
      <c r="R2994" s="34">
        <v>53.6</v>
      </c>
      <c r="S2994" s="34">
        <v>33</v>
      </c>
      <c r="T2994" s="34">
        <v>50.2</v>
      </c>
      <c r="U2994" s="34">
        <v>-160</v>
      </c>
      <c r="V2994" s="34">
        <v>29.1</v>
      </c>
      <c r="W2994" s="34">
        <v>30.5</v>
      </c>
      <c r="X2994" s="34">
        <v>29.5</v>
      </c>
      <c r="Y2994" s="34">
        <v>29.3</v>
      </c>
      <c r="Z2994" s="34">
        <v>29.1</v>
      </c>
      <c r="AA2994" s="34">
        <v>29.4</v>
      </c>
    </row>
    <row r="2995" spans="1:27">
      <c r="A2995" s="34">
        <v>1562.9659999999999</v>
      </c>
      <c r="B2995" s="34" t="s">
        <v>60</v>
      </c>
      <c r="C2995" s="34">
        <v>53.299329999999998</v>
      </c>
      <c r="D2995" s="34">
        <v>6.1285179999999997</v>
      </c>
      <c r="E2995" s="34">
        <v>53.51</v>
      </c>
      <c r="F2995" s="34">
        <v>6.0000000000001101</v>
      </c>
      <c r="G2995" s="34">
        <v>91</v>
      </c>
      <c r="H2995" s="34">
        <v>4.8978080000000004</v>
      </c>
      <c r="I2995" s="34">
        <v>260.98559999999998</v>
      </c>
      <c r="L2995" s="34">
        <v>53.51</v>
      </c>
      <c r="M2995" s="34">
        <v>6.0000000000001101</v>
      </c>
      <c r="N2995" s="34">
        <v>0</v>
      </c>
      <c r="O2995" s="34">
        <v>91</v>
      </c>
      <c r="P2995" s="34">
        <v>5</v>
      </c>
      <c r="Q2995" s="34">
        <v>0</v>
      </c>
      <c r="R2995" s="34">
        <v>53.6</v>
      </c>
      <c r="S2995" s="34">
        <v>33</v>
      </c>
      <c r="T2995" s="34">
        <v>50.2</v>
      </c>
      <c r="U2995" s="34">
        <v>-160</v>
      </c>
      <c r="V2995" s="34">
        <v>29.1</v>
      </c>
      <c r="W2995" s="34">
        <v>30.5</v>
      </c>
      <c r="X2995" s="34">
        <v>29.5</v>
      </c>
      <c r="Y2995" s="34">
        <v>29.3</v>
      </c>
      <c r="Z2995" s="34">
        <v>29.1</v>
      </c>
      <c r="AA2995" s="34">
        <v>29.4</v>
      </c>
    </row>
    <row r="2996" spans="1:27">
      <c r="A2996" s="34">
        <v>1563.4659999999999</v>
      </c>
      <c r="B2996" s="34" t="s">
        <v>60</v>
      </c>
      <c r="C2996" s="34">
        <v>53.299340000000001</v>
      </c>
      <c r="D2996" s="34">
        <v>6.1301399999999999</v>
      </c>
      <c r="E2996" s="34">
        <v>53.517000000000003</v>
      </c>
      <c r="F2996" s="34">
        <v>6.0000000000001101</v>
      </c>
      <c r="G2996" s="34">
        <v>91</v>
      </c>
      <c r="H2996" s="34">
        <v>4.8986559999999999</v>
      </c>
      <c r="I2996" s="34">
        <v>261.03089999999997</v>
      </c>
      <c r="L2996" s="34">
        <v>53.517000000000003</v>
      </c>
      <c r="M2996" s="34">
        <v>6.0000000000001101</v>
      </c>
      <c r="N2996" s="34">
        <v>1.792</v>
      </c>
      <c r="O2996" s="34">
        <v>91</v>
      </c>
      <c r="P2996" s="34">
        <v>5</v>
      </c>
      <c r="Q2996" s="34">
        <v>0</v>
      </c>
      <c r="R2996" s="34">
        <v>53.6</v>
      </c>
      <c r="S2996" s="34">
        <v>33</v>
      </c>
      <c r="T2996" s="34">
        <v>50.2</v>
      </c>
      <c r="U2996" s="34">
        <v>-160</v>
      </c>
      <c r="V2996" s="34">
        <v>29.1</v>
      </c>
      <c r="W2996" s="34">
        <v>30.5</v>
      </c>
      <c r="X2996" s="34">
        <v>29.5</v>
      </c>
      <c r="Y2996" s="34">
        <v>29.3</v>
      </c>
      <c r="Z2996" s="34">
        <v>29.1</v>
      </c>
      <c r="AA2996" s="34">
        <v>29.4</v>
      </c>
    </row>
    <row r="2997" spans="1:27">
      <c r="A2997" s="34">
        <v>1563.9649999999999</v>
      </c>
      <c r="B2997" s="34" t="s">
        <v>60</v>
      </c>
      <c r="C2997" s="34">
        <v>53.299320000000002</v>
      </c>
      <c r="D2997" s="34">
        <v>6.1243499999999997</v>
      </c>
      <c r="E2997" s="34">
        <v>53.517000000000003</v>
      </c>
      <c r="F2997" s="34">
        <v>6.0000000000001101</v>
      </c>
      <c r="G2997" s="34">
        <v>91</v>
      </c>
      <c r="H2997" s="34">
        <v>4.8995090000000001</v>
      </c>
      <c r="I2997" s="34">
        <v>261.0763</v>
      </c>
      <c r="L2997" s="34">
        <v>53.517000000000003</v>
      </c>
      <c r="M2997" s="34">
        <v>6.0000000000001101</v>
      </c>
      <c r="N2997" s="34">
        <v>0.25600000000000001</v>
      </c>
      <c r="O2997" s="34">
        <v>91</v>
      </c>
      <c r="P2997" s="34">
        <v>5</v>
      </c>
      <c r="Q2997" s="34">
        <v>0</v>
      </c>
      <c r="R2997" s="34">
        <v>53.6</v>
      </c>
      <c r="S2997" s="34">
        <v>33</v>
      </c>
      <c r="T2997" s="34">
        <v>50.2</v>
      </c>
      <c r="U2997" s="34">
        <v>-160</v>
      </c>
      <c r="V2997" s="34">
        <v>29.1</v>
      </c>
      <c r="W2997" s="34">
        <v>30.5</v>
      </c>
      <c r="X2997" s="34">
        <v>29.5</v>
      </c>
      <c r="Y2997" s="34">
        <v>29.3</v>
      </c>
      <c r="Z2997" s="34">
        <v>29.1</v>
      </c>
      <c r="AA2997" s="34">
        <v>29.4</v>
      </c>
    </row>
    <row r="2998" spans="1:27">
      <c r="A2998" s="34">
        <v>1564.4649999999999</v>
      </c>
      <c r="B2998" s="34" t="s">
        <v>60</v>
      </c>
      <c r="C2998" s="34">
        <v>53.299349999999997</v>
      </c>
      <c r="D2998" s="34">
        <v>6.1296220000000003</v>
      </c>
      <c r="E2998" s="34">
        <v>53.512</v>
      </c>
      <c r="F2998" s="34">
        <v>6.0000000000001101</v>
      </c>
      <c r="G2998" s="34">
        <v>91</v>
      </c>
      <c r="H2998" s="34">
        <v>4.9003569999999996</v>
      </c>
      <c r="I2998" s="34">
        <v>261.12150000000003</v>
      </c>
      <c r="L2998" s="34">
        <v>53.512</v>
      </c>
      <c r="M2998" s="34">
        <v>6.0000000000001101</v>
      </c>
      <c r="N2998" s="34">
        <v>2.048</v>
      </c>
      <c r="O2998" s="34">
        <v>91</v>
      </c>
      <c r="P2998" s="34">
        <v>5</v>
      </c>
      <c r="Q2998" s="34">
        <v>0</v>
      </c>
      <c r="R2998" s="34">
        <v>53.6</v>
      </c>
      <c r="S2998" s="34">
        <v>33</v>
      </c>
      <c r="T2998" s="34">
        <v>50.2</v>
      </c>
      <c r="U2998" s="34">
        <v>-160</v>
      </c>
      <c r="V2998" s="34">
        <v>29.1</v>
      </c>
      <c r="W2998" s="34">
        <v>30.5</v>
      </c>
      <c r="X2998" s="34">
        <v>29.5</v>
      </c>
      <c r="Y2998" s="34">
        <v>29.3</v>
      </c>
      <c r="Z2998" s="34">
        <v>29.1</v>
      </c>
      <c r="AA2998" s="34">
        <v>29.4</v>
      </c>
    </row>
    <row r="2999" spans="1:27">
      <c r="A2999" s="34">
        <v>1564.9649999999999</v>
      </c>
      <c r="B2999" s="34" t="s">
        <v>60</v>
      </c>
      <c r="C2999" s="34">
        <v>53.299340000000001</v>
      </c>
      <c r="D2999" s="34">
        <v>6.1253039999999999</v>
      </c>
      <c r="E2999" s="34">
        <v>53.515999999999998</v>
      </c>
      <c r="F2999" s="34">
        <v>6.0000000000001101</v>
      </c>
      <c r="G2999" s="34">
        <v>91</v>
      </c>
      <c r="H2999" s="34">
        <v>4.9012089999999997</v>
      </c>
      <c r="I2999" s="34">
        <v>261.1669</v>
      </c>
      <c r="L2999" s="34">
        <v>53.515999999999998</v>
      </c>
      <c r="M2999" s="34">
        <v>6.0000000000001101</v>
      </c>
      <c r="N2999" s="34">
        <v>2.56</v>
      </c>
      <c r="O2999" s="34">
        <v>91</v>
      </c>
      <c r="P2999" s="34">
        <v>5</v>
      </c>
      <c r="Q2999" s="34">
        <v>0</v>
      </c>
      <c r="R2999" s="34">
        <v>53.6</v>
      </c>
      <c r="S2999" s="34">
        <v>33</v>
      </c>
      <c r="T2999" s="34">
        <v>50.2</v>
      </c>
      <c r="U2999" s="34">
        <v>-160</v>
      </c>
      <c r="V2999" s="34">
        <v>29.1</v>
      </c>
      <c r="W2999" s="34">
        <v>30.5</v>
      </c>
      <c r="X2999" s="34">
        <v>29.5</v>
      </c>
      <c r="Y2999" s="34">
        <v>29.3</v>
      </c>
      <c r="Z2999" s="34">
        <v>29.1</v>
      </c>
      <c r="AA2999" s="34">
        <v>29.4</v>
      </c>
    </row>
    <row r="3000" spans="1:27">
      <c r="A3000" s="34">
        <v>1565.4659999999999</v>
      </c>
      <c r="B3000" s="34" t="s">
        <v>60</v>
      </c>
      <c r="C3000" s="34">
        <v>53.299340000000001</v>
      </c>
      <c r="D3000" s="34">
        <v>6.123526</v>
      </c>
      <c r="E3000" s="34">
        <v>53.515999999999998</v>
      </c>
      <c r="F3000" s="34">
        <v>6.0000000000001101</v>
      </c>
      <c r="G3000" s="34">
        <v>91</v>
      </c>
      <c r="H3000" s="34">
        <v>4.9020619999999999</v>
      </c>
      <c r="I3000" s="34">
        <v>261.21230000000003</v>
      </c>
      <c r="L3000" s="34">
        <v>53.515999999999998</v>
      </c>
      <c r="M3000" s="34">
        <v>6.0000000000001101</v>
      </c>
      <c r="N3000" s="34">
        <v>2.56</v>
      </c>
      <c r="O3000" s="34">
        <v>91</v>
      </c>
      <c r="P3000" s="34">
        <v>5</v>
      </c>
      <c r="Q3000" s="34">
        <v>0</v>
      </c>
      <c r="R3000" s="34">
        <v>53.6</v>
      </c>
      <c r="S3000" s="34">
        <v>33</v>
      </c>
      <c r="T3000" s="34">
        <v>50.2</v>
      </c>
      <c r="U3000" s="34">
        <v>-160</v>
      </c>
      <c r="V3000" s="34">
        <v>29.1</v>
      </c>
      <c r="W3000" s="34">
        <v>30.5</v>
      </c>
      <c r="X3000" s="34">
        <v>29.5</v>
      </c>
      <c r="Y3000" s="34">
        <v>29.3</v>
      </c>
      <c r="Z3000" s="34">
        <v>29.1</v>
      </c>
      <c r="AA3000" s="34">
        <v>29.4</v>
      </c>
    </row>
    <row r="3001" spans="1:27">
      <c r="A3001" s="34">
        <v>1565.9659999999999</v>
      </c>
      <c r="B3001" s="34" t="s">
        <v>60</v>
      </c>
      <c r="C3001" s="34">
        <v>53.299349999999997</v>
      </c>
      <c r="D3001" s="34">
        <v>6.1250730000000004</v>
      </c>
      <c r="E3001" s="34">
        <v>53.512</v>
      </c>
      <c r="F3001" s="34">
        <v>6.0000000000001101</v>
      </c>
      <c r="G3001" s="34">
        <v>91</v>
      </c>
      <c r="H3001" s="34">
        <v>4.902914</v>
      </c>
      <c r="I3001" s="34">
        <v>261.25779999999997</v>
      </c>
      <c r="L3001" s="34">
        <v>53.512</v>
      </c>
      <c r="M3001" s="34">
        <v>6.0000000000001101</v>
      </c>
      <c r="N3001" s="34">
        <v>1.536</v>
      </c>
      <c r="O3001" s="34">
        <v>91</v>
      </c>
      <c r="P3001" s="34">
        <v>5</v>
      </c>
      <c r="Q3001" s="34">
        <v>0</v>
      </c>
      <c r="R3001" s="34">
        <v>53.6</v>
      </c>
      <c r="S3001" s="34">
        <v>33</v>
      </c>
      <c r="T3001" s="34">
        <v>50.2</v>
      </c>
      <c r="U3001" s="34">
        <v>-160</v>
      </c>
      <c r="V3001" s="34">
        <v>29.1</v>
      </c>
      <c r="W3001" s="34">
        <v>30.5</v>
      </c>
      <c r="X3001" s="34">
        <v>29.5</v>
      </c>
      <c r="Y3001" s="34">
        <v>29.3</v>
      </c>
      <c r="Z3001" s="34">
        <v>29.1</v>
      </c>
      <c r="AA3001" s="34">
        <v>29.4</v>
      </c>
    </row>
    <row r="3002" spans="1:27">
      <c r="A3002" s="34">
        <v>1566.4649999999999</v>
      </c>
      <c r="B3002" s="34" t="s">
        <v>60</v>
      </c>
      <c r="C3002" s="34">
        <v>53.299340000000001</v>
      </c>
      <c r="D3002" s="34">
        <v>6.1200939999999999</v>
      </c>
      <c r="E3002" s="34">
        <v>53.515999999999998</v>
      </c>
      <c r="F3002" s="34">
        <v>6.0000000000001101</v>
      </c>
      <c r="G3002" s="34">
        <v>91</v>
      </c>
      <c r="H3002" s="34">
        <v>4.9037610000000003</v>
      </c>
      <c r="I3002" s="34">
        <v>261.30290000000002</v>
      </c>
      <c r="L3002" s="34">
        <v>53.515999999999998</v>
      </c>
      <c r="M3002" s="34">
        <v>6.0000000000001101</v>
      </c>
      <c r="N3002" s="34">
        <v>0</v>
      </c>
      <c r="O3002" s="34">
        <v>91</v>
      </c>
      <c r="P3002" s="34">
        <v>5</v>
      </c>
      <c r="Q3002" s="34">
        <v>0</v>
      </c>
      <c r="R3002" s="34">
        <v>53.6</v>
      </c>
      <c r="S3002" s="34">
        <v>33</v>
      </c>
      <c r="T3002" s="34">
        <v>50.2</v>
      </c>
      <c r="U3002" s="34">
        <v>-160</v>
      </c>
      <c r="V3002" s="34">
        <v>29.1</v>
      </c>
      <c r="W3002" s="34">
        <v>30.5</v>
      </c>
      <c r="X3002" s="34">
        <v>29.5</v>
      </c>
      <c r="Y3002" s="34">
        <v>29.3</v>
      </c>
      <c r="Z3002" s="34">
        <v>29.1</v>
      </c>
      <c r="AA3002" s="34">
        <v>29.4</v>
      </c>
    </row>
    <row r="3003" spans="1:27">
      <c r="A3003" s="34">
        <v>1566.9649999999999</v>
      </c>
      <c r="B3003" s="34" t="s">
        <v>60</v>
      </c>
      <c r="C3003" s="34">
        <v>53.299329999999998</v>
      </c>
      <c r="D3003" s="34">
        <v>6.1228049999999996</v>
      </c>
      <c r="E3003" s="34">
        <v>53.515999999999998</v>
      </c>
      <c r="F3003" s="34">
        <v>6.0000000000001101</v>
      </c>
      <c r="G3003" s="34">
        <v>91</v>
      </c>
      <c r="H3003" s="34">
        <v>4.9046130000000003</v>
      </c>
      <c r="I3003" s="34">
        <v>261.34829999999999</v>
      </c>
      <c r="L3003" s="34">
        <v>53.515999999999998</v>
      </c>
      <c r="M3003" s="34">
        <v>6.0000000000001101</v>
      </c>
      <c r="N3003" s="34">
        <v>0</v>
      </c>
      <c r="O3003" s="34">
        <v>91</v>
      </c>
      <c r="P3003" s="34">
        <v>5</v>
      </c>
      <c r="Q3003" s="34">
        <v>0</v>
      </c>
      <c r="R3003" s="34">
        <v>53.6</v>
      </c>
      <c r="S3003" s="34">
        <v>33</v>
      </c>
      <c r="T3003" s="34">
        <v>50.2</v>
      </c>
      <c r="U3003" s="34">
        <v>-160</v>
      </c>
      <c r="V3003" s="34">
        <v>29.1</v>
      </c>
      <c r="W3003" s="34">
        <v>30.5</v>
      </c>
      <c r="X3003" s="34">
        <v>29.5</v>
      </c>
      <c r="Y3003" s="34">
        <v>29.3</v>
      </c>
      <c r="Z3003" s="34">
        <v>29.1</v>
      </c>
      <c r="AA3003" s="34">
        <v>29.4</v>
      </c>
    </row>
    <row r="3004" spans="1:27">
      <c r="A3004" s="34">
        <v>1567.4639999999999</v>
      </c>
      <c r="B3004" s="34" t="s">
        <v>60</v>
      </c>
      <c r="C3004" s="34">
        <v>53.299300000000002</v>
      </c>
      <c r="D3004" s="34">
        <v>6.122236</v>
      </c>
      <c r="E3004" s="34">
        <v>53.514000000000003</v>
      </c>
      <c r="F3004" s="34">
        <v>6.0000000000001101</v>
      </c>
      <c r="G3004" s="34">
        <v>91</v>
      </c>
      <c r="H3004" s="34">
        <v>4.9054609999999998</v>
      </c>
      <c r="I3004" s="34">
        <v>261.39350000000002</v>
      </c>
      <c r="L3004" s="34">
        <v>53.514000000000003</v>
      </c>
      <c r="M3004" s="34">
        <v>6.0000000000001101</v>
      </c>
      <c r="N3004" s="34">
        <v>1.792</v>
      </c>
      <c r="O3004" s="34">
        <v>91</v>
      </c>
      <c r="P3004" s="34">
        <v>5</v>
      </c>
      <c r="Q3004" s="34">
        <v>0</v>
      </c>
      <c r="R3004" s="34">
        <v>53.6</v>
      </c>
      <c r="S3004" s="34">
        <v>33</v>
      </c>
      <c r="T3004" s="34">
        <v>50.2</v>
      </c>
      <c r="U3004" s="34">
        <v>-160</v>
      </c>
      <c r="V3004" s="34">
        <v>29.1</v>
      </c>
      <c r="W3004" s="34">
        <v>30.5</v>
      </c>
      <c r="X3004" s="34">
        <v>29.5</v>
      </c>
      <c r="Y3004" s="34">
        <v>29.3</v>
      </c>
      <c r="Z3004" s="34">
        <v>29.1</v>
      </c>
      <c r="AA3004" s="34">
        <v>29.4</v>
      </c>
    </row>
    <row r="3005" spans="1:27">
      <c r="A3005" s="34">
        <v>1567.9639999999999</v>
      </c>
      <c r="B3005" s="34" t="s">
        <v>60</v>
      </c>
      <c r="C3005" s="34">
        <v>53.29936</v>
      </c>
      <c r="D3005" s="34">
        <v>6.120514</v>
      </c>
      <c r="E3005" s="34">
        <v>53.51</v>
      </c>
      <c r="F3005" s="34">
        <v>6.0000000000001101</v>
      </c>
      <c r="G3005" s="34">
        <v>91</v>
      </c>
      <c r="H3005" s="34">
        <v>4.9063119999999998</v>
      </c>
      <c r="I3005" s="34">
        <v>261.43889999999999</v>
      </c>
      <c r="L3005" s="34">
        <v>53.51</v>
      </c>
      <c r="M3005" s="34">
        <v>6.0000000000001101</v>
      </c>
      <c r="N3005" s="34">
        <v>1.28</v>
      </c>
      <c r="O3005" s="34">
        <v>91</v>
      </c>
      <c r="P3005" s="34">
        <v>5</v>
      </c>
      <c r="Q3005" s="34">
        <v>0</v>
      </c>
      <c r="R3005" s="34">
        <v>53.6</v>
      </c>
      <c r="S3005" s="34">
        <v>33</v>
      </c>
      <c r="T3005" s="34">
        <v>50.2</v>
      </c>
      <c r="U3005" s="34">
        <v>-160</v>
      </c>
      <c r="V3005" s="34">
        <v>29.1</v>
      </c>
      <c r="W3005" s="34">
        <v>30.5</v>
      </c>
      <c r="X3005" s="34">
        <v>29.5</v>
      </c>
      <c r="Y3005" s="34">
        <v>29.3</v>
      </c>
      <c r="Z3005" s="34">
        <v>29.1</v>
      </c>
      <c r="AA3005" s="34">
        <v>29.4</v>
      </c>
    </row>
    <row r="3006" spans="1:27">
      <c r="A3006" s="34">
        <v>1568.463</v>
      </c>
      <c r="B3006" s="34" t="s">
        <v>60</v>
      </c>
      <c r="C3006" s="34">
        <v>53.299329999999998</v>
      </c>
      <c r="D3006" s="34">
        <v>6.1206589999999998</v>
      </c>
      <c r="E3006" s="34">
        <v>53.515000000000001</v>
      </c>
      <c r="F3006" s="34">
        <v>6.0000000000001101</v>
      </c>
      <c r="G3006" s="34">
        <v>91</v>
      </c>
      <c r="H3006" s="34">
        <v>4.907159</v>
      </c>
      <c r="I3006" s="34">
        <v>261.48399999999998</v>
      </c>
      <c r="L3006" s="34">
        <v>53.515000000000001</v>
      </c>
      <c r="M3006" s="34">
        <v>6.0000000000001101</v>
      </c>
      <c r="N3006" s="34">
        <v>1.024</v>
      </c>
      <c r="O3006" s="34">
        <v>91</v>
      </c>
      <c r="P3006" s="34">
        <v>5</v>
      </c>
      <c r="Q3006" s="34">
        <v>0</v>
      </c>
      <c r="R3006" s="34">
        <v>53.6</v>
      </c>
      <c r="S3006" s="34">
        <v>33</v>
      </c>
      <c r="T3006" s="34">
        <v>50.2</v>
      </c>
      <c r="U3006" s="34">
        <v>-160</v>
      </c>
      <c r="V3006" s="34">
        <v>29.1</v>
      </c>
      <c r="W3006" s="34">
        <v>30.5</v>
      </c>
      <c r="X3006" s="34">
        <v>29.5</v>
      </c>
      <c r="Y3006" s="34">
        <v>29.3</v>
      </c>
      <c r="Z3006" s="34">
        <v>29.1</v>
      </c>
      <c r="AA3006" s="34">
        <v>29.4</v>
      </c>
    </row>
    <row r="3007" spans="1:27">
      <c r="A3007" s="34">
        <v>1568.963</v>
      </c>
      <c r="B3007" s="34" t="s">
        <v>60</v>
      </c>
      <c r="C3007" s="34">
        <v>53.299320000000002</v>
      </c>
      <c r="D3007" s="34">
        <v>6.1199149999999998</v>
      </c>
      <c r="E3007" s="34">
        <v>53.512999999999998</v>
      </c>
      <c r="F3007" s="34">
        <v>6.0000000000001101</v>
      </c>
      <c r="G3007" s="34">
        <v>91</v>
      </c>
      <c r="H3007" s="34">
        <v>4.9080110000000001</v>
      </c>
      <c r="I3007" s="34">
        <v>261.52949999999998</v>
      </c>
      <c r="L3007" s="34">
        <v>53.512999999999998</v>
      </c>
      <c r="M3007" s="34">
        <v>6.0000000000001101</v>
      </c>
      <c r="N3007" s="34">
        <v>1.536</v>
      </c>
      <c r="O3007" s="34">
        <v>91</v>
      </c>
      <c r="P3007" s="34">
        <v>5</v>
      </c>
      <c r="Q3007" s="34">
        <v>0</v>
      </c>
      <c r="R3007" s="34">
        <v>53.6</v>
      </c>
      <c r="S3007" s="34">
        <v>33</v>
      </c>
      <c r="T3007" s="34">
        <v>50.2</v>
      </c>
      <c r="U3007" s="34">
        <v>-160</v>
      </c>
      <c r="V3007" s="34">
        <v>29.1</v>
      </c>
      <c r="W3007" s="34">
        <v>30.5</v>
      </c>
      <c r="X3007" s="34">
        <v>29.5</v>
      </c>
      <c r="Y3007" s="34">
        <v>29.3</v>
      </c>
      <c r="Z3007" s="34">
        <v>29.1</v>
      </c>
      <c r="AA3007" s="34">
        <v>29.4</v>
      </c>
    </row>
    <row r="3008" spans="1:27">
      <c r="A3008" s="34">
        <v>1569.4639999999999</v>
      </c>
      <c r="B3008" s="34" t="s">
        <v>60</v>
      </c>
      <c r="C3008" s="34">
        <v>53.299340000000001</v>
      </c>
      <c r="D3008" s="34">
        <v>6.1218589999999997</v>
      </c>
      <c r="E3008" s="34">
        <v>53.512999999999998</v>
      </c>
      <c r="F3008" s="34">
        <v>6.0000000000001101</v>
      </c>
      <c r="G3008" s="34">
        <v>91</v>
      </c>
      <c r="H3008" s="34">
        <v>4.9088570000000002</v>
      </c>
      <c r="I3008" s="34">
        <v>261.57459999999998</v>
      </c>
      <c r="L3008" s="34">
        <v>53.512999999999998</v>
      </c>
      <c r="M3008" s="34">
        <v>6.0000000000001101</v>
      </c>
      <c r="N3008" s="34">
        <v>1.536</v>
      </c>
      <c r="O3008" s="34">
        <v>91</v>
      </c>
      <c r="P3008" s="34">
        <v>5</v>
      </c>
      <c r="Q3008" s="34">
        <v>0</v>
      </c>
      <c r="R3008" s="34">
        <v>53.6</v>
      </c>
      <c r="S3008" s="34">
        <v>33</v>
      </c>
      <c r="T3008" s="34">
        <v>50.2</v>
      </c>
      <c r="U3008" s="34">
        <v>-160</v>
      </c>
      <c r="V3008" s="34">
        <v>29.1</v>
      </c>
      <c r="W3008" s="34">
        <v>30.5</v>
      </c>
      <c r="X3008" s="34">
        <v>29.5</v>
      </c>
      <c r="Y3008" s="34">
        <v>29.3</v>
      </c>
      <c r="Z3008" s="34">
        <v>29.1</v>
      </c>
      <c r="AA3008" s="34">
        <v>29.4</v>
      </c>
    </row>
    <row r="3009" spans="1:27">
      <c r="A3009" s="34">
        <v>1569.963</v>
      </c>
      <c r="B3009" s="34" t="s">
        <v>60</v>
      </c>
      <c r="C3009" s="34">
        <v>53.299340000000001</v>
      </c>
      <c r="D3009" s="34">
        <v>6.1179870000000003</v>
      </c>
      <c r="E3009" s="34">
        <v>53.517000000000003</v>
      </c>
      <c r="F3009" s="34">
        <v>6.0000000000001101</v>
      </c>
      <c r="G3009" s="34">
        <v>91</v>
      </c>
      <c r="H3009" s="34">
        <v>4.9097099999999996</v>
      </c>
      <c r="I3009" s="34">
        <v>261.62009999999998</v>
      </c>
      <c r="L3009" s="34">
        <v>53.517000000000003</v>
      </c>
      <c r="M3009" s="34">
        <v>6.0000000000001101</v>
      </c>
      <c r="N3009" s="34">
        <v>1.792</v>
      </c>
      <c r="O3009" s="34">
        <v>91</v>
      </c>
      <c r="P3009" s="34">
        <v>5</v>
      </c>
      <c r="Q3009" s="34">
        <v>0</v>
      </c>
      <c r="R3009" s="34">
        <v>53.6</v>
      </c>
      <c r="S3009" s="34">
        <v>33</v>
      </c>
      <c r="T3009" s="34">
        <v>50.2</v>
      </c>
      <c r="U3009" s="34">
        <v>-160</v>
      </c>
      <c r="V3009" s="34">
        <v>29.1</v>
      </c>
      <c r="W3009" s="34">
        <v>30.5</v>
      </c>
      <c r="X3009" s="34">
        <v>29.5</v>
      </c>
      <c r="Y3009" s="34">
        <v>29.3</v>
      </c>
      <c r="Z3009" s="34">
        <v>29.1</v>
      </c>
      <c r="AA3009" s="34">
        <v>29.4</v>
      </c>
    </row>
    <row r="3010" spans="1:27">
      <c r="A3010" s="34">
        <v>1570.462</v>
      </c>
      <c r="B3010" s="34" t="s">
        <v>60</v>
      </c>
      <c r="C3010" s="34">
        <v>53.299340000000001</v>
      </c>
      <c r="D3010" s="34">
        <v>6.117229</v>
      </c>
      <c r="E3010" s="34">
        <v>53.511000000000003</v>
      </c>
      <c r="F3010" s="34">
        <v>5.60000000000014</v>
      </c>
      <c r="G3010" s="34">
        <v>91</v>
      </c>
      <c r="H3010" s="34">
        <v>4.9105610000000004</v>
      </c>
      <c r="I3010" s="34">
        <v>261.6653</v>
      </c>
      <c r="L3010" s="34">
        <v>53.511000000000003</v>
      </c>
      <c r="M3010" s="34">
        <v>5.60000000000014</v>
      </c>
      <c r="N3010" s="34">
        <v>2.048</v>
      </c>
      <c r="O3010" s="34">
        <v>91</v>
      </c>
      <c r="P3010" s="34">
        <v>5</v>
      </c>
      <c r="Q3010" s="34">
        <v>0</v>
      </c>
      <c r="R3010" s="34">
        <v>53.6</v>
      </c>
      <c r="S3010" s="34">
        <v>33</v>
      </c>
      <c r="T3010" s="34">
        <v>50.2</v>
      </c>
      <c r="U3010" s="34">
        <v>-160</v>
      </c>
      <c r="V3010" s="34">
        <v>29.1</v>
      </c>
      <c r="W3010" s="34">
        <v>30.5</v>
      </c>
      <c r="X3010" s="34">
        <v>29.5</v>
      </c>
      <c r="Y3010" s="34">
        <v>29.3</v>
      </c>
      <c r="Z3010" s="34">
        <v>29.1</v>
      </c>
      <c r="AA3010" s="34">
        <v>29.4</v>
      </c>
    </row>
    <row r="3011" spans="1:27">
      <c r="A3011" s="34">
        <v>1570.962</v>
      </c>
      <c r="B3011" s="34" t="s">
        <v>60</v>
      </c>
      <c r="C3011" s="34">
        <v>53.299329999999998</v>
      </c>
      <c r="D3011" s="34">
        <v>6.1153579999999996</v>
      </c>
      <c r="E3011" s="34">
        <v>53.517000000000003</v>
      </c>
      <c r="F3011" s="34">
        <v>6.0000000000001101</v>
      </c>
      <c r="G3011" s="34">
        <v>91</v>
      </c>
      <c r="H3011" s="34">
        <v>4.9114069999999996</v>
      </c>
      <c r="I3011" s="34">
        <v>261.71039999999999</v>
      </c>
      <c r="L3011" s="34">
        <v>53.517000000000003</v>
      </c>
      <c r="M3011" s="34">
        <v>6.0000000000001101</v>
      </c>
      <c r="N3011" s="34">
        <v>1.28</v>
      </c>
      <c r="O3011" s="34">
        <v>91</v>
      </c>
      <c r="P3011" s="34">
        <v>5</v>
      </c>
      <c r="Q3011" s="34">
        <v>0</v>
      </c>
      <c r="R3011" s="34">
        <v>53.6</v>
      </c>
      <c r="S3011" s="34">
        <v>33</v>
      </c>
      <c r="T3011" s="34">
        <v>50.2</v>
      </c>
      <c r="U3011" s="34">
        <v>-160</v>
      </c>
      <c r="V3011" s="34">
        <v>29.1</v>
      </c>
      <c r="W3011" s="34">
        <v>30.5</v>
      </c>
      <c r="X3011" s="34">
        <v>29.5</v>
      </c>
      <c r="Y3011" s="34">
        <v>29.3</v>
      </c>
      <c r="Z3011" s="34">
        <v>29.1</v>
      </c>
      <c r="AA3011" s="34">
        <v>29.4</v>
      </c>
    </row>
    <row r="3012" spans="1:27">
      <c r="A3012" s="34">
        <v>1571.462</v>
      </c>
      <c r="B3012" s="34" t="s">
        <v>60</v>
      </c>
      <c r="C3012" s="34">
        <v>53.299329999999998</v>
      </c>
      <c r="D3012" s="34">
        <v>6.1142440000000002</v>
      </c>
      <c r="E3012" s="34">
        <v>53.515999999999998</v>
      </c>
      <c r="F3012" s="34">
        <v>6.0000000000001101</v>
      </c>
      <c r="G3012" s="34">
        <v>91</v>
      </c>
      <c r="H3012" s="34">
        <v>4.9122599999999998</v>
      </c>
      <c r="I3012" s="34">
        <v>261.75599999999997</v>
      </c>
      <c r="L3012" s="34">
        <v>53.515999999999998</v>
      </c>
      <c r="M3012" s="34">
        <v>6.0000000000001101</v>
      </c>
      <c r="N3012" s="34">
        <v>1.536</v>
      </c>
      <c r="O3012" s="34">
        <v>91</v>
      </c>
      <c r="P3012" s="34">
        <v>5</v>
      </c>
      <c r="Q3012" s="34">
        <v>0</v>
      </c>
      <c r="R3012" s="34">
        <v>53.6</v>
      </c>
      <c r="S3012" s="34">
        <v>33</v>
      </c>
      <c r="T3012" s="34">
        <v>50.2</v>
      </c>
      <c r="U3012" s="34">
        <v>-160</v>
      </c>
      <c r="V3012" s="34">
        <v>29.1</v>
      </c>
      <c r="W3012" s="34">
        <v>30.5</v>
      </c>
      <c r="X3012" s="34">
        <v>29.5</v>
      </c>
      <c r="Y3012" s="34">
        <v>29.3</v>
      </c>
      <c r="Z3012" s="34">
        <v>29.1</v>
      </c>
      <c r="AA3012" s="34">
        <v>29.4</v>
      </c>
    </row>
    <row r="3013" spans="1:27">
      <c r="A3013" s="34">
        <v>1571.962</v>
      </c>
      <c r="B3013" s="34" t="s">
        <v>60</v>
      </c>
      <c r="C3013" s="34">
        <v>53.299309999999998</v>
      </c>
      <c r="D3013" s="34">
        <v>6.1161269999999996</v>
      </c>
      <c r="E3013" s="34">
        <v>53.515000000000001</v>
      </c>
      <c r="F3013" s="34">
        <v>5.60000000000014</v>
      </c>
      <c r="G3013" s="34">
        <v>91</v>
      </c>
      <c r="H3013" s="34">
        <v>4.9131080000000003</v>
      </c>
      <c r="I3013" s="34">
        <v>261.80110000000002</v>
      </c>
      <c r="L3013" s="34">
        <v>53.515000000000001</v>
      </c>
      <c r="M3013" s="34">
        <v>5.60000000000014</v>
      </c>
      <c r="N3013" s="34">
        <v>1.28</v>
      </c>
      <c r="O3013" s="34">
        <v>91</v>
      </c>
      <c r="P3013" s="34">
        <v>5</v>
      </c>
      <c r="Q3013" s="34">
        <v>0</v>
      </c>
      <c r="R3013" s="34">
        <v>53.6</v>
      </c>
      <c r="S3013" s="34">
        <v>33</v>
      </c>
      <c r="T3013" s="34">
        <v>50.2</v>
      </c>
      <c r="U3013" s="34">
        <v>-160</v>
      </c>
      <c r="V3013" s="34">
        <v>29.1</v>
      </c>
      <c r="W3013" s="34">
        <v>30.5</v>
      </c>
      <c r="X3013" s="34">
        <v>29.5</v>
      </c>
      <c r="Y3013" s="34">
        <v>29.3</v>
      </c>
      <c r="Z3013" s="34">
        <v>29.1</v>
      </c>
      <c r="AA3013" s="34">
        <v>29.4</v>
      </c>
    </row>
    <row r="3014" spans="1:27">
      <c r="A3014" s="34">
        <v>1572.463</v>
      </c>
      <c r="B3014" s="34" t="s">
        <v>60</v>
      </c>
      <c r="C3014" s="34">
        <v>53.299340000000001</v>
      </c>
      <c r="D3014" s="34">
        <v>6.1141230000000002</v>
      </c>
      <c r="E3014" s="34">
        <v>53.517000000000003</v>
      </c>
      <c r="F3014" s="34">
        <v>6.0000000000001101</v>
      </c>
      <c r="G3014" s="34">
        <v>91</v>
      </c>
      <c r="H3014" s="34">
        <v>4.9139549999999996</v>
      </c>
      <c r="I3014" s="34">
        <v>261.84640000000002</v>
      </c>
      <c r="L3014" s="34">
        <v>53.517000000000003</v>
      </c>
      <c r="M3014" s="34">
        <v>6.0000000000001101</v>
      </c>
      <c r="N3014" s="34">
        <v>1.28</v>
      </c>
      <c r="O3014" s="34">
        <v>91</v>
      </c>
      <c r="P3014" s="34">
        <v>5</v>
      </c>
      <c r="Q3014" s="34">
        <v>0</v>
      </c>
      <c r="R3014" s="34">
        <v>53.6</v>
      </c>
      <c r="S3014" s="34">
        <v>33</v>
      </c>
      <c r="T3014" s="34">
        <v>50.2</v>
      </c>
      <c r="U3014" s="34">
        <v>-160</v>
      </c>
      <c r="V3014" s="34">
        <v>29.1</v>
      </c>
      <c r="W3014" s="34">
        <v>30.5</v>
      </c>
      <c r="X3014" s="34">
        <v>29.5</v>
      </c>
      <c r="Y3014" s="34">
        <v>29.3</v>
      </c>
      <c r="Z3014" s="34">
        <v>29.1</v>
      </c>
      <c r="AA3014" s="34">
        <v>29.4</v>
      </c>
    </row>
    <row r="3015" spans="1:27">
      <c r="A3015" s="34">
        <v>1572.962</v>
      </c>
      <c r="B3015" s="34" t="s">
        <v>60</v>
      </c>
      <c r="C3015" s="34">
        <v>53.29936</v>
      </c>
      <c r="D3015" s="34">
        <v>6.1142580000000004</v>
      </c>
      <c r="E3015" s="34">
        <v>53.508000000000003</v>
      </c>
      <c r="F3015" s="34">
        <v>5.60000000000014</v>
      </c>
      <c r="G3015" s="34">
        <v>91</v>
      </c>
      <c r="H3015" s="34">
        <v>4.9148059999999996</v>
      </c>
      <c r="I3015" s="34">
        <v>261.89170000000001</v>
      </c>
      <c r="L3015" s="34">
        <v>53.508000000000003</v>
      </c>
      <c r="M3015" s="34">
        <v>5.60000000000014</v>
      </c>
      <c r="N3015" s="34">
        <v>2.8159999999999998</v>
      </c>
      <c r="O3015" s="34">
        <v>91</v>
      </c>
      <c r="P3015" s="34">
        <v>5</v>
      </c>
      <c r="Q3015" s="34">
        <v>0</v>
      </c>
      <c r="R3015" s="34">
        <v>53.6</v>
      </c>
      <c r="S3015" s="34">
        <v>33</v>
      </c>
      <c r="T3015" s="34">
        <v>50.2</v>
      </c>
      <c r="U3015" s="34">
        <v>-160</v>
      </c>
      <c r="V3015" s="34">
        <v>29.1</v>
      </c>
      <c r="W3015" s="34">
        <v>30.5</v>
      </c>
      <c r="X3015" s="34">
        <v>29.5</v>
      </c>
      <c r="Y3015" s="34">
        <v>29.3</v>
      </c>
      <c r="Z3015" s="34">
        <v>29.1</v>
      </c>
      <c r="AA3015" s="34">
        <v>29.4</v>
      </c>
    </row>
    <row r="3016" spans="1:27">
      <c r="A3016" s="34">
        <v>1573.461</v>
      </c>
      <c r="B3016" s="34" t="s">
        <v>60</v>
      </c>
      <c r="C3016" s="34">
        <v>53.299320000000002</v>
      </c>
      <c r="D3016" s="34">
        <v>6.112495</v>
      </c>
      <c r="E3016" s="34">
        <v>53.515999999999998</v>
      </c>
      <c r="F3016" s="34">
        <v>6.0000000000001101</v>
      </c>
      <c r="G3016" s="34">
        <v>91</v>
      </c>
      <c r="H3016" s="34">
        <v>4.9156519999999997</v>
      </c>
      <c r="I3016" s="34">
        <v>261.93669999999997</v>
      </c>
      <c r="L3016" s="34">
        <v>53.515999999999998</v>
      </c>
      <c r="M3016" s="34">
        <v>6.0000000000001101</v>
      </c>
      <c r="N3016" s="34">
        <v>1.536</v>
      </c>
      <c r="O3016" s="34">
        <v>91</v>
      </c>
      <c r="P3016" s="34">
        <v>5</v>
      </c>
      <c r="Q3016" s="34">
        <v>0</v>
      </c>
      <c r="R3016" s="34">
        <v>53.6</v>
      </c>
      <c r="S3016" s="34">
        <v>33</v>
      </c>
      <c r="T3016" s="34">
        <v>50.2</v>
      </c>
      <c r="U3016" s="34">
        <v>-160</v>
      </c>
      <c r="V3016" s="34">
        <v>29.1</v>
      </c>
      <c r="W3016" s="34">
        <v>30.5</v>
      </c>
      <c r="X3016" s="34">
        <v>29.5</v>
      </c>
      <c r="Y3016" s="34">
        <v>29.3</v>
      </c>
      <c r="Z3016" s="34">
        <v>29.1</v>
      </c>
      <c r="AA3016" s="34">
        <v>29.4</v>
      </c>
    </row>
    <row r="3017" spans="1:27">
      <c r="A3017" s="34">
        <v>1573.961</v>
      </c>
      <c r="B3017" s="34" t="s">
        <v>60</v>
      </c>
      <c r="C3017" s="34">
        <v>53.299320000000002</v>
      </c>
      <c r="D3017" s="34">
        <v>6.1141030000000001</v>
      </c>
      <c r="E3017" s="34">
        <v>53.515999999999998</v>
      </c>
      <c r="F3017" s="34">
        <v>6.0000000000001101</v>
      </c>
      <c r="G3017" s="34">
        <v>91</v>
      </c>
      <c r="H3017" s="34">
        <v>4.9165020000000004</v>
      </c>
      <c r="I3017" s="34">
        <v>261.9821</v>
      </c>
      <c r="L3017" s="34">
        <v>53.515999999999998</v>
      </c>
      <c r="M3017" s="34">
        <v>6.0000000000001101</v>
      </c>
      <c r="N3017" s="34">
        <v>1.792</v>
      </c>
      <c r="O3017" s="34">
        <v>91</v>
      </c>
      <c r="P3017" s="34">
        <v>5</v>
      </c>
      <c r="Q3017" s="34">
        <v>0</v>
      </c>
      <c r="R3017" s="34">
        <v>53.6</v>
      </c>
      <c r="S3017" s="34">
        <v>33</v>
      </c>
      <c r="T3017" s="34">
        <v>50.2</v>
      </c>
      <c r="U3017" s="34">
        <v>-160</v>
      </c>
      <c r="V3017" s="34">
        <v>29.1</v>
      </c>
      <c r="W3017" s="34">
        <v>30.5</v>
      </c>
      <c r="X3017" s="34">
        <v>29.5</v>
      </c>
      <c r="Y3017" s="34">
        <v>29.3</v>
      </c>
      <c r="Z3017" s="34">
        <v>29.1</v>
      </c>
      <c r="AA3017" s="34">
        <v>29.4</v>
      </c>
    </row>
    <row r="3018" spans="1:27">
      <c r="A3018" s="34">
        <v>1574.461</v>
      </c>
      <c r="B3018" s="34" t="s">
        <v>60</v>
      </c>
      <c r="C3018" s="34">
        <v>53.299320000000002</v>
      </c>
      <c r="D3018" s="34">
        <v>6.1082799999999997</v>
      </c>
      <c r="E3018" s="34">
        <v>53.517000000000003</v>
      </c>
      <c r="F3018" s="34">
        <v>6.0000000000001101</v>
      </c>
      <c r="G3018" s="34">
        <v>91</v>
      </c>
      <c r="H3018" s="34">
        <v>4.9173489999999997</v>
      </c>
      <c r="I3018" s="34">
        <v>262.02719999999999</v>
      </c>
      <c r="L3018" s="34">
        <v>53.517000000000003</v>
      </c>
      <c r="M3018" s="34">
        <v>6.0000000000001101</v>
      </c>
      <c r="N3018" s="34">
        <v>2.8159999999999998</v>
      </c>
      <c r="O3018" s="34">
        <v>91</v>
      </c>
      <c r="P3018" s="34">
        <v>5</v>
      </c>
      <c r="Q3018" s="34">
        <v>0</v>
      </c>
      <c r="R3018" s="34">
        <v>53.6</v>
      </c>
      <c r="S3018" s="34">
        <v>33</v>
      </c>
      <c r="T3018" s="34">
        <v>50.2</v>
      </c>
      <c r="U3018" s="34">
        <v>-160</v>
      </c>
      <c r="V3018" s="34">
        <v>29.1</v>
      </c>
      <c r="W3018" s="34">
        <v>30.5</v>
      </c>
      <c r="X3018" s="34">
        <v>29.5</v>
      </c>
      <c r="Y3018" s="34">
        <v>29.3</v>
      </c>
      <c r="Z3018" s="34">
        <v>29.1</v>
      </c>
      <c r="AA3018" s="34">
        <v>29.4</v>
      </c>
    </row>
    <row r="3019" spans="1:27">
      <c r="A3019" s="34">
        <v>1574.962</v>
      </c>
      <c r="B3019" s="34" t="s">
        <v>60</v>
      </c>
      <c r="C3019" s="34">
        <v>53.299329999999998</v>
      </c>
      <c r="D3019" s="34">
        <v>6.1094879999999998</v>
      </c>
      <c r="E3019" s="34">
        <v>53.515000000000001</v>
      </c>
      <c r="F3019" s="34">
        <v>5.60000000000014</v>
      </c>
      <c r="G3019" s="34">
        <v>91</v>
      </c>
      <c r="H3019" s="34">
        <v>4.9181990000000004</v>
      </c>
      <c r="I3019" s="34">
        <v>262.07240000000002</v>
      </c>
      <c r="L3019" s="34">
        <v>53.515000000000001</v>
      </c>
      <c r="M3019" s="34">
        <v>5.60000000000014</v>
      </c>
      <c r="N3019" s="34">
        <v>0.25600000000000001</v>
      </c>
      <c r="O3019" s="34">
        <v>91</v>
      </c>
      <c r="P3019" s="34">
        <v>5</v>
      </c>
      <c r="Q3019" s="34">
        <v>0</v>
      </c>
      <c r="R3019" s="34">
        <v>53.6</v>
      </c>
      <c r="S3019" s="34">
        <v>33</v>
      </c>
      <c r="T3019" s="34">
        <v>50.2</v>
      </c>
      <c r="U3019" s="34">
        <v>-160</v>
      </c>
      <c r="V3019" s="34">
        <v>29.1</v>
      </c>
      <c r="W3019" s="34">
        <v>30.5</v>
      </c>
      <c r="X3019" s="34">
        <v>29.5</v>
      </c>
      <c r="Y3019" s="34">
        <v>29.3</v>
      </c>
      <c r="Z3019" s="34">
        <v>29.1</v>
      </c>
      <c r="AA3019" s="34">
        <v>29.4</v>
      </c>
    </row>
    <row r="3020" spans="1:27">
      <c r="A3020" s="34">
        <v>1575.462</v>
      </c>
      <c r="B3020" s="34" t="s">
        <v>60</v>
      </c>
      <c r="C3020" s="34">
        <v>53.299320000000002</v>
      </c>
      <c r="D3020" s="34">
        <v>6.108803</v>
      </c>
      <c r="E3020" s="34">
        <v>53.515999999999998</v>
      </c>
      <c r="F3020" s="34">
        <v>6.0000000000001101</v>
      </c>
      <c r="G3020" s="34">
        <v>91</v>
      </c>
      <c r="H3020" s="34">
        <v>4.9190500000000004</v>
      </c>
      <c r="I3020" s="34">
        <v>262.11790000000002</v>
      </c>
      <c r="L3020" s="34">
        <v>53.515999999999998</v>
      </c>
      <c r="M3020" s="34">
        <v>6.0000000000001101</v>
      </c>
      <c r="N3020" s="34">
        <v>0.51200000000000001</v>
      </c>
      <c r="O3020" s="34">
        <v>91</v>
      </c>
      <c r="P3020" s="34">
        <v>5</v>
      </c>
      <c r="Q3020" s="34">
        <v>0</v>
      </c>
      <c r="R3020" s="34">
        <v>53.6</v>
      </c>
      <c r="S3020" s="34">
        <v>33</v>
      </c>
      <c r="T3020" s="34">
        <v>50.2</v>
      </c>
      <c r="U3020" s="34">
        <v>-160</v>
      </c>
      <c r="V3020" s="34">
        <v>29.1</v>
      </c>
      <c r="W3020" s="34">
        <v>30.5</v>
      </c>
      <c r="X3020" s="34">
        <v>29.5</v>
      </c>
      <c r="Y3020" s="34">
        <v>29.3</v>
      </c>
      <c r="Z3020" s="34">
        <v>29.1</v>
      </c>
      <c r="AA3020" s="34">
        <v>29.4</v>
      </c>
    </row>
    <row r="3021" spans="1:27">
      <c r="A3021" s="34">
        <v>1575.963</v>
      </c>
      <c r="B3021" s="34" t="s">
        <v>60</v>
      </c>
      <c r="C3021" s="34">
        <v>53.299349999999997</v>
      </c>
      <c r="D3021" s="34">
        <v>6.1062770000000004</v>
      </c>
      <c r="E3021" s="34">
        <v>53.515000000000001</v>
      </c>
      <c r="F3021" s="34">
        <v>5.60000000000014</v>
      </c>
      <c r="G3021" s="34">
        <v>91</v>
      </c>
      <c r="H3021" s="34">
        <v>4.919899</v>
      </c>
      <c r="I3021" s="34">
        <v>262.16309999999999</v>
      </c>
      <c r="L3021" s="34">
        <v>53.515000000000001</v>
      </c>
      <c r="M3021" s="34">
        <v>5.60000000000014</v>
      </c>
      <c r="N3021" s="34">
        <v>1.792</v>
      </c>
      <c r="O3021" s="34">
        <v>91</v>
      </c>
      <c r="P3021" s="34">
        <v>5</v>
      </c>
      <c r="Q3021" s="34">
        <v>0</v>
      </c>
      <c r="R3021" s="34">
        <v>53.6</v>
      </c>
      <c r="S3021" s="34">
        <v>33</v>
      </c>
      <c r="T3021" s="34">
        <v>50.2</v>
      </c>
      <c r="U3021" s="34">
        <v>-160</v>
      </c>
      <c r="V3021" s="34">
        <v>29.1</v>
      </c>
      <c r="W3021" s="34">
        <v>30.5</v>
      </c>
      <c r="X3021" s="34">
        <v>29.5</v>
      </c>
      <c r="Y3021" s="34">
        <v>29.3</v>
      </c>
      <c r="Z3021" s="34">
        <v>29.1</v>
      </c>
      <c r="AA3021" s="34">
        <v>29.4</v>
      </c>
    </row>
    <row r="3022" spans="1:27">
      <c r="A3022" s="34">
        <v>1576.463</v>
      </c>
      <c r="B3022" s="34" t="s">
        <v>60</v>
      </c>
      <c r="C3022" s="34">
        <v>53.299320000000002</v>
      </c>
      <c r="D3022" s="34">
        <v>6.1044510000000001</v>
      </c>
      <c r="E3022" s="34">
        <v>53.51</v>
      </c>
      <c r="F3022" s="34">
        <v>6.0000000000001101</v>
      </c>
      <c r="G3022" s="34">
        <v>91</v>
      </c>
      <c r="H3022" s="34">
        <v>4.920744</v>
      </c>
      <c r="I3022" s="34">
        <v>262.2081</v>
      </c>
      <c r="L3022" s="34">
        <v>53.51</v>
      </c>
      <c r="M3022" s="34">
        <v>6.0000000000001101</v>
      </c>
      <c r="N3022" s="34">
        <v>1.536</v>
      </c>
      <c r="O3022" s="34">
        <v>91</v>
      </c>
      <c r="P3022" s="34">
        <v>5</v>
      </c>
      <c r="Q3022" s="34">
        <v>0</v>
      </c>
      <c r="R3022" s="34">
        <v>53.6</v>
      </c>
      <c r="S3022" s="34">
        <v>33</v>
      </c>
      <c r="T3022" s="34">
        <v>50.2</v>
      </c>
      <c r="U3022" s="34">
        <v>-160</v>
      </c>
      <c r="V3022" s="34">
        <v>29.1</v>
      </c>
      <c r="W3022" s="34">
        <v>30.5</v>
      </c>
      <c r="X3022" s="34">
        <v>29.5</v>
      </c>
      <c r="Y3022" s="34">
        <v>29.3</v>
      </c>
      <c r="Z3022" s="34">
        <v>29.1</v>
      </c>
      <c r="AA3022" s="34">
        <v>29.4</v>
      </c>
    </row>
    <row r="3023" spans="1:27">
      <c r="A3023" s="34">
        <v>1576.963</v>
      </c>
      <c r="B3023" s="34" t="s">
        <v>60</v>
      </c>
      <c r="C3023" s="34">
        <v>53.299329999999998</v>
      </c>
      <c r="D3023" s="34">
        <v>6.1073360000000001</v>
      </c>
      <c r="E3023" s="34">
        <v>53.515000000000001</v>
      </c>
      <c r="F3023" s="34">
        <v>6.0000000000001101</v>
      </c>
      <c r="G3023" s="34">
        <v>91</v>
      </c>
      <c r="H3023" s="34">
        <v>4.9215949999999999</v>
      </c>
      <c r="I3023" s="34">
        <v>262.25349999999997</v>
      </c>
      <c r="L3023" s="34">
        <v>53.515000000000001</v>
      </c>
      <c r="M3023" s="34">
        <v>6.0000000000001101</v>
      </c>
      <c r="N3023" s="34">
        <v>2.8159999999999998</v>
      </c>
      <c r="O3023" s="34">
        <v>91</v>
      </c>
      <c r="P3023" s="34">
        <v>5</v>
      </c>
      <c r="Q3023" s="34">
        <v>0</v>
      </c>
      <c r="R3023" s="34">
        <v>53.6</v>
      </c>
      <c r="S3023" s="34">
        <v>33</v>
      </c>
      <c r="T3023" s="34">
        <v>50.2</v>
      </c>
      <c r="U3023" s="34">
        <v>-160</v>
      </c>
      <c r="V3023" s="34">
        <v>29.1</v>
      </c>
      <c r="W3023" s="34">
        <v>30.5</v>
      </c>
      <c r="X3023" s="34">
        <v>29.5</v>
      </c>
      <c r="Y3023" s="34">
        <v>29.3</v>
      </c>
      <c r="Z3023" s="34">
        <v>29.1</v>
      </c>
      <c r="AA3023" s="34">
        <v>29.4</v>
      </c>
    </row>
    <row r="3024" spans="1:27">
      <c r="A3024" s="34">
        <v>1577.463</v>
      </c>
      <c r="B3024" s="34" t="s">
        <v>60</v>
      </c>
      <c r="C3024" s="34">
        <v>53.299329999999998</v>
      </c>
      <c r="D3024" s="34">
        <v>6.1033739999999996</v>
      </c>
      <c r="E3024" s="34">
        <v>53.512</v>
      </c>
      <c r="F3024" s="34">
        <v>5.60000000000014</v>
      </c>
      <c r="G3024" s="34">
        <v>91</v>
      </c>
      <c r="H3024" s="34">
        <v>4.9224449999999997</v>
      </c>
      <c r="I3024" s="34">
        <v>262.29880000000003</v>
      </c>
      <c r="L3024" s="34">
        <v>53.512</v>
      </c>
      <c r="M3024" s="34">
        <v>5.60000000000014</v>
      </c>
      <c r="N3024" s="34">
        <v>1.536</v>
      </c>
      <c r="O3024" s="34">
        <v>91</v>
      </c>
      <c r="P3024" s="34">
        <v>5</v>
      </c>
      <c r="Q3024" s="34">
        <v>0</v>
      </c>
      <c r="R3024" s="34">
        <v>53.6</v>
      </c>
      <c r="S3024" s="34">
        <v>33</v>
      </c>
      <c r="T3024" s="34">
        <v>50.2</v>
      </c>
      <c r="U3024" s="34">
        <v>-160</v>
      </c>
      <c r="V3024" s="34">
        <v>29.1</v>
      </c>
      <c r="W3024" s="34">
        <v>30.5</v>
      </c>
      <c r="X3024" s="34">
        <v>29.5</v>
      </c>
      <c r="Y3024" s="34">
        <v>29.3</v>
      </c>
      <c r="Z3024" s="34">
        <v>29.1</v>
      </c>
      <c r="AA3024" s="34">
        <v>29.4</v>
      </c>
    </row>
    <row r="3025" spans="1:27">
      <c r="A3025" s="34">
        <v>1577.963</v>
      </c>
      <c r="B3025" s="34" t="s">
        <v>60</v>
      </c>
      <c r="C3025" s="34">
        <v>53.299300000000002</v>
      </c>
      <c r="D3025" s="34">
        <v>6.1060379999999999</v>
      </c>
      <c r="E3025" s="34">
        <v>53.515999999999998</v>
      </c>
      <c r="F3025" s="34">
        <v>5.60000000000014</v>
      </c>
      <c r="G3025" s="34">
        <v>91</v>
      </c>
      <c r="H3025" s="34">
        <v>4.9232909999999999</v>
      </c>
      <c r="I3025" s="34">
        <v>262.34379999999999</v>
      </c>
      <c r="L3025" s="34">
        <v>53.515999999999998</v>
      </c>
      <c r="M3025" s="34">
        <v>5.60000000000014</v>
      </c>
      <c r="N3025" s="34">
        <v>2.3039999999999998</v>
      </c>
      <c r="O3025" s="34">
        <v>91</v>
      </c>
      <c r="P3025" s="34">
        <v>5</v>
      </c>
      <c r="Q3025" s="34">
        <v>0</v>
      </c>
      <c r="R3025" s="34">
        <v>53.6</v>
      </c>
      <c r="S3025" s="34">
        <v>33</v>
      </c>
      <c r="T3025" s="34">
        <v>50.2</v>
      </c>
      <c r="U3025" s="34">
        <v>-160</v>
      </c>
      <c r="V3025" s="34">
        <v>29.1</v>
      </c>
      <c r="W3025" s="34">
        <v>30.5</v>
      </c>
      <c r="X3025" s="34">
        <v>29.5</v>
      </c>
      <c r="Y3025" s="34">
        <v>29.3</v>
      </c>
      <c r="Z3025" s="34">
        <v>29.1</v>
      </c>
      <c r="AA3025" s="34">
        <v>29.4</v>
      </c>
    </row>
    <row r="3026" spans="1:27">
      <c r="A3026" s="34">
        <v>1578.462</v>
      </c>
      <c r="B3026" s="34" t="s">
        <v>60</v>
      </c>
      <c r="C3026" s="34">
        <v>53.299349999999997</v>
      </c>
      <c r="D3026" s="34">
        <v>6.1018689999999998</v>
      </c>
      <c r="E3026" s="34">
        <v>53.517000000000003</v>
      </c>
      <c r="F3026" s="34">
        <v>5.60000000000014</v>
      </c>
      <c r="G3026" s="34">
        <v>91</v>
      </c>
      <c r="H3026" s="34">
        <v>4.9241380000000001</v>
      </c>
      <c r="I3026" s="34">
        <v>262.38900000000001</v>
      </c>
      <c r="L3026" s="34">
        <v>53.517000000000003</v>
      </c>
      <c r="M3026" s="34">
        <v>5.60000000000014</v>
      </c>
      <c r="N3026" s="34">
        <v>1.024</v>
      </c>
      <c r="O3026" s="34">
        <v>91</v>
      </c>
      <c r="P3026" s="34">
        <v>5</v>
      </c>
      <c r="Q3026" s="34">
        <v>0</v>
      </c>
      <c r="R3026" s="34">
        <v>53.6</v>
      </c>
      <c r="S3026" s="34">
        <v>33</v>
      </c>
      <c r="T3026" s="34">
        <v>50.2</v>
      </c>
      <c r="U3026" s="34">
        <v>-160</v>
      </c>
      <c r="V3026" s="34">
        <v>29.1</v>
      </c>
      <c r="W3026" s="34">
        <v>30.5</v>
      </c>
      <c r="X3026" s="34">
        <v>29.5</v>
      </c>
      <c r="Y3026" s="34">
        <v>29.3</v>
      </c>
      <c r="Z3026" s="34">
        <v>29.1</v>
      </c>
      <c r="AA3026" s="34">
        <v>29.4</v>
      </c>
    </row>
    <row r="3027" spans="1:27">
      <c r="A3027" s="34">
        <v>1578.962</v>
      </c>
      <c r="B3027" s="34" t="s">
        <v>60</v>
      </c>
      <c r="C3027" s="34">
        <v>53.299340000000001</v>
      </c>
      <c r="D3027" s="34">
        <v>6.1017239999999999</v>
      </c>
      <c r="E3027" s="34">
        <v>53.515999999999998</v>
      </c>
      <c r="F3027" s="34">
        <v>5.60000000000014</v>
      </c>
      <c r="G3027" s="34">
        <v>91</v>
      </c>
      <c r="H3027" s="34">
        <v>4.9249890000000001</v>
      </c>
      <c r="I3027" s="34">
        <v>262.43439999999998</v>
      </c>
      <c r="L3027" s="34">
        <v>53.515999999999998</v>
      </c>
      <c r="M3027" s="34">
        <v>5.60000000000014</v>
      </c>
      <c r="N3027" s="34">
        <v>1.792</v>
      </c>
      <c r="O3027" s="34">
        <v>91</v>
      </c>
      <c r="P3027" s="34">
        <v>5</v>
      </c>
      <c r="Q3027" s="34">
        <v>0</v>
      </c>
      <c r="R3027" s="34">
        <v>53.6</v>
      </c>
      <c r="S3027" s="34">
        <v>33</v>
      </c>
      <c r="T3027" s="34">
        <v>50.2</v>
      </c>
      <c r="U3027" s="34">
        <v>-160</v>
      </c>
      <c r="V3027" s="34">
        <v>29.1</v>
      </c>
      <c r="W3027" s="34">
        <v>30.5</v>
      </c>
      <c r="X3027" s="34">
        <v>29.5</v>
      </c>
      <c r="Y3027" s="34">
        <v>29.3</v>
      </c>
      <c r="Z3027" s="34">
        <v>29.1</v>
      </c>
      <c r="AA3027" s="34">
        <v>29.4</v>
      </c>
    </row>
    <row r="3028" spans="1:27">
      <c r="A3028" s="34">
        <v>1579.461</v>
      </c>
      <c r="B3028" s="34" t="s">
        <v>60</v>
      </c>
      <c r="C3028" s="34">
        <v>53.299340000000001</v>
      </c>
      <c r="D3028" s="34">
        <v>6.1047580000000004</v>
      </c>
      <c r="E3028" s="34">
        <v>53.512</v>
      </c>
      <c r="F3028" s="34">
        <v>5.60000000000014</v>
      </c>
      <c r="G3028" s="34">
        <v>91</v>
      </c>
      <c r="H3028" s="34">
        <v>4.9258309999999996</v>
      </c>
      <c r="I3028" s="34">
        <v>262.47930000000002</v>
      </c>
      <c r="L3028" s="34">
        <v>53.512</v>
      </c>
      <c r="M3028" s="34">
        <v>5.60000000000014</v>
      </c>
      <c r="N3028" s="34">
        <v>1.024</v>
      </c>
      <c r="O3028" s="34">
        <v>91</v>
      </c>
      <c r="P3028" s="34">
        <v>5</v>
      </c>
      <c r="Q3028" s="34">
        <v>0</v>
      </c>
      <c r="R3028" s="34">
        <v>53.6</v>
      </c>
      <c r="S3028" s="34">
        <v>33</v>
      </c>
      <c r="T3028" s="34">
        <v>50.2</v>
      </c>
      <c r="U3028" s="34">
        <v>-160</v>
      </c>
      <c r="V3028" s="34">
        <v>29.1</v>
      </c>
      <c r="W3028" s="34">
        <v>30.5</v>
      </c>
      <c r="X3028" s="34">
        <v>29.5</v>
      </c>
      <c r="Y3028" s="34">
        <v>29.3</v>
      </c>
      <c r="Z3028" s="34">
        <v>29.1</v>
      </c>
      <c r="AA3028" s="34">
        <v>29.4</v>
      </c>
    </row>
    <row r="3029" spans="1:27">
      <c r="A3029" s="34">
        <v>1579.961</v>
      </c>
      <c r="B3029" s="34" t="s">
        <v>60</v>
      </c>
      <c r="C3029" s="34">
        <v>53.299370000000003</v>
      </c>
      <c r="D3029" s="34">
        <v>6.1020700000000003</v>
      </c>
      <c r="E3029" s="34">
        <v>53.515999999999998</v>
      </c>
      <c r="F3029" s="34">
        <v>6.0000000000001101</v>
      </c>
      <c r="G3029" s="34">
        <v>91</v>
      </c>
      <c r="H3029" s="34">
        <v>4.9266750000000004</v>
      </c>
      <c r="I3029" s="34">
        <v>262.52429999999998</v>
      </c>
      <c r="L3029" s="34">
        <v>53.515999999999998</v>
      </c>
      <c r="M3029" s="34">
        <v>6.0000000000001101</v>
      </c>
      <c r="N3029" s="34">
        <v>1.024</v>
      </c>
      <c r="O3029" s="34">
        <v>91</v>
      </c>
      <c r="P3029" s="34">
        <v>5</v>
      </c>
      <c r="Q3029" s="34">
        <v>0</v>
      </c>
      <c r="R3029" s="34">
        <v>53.6</v>
      </c>
      <c r="S3029" s="34">
        <v>33</v>
      </c>
      <c r="T3029" s="34">
        <v>50.2</v>
      </c>
      <c r="U3029" s="34">
        <v>-160</v>
      </c>
      <c r="V3029" s="34">
        <v>29.1</v>
      </c>
      <c r="W3029" s="34">
        <v>30.5</v>
      </c>
      <c r="X3029" s="34">
        <v>29.5</v>
      </c>
      <c r="Y3029" s="34">
        <v>29.3</v>
      </c>
      <c r="Z3029" s="34">
        <v>29.1</v>
      </c>
      <c r="AA3029" s="34">
        <v>29.4</v>
      </c>
    </row>
    <row r="3030" spans="1:27">
      <c r="A3030" s="34">
        <v>1580.46</v>
      </c>
      <c r="B3030" s="34" t="s">
        <v>60</v>
      </c>
      <c r="C3030" s="34">
        <v>53.299340000000001</v>
      </c>
      <c r="D3030" s="34">
        <v>6.099577</v>
      </c>
      <c r="E3030" s="34">
        <v>53.515999999999998</v>
      </c>
      <c r="F3030" s="34">
        <v>6.0000000000001101</v>
      </c>
      <c r="G3030" s="34">
        <v>91</v>
      </c>
      <c r="H3030" s="34">
        <v>4.9275250000000002</v>
      </c>
      <c r="I3030" s="34">
        <v>262.56950000000001</v>
      </c>
      <c r="L3030" s="34">
        <v>53.515999999999998</v>
      </c>
      <c r="M3030" s="34">
        <v>6.0000000000001101</v>
      </c>
      <c r="N3030" s="34">
        <v>1.024</v>
      </c>
      <c r="O3030" s="34">
        <v>91</v>
      </c>
      <c r="P3030" s="34">
        <v>5</v>
      </c>
      <c r="Q3030" s="34">
        <v>0</v>
      </c>
      <c r="R3030" s="34">
        <v>53.6</v>
      </c>
      <c r="S3030" s="34">
        <v>33</v>
      </c>
      <c r="T3030" s="34">
        <v>50.2</v>
      </c>
      <c r="U3030" s="34">
        <v>-160</v>
      </c>
      <c r="V3030" s="34">
        <v>29.1</v>
      </c>
      <c r="W3030" s="34">
        <v>30.5</v>
      </c>
      <c r="X3030" s="34">
        <v>29.5</v>
      </c>
      <c r="Y3030" s="34">
        <v>29.3</v>
      </c>
      <c r="Z3030" s="34">
        <v>29.1</v>
      </c>
      <c r="AA3030" s="34">
        <v>29.4</v>
      </c>
    </row>
    <row r="3031" spans="1:27">
      <c r="A3031" s="34">
        <v>1580.96</v>
      </c>
      <c r="B3031" s="34" t="s">
        <v>60</v>
      </c>
      <c r="C3031" s="34">
        <v>53.299329999999998</v>
      </c>
      <c r="D3031" s="34">
        <v>6.1012630000000003</v>
      </c>
      <c r="E3031" s="34">
        <v>53.515999999999998</v>
      </c>
      <c r="F3031" s="34">
        <v>6.0000000000001101</v>
      </c>
      <c r="G3031" s="34">
        <v>91</v>
      </c>
      <c r="H3031" s="34">
        <v>4.928369</v>
      </c>
      <c r="I3031" s="34">
        <v>262.61450000000002</v>
      </c>
      <c r="L3031" s="34">
        <v>53.515999999999998</v>
      </c>
      <c r="M3031" s="34">
        <v>6.0000000000001101</v>
      </c>
      <c r="N3031" s="34">
        <v>1.024</v>
      </c>
      <c r="O3031" s="34">
        <v>91</v>
      </c>
      <c r="P3031" s="34">
        <v>5</v>
      </c>
      <c r="Q3031" s="34">
        <v>0</v>
      </c>
      <c r="R3031" s="34">
        <v>53.6</v>
      </c>
      <c r="S3031" s="34">
        <v>33</v>
      </c>
      <c r="T3031" s="34">
        <v>50.2</v>
      </c>
      <c r="U3031" s="34">
        <v>-160</v>
      </c>
      <c r="V3031" s="34">
        <v>29.1</v>
      </c>
      <c r="W3031" s="34">
        <v>30.5</v>
      </c>
      <c r="X3031" s="34">
        <v>29.5</v>
      </c>
      <c r="Y3031" s="34">
        <v>29.3</v>
      </c>
      <c r="Z3031" s="34">
        <v>29.1</v>
      </c>
      <c r="AA3031" s="34">
        <v>29.4</v>
      </c>
    </row>
    <row r="3032" spans="1:27">
      <c r="A3032" s="34">
        <v>1581.46</v>
      </c>
      <c r="B3032" s="34" t="s">
        <v>60</v>
      </c>
      <c r="C3032" s="34">
        <v>53.299329999999998</v>
      </c>
      <c r="D3032" s="34">
        <v>6.0990780000000004</v>
      </c>
      <c r="E3032" s="34">
        <v>53.515999999999998</v>
      </c>
      <c r="F3032" s="34">
        <v>5.60000000000014</v>
      </c>
      <c r="G3032" s="34">
        <v>91</v>
      </c>
      <c r="H3032" s="34">
        <v>4.9292179999999997</v>
      </c>
      <c r="I3032" s="34">
        <v>262.65980000000002</v>
      </c>
      <c r="L3032" s="34">
        <v>53.515999999999998</v>
      </c>
      <c r="M3032" s="34">
        <v>5.60000000000014</v>
      </c>
      <c r="N3032" s="34">
        <v>2.048</v>
      </c>
      <c r="O3032" s="34">
        <v>91</v>
      </c>
      <c r="P3032" s="34">
        <v>5</v>
      </c>
      <c r="Q3032" s="34">
        <v>0</v>
      </c>
      <c r="R3032" s="34">
        <v>53.6</v>
      </c>
      <c r="S3032" s="34">
        <v>33</v>
      </c>
      <c r="T3032" s="34">
        <v>50.2</v>
      </c>
      <c r="U3032" s="34">
        <v>-160</v>
      </c>
      <c r="V3032" s="34">
        <v>29.1</v>
      </c>
      <c r="W3032" s="34">
        <v>30.5</v>
      </c>
      <c r="X3032" s="34">
        <v>29.5</v>
      </c>
      <c r="Y3032" s="34">
        <v>29.3</v>
      </c>
      <c r="Z3032" s="34">
        <v>29.1</v>
      </c>
      <c r="AA3032" s="34">
        <v>29.4</v>
      </c>
    </row>
    <row r="3033" spans="1:27">
      <c r="A3033" s="34">
        <v>1581.96</v>
      </c>
      <c r="B3033" s="34" t="s">
        <v>60</v>
      </c>
      <c r="C3033" s="34">
        <v>53.299349999999997</v>
      </c>
      <c r="D3033" s="34">
        <v>6.1014920000000004</v>
      </c>
      <c r="E3033" s="34">
        <v>53.515999999999998</v>
      </c>
      <c r="F3033" s="34">
        <v>6.0000000000001101</v>
      </c>
      <c r="G3033" s="34">
        <v>91</v>
      </c>
      <c r="H3033" s="34">
        <v>4.9300670000000002</v>
      </c>
      <c r="I3033" s="34">
        <v>262.70499999999998</v>
      </c>
      <c r="L3033" s="34">
        <v>53.515999999999998</v>
      </c>
      <c r="M3033" s="34">
        <v>6.0000000000001101</v>
      </c>
      <c r="N3033" s="34">
        <v>2.8159999999999998</v>
      </c>
      <c r="O3033" s="34">
        <v>91</v>
      </c>
      <c r="P3033" s="34">
        <v>5</v>
      </c>
      <c r="Q3033" s="34">
        <v>0</v>
      </c>
      <c r="R3033" s="34">
        <v>53.6</v>
      </c>
      <c r="S3033" s="34">
        <v>33</v>
      </c>
      <c r="T3033" s="34">
        <v>50.2</v>
      </c>
      <c r="U3033" s="34">
        <v>-160</v>
      </c>
      <c r="V3033" s="34">
        <v>29.1</v>
      </c>
      <c r="W3033" s="34">
        <v>30.5</v>
      </c>
      <c r="X3033" s="34">
        <v>29.5</v>
      </c>
      <c r="Y3033" s="34">
        <v>29.3</v>
      </c>
      <c r="Z3033" s="34">
        <v>29.1</v>
      </c>
      <c r="AA3033" s="34">
        <v>29.4</v>
      </c>
    </row>
    <row r="3034" spans="1:27">
      <c r="A3034" s="34">
        <v>1582.46</v>
      </c>
      <c r="B3034" s="34" t="s">
        <v>60</v>
      </c>
      <c r="C3034" s="34">
        <v>53.299300000000002</v>
      </c>
      <c r="D3034" s="34">
        <v>6.0964720000000003</v>
      </c>
      <c r="E3034" s="34">
        <v>53.515999999999998</v>
      </c>
      <c r="F3034" s="34">
        <v>6.0000000000001101</v>
      </c>
      <c r="G3034" s="34">
        <v>91</v>
      </c>
      <c r="H3034" s="34">
        <v>4.9309099999999999</v>
      </c>
      <c r="I3034" s="34">
        <v>262.75</v>
      </c>
      <c r="L3034" s="34">
        <v>53.515999999999998</v>
      </c>
      <c r="M3034" s="34">
        <v>6.0000000000001101</v>
      </c>
      <c r="N3034" s="34">
        <v>2.8159999999999998</v>
      </c>
      <c r="O3034" s="34">
        <v>91</v>
      </c>
      <c r="P3034" s="34">
        <v>5</v>
      </c>
      <c r="Q3034" s="34">
        <v>0</v>
      </c>
      <c r="R3034" s="34">
        <v>53.6</v>
      </c>
      <c r="S3034" s="34">
        <v>33</v>
      </c>
      <c r="T3034" s="34">
        <v>50.2</v>
      </c>
      <c r="U3034" s="34">
        <v>-160</v>
      </c>
      <c r="V3034" s="34">
        <v>29.1</v>
      </c>
      <c r="W3034" s="34">
        <v>30.5</v>
      </c>
      <c r="X3034" s="34">
        <v>29.5</v>
      </c>
      <c r="Y3034" s="34">
        <v>29.3</v>
      </c>
      <c r="Z3034" s="34">
        <v>29.1</v>
      </c>
      <c r="AA3034" s="34">
        <v>29.4</v>
      </c>
    </row>
    <row r="3035" spans="1:27">
      <c r="A3035" s="34">
        <v>1582.96</v>
      </c>
      <c r="B3035" s="34" t="s">
        <v>60</v>
      </c>
      <c r="C3035" s="34">
        <v>53.299340000000001</v>
      </c>
      <c r="D3035" s="34">
        <v>6.0965150000000001</v>
      </c>
      <c r="E3035" s="34">
        <v>53.51</v>
      </c>
      <c r="F3035" s="34">
        <v>6.0000000000001101</v>
      </c>
      <c r="G3035" s="34">
        <v>91</v>
      </c>
      <c r="H3035" s="34">
        <v>4.9317589999999996</v>
      </c>
      <c r="I3035" s="34">
        <v>262.79520000000002</v>
      </c>
      <c r="L3035" s="34">
        <v>53.51</v>
      </c>
      <c r="M3035" s="34">
        <v>6.0000000000001101</v>
      </c>
      <c r="N3035" s="34">
        <v>65.28</v>
      </c>
      <c r="O3035" s="34">
        <v>91</v>
      </c>
      <c r="P3035" s="34">
        <v>5</v>
      </c>
      <c r="Q3035" s="34">
        <v>0</v>
      </c>
      <c r="R3035" s="34">
        <v>53.6</v>
      </c>
      <c r="S3035" s="34">
        <v>33</v>
      </c>
      <c r="T3035" s="34">
        <v>50.2</v>
      </c>
      <c r="U3035" s="34">
        <v>-160</v>
      </c>
      <c r="V3035" s="34">
        <v>29.1</v>
      </c>
      <c r="W3035" s="34">
        <v>30.5</v>
      </c>
      <c r="X3035" s="34">
        <v>29.5</v>
      </c>
      <c r="Y3035" s="34">
        <v>29.3</v>
      </c>
      <c r="Z3035" s="34">
        <v>29.1</v>
      </c>
      <c r="AA3035" s="34">
        <v>29.4</v>
      </c>
    </row>
    <row r="3036" spans="1:27">
      <c r="A3036" s="34">
        <v>1583.46</v>
      </c>
      <c r="B3036" s="34" t="s">
        <v>60</v>
      </c>
      <c r="C3036" s="34">
        <v>53.299349999999997</v>
      </c>
      <c r="D3036" s="34">
        <v>6.0969119999999997</v>
      </c>
      <c r="E3036" s="34">
        <v>53.517000000000003</v>
      </c>
      <c r="F3036" s="34">
        <v>5.60000000000014</v>
      </c>
      <c r="G3036" s="34">
        <v>91</v>
      </c>
      <c r="H3036" s="34">
        <v>4.9326080000000001</v>
      </c>
      <c r="I3036" s="34">
        <v>262.84039999999999</v>
      </c>
      <c r="L3036" s="34">
        <v>53.517000000000003</v>
      </c>
      <c r="M3036" s="34">
        <v>5.60000000000014</v>
      </c>
      <c r="N3036" s="34">
        <v>2.3039999999999998</v>
      </c>
      <c r="O3036" s="34">
        <v>91</v>
      </c>
      <c r="P3036" s="34">
        <v>5</v>
      </c>
      <c r="Q3036" s="34">
        <v>0</v>
      </c>
      <c r="R3036" s="34">
        <v>53.6</v>
      </c>
      <c r="S3036" s="34">
        <v>33</v>
      </c>
      <c r="T3036" s="34">
        <v>50.2</v>
      </c>
      <c r="U3036" s="34">
        <v>-160</v>
      </c>
      <c r="V3036" s="34">
        <v>29.1</v>
      </c>
      <c r="W3036" s="34">
        <v>30.5</v>
      </c>
      <c r="X3036" s="34">
        <v>29.5</v>
      </c>
      <c r="Y3036" s="34">
        <v>29.3</v>
      </c>
      <c r="Z3036" s="34">
        <v>29.1</v>
      </c>
      <c r="AA3036" s="34">
        <v>29.4</v>
      </c>
    </row>
    <row r="3037" spans="1:27">
      <c r="A3037" s="34">
        <v>1583.96</v>
      </c>
      <c r="B3037" s="34" t="s">
        <v>60</v>
      </c>
      <c r="C3037" s="34">
        <v>53.299340000000001</v>
      </c>
      <c r="D3037" s="34">
        <v>6.0937770000000002</v>
      </c>
      <c r="E3037" s="34">
        <v>53.514000000000003</v>
      </c>
      <c r="F3037" s="34">
        <v>5.60000000000014</v>
      </c>
      <c r="G3037" s="34">
        <v>91</v>
      </c>
      <c r="H3037" s="34">
        <v>4.9334509999999998</v>
      </c>
      <c r="I3037" s="34">
        <v>262.8854</v>
      </c>
      <c r="L3037" s="34">
        <v>53.514000000000003</v>
      </c>
      <c r="M3037" s="34">
        <v>5.60000000000014</v>
      </c>
      <c r="N3037" s="34">
        <v>1.28</v>
      </c>
      <c r="O3037" s="34">
        <v>91</v>
      </c>
      <c r="P3037" s="34">
        <v>5</v>
      </c>
      <c r="Q3037" s="34">
        <v>0</v>
      </c>
      <c r="R3037" s="34">
        <v>53.6</v>
      </c>
      <c r="S3037" s="34">
        <v>33</v>
      </c>
      <c r="T3037" s="34">
        <v>50.2</v>
      </c>
      <c r="U3037" s="34">
        <v>-160</v>
      </c>
      <c r="V3037" s="34">
        <v>29.1</v>
      </c>
      <c r="W3037" s="34">
        <v>30.5</v>
      </c>
      <c r="X3037" s="34">
        <v>29.5</v>
      </c>
      <c r="Y3037" s="34">
        <v>29.3</v>
      </c>
      <c r="Z3037" s="34">
        <v>29.1</v>
      </c>
      <c r="AA3037" s="34">
        <v>29.4</v>
      </c>
    </row>
    <row r="3038" spans="1:27">
      <c r="A3038" s="34">
        <v>1584.46</v>
      </c>
      <c r="B3038" s="34" t="s">
        <v>60</v>
      </c>
      <c r="C3038" s="34">
        <v>53.299329999999998</v>
      </c>
      <c r="D3038" s="34">
        <v>6.0955940000000002</v>
      </c>
      <c r="E3038" s="34">
        <v>53.515000000000001</v>
      </c>
      <c r="F3038" s="34">
        <v>6.0000000000001101</v>
      </c>
      <c r="G3038" s="34">
        <v>91</v>
      </c>
      <c r="H3038" s="34">
        <v>4.9342990000000002</v>
      </c>
      <c r="I3038" s="34">
        <v>262.93060000000003</v>
      </c>
      <c r="L3038" s="34">
        <v>53.515000000000001</v>
      </c>
      <c r="M3038" s="34">
        <v>6.0000000000001101</v>
      </c>
      <c r="N3038" s="34">
        <v>1.28</v>
      </c>
      <c r="O3038" s="34">
        <v>91</v>
      </c>
      <c r="P3038" s="34">
        <v>5</v>
      </c>
      <c r="Q3038" s="34">
        <v>0</v>
      </c>
      <c r="R3038" s="34">
        <v>53.6</v>
      </c>
      <c r="S3038" s="34">
        <v>33</v>
      </c>
      <c r="T3038" s="34">
        <v>50.2</v>
      </c>
      <c r="U3038" s="34">
        <v>-160</v>
      </c>
      <c r="V3038" s="34">
        <v>29.1</v>
      </c>
      <c r="W3038" s="34">
        <v>30.5</v>
      </c>
      <c r="X3038" s="34">
        <v>29.5</v>
      </c>
      <c r="Y3038" s="34">
        <v>29.3</v>
      </c>
      <c r="Z3038" s="34">
        <v>29.1</v>
      </c>
      <c r="AA3038" s="34">
        <v>29.4</v>
      </c>
    </row>
    <row r="3039" spans="1:27">
      <c r="A3039" s="34">
        <v>1584.9590000000001</v>
      </c>
      <c r="B3039" s="34" t="s">
        <v>60</v>
      </c>
      <c r="C3039" s="34">
        <v>53.299329999999998</v>
      </c>
      <c r="D3039" s="34">
        <v>6.0932149999999998</v>
      </c>
      <c r="E3039" s="34">
        <v>53.515000000000001</v>
      </c>
      <c r="F3039" s="34">
        <v>5.60000000000014</v>
      </c>
      <c r="G3039" s="34">
        <v>91</v>
      </c>
      <c r="H3039" s="34">
        <v>4.9351430000000001</v>
      </c>
      <c r="I3039" s="34">
        <v>262.97559999999999</v>
      </c>
      <c r="L3039" s="34">
        <v>53.515000000000001</v>
      </c>
      <c r="M3039" s="34">
        <v>5.60000000000014</v>
      </c>
      <c r="N3039" s="34">
        <v>1.28</v>
      </c>
      <c r="O3039" s="34">
        <v>91</v>
      </c>
      <c r="P3039" s="34">
        <v>5</v>
      </c>
      <c r="Q3039" s="34">
        <v>0</v>
      </c>
      <c r="R3039" s="34">
        <v>53.6</v>
      </c>
      <c r="S3039" s="34">
        <v>33</v>
      </c>
      <c r="T3039" s="34">
        <v>50.2</v>
      </c>
      <c r="U3039" s="34">
        <v>-160</v>
      </c>
      <c r="V3039" s="34">
        <v>29.1</v>
      </c>
      <c r="W3039" s="34">
        <v>30.5</v>
      </c>
      <c r="X3039" s="34">
        <v>29.5</v>
      </c>
      <c r="Y3039" s="34">
        <v>29.3</v>
      </c>
      <c r="Z3039" s="34">
        <v>29.1</v>
      </c>
      <c r="AA3039" s="34">
        <v>29.4</v>
      </c>
    </row>
    <row r="3040" spans="1:27">
      <c r="A3040" s="34">
        <v>1585.4590000000001</v>
      </c>
      <c r="B3040" s="34" t="s">
        <v>60</v>
      </c>
      <c r="C3040" s="34">
        <v>53.299329999999998</v>
      </c>
      <c r="D3040" s="34">
        <v>6.0920339999999999</v>
      </c>
      <c r="E3040" s="34">
        <v>53.515999999999998</v>
      </c>
      <c r="F3040" s="34">
        <v>5.60000000000014</v>
      </c>
      <c r="G3040" s="34">
        <v>91</v>
      </c>
      <c r="H3040" s="34">
        <v>4.9359960000000003</v>
      </c>
      <c r="I3040" s="34">
        <v>263.02100000000002</v>
      </c>
      <c r="L3040" s="34">
        <v>53.515999999999998</v>
      </c>
      <c r="M3040" s="34">
        <v>5.60000000000014</v>
      </c>
      <c r="N3040" s="34">
        <v>1.28</v>
      </c>
      <c r="O3040" s="34">
        <v>91</v>
      </c>
      <c r="P3040" s="34">
        <v>5</v>
      </c>
      <c r="Q3040" s="34">
        <v>0</v>
      </c>
      <c r="R3040" s="34">
        <v>53.6</v>
      </c>
      <c r="S3040" s="34">
        <v>33</v>
      </c>
      <c r="T3040" s="34">
        <v>50.2</v>
      </c>
      <c r="U3040" s="34">
        <v>-160</v>
      </c>
      <c r="V3040" s="34">
        <v>29.1</v>
      </c>
      <c r="W3040" s="34">
        <v>30.5</v>
      </c>
      <c r="X3040" s="34">
        <v>29.5</v>
      </c>
      <c r="Y3040" s="34">
        <v>29.3</v>
      </c>
      <c r="Z3040" s="34">
        <v>29.1</v>
      </c>
      <c r="AA3040" s="34">
        <v>29.4</v>
      </c>
    </row>
    <row r="3041" spans="1:27">
      <c r="A3041" s="34">
        <v>1585.9590000000001</v>
      </c>
      <c r="B3041" s="34" t="s">
        <v>60</v>
      </c>
      <c r="C3041" s="34">
        <v>53.299340000000001</v>
      </c>
      <c r="D3041" s="34">
        <v>6.0933010000000003</v>
      </c>
      <c r="E3041" s="34">
        <v>53.515999999999998</v>
      </c>
      <c r="F3041" s="34">
        <v>5.60000000000014</v>
      </c>
      <c r="G3041" s="34">
        <v>91</v>
      </c>
      <c r="H3041" s="34">
        <v>4.936833</v>
      </c>
      <c r="I3041" s="34">
        <v>263.06569999999999</v>
      </c>
      <c r="L3041" s="34">
        <v>53.515999999999998</v>
      </c>
      <c r="M3041" s="34">
        <v>5.60000000000014</v>
      </c>
      <c r="N3041" s="34">
        <v>1.28</v>
      </c>
      <c r="O3041" s="34">
        <v>91</v>
      </c>
      <c r="P3041" s="34">
        <v>5</v>
      </c>
      <c r="Q3041" s="34">
        <v>0</v>
      </c>
      <c r="R3041" s="34">
        <v>53.6</v>
      </c>
      <c r="S3041" s="34">
        <v>33</v>
      </c>
      <c r="T3041" s="34">
        <v>50.2</v>
      </c>
      <c r="U3041" s="34">
        <v>-160</v>
      </c>
      <c r="V3041" s="34">
        <v>29.1</v>
      </c>
      <c r="W3041" s="34">
        <v>30.5</v>
      </c>
      <c r="X3041" s="34">
        <v>29.5</v>
      </c>
      <c r="Y3041" s="34">
        <v>29.3</v>
      </c>
      <c r="Z3041" s="34">
        <v>29.1</v>
      </c>
      <c r="AA3041" s="34">
        <v>29.4</v>
      </c>
    </row>
    <row r="3042" spans="1:27">
      <c r="A3042" s="34">
        <v>1586.4590000000001</v>
      </c>
      <c r="B3042" s="34" t="s">
        <v>60</v>
      </c>
      <c r="C3042" s="34">
        <v>53.299329999999998</v>
      </c>
      <c r="D3042" s="34">
        <v>6.090096</v>
      </c>
      <c r="E3042" s="34">
        <v>53.515999999999998</v>
      </c>
      <c r="F3042" s="34">
        <v>5.60000000000014</v>
      </c>
      <c r="G3042" s="34">
        <v>91</v>
      </c>
      <c r="H3042" s="34">
        <v>4.9376810000000004</v>
      </c>
      <c r="I3042" s="34">
        <v>263.11079999999998</v>
      </c>
      <c r="L3042" s="34">
        <v>53.515999999999998</v>
      </c>
      <c r="M3042" s="34">
        <v>5.60000000000014</v>
      </c>
      <c r="N3042" s="34">
        <v>2.3039999999999998</v>
      </c>
      <c r="O3042" s="34">
        <v>91</v>
      </c>
      <c r="P3042" s="34">
        <v>5</v>
      </c>
      <c r="Q3042" s="34">
        <v>0</v>
      </c>
      <c r="R3042" s="34">
        <v>53.6</v>
      </c>
      <c r="S3042" s="34">
        <v>33</v>
      </c>
      <c r="T3042" s="34">
        <v>50.2</v>
      </c>
      <c r="U3042" s="34">
        <v>-160</v>
      </c>
      <c r="V3042" s="34">
        <v>29.1</v>
      </c>
      <c r="W3042" s="34">
        <v>30.5</v>
      </c>
      <c r="X3042" s="34">
        <v>29.5</v>
      </c>
      <c r="Y3042" s="34">
        <v>29.3</v>
      </c>
      <c r="Z3042" s="34">
        <v>29.1</v>
      </c>
      <c r="AA3042" s="34">
        <v>29.4</v>
      </c>
    </row>
    <row r="3043" spans="1:27">
      <c r="A3043" s="34">
        <v>1586.9590000000001</v>
      </c>
      <c r="B3043" s="34" t="s">
        <v>60</v>
      </c>
      <c r="C3043" s="34">
        <v>53.299320000000002</v>
      </c>
      <c r="D3043" s="34">
        <v>6.0928880000000003</v>
      </c>
      <c r="E3043" s="34">
        <v>53.515999999999998</v>
      </c>
      <c r="F3043" s="34">
        <v>5.60000000000014</v>
      </c>
      <c r="G3043" s="34">
        <v>91</v>
      </c>
      <c r="H3043" s="34">
        <v>4.9385289999999999</v>
      </c>
      <c r="I3043" s="34">
        <v>263.15600000000001</v>
      </c>
      <c r="L3043" s="34">
        <v>53.515999999999998</v>
      </c>
      <c r="M3043" s="34">
        <v>5.60000000000014</v>
      </c>
      <c r="N3043" s="34">
        <v>0.76800000000000002</v>
      </c>
      <c r="O3043" s="34">
        <v>91</v>
      </c>
      <c r="P3043" s="34">
        <v>5</v>
      </c>
      <c r="Q3043" s="34">
        <v>0</v>
      </c>
      <c r="R3043" s="34">
        <v>53.6</v>
      </c>
      <c r="S3043" s="34">
        <v>33</v>
      </c>
      <c r="T3043" s="34">
        <v>50.2</v>
      </c>
      <c r="U3043" s="34">
        <v>-160</v>
      </c>
      <c r="V3043" s="34">
        <v>29.1</v>
      </c>
      <c r="W3043" s="34">
        <v>30.5</v>
      </c>
      <c r="X3043" s="34">
        <v>29.5</v>
      </c>
      <c r="Y3043" s="34">
        <v>29.3</v>
      </c>
      <c r="Z3043" s="34">
        <v>29.1</v>
      </c>
      <c r="AA3043" s="34">
        <v>29.4</v>
      </c>
    </row>
    <row r="3044" spans="1:27">
      <c r="A3044" s="34">
        <v>1587.4590000000001</v>
      </c>
      <c r="B3044" s="34" t="s">
        <v>60</v>
      </c>
      <c r="C3044" s="34">
        <v>53.299340000000001</v>
      </c>
      <c r="D3044" s="34">
        <v>6.0881790000000002</v>
      </c>
      <c r="E3044" s="34">
        <v>53.515999999999998</v>
      </c>
      <c r="F3044" s="34">
        <v>5.60000000000014</v>
      </c>
      <c r="G3044" s="34">
        <v>91</v>
      </c>
      <c r="H3044" s="34">
        <v>4.9393710000000004</v>
      </c>
      <c r="I3044" s="34">
        <v>263.20089999999999</v>
      </c>
      <c r="L3044" s="34">
        <v>53.515999999999998</v>
      </c>
      <c r="M3044" s="34">
        <v>5.60000000000014</v>
      </c>
      <c r="N3044" s="34">
        <v>2.56</v>
      </c>
      <c r="O3044" s="34">
        <v>91</v>
      </c>
      <c r="P3044" s="34">
        <v>5</v>
      </c>
      <c r="Q3044" s="34">
        <v>0</v>
      </c>
      <c r="R3044" s="34">
        <v>53.6</v>
      </c>
      <c r="S3044" s="34">
        <v>33</v>
      </c>
      <c r="T3044" s="34">
        <v>50.2</v>
      </c>
      <c r="U3044" s="34">
        <v>-160</v>
      </c>
      <c r="V3044" s="34">
        <v>29.1</v>
      </c>
      <c r="W3044" s="34">
        <v>30.5</v>
      </c>
      <c r="X3044" s="34">
        <v>29.5</v>
      </c>
      <c r="Y3044" s="34">
        <v>29.3</v>
      </c>
      <c r="Z3044" s="34">
        <v>29.1</v>
      </c>
      <c r="AA3044" s="34">
        <v>29.4</v>
      </c>
    </row>
    <row r="3045" spans="1:27">
      <c r="A3045" s="34">
        <v>1587.9580000000001</v>
      </c>
      <c r="B3045" s="34" t="s">
        <v>60</v>
      </c>
      <c r="C3045" s="34">
        <v>53.299340000000001</v>
      </c>
      <c r="D3045" s="34">
        <v>6.0892049999999998</v>
      </c>
      <c r="E3045" s="34">
        <v>53.515999999999998</v>
      </c>
      <c r="F3045" s="34">
        <v>6.0000000000001101</v>
      </c>
      <c r="G3045" s="34">
        <v>91</v>
      </c>
      <c r="H3045" s="34">
        <v>4.9402179999999998</v>
      </c>
      <c r="I3045" s="34">
        <v>263.24610000000001</v>
      </c>
      <c r="L3045" s="34">
        <v>53.515999999999998</v>
      </c>
      <c r="M3045" s="34">
        <v>6.0000000000001101</v>
      </c>
      <c r="N3045" s="34">
        <v>0.25600000000000001</v>
      </c>
      <c r="O3045" s="34">
        <v>91</v>
      </c>
      <c r="P3045" s="34">
        <v>5</v>
      </c>
      <c r="Q3045" s="34">
        <v>0</v>
      </c>
      <c r="R3045" s="34">
        <v>53.6</v>
      </c>
      <c r="S3045" s="34">
        <v>33</v>
      </c>
      <c r="T3045" s="34">
        <v>50.2</v>
      </c>
      <c r="U3045" s="34">
        <v>-160</v>
      </c>
      <c r="V3045" s="34">
        <v>29.1</v>
      </c>
      <c r="W3045" s="34">
        <v>30.5</v>
      </c>
      <c r="X3045" s="34">
        <v>29.5</v>
      </c>
      <c r="Y3045" s="34">
        <v>29.3</v>
      </c>
      <c r="Z3045" s="34">
        <v>29.1</v>
      </c>
      <c r="AA3045" s="34">
        <v>29.4</v>
      </c>
    </row>
    <row r="3046" spans="1:27">
      <c r="A3046" s="34">
        <v>1588.4580000000001</v>
      </c>
      <c r="B3046" s="34" t="s">
        <v>60</v>
      </c>
      <c r="C3046" s="34">
        <v>53.299329999999998</v>
      </c>
      <c r="D3046" s="34">
        <v>6.0899039999999998</v>
      </c>
      <c r="E3046" s="34">
        <v>53.517000000000003</v>
      </c>
      <c r="F3046" s="34">
        <v>5.60000000000014</v>
      </c>
      <c r="G3046" s="34">
        <v>91</v>
      </c>
      <c r="H3046" s="34">
        <v>4.9410660000000002</v>
      </c>
      <c r="I3046" s="34">
        <v>263.2912</v>
      </c>
      <c r="L3046" s="34">
        <v>53.517000000000003</v>
      </c>
      <c r="M3046" s="34">
        <v>5.60000000000014</v>
      </c>
      <c r="N3046" s="34">
        <v>2.8159999999999998</v>
      </c>
      <c r="O3046" s="34">
        <v>91</v>
      </c>
      <c r="P3046" s="34">
        <v>5</v>
      </c>
      <c r="Q3046" s="34">
        <v>0</v>
      </c>
      <c r="R3046" s="34">
        <v>53.6</v>
      </c>
      <c r="S3046" s="34">
        <v>33</v>
      </c>
      <c r="T3046" s="34">
        <v>50.2</v>
      </c>
      <c r="U3046" s="34">
        <v>-160</v>
      </c>
      <c r="V3046" s="34">
        <v>29.2</v>
      </c>
      <c r="W3046" s="34">
        <v>30.5</v>
      </c>
      <c r="X3046" s="34">
        <v>29.5</v>
      </c>
      <c r="Y3046" s="34">
        <v>29.3</v>
      </c>
      <c r="Z3046" s="34">
        <v>29.1</v>
      </c>
      <c r="AA3046" s="34">
        <v>29.4</v>
      </c>
    </row>
    <row r="3047" spans="1:27">
      <c r="A3047" s="34">
        <v>1588.9570000000001</v>
      </c>
      <c r="B3047" s="34" t="s">
        <v>60</v>
      </c>
      <c r="C3047" s="34">
        <v>53.299340000000001</v>
      </c>
      <c r="D3047" s="34">
        <v>6.0863639999999997</v>
      </c>
      <c r="E3047" s="34">
        <v>53.515999999999998</v>
      </c>
      <c r="F3047" s="34">
        <v>5.60000000000014</v>
      </c>
      <c r="G3047" s="34">
        <v>91</v>
      </c>
      <c r="H3047" s="34">
        <v>4.9419079999999997</v>
      </c>
      <c r="I3047" s="34">
        <v>263.33609999999999</v>
      </c>
      <c r="L3047" s="34">
        <v>53.515999999999998</v>
      </c>
      <c r="M3047" s="34">
        <v>5.60000000000014</v>
      </c>
      <c r="N3047" s="34">
        <v>1.536</v>
      </c>
      <c r="O3047" s="34">
        <v>91</v>
      </c>
      <c r="P3047" s="34">
        <v>5</v>
      </c>
      <c r="Q3047" s="34">
        <v>0</v>
      </c>
      <c r="R3047" s="34">
        <v>53.6</v>
      </c>
      <c r="S3047" s="34">
        <v>33</v>
      </c>
      <c r="T3047" s="34">
        <v>50.2</v>
      </c>
      <c r="U3047" s="34">
        <v>-160</v>
      </c>
      <c r="V3047" s="34">
        <v>29.2</v>
      </c>
      <c r="W3047" s="34">
        <v>30.5</v>
      </c>
      <c r="X3047" s="34">
        <v>29.5</v>
      </c>
      <c r="Y3047" s="34">
        <v>29.3</v>
      </c>
      <c r="Z3047" s="34">
        <v>29.1</v>
      </c>
      <c r="AA3047" s="34">
        <v>29.4</v>
      </c>
    </row>
    <row r="3048" spans="1:27">
      <c r="A3048" s="34">
        <v>1589.4580000000001</v>
      </c>
      <c r="B3048" s="34" t="s">
        <v>60</v>
      </c>
      <c r="C3048" s="34">
        <v>53.299340000000001</v>
      </c>
      <c r="D3048" s="34">
        <v>6.0835730000000003</v>
      </c>
      <c r="E3048" s="34">
        <v>53.515999999999998</v>
      </c>
      <c r="F3048" s="34">
        <v>5.60000000000014</v>
      </c>
      <c r="G3048" s="34">
        <v>91</v>
      </c>
      <c r="H3048" s="34">
        <v>4.942755</v>
      </c>
      <c r="I3048" s="34">
        <v>263.38130000000001</v>
      </c>
      <c r="L3048" s="34">
        <v>53.515999999999998</v>
      </c>
      <c r="M3048" s="34">
        <v>5.60000000000014</v>
      </c>
      <c r="N3048" s="34">
        <v>0.76800000000000002</v>
      </c>
      <c r="O3048" s="34">
        <v>91</v>
      </c>
      <c r="P3048" s="34">
        <v>5</v>
      </c>
      <c r="Q3048" s="34">
        <v>0</v>
      </c>
      <c r="R3048" s="34">
        <v>53.6</v>
      </c>
      <c r="S3048" s="34">
        <v>33</v>
      </c>
      <c r="T3048" s="34">
        <v>50.2</v>
      </c>
      <c r="U3048" s="34">
        <v>-160</v>
      </c>
      <c r="V3048" s="34">
        <v>29.1</v>
      </c>
      <c r="W3048" s="34">
        <v>30.5</v>
      </c>
      <c r="X3048" s="34">
        <v>29.5</v>
      </c>
      <c r="Y3048" s="34">
        <v>29.3</v>
      </c>
      <c r="Z3048" s="34">
        <v>29.1</v>
      </c>
      <c r="AA3048" s="34">
        <v>29.4</v>
      </c>
    </row>
    <row r="3049" spans="1:27">
      <c r="A3049" s="34">
        <v>1589.9570000000001</v>
      </c>
      <c r="B3049" s="34" t="s">
        <v>60</v>
      </c>
      <c r="C3049" s="34">
        <v>53.299329999999998</v>
      </c>
      <c r="D3049" s="34">
        <v>6.0837690000000002</v>
      </c>
      <c r="E3049" s="34">
        <v>53.51</v>
      </c>
      <c r="F3049" s="34">
        <v>5.60000000000014</v>
      </c>
      <c r="G3049" s="34">
        <v>91</v>
      </c>
      <c r="H3049" s="34">
        <v>4.9435969999999996</v>
      </c>
      <c r="I3049" s="34">
        <v>263.42610000000002</v>
      </c>
      <c r="L3049" s="34">
        <v>53.51</v>
      </c>
      <c r="M3049" s="34">
        <v>5.60000000000014</v>
      </c>
      <c r="N3049" s="34">
        <v>2.8159999999999998</v>
      </c>
      <c r="O3049" s="34">
        <v>91</v>
      </c>
      <c r="P3049" s="34">
        <v>5</v>
      </c>
      <c r="Q3049" s="34">
        <v>0</v>
      </c>
      <c r="R3049" s="34">
        <v>53.6</v>
      </c>
      <c r="S3049" s="34">
        <v>33</v>
      </c>
      <c r="T3049" s="34">
        <v>50.2</v>
      </c>
      <c r="U3049" s="34">
        <v>-160</v>
      </c>
      <c r="V3049" s="34">
        <v>29.2</v>
      </c>
      <c r="W3049" s="34">
        <v>30.5</v>
      </c>
      <c r="X3049" s="34">
        <v>29.5</v>
      </c>
      <c r="Y3049" s="34">
        <v>29.3</v>
      </c>
      <c r="Z3049" s="34">
        <v>29.1</v>
      </c>
      <c r="AA3049" s="34">
        <v>29.4</v>
      </c>
    </row>
    <row r="3050" spans="1:27">
      <c r="A3050" s="34">
        <v>1590.4570000000001</v>
      </c>
      <c r="B3050" s="34" t="s">
        <v>60</v>
      </c>
      <c r="C3050" s="34">
        <v>53.299340000000001</v>
      </c>
      <c r="D3050" s="34">
        <v>6.0842919999999996</v>
      </c>
      <c r="E3050" s="34">
        <v>53.512999999999998</v>
      </c>
      <c r="F3050" s="34">
        <v>5.60000000000014</v>
      </c>
      <c r="G3050" s="34">
        <v>91</v>
      </c>
      <c r="H3050" s="34">
        <v>4.9444439999999998</v>
      </c>
      <c r="I3050" s="34">
        <v>263.47129999999999</v>
      </c>
      <c r="L3050" s="34">
        <v>53.512999999999998</v>
      </c>
      <c r="M3050" s="34">
        <v>5.60000000000014</v>
      </c>
      <c r="N3050" s="34">
        <v>1.024</v>
      </c>
      <c r="O3050" s="34">
        <v>91</v>
      </c>
      <c r="P3050" s="34">
        <v>5</v>
      </c>
      <c r="Q3050" s="34">
        <v>0</v>
      </c>
      <c r="R3050" s="34">
        <v>53.6</v>
      </c>
      <c r="S3050" s="34">
        <v>33</v>
      </c>
      <c r="T3050" s="34">
        <v>50.2</v>
      </c>
      <c r="U3050" s="34">
        <v>-160</v>
      </c>
      <c r="V3050" s="34">
        <v>29.1</v>
      </c>
      <c r="W3050" s="34">
        <v>30.5</v>
      </c>
      <c r="X3050" s="34">
        <v>29.5</v>
      </c>
      <c r="Y3050" s="34">
        <v>29.3</v>
      </c>
      <c r="Z3050" s="34">
        <v>29.1</v>
      </c>
      <c r="AA3050" s="34">
        <v>29.4</v>
      </c>
    </row>
    <row r="3051" spans="1:27">
      <c r="A3051" s="34">
        <v>1590.9570000000001</v>
      </c>
      <c r="B3051" s="34" t="s">
        <v>60</v>
      </c>
      <c r="C3051" s="34">
        <v>53.299340000000001</v>
      </c>
      <c r="D3051" s="34">
        <v>6.0827970000000002</v>
      </c>
      <c r="E3051" s="34">
        <v>53.515000000000001</v>
      </c>
      <c r="F3051" s="34">
        <v>5.60000000000014</v>
      </c>
      <c r="G3051" s="34">
        <v>91</v>
      </c>
      <c r="H3051" s="34">
        <v>4.9452850000000002</v>
      </c>
      <c r="I3051" s="34">
        <v>263.51620000000003</v>
      </c>
      <c r="L3051" s="34">
        <v>53.515000000000001</v>
      </c>
      <c r="M3051" s="34">
        <v>5.60000000000014</v>
      </c>
      <c r="N3051" s="34">
        <v>1.792</v>
      </c>
      <c r="O3051" s="34">
        <v>91</v>
      </c>
      <c r="P3051" s="34">
        <v>5</v>
      </c>
      <c r="Q3051" s="34">
        <v>0</v>
      </c>
      <c r="R3051" s="34">
        <v>53.6</v>
      </c>
      <c r="S3051" s="34">
        <v>33</v>
      </c>
      <c r="T3051" s="34">
        <v>50.2</v>
      </c>
      <c r="U3051" s="34">
        <v>-160</v>
      </c>
      <c r="V3051" s="34">
        <v>29.1</v>
      </c>
      <c r="W3051" s="34">
        <v>30.5</v>
      </c>
      <c r="X3051" s="34">
        <v>29.5</v>
      </c>
      <c r="Y3051" s="34">
        <v>29.3</v>
      </c>
      <c r="Z3051" s="34">
        <v>29.1</v>
      </c>
      <c r="AA3051" s="34">
        <v>29.4</v>
      </c>
    </row>
    <row r="3052" spans="1:27">
      <c r="A3052" s="34">
        <v>1591.4570000000001</v>
      </c>
      <c r="B3052" s="34" t="s">
        <v>60</v>
      </c>
      <c r="C3052" s="34">
        <v>53.299349999999997</v>
      </c>
      <c r="D3052" s="34">
        <v>6.0780659999999997</v>
      </c>
      <c r="E3052" s="34">
        <v>53.515999999999998</v>
      </c>
      <c r="F3052" s="34">
        <v>5.60000000000014</v>
      </c>
      <c r="G3052" s="34">
        <v>91</v>
      </c>
      <c r="H3052" s="34">
        <v>4.9461320000000004</v>
      </c>
      <c r="I3052" s="34">
        <v>263.56130000000002</v>
      </c>
      <c r="L3052" s="34">
        <v>53.515999999999998</v>
      </c>
      <c r="M3052" s="34">
        <v>5.60000000000014</v>
      </c>
      <c r="N3052" s="34">
        <v>1.792</v>
      </c>
      <c r="O3052" s="34">
        <v>91</v>
      </c>
      <c r="P3052" s="34">
        <v>5</v>
      </c>
      <c r="Q3052" s="34">
        <v>0</v>
      </c>
      <c r="R3052" s="34">
        <v>53.6</v>
      </c>
      <c r="S3052" s="34">
        <v>33</v>
      </c>
      <c r="T3052" s="34">
        <v>50.2</v>
      </c>
      <c r="U3052" s="34">
        <v>-160</v>
      </c>
      <c r="V3052" s="34">
        <v>29.2</v>
      </c>
      <c r="W3052" s="34">
        <v>30.5</v>
      </c>
      <c r="X3052" s="34">
        <v>29.5</v>
      </c>
      <c r="Y3052" s="34">
        <v>29.3</v>
      </c>
      <c r="Z3052" s="34">
        <v>29.1</v>
      </c>
      <c r="AA3052" s="34">
        <v>29.4</v>
      </c>
    </row>
    <row r="3053" spans="1:27">
      <c r="A3053" s="34">
        <v>1591.9570000000001</v>
      </c>
      <c r="B3053" s="34" t="s">
        <v>60</v>
      </c>
      <c r="C3053" s="34">
        <v>53.299320000000002</v>
      </c>
      <c r="D3053" s="34">
        <v>6.0806120000000004</v>
      </c>
      <c r="E3053" s="34">
        <v>53.515999999999998</v>
      </c>
      <c r="F3053" s="34">
        <v>5.60000000000014</v>
      </c>
      <c r="G3053" s="34">
        <v>91</v>
      </c>
      <c r="H3053" s="34">
        <v>4.9469789999999998</v>
      </c>
      <c r="I3053" s="34">
        <v>263.60640000000001</v>
      </c>
      <c r="L3053" s="34">
        <v>53.515999999999998</v>
      </c>
      <c r="M3053" s="34">
        <v>5.60000000000014</v>
      </c>
      <c r="N3053" s="34">
        <v>1.792</v>
      </c>
      <c r="O3053" s="34">
        <v>91</v>
      </c>
      <c r="P3053" s="34">
        <v>5</v>
      </c>
      <c r="Q3053" s="34">
        <v>0</v>
      </c>
      <c r="R3053" s="34">
        <v>53.6</v>
      </c>
      <c r="S3053" s="34">
        <v>33</v>
      </c>
      <c r="T3053" s="34">
        <v>50.2</v>
      </c>
      <c r="U3053" s="34">
        <v>-160</v>
      </c>
      <c r="V3053" s="34">
        <v>29.2</v>
      </c>
      <c r="W3053" s="34">
        <v>30.5</v>
      </c>
      <c r="X3053" s="34">
        <v>29.5</v>
      </c>
      <c r="Y3053" s="34">
        <v>29.3</v>
      </c>
      <c r="Z3053" s="34">
        <v>29.1</v>
      </c>
      <c r="AA3053" s="34">
        <v>29.4</v>
      </c>
    </row>
    <row r="3054" spans="1:27">
      <c r="A3054" s="34">
        <v>1592.4559999999999</v>
      </c>
      <c r="B3054" s="34" t="s">
        <v>60</v>
      </c>
      <c r="C3054" s="34">
        <v>53.299349999999997</v>
      </c>
      <c r="D3054" s="34">
        <v>6.0807169999999999</v>
      </c>
      <c r="E3054" s="34">
        <v>53.515000000000001</v>
      </c>
      <c r="F3054" s="34">
        <v>5.60000000000014</v>
      </c>
      <c r="G3054" s="34">
        <v>91</v>
      </c>
      <c r="H3054" s="34">
        <v>4.9478249999999999</v>
      </c>
      <c r="I3054" s="34">
        <v>263.6515</v>
      </c>
      <c r="L3054" s="34">
        <v>53.515000000000001</v>
      </c>
      <c r="M3054" s="34">
        <v>5.60000000000014</v>
      </c>
      <c r="N3054" s="34">
        <v>2.048</v>
      </c>
      <c r="O3054" s="34">
        <v>91</v>
      </c>
      <c r="P3054" s="34">
        <v>5</v>
      </c>
      <c r="Q3054" s="34">
        <v>0</v>
      </c>
      <c r="R3054" s="34">
        <v>53.6</v>
      </c>
      <c r="S3054" s="34">
        <v>33</v>
      </c>
      <c r="T3054" s="34">
        <v>50.2</v>
      </c>
      <c r="U3054" s="34">
        <v>-160</v>
      </c>
      <c r="V3054" s="34">
        <v>29.1</v>
      </c>
      <c r="W3054" s="34">
        <v>30.5</v>
      </c>
      <c r="X3054" s="34">
        <v>29.5</v>
      </c>
      <c r="Y3054" s="34">
        <v>29.3</v>
      </c>
      <c r="Z3054" s="34">
        <v>29.1</v>
      </c>
      <c r="AA3054" s="34">
        <v>29.5</v>
      </c>
    </row>
    <row r="3055" spans="1:27">
      <c r="A3055" s="34">
        <v>1592.9559999999999</v>
      </c>
      <c r="B3055" s="34" t="s">
        <v>60</v>
      </c>
      <c r="C3055" s="34">
        <v>53.299320000000002</v>
      </c>
      <c r="D3055" s="34">
        <v>6.0816569999999999</v>
      </c>
      <c r="E3055" s="34">
        <v>53.515000000000001</v>
      </c>
      <c r="F3055" s="34">
        <v>5.60000000000014</v>
      </c>
      <c r="G3055" s="34">
        <v>91</v>
      </c>
      <c r="H3055" s="34">
        <v>4.9486660000000002</v>
      </c>
      <c r="I3055" s="34">
        <v>263.69639999999998</v>
      </c>
      <c r="L3055" s="34">
        <v>53.515000000000001</v>
      </c>
      <c r="M3055" s="34">
        <v>5.60000000000014</v>
      </c>
      <c r="N3055" s="34">
        <v>2.048</v>
      </c>
      <c r="O3055" s="34">
        <v>91</v>
      </c>
      <c r="P3055" s="34">
        <v>5</v>
      </c>
      <c r="Q3055" s="34">
        <v>0</v>
      </c>
      <c r="R3055" s="34">
        <v>53.6</v>
      </c>
      <c r="S3055" s="34">
        <v>33</v>
      </c>
      <c r="T3055" s="34">
        <v>50.2</v>
      </c>
      <c r="U3055" s="34">
        <v>-160</v>
      </c>
      <c r="V3055" s="34">
        <v>29.2</v>
      </c>
      <c r="W3055" s="34">
        <v>30.5</v>
      </c>
      <c r="X3055" s="34">
        <v>29.5</v>
      </c>
      <c r="Y3055" s="34">
        <v>29.3</v>
      </c>
      <c r="Z3055" s="34">
        <v>29.1</v>
      </c>
      <c r="AA3055" s="34">
        <v>29.5</v>
      </c>
    </row>
    <row r="3056" spans="1:27">
      <c r="A3056" s="34">
        <v>1593.4559999999999</v>
      </c>
      <c r="B3056" s="34" t="s">
        <v>60</v>
      </c>
      <c r="C3056" s="34">
        <v>53.299309999999998</v>
      </c>
      <c r="D3056" s="34">
        <v>6.0797829999999999</v>
      </c>
      <c r="E3056" s="34">
        <v>53.515000000000001</v>
      </c>
      <c r="F3056" s="34">
        <v>5.60000000000014</v>
      </c>
      <c r="G3056" s="34">
        <v>91</v>
      </c>
      <c r="H3056" s="34">
        <v>4.9495079999999998</v>
      </c>
      <c r="I3056" s="34">
        <v>263.74119999999999</v>
      </c>
      <c r="L3056" s="34">
        <v>53.515000000000001</v>
      </c>
      <c r="M3056" s="34">
        <v>5.60000000000014</v>
      </c>
      <c r="N3056" s="34">
        <v>2.048</v>
      </c>
      <c r="O3056" s="34">
        <v>91</v>
      </c>
      <c r="P3056" s="34">
        <v>5</v>
      </c>
      <c r="Q3056" s="34">
        <v>0</v>
      </c>
      <c r="R3056" s="34">
        <v>53.6</v>
      </c>
      <c r="S3056" s="34">
        <v>33</v>
      </c>
      <c r="T3056" s="34">
        <v>50.2</v>
      </c>
      <c r="U3056" s="34">
        <v>-160</v>
      </c>
      <c r="V3056" s="34">
        <v>29.2</v>
      </c>
      <c r="W3056" s="34">
        <v>30.5</v>
      </c>
      <c r="X3056" s="34">
        <v>29.5</v>
      </c>
      <c r="Y3056" s="34">
        <v>29.3</v>
      </c>
      <c r="Z3056" s="34">
        <v>29.1</v>
      </c>
      <c r="AA3056" s="34">
        <v>29.5</v>
      </c>
    </row>
    <row r="3057" spans="1:27">
      <c r="A3057" s="34">
        <v>1593.9559999999999</v>
      </c>
      <c r="B3057" s="34" t="s">
        <v>60</v>
      </c>
      <c r="C3057" s="34">
        <v>53.299340000000001</v>
      </c>
      <c r="D3057" s="34">
        <v>6.0771410000000001</v>
      </c>
      <c r="E3057" s="34">
        <v>53.517000000000003</v>
      </c>
      <c r="F3057" s="34">
        <v>5.60000000000014</v>
      </c>
      <c r="G3057" s="34">
        <v>91</v>
      </c>
      <c r="H3057" s="34">
        <v>4.9503529999999998</v>
      </c>
      <c r="I3057" s="34">
        <v>263.78620000000001</v>
      </c>
      <c r="L3057" s="34">
        <v>53.517000000000003</v>
      </c>
      <c r="M3057" s="34">
        <v>5.60000000000014</v>
      </c>
      <c r="N3057" s="34">
        <v>1.792</v>
      </c>
      <c r="O3057" s="34">
        <v>91</v>
      </c>
      <c r="P3057" s="34">
        <v>5</v>
      </c>
      <c r="Q3057" s="34">
        <v>0</v>
      </c>
      <c r="R3057" s="34">
        <v>53.6</v>
      </c>
      <c r="S3057" s="34">
        <v>33</v>
      </c>
      <c r="T3057" s="34">
        <v>50.2</v>
      </c>
      <c r="U3057" s="34">
        <v>-160</v>
      </c>
      <c r="V3057" s="34">
        <v>29.2</v>
      </c>
      <c r="W3057" s="34">
        <v>30.5</v>
      </c>
      <c r="X3057" s="34">
        <v>29.5</v>
      </c>
      <c r="Y3057" s="34">
        <v>29.3</v>
      </c>
      <c r="Z3057" s="34">
        <v>29.1</v>
      </c>
      <c r="AA3057" s="34">
        <v>29.5</v>
      </c>
    </row>
    <row r="3058" spans="1:27">
      <c r="A3058" s="34">
        <v>1594.4549999999999</v>
      </c>
      <c r="B3058" s="34" t="s">
        <v>60</v>
      </c>
      <c r="C3058" s="34">
        <v>53.299329999999998</v>
      </c>
      <c r="D3058" s="34">
        <v>6.0772259999999996</v>
      </c>
      <c r="E3058" s="34">
        <v>53.514000000000003</v>
      </c>
      <c r="F3058" s="34">
        <v>5.60000000000014</v>
      </c>
      <c r="G3058" s="34">
        <v>91</v>
      </c>
      <c r="H3058" s="34">
        <v>4.9511989999999999</v>
      </c>
      <c r="I3058" s="34">
        <v>263.8313</v>
      </c>
      <c r="L3058" s="34">
        <v>53.514000000000003</v>
      </c>
      <c r="M3058" s="34">
        <v>5.60000000000014</v>
      </c>
      <c r="N3058" s="34">
        <v>2.8159999999999998</v>
      </c>
      <c r="O3058" s="34">
        <v>91</v>
      </c>
      <c r="P3058" s="34">
        <v>5</v>
      </c>
      <c r="Q3058" s="34">
        <v>0</v>
      </c>
      <c r="R3058" s="34">
        <v>53.6</v>
      </c>
      <c r="S3058" s="34">
        <v>33</v>
      </c>
      <c r="T3058" s="34">
        <v>50.2</v>
      </c>
      <c r="U3058" s="34">
        <v>-160</v>
      </c>
      <c r="V3058" s="34">
        <v>29.1</v>
      </c>
      <c r="W3058" s="34">
        <v>30.5</v>
      </c>
      <c r="X3058" s="34">
        <v>29.5</v>
      </c>
      <c r="Y3058" s="34">
        <v>29.3</v>
      </c>
      <c r="Z3058" s="34">
        <v>29.1</v>
      </c>
      <c r="AA3058" s="34">
        <v>29.5</v>
      </c>
    </row>
    <row r="3059" spans="1:27">
      <c r="A3059" s="34">
        <v>1594.9549999999999</v>
      </c>
      <c r="B3059" s="34" t="s">
        <v>60</v>
      </c>
      <c r="C3059" s="34">
        <v>53.299329999999998</v>
      </c>
      <c r="D3059" s="34">
        <v>6.0776380000000003</v>
      </c>
      <c r="E3059" s="34">
        <v>53.514000000000003</v>
      </c>
      <c r="F3059" s="34">
        <v>5.60000000000014</v>
      </c>
      <c r="G3059" s="34">
        <v>91</v>
      </c>
      <c r="H3059" s="34">
        <v>4.9520400000000002</v>
      </c>
      <c r="I3059" s="34">
        <v>263.87610000000001</v>
      </c>
      <c r="L3059" s="34">
        <v>53.514000000000003</v>
      </c>
      <c r="M3059" s="34">
        <v>5.60000000000014</v>
      </c>
      <c r="N3059" s="34">
        <v>2.8159999999999998</v>
      </c>
      <c r="O3059" s="34">
        <v>91</v>
      </c>
      <c r="P3059" s="34">
        <v>5</v>
      </c>
      <c r="Q3059" s="34">
        <v>0</v>
      </c>
      <c r="R3059" s="34">
        <v>53.6</v>
      </c>
      <c r="S3059" s="34">
        <v>33</v>
      </c>
      <c r="T3059" s="34">
        <v>50.2</v>
      </c>
      <c r="U3059" s="34">
        <v>-160</v>
      </c>
      <c r="V3059" s="34">
        <v>29.1</v>
      </c>
      <c r="W3059" s="34">
        <v>30.5</v>
      </c>
      <c r="X3059" s="34">
        <v>29.5</v>
      </c>
      <c r="Y3059" s="34">
        <v>29.3</v>
      </c>
      <c r="Z3059" s="34">
        <v>29.1</v>
      </c>
      <c r="AA3059" s="34">
        <v>29.5</v>
      </c>
    </row>
    <row r="3060" spans="1:27">
      <c r="A3060" s="34">
        <v>1595.454</v>
      </c>
      <c r="B3060" s="34" t="s">
        <v>60</v>
      </c>
      <c r="C3060" s="34">
        <v>53.299320000000002</v>
      </c>
      <c r="D3060" s="34">
        <v>6.0721509999999999</v>
      </c>
      <c r="E3060" s="34">
        <v>53.515999999999998</v>
      </c>
      <c r="F3060" s="34">
        <v>5.60000000000014</v>
      </c>
      <c r="G3060" s="34">
        <v>91</v>
      </c>
      <c r="H3060" s="34">
        <v>4.9528850000000002</v>
      </c>
      <c r="I3060" s="34">
        <v>263.9212</v>
      </c>
      <c r="L3060" s="34">
        <v>53.515999999999998</v>
      </c>
      <c r="M3060" s="34">
        <v>5.60000000000014</v>
      </c>
      <c r="N3060" s="34">
        <v>1.536</v>
      </c>
      <c r="O3060" s="34">
        <v>91</v>
      </c>
      <c r="P3060" s="34">
        <v>5</v>
      </c>
      <c r="Q3060" s="34">
        <v>0</v>
      </c>
      <c r="R3060" s="34">
        <v>53.6</v>
      </c>
      <c r="S3060" s="34">
        <v>33</v>
      </c>
      <c r="T3060" s="34">
        <v>50.2</v>
      </c>
      <c r="U3060" s="34">
        <v>-160</v>
      </c>
      <c r="V3060" s="34">
        <v>29.1</v>
      </c>
      <c r="W3060" s="34">
        <v>30.5</v>
      </c>
      <c r="X3060" s="34">
        <v>29.5</v>
      </c>
      <c r="Y3060" s="34">
        <v>29.3</v>
      </c>
      <c r="Z3060" s="34">
        <v>29.1</v>
      </c>
      <c r="AA3060" s="34">
        <v>29.5</v>
      </c>
    </row>
    <row r="3061" spans="1:27">
      <c r="A3061" s="34">
        <v>1595.954</v>
      </c>
      <c r="B3061" s="34" t="s">
        <v>60</v>
      </c>
      <c r="C3061" s="34">
        <v>53.299340000000001</v>
      </c>
      <c r="D3061" s="34">
        <v>6.0743510000000001</v>
      </c>
      <c r="E3061" s="34">
        <v>53.517000000000003</v>
      </c>
      <c r="F3061" s="34">
        <v>5.60000000000014</v>
      </c>
      <c r="G3061" s="34">
        <v>91</v>
      </c>
      <c r="H3061" s="34">
        <v>4.9537259999999996</v>
      </c>
      <c r="I3061" s="34">
        <v>263.96600000000001</v>
      </c>
      <c r="L3061" s="34">
        <v>53.517000000000003</v>
      </c>
      <c r="M3061" s="34">
        <v>5.60000000000014</v>
      </c>
      <c r="N3061" s="34">
        <v>3.0720000000000001</v>
      </c>
      <c r="O3061" s="34">
        <v>91</v>
      </c>
      <c r="P3061" s="34">
        <v>5</v>
      </c>
      <c r="Q3061" s="34">
        <v>0</v>
      </c>
      <c r="R3061" s="34">
        <v>53.6</v>
      </c>
      <c r="S3061" s="34">
        <v>33</v>
      </c>
      <c r="T3061" s="34">
        <v>50.2</v>
      </c>
      <c r="U3061" s="34">
        <v>-160</v>
      </c>
      <c r="V3061" s="34">
        <v>29.2</v>
      </c>
      <c r="W3061" s="34">
        <v>30.5</v>
      </c>
      <c r="X3061" s="34">
        <v>29.5</v>
      </c>
      <c r="Y3061" s="34">
        <v>29.3</v>
      </c>
      <c r="Z3061" s="34">
        <v>29.1</v>
      </c>
      <c r="AA3061" s="34">
        <v>29.4</v>
      </c>
    </row>
    <row r="3062" spans="1:27">
      <c r="A3062" s="34">
        <v>1596.454</v>
      </c>
      <c r="B3062" s="34" t="s">
        <v>60</v>
      </c>
      <c r="C3062" s="34">
        <v>53.299340000000001</v>
      </c>
      <c r="D3062" s="34">
        <v>6.0724809999999998</v>
      </c>
      <c r="E3062" s="34">
        <v>53.517000000000003</v>
      </c>
      <c r="F3062" s="34">
        <v>5.60000000000014</v>
      </c>
      <c r="G3062" s="34">
        <v>91</v>
      </c>
      <c r="H3062" s="34">
        <v>4.9545709999999996</v>
      </c>
      <c r="I3062" s="34">
        <v>264.01100000000002</v>
      </c>
      <c r="L3062" s="34">
        <v>53.517000000000003</v>
      </c>
      <c r="M3062" s="34">
        <v>5.60000000000014</v>
      </c>
      <c r="N3062" s="34">
        <v>3.0720000000000001</v>
      </c>
      <c r="O3062" s="34">
        <v>91</v>
      </c>
      <c r="P3062" s="34">
        <v>5</v>
      </c>
      <c r="Q3062" s="34">
        <v>0</v>
      </c>
      <c r="R3062" s="34">
        <v>53.6</v>
      </c>
      <c r="S3062" s="34">
        <v>33</v>
      </c>
      <c r="T3062" s="34">
        <v>50.2</v>
      </c>
      <c r="U3062" s="34">
        <v>-160</v>
      </c>
      <c r="V3062" s="34">
        <v>29.2</v>
      </c>
      <c r="W3062" s="34">
        <v>30.5</v>
      </c>
      <c r="X3062" s="34">
        <v>29.5</v>
      </c>
      <c r="Y3062" s="34">
        <v>29.3</v>
      </c>
      <c r="Z3062" s="34">
        <v>29.1</v>
      </c>
      <c r="AA3062" s="34">
        <v>29.4</v>
      </c>
    </row>
    <row r="3063" spans="1:27">
      <c r="A3063" s="34">
        <v>1596.954</v>
      </c>
      <c r="B3063" s="34" t="s">
        <v>60</v>
      </c>
      <c r="C3063" s="34">
        <v>53.299340000000001</v>
      </c>
      <c r="D3063" s="34">
        <v>6.0721040000000004</v>
      </c>
      <c r="E3063" s="34">
        <v>53.515999999999998</v>
      </c>
      <c r="F3063" s="34">
        <v>5.60000000000014</v>
      </c>
      <c r="G3063" s="34">
        <v>91</v>
      </c>
      <c r="H3063" s="34">
        <v>4.9554159999999996</v>
      </c>
      <c r="I3063" s="34">
        <v>264.05610000000001</v>
      </c>
      <c r="L3063" s="34">
        <v>53.515999999999998</v>
      </c>
      <c r="M3063" s="34">
        <v>5.60000000000014</v>
      </c>
      <c r="N3063" s="34">
        <v>0.76800000000000002</v>
      </c>
      <c r="O3063" s="34">
        <v>91</v>
      </c>
      <c r="P3063" s="34">
        <v>5</v>
      </c>
      <c r="Q3063" s="34">
        <v>0</v>
      </c>
      <c r="R3063" s="34">
        <v>53.6</v>
      </c>
      <c r="S3063" s="34">
        <v>33</v>
      </c>
      <c r="T3063" s="34">
        <v>50.2</v>
      </c>
      <c r="U3063" s="34">
        <v>-160</v>
      </c>
      <c r="V3063" s="34">
        <v>29.2</v>
      </c>
      <c r="W3063" s="34">
        <v>30.5</v>
      </c>
      <c r="X3063" s="34">
        <v>29.5</v>
      </c>
      <c r="Y3063" s="34">
        <v>29.3</v>
      </c>
      <c r="Z3063" s="34">
        <v>29.1</v>
      </c>
      <c r="AA3063" s="34">
        <v>29.4</v>
      </c>
    </row>
    <row r="3064" spans="1:27">
      <c r="A3064" s="34">
        <v>1597.454</v>
      </c>
      <c r="B3064" s="34" t="s">
        <v>60</v>
      </c>
      <c r="C3064" s="34">
        <v>53.299300000000002</v>
      </c>
      <c r="D3064" s="34">
        <v>6.0733509999999997</v>
      </c>
      <c r="E3064" s="34">
        <v>53.515000000000001</v>
      </c>
      <c r="F3064" s="34">
        <v>5.60000000000014</v>
      </c>
      <c r="G3064" s="34">
        <v>91</v>
      </c>
      <c r="H3064" s="34">
        <v>4.9562559999999998</v>
      </c>
      <c r="I3064" s="34">
        <v>264.10090000000002</v>
      </c>
      <c r="L3064" s="34">
        <v>53.515000000000001</v>
      </c>
      <c r="M3064" s="34">
        <v>5.60000000000014</v>
      </c>
      <c r="N3064" s="34">
        <v>0.25600000000000001</v>
      </c>
      <c r="O3064" s="34">
        <v>91</v>
      </c>
      <c r="P3064" s="34">
        <v>5</v>
      </c>
      <c r="Q3064" s="34">
        <v>0</v>
      </c>
      <c r="R3064" s="34">
        <v>53.6</v>
      </c>
      <c r="S3064" s="34">
        <v>33</v>
      </c>
      <c r="T3064" s="34">
        <v>50.2</v>
      </c>
      <c r="U3064" s="34">
        <v>-160</v>
      </c>
      <c r="V3064" s="34">
        <v>29.2</v>
      </c>
      <c r="W3064" s="34">
        <v>30.5</v>
      </c>
      <c r="X3064" s="34">
        <v>29.5</v>
      </c>
      <c r="Y3064" s="34">
        <v>29.3</v>
      </c>
      <c r="Z3064" s="34">
        <v>29.1</v>
      </c>
      <c r="AA3064" s="34">
        <v>29.4</v>
      </c>
    </row>
    <row r="3065" spans="1:27">
      <c r="A3065" s="34">
        <v>1597.954</v>
      </c>
      <c r="B3065" s="34" t="s">
        <v>60</v>
      </c>
      <c r="C3065" s="34">
        <v>53.299370000000003</v>
      </c>
      <c r="D3065" s="34">
        <v>6.0728350000000004</v>
      </c>
      <c r="E3065" s="34">
        <v>53.517000000000003</v>
      </c>
      <c r="F3065" s="34">
        <v>5.60000000000014</v>
      </c>
      <c r="G3065" s="34">
        <v>91</v>
      </c>
      <c r="H3065" s="34">
        <v>4.9571009999999998</v>
      </c>
      <c r="I3065" s="34">
        <v>264.14589999999998</v>
      </c>
      <c r="L3065" s="34">
        <v>53.517000000000003</v>
      </c>
      <c r="M3065" s="34">
        <v>5.60000000000014</v>
      </c>
      <c r="N3065" s="34">
        <v>1.28</v>
      </c>
      <c r="O3065" s="34">
        <v>91</v>
      </c>
      <c r="P3065" s="34">
        <v>5</v>
      </c>
      <c r="Q3065" s="34">
        <v>0</v>
      </c>
      <c r="R3065" s="34">
        <v>53.6</v>
      </c>
      <c r="S3065" s="34">
        <v>33</v>
      </c>
      <c r="T3065" s="34">
        <v>50.2</v>
      </c>
      <c r="U3065" s="34">
        <v>-160</v>
      </c>
      <c r="V3065" s="34">
        <v>29.2</v>
      </c>
      <c r="W3065" s="34">
        <v>30.5</v>
      </c>
      <c r="X3065" s="34">
        <v>29.5</v>
      </c>
      <c r="Y3065" s="34">
        <v>29.3</v>
      </c>
      <c r="Z3065" s="34">
        <v>29.1</v>
      </c>
      <c r="AA3065" s="34">
        <v>29.4</v>
      </c>
    </row>
    <row r="3066" spans="1:27">
      <c r="A3066" s="34">
        <v>1598.4549999999999</v>
      </c>
      <c r="B3066" s="34" t="s">
        <v>60</v>
      </c>
      <c r="C3066" s="34">
        <v>53.299300000000002</v>
      </c>
      <c r="D3066" s="34">
        <v>6.070195</v>
      </c>
      <c r="E3066" s="34">
        <v>53.517000000000003</v>
      </c>
      <c r="F3066" s="34">
        <v>5.60000000000014</v>
      </c>
      <c r="G3066" s="34">
        <v>91</v>
      </c>
      <c r="H3066" s="34">
        <v>4.9579409999999999</v>
      </c>
      <c r="I3066" s="34">
        <v>264.19069999999999</v>
      </c>
      <c r="L3066" s="34">
        <v>53.517000000000003</v>
      </c>
      <c r="M3066" s="34">
        <v>5.60000000000014</v>
      </c>
      <c r="N3066" s="34">
        <v>1.28</v>
      </c>
      <c r="O3066" s="34">
        <v>91</v>
      </c>
      <c r="P3066" s="34">
        <v>5</v>
      </c>
      <c r="Q3066" s="34">
        <v>0</v>
      </c>
      <c r="R3066" s="34">
        <v>53.6</v>
      </c>
      <c r="S3066" s="34">
        <v>33</v>
      </c>
      <c r="T3066" s="34">
        <v>50.2</v>
      </c>
      <c r="U3066" s="34">
        <v>-160</v>
      </c>
      <c r="V3066" s="34">
        <v>29.2</v>
      </c>
      <c r="W3066" s="34">
        <v>30.5</v>
      </c>
      <c r="X3066" s="34">
        <v>29.5</v>
      </c>
      <c r="Y3066" s="34">
        <v>29.3</v>
      </c>
      <c r="Z3066" s="34">
        <v>29.1</v>
      </c>
      <c r="AA3066" s="34">
        <v>29.5</v>
      </c>
    </row>
    <row r="3067" spans="1:27">
      <c r="A3067" s="34">
        <v>1598.9559999999999</v>
      </c>
      <c r="B3067" s="34" t="s">
        <v>60</v>
      </c>
      <c r="C3067" s="34">
        <v>53.299320000000002</v>
      </c>
      <c r="D3067" s="34">
        <v>6.0685719999999996</v>
      </c>
      <c r="E3067" s="34">
        <v>53.517000000000003</v>
      </c>
      <c r="F3067" s="34">
        <v>5.60000000000014</v>
      </c>
      <c r="G3067" s="34">
        <v>91</v>
      </c>
      <c r="H3067" s="34">
        <v>4.9587859999999999</v>
      </c>
      <c r="I3067" s="34">
        <v>264.23570000000001</v>
      </c>
      <c r="L3067" s="34">
        <v>53.517000000000003</v>
      </c>
      <c r="M3067" s="34">
        <v>5.60000000000014</v>
      </c>
      <c r="N3067" s="34">
        <v>1.28</v>
      </c>
      <c r="O3067" s="34">
        <v>91</v>
      </c>
      <c r="P3067" s="34">
        <v>5</v>
      </c>
      <c r="Q3067" s="34">
        <v>0</v>
      </c>
      <c r="R3067" s="34">
        <v>53.6</v>
      </c>
      <c r="S3067" s="34">
        <v>33</v>
      </c>
      <c r="T3067" s="34">
        <v>50.2</v>
      </c>
      <c r="U3067" s="34">
        <v>-160</v>
      </c>
      <c r="V3067" s="34">
        <v>29.2</v>
      </c>
      <c r="W3067" s="34">
        <v>30.5</v>
      </c>
      <c r="X3067" s="34">
        <v>29.5</v>
      </c>
      <c r="Y3067" s="34">
        <v>29.3</v>
      </c>
      <c r="Z3067" s="34">
        <v>29.1</v>
      </c>
      <c r="AA3067" s="34">
        <v>29.5</v>
      </c>
    </row>
    <row r="3068" spans="1:27">
      <c r="A3068" s="34">
        <v>1599.4570000000001</v>
      </c>
      <c r="B3068" s="34" t="s">
        <v>60</v>
      </c>
      <c r="C3068" s="34">
        <v>53.299370000000003</v>
      </c>
      <c r="D3068" s="34">
        <v>6.069267</v>
      </c>
      <c r="E3068" s="34">
        <v>53.515000000000001</v>
      </c>
      <c r="F3068" s="34">
        <v>5.60000000000014</v>
      </c>
      <c r="G3068" s="34">
        <v>91</v>
      </c>
      <c r="H3068" s="34">
        <v>4.9596299999999998</v>
      </c>
      <c r="I3068" s="34">
        <v>264.28070000000002</v>
      </c>
      <c r="L3068" s="34">
        <v>53.515000000000001</v>
      </c>
      <c r="M3068" s="34">
        <v>5.60000000000014</v>
      </c>
      <c r="N3068" s="34">
        <v>1.28</v>
      </c>
      <c r="O3068" s="34">
        <v>91</v>
      </c>
      <c r="P3068" s="34">
        <v>5</v>
      </c>
      <c r="Q3068" s="34">
        <v>0</v>
      </c>
      <c r="R3068" s="34">
        <v>53.6</v>
      </c>
      <c r="S3068" s="34">
        <v>33</v>
      </c>
      <c r="T3068" s="34">
        <v>50.2</v>
      </c>
      <c r="U3068" s="34">
        <v>-160</v>
      </c>
      <c r="V3068" s="34">
        <v>29.2</v>
      </c>
      <c r="W3068" s="34">
        <v>30.5</v>
      </c>
      <c r="X3068" s="34">
        <v>29.5</v>
      </c>
      <c r="Y3068" s="34">
        <v>29.3</v>
      </c>
      <c r="Z3068" s="34">
        <v>29.1</v>
      </c>
      <c r="AA3068" s="34">
        <v>29.5</v>
      </c>
    </row>
    <row r="3069" spans="1:27">
      <c r="A3069" s="34">
        <v>1599.9559999999999</v>
      </c>
      <c r="B3069" s="34" t="s">
        <v>60</v>
      </c>
      <c r="C3069" s="34">
        <v>53.299329999999998</v>
      </c>
      <c r="D3069" s="34">
        <v>6.0653699999999997</v>
      </c>
      <c r="E3069" s="34">
        <v>53.515999999999998</v>
      </c>
      <c r="F3069" s="34">
        <v>5.60000000000014</v>
      </c>
      <c r="G3069" s="34">
        <v>91</v>
      </c>
      <c r="H3069" s="34">
        <v>4.9604749999999997</v>
      </c>
      <c r="I3069" s="34">
        <v>264.32580000000002</v>
      </c>
      <c r="L3069" s="34">
        <v>53.515999999999998</v>
      </c>
      <c r="M3069" s="34">
        <v>5.60000000000014</v>
      </c>
      <c r="N3069" s="34">
        <v>1.536</v>
      </c>
      <c r="O3069" s="34">
        <v>91</v>
      </c>
      <c r="P3069" s="34">
        <v>5</v>
      </c>
      <c r="Q3069" s="34">
        <v>0</v>
      </c>
      <c r="R3069" s="34">
        <v>53.6</v>
      </c>
      <c r="S3069" s="34">
        <v>33</v>
      </c>
      <c r="T3069" s="34">
        <v>50.2</v>
      </c>
      <c r="U3069" s="34">
        <v>-160</v>
      </c>
      <c r="V3069" s="34">
        <v>29.1</v>
      </c>
      <c r="W3069" s="34">
        <v>30.5</v>
      </c>
      <c r="X3069" s="34">
        <v>29.5</v>
      </c>
      <c r="Y3069" s="34">
        <v>29.3</v>
      </c>
      <c r="Z3069" s="34">
        <v>29.1</v>
      </c>
      <c r="AA3069" s="34">
        <v>29.5</v>
      </c>
    </row>
    <row r="3070" spans="1:27">
      <c r="A3070" s="34">
        <v>1600.4559999999999</v>
      </c>
      <c r="B3070" s="34" t="s">
        <v>60</v>
      </c>
      <c r="C3070" s="34">
        <v>53.299329999999998</v>
      </c>
      <c r="D3070" s="34">
        <v>6.067418</v>
      </c>
      <c r="E3070" s="34">
        <v>53.517000000000003</v>
      </c>
      <c r="F3070" s="34">
        <v>5.60000000000014</v>
      </c>
      <c r="G3070" s="34">
        <v>91</v>
      </c>
      <c r="H3070" s="34">
        <v>4.9613189999999996</v>
      </c>
      <c r="I3070" s="34">
        <v>264.3707</v>
      </c>
      <c r="L3070" s="34">
        <v>53.517000000000003</v>
      </c>
      <c r="M3070" s="34">
        <v>5.60000000000014</v>
      </c>
      <c r="N3070" s="34">
        <v>2.048</v>
      </c>
      <c r="O3070" s="34">
        <v>91</v>
      </c>
      <c r="P3070" s="34">
        <v>5</v>
      </c>
      <c r="Q3070" s="34">
        <v>0</v>
      </c>
      <c r="R3070" s="34">
        <v>53.6</v>
      </c>
      <c r="S3070" s="34">
        <v>33</v>
      </c>
      <c r="T3070" s="34">
        <v>50.2</v>
      </c>
      <c r="U3070" s="34">
        <v>-160</v>
      </c>
      <c r="V3070" s="34">
        <v>29.2</v>
      </c>
      <c r="W3070" s="34">
        <v>30.5</v>
      </c>
      <c r="X3070" s="34">
        <v>29.5</v>
      </c>
      <c r="Y3070" s="34">
        <v>29.3</v>
      </c>
      <c r="Z3070" s="34">
        <v>29.1</v>
      </c>
      <c r="AA3070" s="34">
        <v>29.4</v>
      </c>
    </row>
    <row r="3071" spans="1:27">
      <c r="A3071" s="34">
        <v>1600.9549999999999</v>
      </c>
      <c r="B3071" s="34" t="s">
        <v>60</v>
      </c>
      <c r="C3071" s="34">
        <v>53.299329999999998</v>
      </c>
      <c r="D3071" s="34">
        <v>6.0644749999999998</v>
      </c>
      <c r="E3071" s="34">
        <v>53.515999999999998</v>
      </c>
      <c r="F3071" s="34">
        <v>5.60000000000014</v>
      </c>
      <c r="G3071" s="34">
        <v>91</v>
      </c>
      <c r="H3071" s="34">
        <v>4.9621589999999998</v>
      </c>
      <c r="I3071" s="34">
        <v>264.41550000000001</v>
      </c>
      <c r="L3071" s="34">
        <v>53.515999999999998</v>
      </c>
      <c r="M3071" s="34">
        <v>5.60000000000014</v>
      </c>
      <c r="N3071" s="34">
        <v>1.024</v>
      </c>
      <c r="O3071" s="34">
        <v>91</v>
      </c>
      <c r="P3071" s="34">
        <v>5</v>
      </c>
      <c r="Q3071" s="34">
        <v>0</v>
      </c>
      <c r="R3071" s="34">
        <v>53.6</v>
      </c>
      <c r="S3071" s="34">
        <v>33</v>
      </c>
      <c r="T3071" s="34">
        <v>50.2</v>
      </c>
      <c r="U3071" s="34">
        <v>-160</v>
      </c>
      <c r="V3071" s="34">
        <v>29.2</v>
      </c>
      <c r="W3071" s="34">
        <v>30.5</v>
      </c>
      <c r="X3071" s="34">
        <v>29.5</v>
      </c>
      <c r="Y3071" s="34">
        <v>29.3</v>
      </c>
      <c r="Z3071" s="34">
        <v>29.1</v>
      </c>
      <c r="AA3071" s="34">
        <v>29.4</v>
      </c>
    </row>
    <row r="3072" spans="1:27">
      <c r="A3072" s="34">
        <v>1601.4549999999999</v>
      </c>
      <c r="B3072" s="34" t="s">
        <v>60</v>
      </c>
      <c r="C3072" s="34">
        <v>53.299300000000002</v>
      </c>
      <c r="D3072" s="34">
        <v>6.0643840000000004</v>
      </c>
      <c r="E3072" s="34">
        <v>53.515999999999998</v>
      </c>
      <c r="F3072" s="34">
        <v>5.60000000000014</v>
      </c>
      <c r="G3072" s="34">
        <v>91</v>
      </c>
      <c r="H3072" s="34">
        <v>4.9630039999999997</v>
      </c>
      <c r="I3072" s="34">
        <v>264.46050000000002</v>
      </c>
      <c r="L3072" s="34">
        <v>53.515999999999998</v>
      </c>
      <c r="M3072" s="34">
        <v>5.60000000000014</v>
      </c>
      <c r="N3072" s="34">
        <v>1.024</v>
      </c>
      <c r="O3072" s="34">
        <v>91</v>
      </c>
      <c r="P3072" s="34">
        <v>5</v>
      </c>
      <c r="Q3072" s="34">
        <v>0</v>
      </c>
      <c r="R3072" s="34">
        <v>53.6</v>
      </c>
      <c r="S3072" s="34">
        <v>33</v>
      </c>
      <c r="T3072" s="34">
        <v>50.2</v>
      </c>
      <c r="U3072" s="34">
        <v>-160</v>
      </c>
      <c r="V3072" s="34">
        <v>29.2</v>
      </c>
      <c r="W3072" s="34">
        <v>30.5</v>
      </c>
      <c r="X3072" s="34">
        <v>29.5</v>
      </c>
      <c r="Y3072" s="34">
        <v>29.3</v>
      </c>
      <c r="Z3072" s="34">
        <v>29.1</v>
      </c>
      <c r="AA3072" s="34">
        <v>29.4</v>
      </c>
    </row>
    <row r="3073" spans="1:27">
      <c r="A3073" s="34">
        <v>1601.9559999999999</v>
      </c>
      <c r="B3073" s="34" t="s">
        <v>60</v>
      </c>
      <c r="C3073" s="34">
        <v>53.299340000000001</v>
      </c>
      <c r="D3073" s="34">
        <v>6.0652369999999998</v>
      </c>
      <c r="E3073" s="34">
        <v>53.517000000000003</v>
      </c>
      <c r="F3073" s="34">
        <v>5.60000000000014</v>
      </c>
      <c r="G3073" s="34">
        <v>91</v>
      </c>
      <c r="H3073" s="34">
        <v>4.9638479999999996</v>
      </c>
      <c r="I3073" s="34">
        <v>264.50549999999998</v>
      </c>
      <c r="L3073" s="34">
        <v>53.517000000000003</v>
      </c>
      <c r="M3073" s="34">
        <v>5.60000000000014</v>
      </c>
      <c r="N3073" s="34">
        <v>2.8159999999999998</v>
      </c>
      <c r="O3073" s="34">
        <v>91</v>
      </c>
      <c r="P3073" s="34">
        <v>5</v>
      </c>
      <c r="Q3073" s="34">
        <v>0</v>
      </c>
      <c r="R3073" s="34">
        <v>53.6</v>
      </c>
      <c r="S3073" s="34">
        <v>33</v>
      </c>
      <c r="T3073" s="34">
        <v>50.2</v>
      </c>
      <c r="U3073" s="34">
        <v>-160</v>
      </c>
      <c r="V3073" s="34">
        <v>29.2</v>
      </c>
      <c r="W3073" s="34">
        <v>30.5</v>
      </c>
      <c r="X3073" s="34">
        <v>29.5</v>
      </c>
      <c r="Y3073" s="34">
        <v>29.3</v>
      </c>
      <c r="Z3073" s="34">
        <v>29.1</v>
      </c>
      <c r="AA3073" s="34">
        <v>29.4</v>
      </c>
    </row>
    <row r="3074" spans="1:27">
      <c r="A3074" s="34">
        <v>1602.4570000000001</v>
      </c>
      <c r="B3074" s="34" t="s">
        <v>60</v>
      </c>
      <c r="C3074" s="34">
        <v>53.299300000000002</v>
      </c>
      <c r="D3074" s="34">
        <v>6.0618970000000001</v>
      </c>
      <c r="E3074" s="34">
        <v>53.515999999999998</v>
      </c>
      <c r="F3074" s="34">
        <v>6.0000000000001101</v>
      </c>
      <c r="G3074" s="34">
        <v>91</v>
      </c>
      <c r="H3074" s="34">
        <v>4.9646860000000004</v>
      </c>
      <c r="I3074" s="34">
        <v>264.55020000000002</v>
      </c>
      <c r="L3074" s="34">
        <v>53.515999999999998</v>
      </c>
      <c r="M3074" s="34">
        <v>6.0000000000001101</v>
      </c>
      <c r="N3074" s="34">
        <v>2.048</v>
      </c>
      <c r="O3074" s="34">
        <v>91</v>
      </c>
      <c r="P3074" s="34">
        <v>5</v>
      </c>
      <c r="Q3074" s="34">
        <v>0</v>
      </c>
      <c r="R3074" s="34">
        <v>53.6</v>
      </c>
      <c r="S3074" s="34">
        <v>33</v>
      </c>
      <c r="T3074" s="34">
        <v>50.2</v>
      </c>
      <c r="U3074" s="34">
        <v>-160</v>
      </c>
      <c r="V3074" s="34">
        <v>29.2</v>
      </c>
      <c r="W3074" s="34">
        <v>30.5</v>
      </c>
      <c r="X3074" s="34">
        <v>29.5</v>
      </c>
      <c r="Y3074" s="34">
        <v>29.3</v>
      </c>
      <c r="Z3074" s="34">
        <v>29.1</v>
      </c>
      <c r="AA3074" s="34">
        <v>29.4</v>
      </c>
    </row>
    <row r="3075" spans="1:27">
      <c r="A3075" s="34">
        <v>1602.9570000000001</v>
      </c>
      <c r="B3075" s="34" t="s">
        <v>60</v>
      </c>
      <c r="C3075" s="34">
        <v>53.299340000000001</v>
      </c>
      <c r="D3075" s="34">
        <v>6.0630670000000002</v>
      </c>
      <c r="E3075" s="34">
        <v>53.515999999999998</v>
      </c>
      <c r="F3075" s="34">
        <v>5.60000000000014</v>
      </c>
      <c r="G3075" s="34">
        <v>91</v>
      </c>
      <c r="H3075" s="34">
        <v>4.9655310000000004</v>
      </c>
      <c r="I3075" s="34">
        <v>264.59519999999998</v>
      </c>
      <c r="L3075" s="34">
        <v>53.515999999999998</v>
      </c>
      <c r="M3075" s="34">
        <v>5.60000000000014</v>
      </c>
      <c r="N3075" s="34">
        <v>2.3039999999999998</v>
      </c>
      <c r="O3075" s="34">
        <v>91</v>
      </c>
      <c r="P3075" s="34">
        <v>5</v>
      </c>
      <c r="Q3075" s="34">
        <v>0</v>
      </c>
      <c r="R3075" s="34">
        <v>53.6</v>
      </c>
      <c r="S3075" s="34">
        <v>33</v>
      </c>
      <c r="T3075" s="34">
        <v>50.2</v>
      </c>
      <c r="U3075" s="34">
        <v>-160</v>
      </c>
      <c r="V3075" s="34">
        <v>29.2</v>
      </c>
      <c r="W3075" s="34">
        <v>30.5</v>
      </c>
      <c r="X3075" s="34">
        <v>29.5</v>
      </c>
      <c r="Y3075" s="34">
        <v>29.3</v>
      </c>
      <c r="Z3075" s="34">
        <v>29.1</v>
      </c>
      <c r="AA3075" s="34">
        <v>29.4</v>
      </c>
    </row>
    <row r="3076" spans="1:27">
      <c r="A3076" s="34">
        <v>1603.4559999999999</v>
      </c>
      <c r="B3076" s="34" t="s">
        <v>60</v>
      </c>
      <c r="C3076" s="34">
        <v>53.299320000000002</v>
      </c>
      <c r="D3076" s="34">
        <v>6.0623120000000004</v>
      </c>
      <c r="E3076" s="34">
        <v>53.515999999999998</v>
      </c>
      <c r="F3076" s="34">
        <v>5.60000000000014</v>
      </c>
      <c r="G3076" s="34">
        <v>91</v>
      </c>
      <c r="H3076" s="34">
        <v>4.9663750000000002</v>
      </c>
      <c r="I3076" s="34">
        <v>264.64030000000002</v>
      </c>
      <c r="L3076" s="34">
        <v>53.515999999999998</v>
      </c>
      <c r="M3076" s="34">
        <v>5.60000000000014</v>
      </c>
      <c r="N3076" s="34">
        <v>2.3039999999999998</v>
      </c>
      <c r="O3076" s="34">
        <v>91</v>
      </c>
      <c r="P3076" s="34">
        <v>5</v>
      </c>
      <c r="Q3076" s="34">
        <v>0</v>
      </c>
      <c r="R3076" s="34">
        <v>53.6</v>
      </c>
      <c r="S3076" s="34">
        <v>33</v>
      </c>
      <c r="T3076" s="34">
        <v>50.2</v>
      </c>
      <c r="U3076" s="34">
        <v>-160</v>
      </c>
      <c r="V3076" s="34">
        <v>29.2</v>
      </c>
      <c r="W3076" s="34">
        <v>30.5</v>
      </c>
      <c r="X3076" s="34">
        <v>29.5</v>
      </c>
      <c r="Y3076" s="34">
        <v>29.3</v>
      </c>
      <c r="Z3076" s="34">
        <v>29.1</v>
      </c>
      <c r="AA3076" s="34">
        <v>29.4</v>
      </c>
    </row>
    <row r="3077" spans="1:27">
      <c r="A3077" s="34">
        <v>1603.9570000000001</v>
      </c>
      <c r="B3077" s="34" t="s">
        <v>60</v>
      </c>
      <c r="C3077" s="34">
        <v>53.299329999999998</v>
      </c>
      <c r="D3077" s="34">
        <v>6.0611629999999996</v>
      </c>
      <c r="E3077" s="34">
        <v>53.514000000000003</v>
      </c>
      <c r="F3077" s="34">
        <v>5.60000000000014</v>
      </c>
      <c r="G3077" s="34">
        <v>91</v>
      </c>
      <c r="H3077" s="34">
        <v>4.9672140000000002</v>
      </c>
      <c r="I3077" s="34">
        <v>264.68490000000003</v>
      </c>
      <c r="L3077" s="34">
        <v>53.514000000000003</v>
      </c>
      <c r="M3077" s="34">
        <v>5.60000000000014</v>
      </c>
      <c r="N3077" s="34">
        <v>2.3039999999999998</v>
      </c>
      <c r="O3077" s="34">
        <v>91</v>
      </c>
      <c r="P3077" s="34">
        <v>5</v>
      </c>
      <c r="Q3077" s="34">
        <v>0</v>
      </c>
      <c r="R3077" s="34">
        <v>53.6</v>
      </c>
      <c r="S3077" s="34">
        <v>33</v>
      </c>
      <c r="T3077" s="34">
        <v>50.2</v>
      </c>
      <c r="U3077" s="34">
        <v>-160</v>
      </c>
      <c r="V3077" s="34">
        <v>29.2</v>
      </c>
      <c r="W3077" s="34">
        <v>30.5</v>
      </c>
      <c r="X3077" s="34">
        <v>29.5</v>
      </c>
      <c r="Y3077" s="34">
        <v>29.3</v>
      </c>
      <c r="Z3077" s="34">
        <v>29.1</v>
      </c>
      <c r="AA3077" s="34">
        <v>29.5</v>
      </c>
    </row>
    <row r="3078" spans="1:27">
      <c r="A3078" s="34">
        <v>1604.4559999999999</v>
      </c>
      <c r="B3078" s="34" t="s">
        <v>60</v>
      </c>
      <c r="C3078" s="34">
        <v>53.299340000000001</v>
      </c>
      <c r="D3078" s="34">
        <v>6.0600940000000003</v>
      </c>
      <c r="E3078" s="34">
        <v>53.515999999999998</v>
      </c>
      <c r="F3078" s="34">
        <v>5.60000000000014</v>
      </c>
      <c r="G3078" s="34">
        <v>91</v>
      </c>
      <c r="H3078" s="34">
        <v>4.9680559999999998</v>
      </c>
      <c r="I3078" s="34">
        <v>264.72980000000001</v>
      </c>
      <c r="L3078" s="34">
        <v>53.515999999999998</v>
      </c>
      <c r="M3078" s="34">
        <v>5.60000000000014</v>
      </c>
      <c r="N3078" s="34">
        <v>0.76800000000000002</v>
      </c>
      <c r="O3078" s="34">
        <v>91</v>
      </c>
      <c r="P3078" s="34">
        <v>5</v>
      </c>
      <c r="Q3078" s="34">
        <v>0</v>
      </c>
      <c r="R3078" s="34">
        <v>53.6</v>
      </c>
      <c r="S3078" s="34">
        <v>33</v>
      </c>
      <c r="T3078" s="34">
        <v>50.2</v>
      </c>
      <c r="U3078" s="34">
        <v>-160</v>
      </c>
      <c r="V3078" s="34">
        <v>29.2</v>
      </c>
      <c r="W3078" s="34">
        <v>30.5</v>
      </c>
      <c r="X3078" s="34">
        <v>29.5</v>
      </c>
      <c r="Y3078" s="34">
        <v>29.3</v>
      </c>
      <c r="Z3078" s="34">
        <v>29.1</v>
      </c>
      <c r="AA3078" s="34">
        <v>29.5</v>
      </c>
    </row>
    <row r="3079" spans="1:27">
      <c r="A3079" s="34">
        <v>1604.9570000000001</v>
      </c>
      <c r="B3079" s="34" t="s">
        <v>60</v>
      </c>
      <c r="C3079" s="34">
        <v>53.299329999999998</v>
      </c>
      <c r="D3079" s="34">
        <v>6.062754</v>
      </c>
      <c r="E3079" s="34">
        <v>53.515999999999998</v>
      </c>
      <c r="F3079" s="34">
        <v>5.60000000000014</v>
      </c>
      <c r="G3079" s="34">
        <v>91</v>
      </c>
      <c r="H3079" s="34">
        <v>4.9688999999999997</v>
      </c>
      <c r="I3079" s="34">
        <v>264.7749</v>
      </c>
      <c r="L3079" s="34">
        <v>53.515999999999998</v>
      </c>
      <c r="M3079" s="34">
        <v>5.60000000000014</v>
      </c>
      <c r="N3079" s="34">
        <v>2.3039999999999998</v>
      </c>
      <c r="O3079" s="34">
        <v>91</v>
      </c>
      <c r="P3079" s="34">
        <v>5</v>
      </c>
      <c r="Q3079" s="34">
        <v>0</v>
      </c>
      <c r="R3079" s="34">
        <v>53.6</v>
      </c>
      <c r="S3079" s="34">
        <v>33</v>
      </c>
      <c r="T3079" s="34">
        <v>50.2</v>
      </c>
      <c r="U3079" s="34">
        <v>-160</v>
      </c>
      <c r="V3079" s="34">
        <v>29.2</v>
      </c>
      <c r="W3079" s="34">
        <v>30.5</v>
      </c>
      <c r="X3079" s="34">
        <v>29.5</v>
      </c>
      <c r="Y3079" s="34">
        <v>29.3</v>
      </c>
      <c r="Z3079" s="34">
        <v>29.1</v>
      </c>
      <c r="AA3079" s="34">
        <v>29.4</v>
      </c>
    </row>
    <row r="3080" spans="1:27">
      <c r="A3080" s="34">
        <v>1605.4570000000001</v>
      </c>
      <c r="B3080" s="34" t="s">
        <v>60</v>
      </c>
      <c r="C3080" s="34">
        <v>53.299320000000002</v>
      </c>
      <c r="D3080" s="34">
        <v>6.0586380000000002</v>
      </c>
      <c r="E3080" s="34">
        <v>53.515999999999998</v>
      </c>
      <c r="F3080" s="34">
        <v>5.60000000000014</v>
      </c>
      <c r="G3080" s="34">
        <v>91</v>
      </c>
      <c r="H3080" s="34">
        <v>4.9697440000000004</v>
      </c>
      <c r="I3080" s="34">
        <v>264.81970000000001</v>
      </c>
      <c r="L3080" s="34">
        <v>53.515999999999998</v>
      </c>
      <c r="M3080" s="34">
        <v>5.60000000000014</v>
      </c>
      <c r="N3080" s="34">
        <v>3.0720000000000001</v>
      </c>
      <c r="O3080" s="34">
        <v>91</v>
      </c>
      <c r="P3080" s="34">
        <v>5</v>
      </c>
      <c r="Q3080" s="34">
        <v>0</v>
      </c>
      <c r="R3080" s="34">
        <v>53.6</v>
      </c>
      <c r="S3080" s="34">
        <v>33</v>
      </c>
      <c r="T3080" s="34">
        <v>50.2</v>
      </c>
      <c r="U3080" s="34">
        <v>-160</v>
      </c>
      <c r="V3080" s="34">
        <v>29.2</v>
      </c>
      <c r="W3080" s="34">
        <v>30.5</v>
      </c>
      <c r="X3080" s="34">
        <v>29.5</v>
      </c>
      <c r="Y3080" s="34">
        <v>29.3</v>
      </c>
      <c r="Z3080" s="34">
        <v>29.1</v>
      </c>
      <c r="AA3080" s="34">
        <v>29.4</v>
      </c>
    </row>
    <row r="3081" spans="1:27">
      <c r="A3081" s="34">
        <v>1605.9559999999999</v>
      </c>
      <c r="B3081" s="34" t="s">
        <v>60</v>
      </c>
      <c r="C3081" s="34">
        <v>53.29936</v>
      </c>
      <c r="D3081" s="34">
        <v>6.0618509999999999</v>
      </c>
      <c r="E3081" s="34">
        <v>53.515999999999998</v>
      </c>
      <c r="F3081" s="34">
        <v>5.60000000000014</v>
      </c>
      <c r="G3081" s="34">
        <v>91</v>
      </c>
      <c r="H3081" s="34">
        <v>4.9705810000000001</v>
      </c>
      <c r="I3081" s="34">
        <v>264.86439999999999</v>
      </c>
      <c r="L3081" s="34">
        <v>53.515999999999998</v>
      </c>
      <c r="M3081" s="34">
        <v>5.60000000000014</v>
      </c>
      <c r="N3081" s="34">
        <v>2.3039999999999998</v>
      </c>
      <c r="O3081" s="34">
        <v>91</v>
      </c>
      <c r="P3081" s="34">
        <v>5</v>
      </c>
      <c r="Q3081" s="34">
        <v>0</v>
      </c>
      <c r="R3081" s="34">
        <v>53.6</v>
      </c>
      <c r="S3081" s="34">
        <v>33</v>
      </c>
      <c r="T3081" s="34">
        <v>50.2</v>
      </c>
      <c r="U3081" s="34">
        <v>-160</v>
      </c>
      <c r="V3081" s="34">
        <v>29.2</v>
      </c>
      <c r="W3081" s="34">
        <v>30.5</v>
      </c>
      <c r="X3081" s="34">
        <v>29.5</v>
      </c>
      <c r="Y3081" s="34">
        <v>29.3</v>
      </c>
      <c r="Z3081" s="34">
        <v>29.1</v>
      </c>
      <c r="AA3081" s="34">
        <v>29.4</v>
      </c>
    </row>
    <row r="3082" spans="1:27">
      <c r="A3082" s="34">
        <v>1606.4549999999999</v>
      </c>
      <c r="B3082" s="34" t="s">
        <v>60</v>
      </c>
      <c r="C3082" s="34">
        <v>53.299309999999998</v>
      </c>
      <c r="D3082" s="34">
        <v>6.0571359999999999</v>
      </c>
      <c r="E3082" s="34">
        <v>53.515999999999998</v>
      </c>
      <c r="F3082" s="34">
        <v>5.60000000000014</v>
      </c>
      <c r="G3082" s="34">
        <v>91</v>
      </c>
      <c r="H3082" s="34">
        <v>4.971425</v>
      </c>
      <c r="I3082" s="34">
        <v>264.90940000000001</v>
      </c>
      <c r="L3082" s="34">
        <v>53.515999999999998</v>
      </c>
      <c r="M3082" s="34">
        <v>5.60000000000014</v>
      </c>
      <c r="N3082" s="34">
        <v>2.3039999999999998</v>
      </c>
      <c r="O3082" s="34">
        <v>91</v>
      </c>
      <c r="P3082" s="34">
        <v>5</v>
      </c>
      <c r="Q3082" s="34">
        <v>0</v>
      </c>
      <c r="R3082" s="34">
        <v>53.6</v>
      </c>
      <c r="S3082" s="34">
        <v>33</v>
      </c>
      <c r="T3082" s="34">
        <v>50.2</v>
      </c>
      <c r="U3082" s="34">
        <v>-160</v>
      </c>
      <c r="V3082" s="34">
        <v>29.2</v>
      </c>
      <c r="W3082" s="34">
        <v>30.5</v>
      </c>
      <c r="X3082" s="34">
        <v>29.5</v>
      </c>
      <c r="Y3082" s="34">
        <v>29.3</v>
      </c>
      <c r="Z3082" s="34">
        <v>29.1</v>
      </c>
      <c r="AA3082" s="34">
        <v>29.4</v>
      </c>
    </row>
    <row r="3083" spans="1:27">
      <c r="A3083" s="34">
        <v>1606.9559999999999</v>
      </c>
      <c r="B3083" s="34" t="s">
        <v>60</v>
      </c>
      <c r="C3083" s="34">
        <v>53.299309999999998</v>
      </c>
      <c r="D3083" s="34">
        <v>6.0569230000000003</v>
      </c>
      <c r="E3083" s="34">
        <v>53.515999999999998</v>
      </c>
      <c r="F3083" s="34">
        <v>5.60000000000014</v>
      </c>
      <c r="G3083" s="34">
        <v>91</v>
      </c>
      <c r="H3083" s="34">
        <v>4.9722650000000002</v>
      </c>
      <c r="I3083" s="34">
        <v>264.95409999999998</v>
      </c>
      <c r="L3083" s="34">
        <v>53.515999999999998</v>
      </c>
      <c r="M3083" s="34">
        <v>5.60000000000014</v>
      </c>
      <c r="N3083" s="34">
        <v>2.3039999999999998</v>
      </c>
      <c r="O3083" s="34">
        <v>91</v>
      </c>
      <c r="P3083" s="34">
        <v>5</v>
      </c>
      <c r="Q3083" s="34">
        <v>0</v>
      </c>
      <c r="R3083" s="34">
        <v>53.6</v>
      </c>
      <c r="S3083" s="34">
        <v>33</v>
      </c>
      <c r="T3083" s="34">
        <v>50.2</v>
      </c>
      <c r="U3083" s="34">
        <v>-160</v>
      </c>
      <c r="V3083" s="34">
        <v>29.2</v>
      </c>
      <c r="W3083" s="34">
        <v>30.5</v>
      </c>
      <c r="X3083" s="34">
        <v>29.5</v>
      </c>
      <c r="Y3083" s="34">
        <v>29.3</v>
      </c>
      <c r="Z3083" s="34">
        <v>29.1</v>
      </c>
      <c r="AA3083" s="34">
        <v>29.4</v>
      </c>
    </row>
    <row r="3084" spans="1:27">
      <c r="A3084" s="34">
        <v>1607.4549999999999</v>
      </c>
      <c r="B3084" s="34" t="s">
        <v>60</v>
      </c>
      <c r="C3084" s="34">
        <v>53.299340000000001</v>
      </c>
      <c r="D3084" s="34">
        <v>6.0540960000000004</v>
      </c>
      <c r="E3084" s="34">
        <v>53.515999999999998</v>
      </c>
      <c r="F3084" s="34">
        <v>5.60000000000014</v>
      </c>
      <c r="G3084" s="34">
        <v>91</v>
      </c>
      <c r="H3084" s="34">
        <v>4.9731050000000003</v>
      </c>
      <c r="I3084" s="34">
        <v>264.99900000000002</v>
      </c>
      <c r="L3084" s="34">
        <v>53.515999999999998</v>
      </c>
      <c r="M3084" s="34">
        <v>5.60000000000014</v>
      </c>
      <c r="N3084" s="34">
        <v>2.8159999999999998</v>
      </c>
      <c r="O3084" s="34">
        <v>91</v>
      </c>
      <c r="P3084" s="34">
        <v>5</v>
      </c>
      <c r="Q3084" s="34">
        <v>0</v>
      </c>
      <c r="R3084" s="34">
        <v>53.6</v>
      </c>
      <c r="S3084" s="34">
        <v>33</v>
      </c>
      <c r="T3084" s="34">
        <v>50.2</v>
      </c>
      <c r="U3084" s="34">
        <v>-160</v>
      </c>
      <c r="V3084" s="34">
        <v>29.2</v>
      </c>
      <c r="W3084" s="34">
        <v>30.5</v>
      </c>
      <c r="X3084" s="34">
        <v>29.5</v>
      </c>
      <c r="Y3084" s="34">
        <v>29.3</v>
      </c>
      <c r="Z3084" s="34">
        <v>29.1</v>
      </c>
      <c r="AA3084" s="34">
        <v>29.4</v>
      </c>
    </row>
    <row r="3085" spans="1:27">
      <c r="A3085" s="34">
        <v>1607.9549999999999</v>
      </c>
      <c r="B3085" s="34" t="s">
        <v>60</v>
      </c>
      <c r="C3085" s="34">
        <v>53.299329999999998</v>
      </c>
      <c r="D3085" s="34">
        <v>6.0530090000000003</v>
      </c>
      <c r="E3085" s="34">
        <v>53.515999999999998</v>
      </c>
      <c r="F3085" s="34">
        <v>5.60000000000014</v>
      </c>
      <c r="G3085" s="34">
        <v>91</v>
      </c>
      <c r="H3085" s="34">
        <v>4.9739440000000004</v>
      </c>
      <c r="I3085" s="34">
        <v>265.04360000000003</v>
      </c>
      <c r="L3085" s="34">
        <v>53.515999999999998</v>
      </c>
      <c r="M3085" s="34">
        <v>5.60000000000014</v>
      </c>
      <c r="N3085" s="34">
        <v>1.024</v>
      </c>
      <c r="O3085" s="34">
        <v>91</v>
      </c>
      <c r="P3085" s="34">
        <v>5</v>
      </c>
      <c r="Q3085" s="34">
        <v>0</v>
      </c>
      <c r="R3085" s="34">
        <v>53.6</v>
      </c>
      <c r="S3085" s="34">
        <v>33</v>
      </c>
      <c r="T3085" s="34">
        <v>50.2</v>
      </c>
      <c r="U3085" s="34">
        <v>-160</v>
      </c>
      <c r="V3085" s="34">
        <v>29.2</v>
      </c>
      <c r="W3085" s="34">
        <v>30.5</v>
      </c>
      <c r="X3085" s="34">
        <v>29.5</v>
      </c>
      <c r="Y3085" s="34">
        <v>29.3</v>
      </c>
      <c r="Z3085" s="34">
        <v>29.1</v>
      </c>
      <c r="AA3085" s="34">
        <v>29.4</v>
      </c>
    </row>
    <row r="3086" spans="1:27">
      <c r="A3086" s="34">
        <v>1608.4549999999999</v>
      </c>
      <c r="B3086" s="34" t="s">
        <v>60</v>
      </c>
      <c r="C3086" s="34">
        <v>53.299340000000001</v>
      </c>
      <c r="D3086" s="34">
        <v>6.054265</v>
      </c>
      <c r="E3086" s="34">
        <v>53.512999999999998</v>
      </c>
      <c r="F3086" s="34">
        <v>5.60000000000014</v>
      </c>
      <c r="G3086" s="34">
        <v>91</v>
      </c>
      <c r="H3086" s="34">
        <v>4.9747870000000001</v>
      </c>
      <c r="I3086" s="34">
        <v>265.08859999999999</v>
      </c>
      <c r="L3086" s="34">
        <v>53.512999999999998</v>
      </c>
      <c r="M3086" s="34">
        <v>5.60000000000014</v>
      </c>
      <c r="N3086" s="34">
        <v>1.536</v>
      </c>
      <c r="O3086" s="34">
        <v>91</v>
      </c>
      <c r="P3086" s="34">
        <v>5</v>
      </c>
      <c r="Q3086" s="34">
        <v>0</v>
      </c>
      <c r="R3086" s="34">
        <v>53.6</v>
      </c>
      <c r="S3086" s="34">
        <v>33</v>
      </c>
      <c r="T3086" s="34">
        <v>50.2</v>
      </c>
      <c r="U3086" s="34">
        <v>-160</v>
      </c>
      <c r="V3086" s="34">
        <v>29.2</v>
      </c>
      <c r="W3086" s="34">
        <v>30.5</v>
      </c>
      <c r="X3086" s="34">
        <v>29.5</v>
      </c>
      <c r="Y3086" s="34">
        <v>29.3</v>
      </c>
      <c r="Z3086" s="34">
        <v>29.1</v>
      </c>
      <c r="AA3086" s="34">
        <v>29.4</v>
      </c>
    </row>
    <row r="3087" spans="1:27">
      <c r="A3087" s="34">
        <v>1608.9549999999999</v>
      </c>
      <c r="B3087" s="34" t="s">
        <v>60</v>
      </c>
      <c r="C3087" s="34">
        <v>53.299329999999998</v>
      </c>
      <c r="D3087" s="34">
        <v>6.0511200000000001</v>
      </c>
      <c r="E3087" s="34">
        <v>53.515000000000001</v>
      </c>
      <c r="F3087" s="34">
        <v>5.60000000000014</v>
      </c>
      <c r="G3087" s="34">
        <v>91</v>
      </c>
      <c r="H3087" s="34">
        <v>4.9756289999999996</v>
      </c>
      <c r="I3087" s="34">
        <v>265.13420000000002</v>
      </c>
      <c r="L3087" s="34">
        <v>53.515000000000001</v>
      </c>
      <c r="M3087" s="34">
        <v>5.60000000000014</v>
      </c>
      <c r="N3087" s="34">
        <v>1.28</v>
      </c>
      <c r="O3087" s="34">
        <v>91</v>
      </c>
      <c r="P3087" s="34">
        <v>5</v>
      </c>
      <c r="Q3087" s="34">
        <v>0</v>
      </c>
      <c r="R3087" s="34">
        <v>53.6</v>
      </c>
      <c r="S3087" s="34">
        <v>33</v>
      </c>
      <c r="T3087" s="34">
        <v>50.2</v>
      </c>
      <c r="U3087" s="34">
        <v>-160</v>
      </c>
      <c r="V3087" s="34">
        <v>29.2</v>
      </c>
      <c r="W3087" s="34">
        <v>30.5</v>
      </c>
      <c r="X3087" s="34">
        <v>29.5</v>
      </c>
      <c r="Y3087" s="34">
        <v>29.3</v>
      </c>
      <c r="Z3087" s="34">
        <v>29.1</v>
      </c>
      <c r="AA3087" s="34">
        <v>29.4</v>
      </c>
    </row>
    <row r="3088" spans="1:27">
      <c r="A3088" s="34">
        <v>1609.4549999999999</v>
      </c>
      <c r="B3088" s="34" t="s">
        <v>60</v>
      </c>
      <c r="C3088" s="34">
        <v>53.299320000000002</v>
      </c>
      <c r="D3088" s="34">
        <v>6.0534809999999997</v>
      </c>
      <c r="E3088" s="34">
        <v>53.517000000000003</v>
      </c>
      <c r="F3088" s="34">
        <v>5.60000000000014</v>
      </c>
      <c r="G3088" s="34">
        <v>91</v>
      </c>
      <c r="H3088" s="34">
        <v>4.9764670000000004</v>
      </c>
      <c r="I3088" s="34">
        <v>265.17809999999997</v>
      </c>
      <c r="L3088" s="34">
        <v>53.517000000000003</v>
      </c>
      <c r="M3088" s="34">
        <v>5.60000000000014</v>
      </c>
      <c r="N3088" s="34">
        <v>2.3039999999999998</v>
      </c>
      <c r="O3088" s="34">
        <v>91</v>
      </c>
      <c r="P3088" s="34">
        <v>5</v>
      </c>
      <c r="Q3088" s="34">
        <v>0</v>
      </c>
      <c r="R3088" s="34">
        <v>53.6</v>
      </c>
      <c r="S3088" s="34">
        <v>33</v>
      </c>
      <c r="T3088" s="34">
        <v>50.2</v>
      </c>
      <c r="U3088" s="34">
        <v>-160</v>
      </c>
      <c r="V3088" s="34">
        <v>29.2</v>
      </c>
      <c r="W3088" s="34">
        <v>30.5</v>
      </c>
      <c r="X3088" s="34">
        <v>29.5</v>
      </c>
      <c r="Y3088" s="34">
        <v>29.3</v>
      </c>
      <c r="Z3088" s="34">
        <v>29.1</v>
      </c>
      <c r="AA3088" s="34">
        <v>29.4</v>
      </c>
    </row>
    <row r="3089" spans="1:27">
      <c r="A3089" s="34">
        <v>1609.9549999999999</v>
      </c>
      <c r="B3089" s="34" t="s">
        <v>60</v>
      </c>
      <c r="C3089" s="34">
        <v>53.299349999999997</v>
      </c>
      <c r="D3089" s="34">
        <v>6.0552020000000004</v>
      </c>
      <c r="E3089" s="34">
        <v>53.515999999999998</v>
      </c>
      <c r="F3089" s="34">
        <v>5.60000000000014</v>
      </c>
      <c r="G3089" s="34">
        <v>91</v>
      </c>
      <c r="H3089" s="34">
        <v>4.977309</v>
      </c>
      <c r="I3089" s="34">
        <v>265.22300000000001</v>
      </c>
      <c r="L3089" s="34">
        <v>53.515999999999998</v>
      </c>
      <c r="M3089" s="34">
        <v>5.60000000000014</v>
      </c>
      <c r="N3089" s="34">
        <v>1.536</v>
      </c>
      <c r="O3089" s="34">
        <v>91</v>
      </c>
      <c r="P3089" s="34">
        <v>5</v>
      </c>
      <c r="Q3089" s="34">
        <v>0</v>
      </c>
      <c r="R3089" s="34">
        <v>53.6</v>
      </c>
      <c r="S3089" s="34">
        <v>33</v>
      </c>
      <c r="T3089" s="34">
        <v>50.2</v>
      </c>
      <c r="U3089" s="34">
        <v>-160</v>
      </c>
      <c r="V3089" s="34">
        <v>29.2</v>
      </c>
      <c r="W3089" s="34">
        <v>30.5</v>
      </c>
      <c r="X3089" s="34">
        <v>29.5</v>
      </c>
      <c r="Y3089" s="34">
        <v>29.3</v>
      </c>
      <c r="Z3089" s="34">
        <v>29.1</v>
      </c>
      <c r="AA3089" s="34">
        <v>29.4</v>
      </c>
    </row>
    <row r="3090" spans="1:27">
      <c r="A3090" s="34">
        <v>1610.4549999999999</v>
      </c>
      <c r="B3090" s="34" t="s">
        <v>60</v>
      </c>
      <c r="C3090" s="34">
        <v>53.299340000000001</v>
      </c>
      <c r="D3090" s="34">
        <v>6.0542170000000004</v>
      </c>
      <c r="E3090" s="34">
        <v>53.515999999999998</v>
      </c>
      <c r="F3090" s="34">
        <v>5.60000000000014</v>
      </c>
      <c r="G3090" s="34">
        <v>91</v>
      </c>
      <c r="H3090" s="34">
        <v>4.9781519999999997</v>
      </c>
      <c r="I3090" s="34">
        <v>265.2679</v>
      </c>
      <c r="L3090" s="34">
        <v>53.515999999999998</v>
      </c>
      <c r="M3090" s="34">
        <v>5.60000000000014</v>
      </c>
      <c r="N3090" s="34">
        <v>1.536</v>
      </c>
      <c r="O3090" s="34">
        <v>91</v>
      </c>
      <c r="P3090" s="34">
        <v>5</v>
      </c>
      <c r="Q3090" s="34">
        <v>0</v>
      </c>
      <c r="R3090" s="34">
        <v>53.6</v>
      </c>
      <c r="S3090" s="34">
        <v>33</v>
      </c>
      <c r="T3090" s="34">
        <v>50.2</v>
      </c>
      <c r="U3090" s="34">
        <v>-160</v>
      </c>
      <c r="V3090" s="34">
        <v>29.2</v>
      </c>
      <c r="W3090" s="34">
        <v>30.5</v>
      </c>
      <c r="X3090" s="34">
        <v>29.5</v>
      </c>
      <c r="Y3090" s="34">
        <v>29.3</v>
      </c>
      <c r="Z3090" s="34">
        <v>29.1</v>
      </c>
      <c r="AA3090" s="34">
        <v>29.4</v>
      </c>
    </row>
    <row r="3091" spans="1:27">
      <c r="A3091" s="34">
        <v>1610.9549999999999</v>
      </c>
      <c r="B3091" s="34" t="s">
        <v>60</v>
      </c>
      <c r="C3091" s="34">
        <v>53.299340000000001</v>
      </c>
      <c r="D3091" s="34">
        <v>6.0544560000000001</v>
      </c>
      <c r="E3091" s="34">
        <v>53.517000000000003</v>
      </c>
      <c r="F3091" s="34">
        <v>5.60000000000014</v>
      </c>
      <c r="G3091" s="34">
        <v>91</v>
      </c>
      <c r="H3091" s="34">
        <v>4.9789890000000003</v>
      </c>
      <c r="I3091" s="34">
        <v>265.3125</v>
      </c>
      <c r="L3091" s="34">
        <v>53.517000000000003</v>
      </c>
      <c r="M3091" s="34">
        <v>5.60000000000014</v>
      </c>
      <c r="N3091" s="34">
        <v>2.3039999999999998</v>
      </c>
      <c r="O3091" s="34">
        <v>91</v>
      </c>
      <c r="P3091" s="34">
        <v>5</v>
      </c>
      <c r="Q3091" s="34">
        <v>0</v>
      </c>
      <c r="R3091" s="34">
        <v>53.6</v>
      </c>
      <c r="S3091" s="34">
        <v>33</v>
      </c>
      <c r="T3091" s="34">
        <v>50.2</v>
      </c>
      <c r="U3091" s="34">
        <v>-160</v>
      </c>
      <c r="V3091" s="34">
        <v>29.2</v>
      </c>
      <c r="W3091" s="34">
        <v>30.5</v>
      </c>
      <c r="X3091" s="34">
        <v>29.5</v>
      </c>
      <c r="Y3091" s="34">
        <v>29.3</v>
      </c>
      <c r="Z3091" s="34">
        <v>29.1</v>
      </c>
      <c r="AA3091" s="34">
        <v>29.4</v>
      </c>
    </row>
    <row r="3092" spans="1:27">
      <c r="A3092" s="34">
        <v>1611.4549999999999</v>
      </c>
      <c r="B3092" s="34" t="s">
        <v>60</v>
      </c>
      <c r="C3092" s="34">
        <v>53.299320000000002</v>
      </c>
      <c r="D3092" s="34">
        <v>6.0507799999999996</v>
      </c>
      <c r="E3092" s="34">
        <v>53.515000000000001</v>
      </c>
      <c r="F3092" s="34">
        <v>5.60000000000014</v>
      </c>
      <c r="G3092" s="34">
        <v>91</v>
      </c>
      <c r="H3092" s="34">
        <v>4.9798309999999999</v>
      </c>
      <c r="I3092" s="34">
        <v>265.35739999999998</v>
      </c>
      <c r="L3092" s="34">
        <v>53.515000000000001</v>
      </c>
      <c r="M3092" s="34">
        <v>5.60000000000014</v>
      </c>
      <c r="N3092" s="34">
        <v>0</v>
      </c>
      <c r="O3092" s="34">
        <v>91</v>
      </c>
      <c r="P3092" s="34">
        <v>5</v>
      </c>
      <c r="Q3092" s="34">
        <v>0</v>
      </c>
      <c r="R3092" s="34">
        <v>53.6</v>
      </c>
      <c r="S3092" s="34">
        <v>33</v>
      </c>
      <c r="T3092" s="34">
        <v>50.2</v>
      </c>
      <c r="U3092" s="34">
        <v>-160</v>
      </c>
      <c r="V3092" s="34">
        <v>29.2</v>
      </c>
      <c r="W3092" s="34">
        <v>30.5</v>
      </c>
      <c r="X3092" s="34">
        <v>29.5</v>
      </c>
      <c r="Y3092" s="34">
        <v>29.3</v>
      </c>
      <c r="Z3092" s="34">
        <v>29.1</v>
      </c>
      <c r="AA3092" s="34">
        <v>29.4</v>
      </c>
    </row>
    <row r="3093" spans="1:27">
      <c r="A3093" s="34">
        <v>1611.9549999999999</v>
      </c>
      <c r="B3093" s="34" t="s">
        <v>60</v>
      </c>
      <c r="C3093" s="34">
        <v>53.29936</v>
      </c>
      <c r="D3093" s="34">
        <v>6.0503710000000002</v>
      </c>
      <c r="E3093" s="34">
        <v>53.512999999999998</v>
      </c>
      <c r="F3093" s="34">
        <v>5.60000000000014</v>
      </c>
      <c r="G3093" s="34">
        <v>91</v>
      </c>
      <c r="H3093" s="34">
        <v>4.9806679999999997</v>
      </c>
      <c r="I3093" s="34">
        <v>265.40199999999999</v>
      </c>
      <c r="L3093" s="34">
        <v>53.512999999999998</v>
      </c>
      <c r="M3093" s="34">
        <v>5.60000000000014</v>
      </c>
      <c r="N3093" s="34">
        <v>2.56</v>
      </c>
      <c r="O3093" s="34">
        <v>91</v>
      </c>
      <c r="P3093" s="34">
        <v>5</v>
      </c>
      <c r="Q3093" s="34">
        <v>0</v>
      </c>
      <c r="R3093" s="34">
        <v>53.6</v>
      </c>
      <c r="S3093" s="34">
        <v>33</v>
      </c>
      <c r="T3093" s="34">
        <v>50.2</v>
      </c>
      <c r="U3093" s="34">
        <v>-160</v>
      </c>
      <c r="V3093" s="34">
        <v>29.2</v>
      </c>
      <c r="W3093" s="34">
        <v>30.5</v>
      </c>
      <c r="X3093" s="34">
        <v>29.5</v>
      </c>
      <c r="Y3093" s="34">
        <v>29.3</v>
      </c>
      <c r="Z3093" s="34">
        <v>29.1</v>
      </c>
      <c r="AA3093" s="34">
        <v>29.4</v>
      </c>
    </row>
    <row r="3094" spans="1:27">
      <c r="A3094" s="34">
        <v>1612.454</v>
      </c>
      <c r="B3094" s="34" t="s">
        <v>60</v>
      </c>
      <c r="C3094" s="34">
        <v>53.299340000000001</v>
      </c>
      <c r="D3094" s="34">
        <v>6.0486690000000003</v>
      </c>
      <c r="E3094" s="34">
        <v>53.515999999999998</v>
      </c>
      <c r="F3094" s="34">
        <v>5.60000000000014</v>
      </c>
      <c r="G3094" s="34">
        <v>91</v>
      </c>
      <c r="H3094" s="34">
        <v>4.9815100000000001</v>
      </c>
      <c r="I3094" s="34">
        <v>265.44690000000003</v>
      </c>
      <c r="L3094" s="34">
        <v>53.515999999999998</v>
      </c>
      <c r="M3094" s="34">
        <v>5.60000000000014</v>
      </c>
      <c r="N3094" s="34">
        <v>2.048</v>
      </c>
      <c r="O3094" s="34">
        <v>91</v>
      </c>
      <c r="P3094" s="34">
        <v>5</v>
      </c>
      <c r="Q3094" s="34">
        <v>0</v>
      </c>
      <c r="R3094" s="34">
        <v>53.6</v>
      </c>
      <c r="S3094" s="34">
        <v>33</v>
      </c>
      <c r="T3094" s="34">
        <v>50.2</v>
      </c>
      <c r="U3094" s="34">
        <v>-160</v>
      </c>
      <c r="V3094" s="34">
        <v>29.2</v>
      </c>
      <c r="W3094" s="34">
        <v>30.5</v>
      </c>
      <c r="X3094" s="34">
        <v>29.5</v>
      </c>
      <c r="Y3094" s="34">
        <v>29.3</v>
      </c>
      <c r="Z3094" s="34">
        <v>29.1</v>
      </c>
      <c r="AA3094" s="34">
        <v>29.4</v>
      </c>
    </row>
    <row r="3095" spans="1:27">
      <c r="A3095" s="34">
        <v>1612.954</v>
      </c>
      <c r="B3095" s="34" t="s">
        <v>60</v>
      </c>
      <c r="C3095" s="34">
        <v>53.299329999999998</v>
      </c>
      <c r="D3095" s="34">
        <v>6.0452079999999997</v>
      </c>
      <c r="E3095" s="34">
        <v>53.514000000000003</v>
      </c>
      <c r="F3095" s="34">
        <v>5.60000000000014</v>
      </c>
      <c r="G3095" s="34">
        <v>91</v>
      </c>
      <c r="H3095" s="34">
        <v>4.9823510000000004</v>
      </c>
      <c r="I3095" s="34">
        <v>265.49169999999998</v>
      </c>
      <c r="L3095" s="34">
        <v>53.514000000000003</v>
      </c>
      <c r="M3095" s="34">
        <v>5.60000000000014</v>
      </c>
      <c r="N3095" s="34">
        <v>1.536</v>
      </c>
      <c r="O3095" s="34">
        <v>91</v>
      </c>
      <c r="P3095" s="34">
        <v>5</v>
      </c>
      <c r="Q3095" s="34">
        <v>0</v>
      </c>
      <c r="R3095" s="34">
        <v>53.6</v>
      </c>
      <c r="S3095" s="34">
        <v>33</v>
      </c>
      <c r="T3095" s="34">
        <v>50.2</v>
      </c>
      <c r="U3095" s="34">
        <v>-160</v>
      </c>
      <c r="V3095" s="34">
        <v>29.2</v>
      </c>
      <c r="W3095" s="34">
        <v>30.5</v>
      </c>
      <c r="X3095" s="34">
        <v>29.5</v>
      </c>
      <c r="Y3095" s="34">
        <v>29.3</v>
      </c>
      <c r="Z3095" s="34">
        <v>29.1</v>
      </c>
      <c r="AA3095" s="34">
        <v>29.4</v>
      </c>
    </row>
    <row r="3096" spans="1:27">
      <c r="A3096" s="34">
        <v>1613.454</v>
      </c>
      <c r="B3096" s="34" t="s">
        <v>60</v>
      </c>
      <c r="C3096" s="34">
        <v>53.299329999999998</v>
      </c>
      <c r="D3096" s="34">
        <v>6.0447889999999997</v>
      </c>
      <c r="E3096" s="34">
        <v>53.515999999999998</v>
      </c>
      <c r="F3096" s="34">
        <v>5.60000000000014</v>
      </c>
      <c r="G3096" s="34">
        <v>91</v>
      </c>
      <c r="H3096" s="34">
        <v>4.9831919999999998</v>
      </c>
      <c r="I3096" s="34">
        <v>265.53660000000002</v>
      </c>
      <c r="L3096" s="34">
        <v>53.515999999999998</v>
      </c>
      <c r="M3096" s="34">
        <v>5.60000000000014</v>
      </c>
      <c r="N3096" s="34">
        <v>1.024</v>
      </c>
      <c r="O3096" s="34">
        <v>91</v>
      </c>
      <c r="P3096" s="34">
        <v>5</v>
      </c>
      <c r="Q3096" s="34">
        <v>0</v>
      </c>
      <c r="R3096" s="34">
        <v>53.6</v>
      </c>
      <c r="S3096" s="34">
        <v>33</v>
      </c>
      <c r="T3096" s="34">
        <v>50.2</v>
      </c>
      <c r="U3096" s="34">
        <v>-160</v>
      </c>
      <c r="V3096" s="34">
        <v>29.2</v>
      </c>
      <c r="W3096" s="34">
        <v>30.5</v>
      </c>
      <c r="X3096" s="34">
        <v>29.5</v>
      </c>
      <c r="Y3096" s="34">
        <v>29.3</v>
      </c>
      <c r="Z3096" s="34">
        <v>29.1</v>
      </c>
      <c r="AA3096" s="34">
        <v>29.4</v>
      </c>
    </row>
    <row r="3097" spans="1:27">
      <c r="A3097" s="34">
        <v>1613.954</v>
      </c>
      <c r="B3097" s="34" t="s">
        <v>60</v>
      </c>
      <c r="C3097" s="34">
        <v>53.299320000000002</v>
      </c>
      <c r="D3097" s="34">
        <v>6.0471349999999999</v>
      </c>
      <c r="E3097" s="34">
        <v>53.515999999999998</v>
      </c>
      <c r="F3097" s="34">
        <v>5.60000000000014</v>
      </c>
      <c r="G3097" s="34">
        <v>91</v>
      </c>
      <c r="H3097" s="34">
        <v>4.9840289999999996</v>
      </c>
      <c r="I3097" s="34">
        <v>265.58120000000002</v>
      </c>
      <c r="L3097" s="34">
        <v>53.515999999999998</v>
      </c>
      <c r="M3097" s="34">
        <v>5.60000000000014</v>
      </c>
      <c r="N3097" s="34">
        <v>1.024</v>
      </c>
      <c r="O3097" s="34">
        <v>91</v>
      </c>
      <c r="P3097" s="34">
        <v>5</v>
      </c>
      <c r="Q3097" s="34">
        <v>0</v>
      </c>
      <c r="R3097" s="34">
        <v>53.6</v>
      </c>
      <c r="S3097" s="34">
        <v>33</v>
      </c>
      <c r="T3097" s="34">
        <v>50.2</v>
      </c>
      <c r="U3097" s="34">
        <v>-160</v>
      </c>
      <c r="V3097" s="34">
        <v>29.2</v>
      </c>
      <c r="W3097" s="34">
        <v>30.5</v>
      </c>
      <c r="X3097" s="34">
        <v>29.5</v>
      </c>
      <c r="Y3097" s="34">
        <v>29.3</v>
      </c>
      <c r="Z3097" s="34">
        <v>29.1</v>
      </c>
      <c r="AA3097" s="34">
        <v>29.4</v>
      </c>
    </row>
    <row r="3098" spans="1:27">
      <c r="A3098" s="34">
        <v>1614.454</v>
      </c>
      <c r="B3098" s="34" t="s">
        <v>60</v>
      </c>
      <c r="C3098" s="34">
        <v>53.299340000000001</v>
      </c>
      <c r="D3098" s="34">
        <v>6.0456709999999996</v>
      </c>
      <c r="E3098" s="34">
        <v>53.512999999999998</v>
      </c>
      <c r="F3098" s="34">
        <v>5.60000000000014</v>
      </c>
      <c r="G3098" s="34">
        <v>91</v>
      </c>
      <c r="H3098" s="34">
        <v>4.9848710000000001</v>
      </c>
      <c r="I3098" s="34">
        <v>265.62599999999998</v>
      </c>
      <c r="L3098" s="34">
        <v>53.512999999999998</v>
      </c>
      <c r="M3098" s="34">
        <v>5.60000000000014</v>
      </c>
      <c r="N3098" s="34">
        <v>2.3039999999999998</v>
      </c>
      <c r="O3098" s="34">
        <v>91</v>
      </c>
      <c r="P3098" s="34">
        <v>5</v>
      </c>
      <c r="Q3098" s="34">
        <v>0</v>
      </c>
      <c r="R3098" s="34">
        <v>53.6</v>
      </c>
      <c r="S3098" s="34">
        <v>33</v>
      </c>
      <c r="T3098" s="34">
        <v>50.2</v>
      </c>
      <c r="U3098" s="34">
        <v>-160</v>
      </c>
      <c r="V3098" s="34">
        <v>29.2</v>
      </c>
      <c r="W3098" s="34">
        <v>30.5</v>
      </c>
      <c r="X3098" s="34">
        <v>29.5</v>
      </c>
      <c r="Y3098" s="34">
        <v>29.3</v>
      </c>
      <c r="Z3098" s="34">
        <v>29.1</v>
      </c>
      <c r="AA3098" s="34">
        <v>29.5</v>
      </c>
    </row>
    <row r="3099" spans="1:27">
      <c r="A3099" s="34">
        <v>1614.954</v>
      </c>
      <c r="B3099" s="34" t="s">
        <v>60</v>
      </c>
      <c r="C3099" s="34">
        <v>53.299329999999998</v>
      </c>
      <c r="D3099" s="34">
        <v>6.0451940000000004</v>
      </c>
      <c r="E3099" s="34">
        <v>53.515999999999998</v>
      </c>
      <c r="F3099" s="34">
        <v>5.60000000000014</v>
      </c>
      <c r="G3099" s="34">
        <v>91</v>
      </c>
      <c r="H3099" s="34">
        <v>4.9857069999999997</v>
      </c>
      <c r="I3099" s="34">
        <v>265.67059999999998</v>
      </c>
      <c r="L3099" s="34">
        <v>53.515999999999998</v>
      </c>
      <c r="M3099" s="34">
        <v>5.60000000000014</v>
      </c>
      <c r="N3099" s="34">
        <v>2.048</v>
      </c>
      <c r="O3099" s="34">
        <v>91</v>
      </c>
      <c r="P3099" s="34">
        <v>5</v>
      </c>
      <c r="Q3099" s="34">
        <v>0</v>
      </c>
      <c r="R3099" s="34">
        <v>53.6</v>
      </c>
      <c r="S3099" s="34">
        <v>33</v>
      </c>
      <c r="T3099" s="34">
        <v>50.2</v>
      </c>
      <c r="U3099" s="34">
        <v>-160</v>
      </c>
      <c r="V3099" s="34">
        <v>29.2</v>
      </c>
      <c r="W3099" s="34">
        <v>30.5</v>
      </c>
      <c r="X3099" s="34">
        <v>29.5</v>
      </c>
      <c r="Y3099" s="34">
        <v>29.3</v>
      </c>
      <c r="Z3099" s="34">
        <v>29.1</v>
      </c>
      <c r="AA3099" s="34">
        <v>29.5</v>
      </c>
    </row>
    <row r="3100" spans="1:27">
      <c r="A3100" s="34">
        <v>1615.454</v>
      </c>
      <c r="B3100" s="34" t="s">
        <v>60</v>
      </c>
      <c r="C3100" s="34">
        <v>53.299340000000001</v>
      </c>
      <c r="D3100" s="34">
        <v>6.0440139999999998</v>
      </c>
      <c r="E3100" s="34">
        <v>53.515999999999998</v>
      </c>
      <c r="F3100" s="34">
        <v>5.60000000000014</v>
      </c>
      <c r="G3100" s="34">
        <v>91</v>
      </c>
      <c r="H3100" s="34">
        <v>4.986548</v>
      </c>
      <c r="I3100" s="34">
        <v>265.71550000000002</v>
      </c>
      <c r="L3100" s="34">
        <v>53.515999999999998</v>
      </c>
      <c r="M3100" s="34">
        <v>5.60000000000014</v>
      </c>
      <c r="N3100" s="34">
        <v>2.8159999999999998</v>
      </c>
      <c r="O3100" s="34">
        <v>91</v>
      </c>
      <c r="P3100" s="34">
        <v>5</v>
      </c>
      <c r="Q3100" s="34">
        <v>0</v>
      </c>
      <c r="R3100" s="34">
        <v>53.6</v>
      </c>
      <c r="S3100" s="34">
        <v>33</v>
      </c>
      <c r="T3100" s="34">
        <v>50.2</v>
      </c>
      <c r="U3100" s="34">
        <v>-160</v>
      </c>
      <c r="V3100" s="34">
        <v>29.2</v>
      </c>
      <c r="W3100" s="34">
        <v>30.5</v>
      </c>
      <c r="X3100" s="34">
        <v>29.5</v>
      </c>
      <c r="Y3100" s="34">
        <v>29.3</v>
      </c>
      <c r="Z3100" s="34">
        <v>29.1</v>
      </c>
      <c r="AA3100" s="34">
        <v>29.5</v>
      </c>
    </row>
    <row r="3101" spans="1:27">
      <c r="A3101" s="34">
        <v>1615.954</v>
      </c>
      <c r="B3101" s="34" t="s">
        <v>60</v>
      </c>
      <c r="C3101" s="34">
        <v>53.299329999999998</v>
      </c>
      <c r="D3101" s="34">
        <v>6.0431280000000003</v>
      </c>
      <c r="E3101" s="34">
        <v>53.517000000000003</v>
      </c>
      <c r="F3101" s="34">
        <v>5.60000000000014</v>
      </c>
      <c r="G3101" s="34">
        <v>91</v>
      </c>
      <c r="H3101" s="34">
        <v>4.9873900000000004</v>
      </c>
      <c r="I3101" s="34">
        <v>265.76029999999997</v>
      </c>
      <c r="L3101" s="34">
        <v>53.517000000000003</v>
      </c>
      <c r="M3101" s="34">
        <v>5.60000000000014</v>
      </c>
      <c r="N3101" s="34">
        <v>2.56</v>
      </c>
      <c r="O3101" s="34">
        <v>91</v>
      </c>
      <c r="P3101" s="34">
        <v>5</v>
      </c>
      <c r="Q3101" s="34">
        <v>0</v>
      </c>
      <c r="R3101" s="34">
        <v>53.6</v>
      </c>
      <c r="S3101" s="34">
        <v>33</v>
      </c>
      <c r="T3101" s="34">
        <v>50.2</v>
      </c>
      <c r="U3101" s="34">
        <v>-160</v>
      </c>
      <c r="V3101" s="34">
        <v>29.2</v>
      </c>
      <c r="W3101" s="34">
        <v>30.5</v>
      </c>
      <c r="X3101" s="34">
        <v>29.5</v>
      </c>
      <c r="Y3101" s="34">
        <v>29.3</v>
      </c>
      <c r="Z3101" s="34">
        <v>29.1</v>
      </c>
      <c r="AA3101" s="34">
        <v>29.5</v>
      </c>
    </row>
    <row r="3102" spans="1:27">
      <c r="A3102" s="34">
        <v>1616.454</v>
      </c>
      <c r="B3102" s="34" t="s">
        <v>60</v>
      </c>
      <c r="C3102" s="34">
        <v>53.299340000000001</v>
      </c>
      <c r="D3102" s="34">
        <v>6.0415359999999998</v>
      </c>
      <c r="E3102" s="34">
        <v>53.517000000000003</v>
      </c>
      <c r="F3102" s="34">
        <v>5.60000000000014</v>
      </c>
      <c r="G3102" s="34">
        <v>91</v>
      </c>
      <c r="H3102" s="34">
        <v>4.9882249999999999</v>
      </c>
      <c r="I3102" s="34">
        <v>265.8048</v>
      </c>
      <c r="L3102" s="34">
        <v>53.517000000000003</v>
      </c>
      <c r="M3102" s="34">
        <v>5.60000000000014</v>
      </c>
      <c r="N3102" s="34">
        <v>3.0720000000000001</v>
      </c>
      <c r="O3102" s="34">
        <v>91</v>
      </c>
      <c r="P3102" s="34">
        <v>5</v>
      </c>
      <c r="Q3102" s="34">
        <v>0</v>
      </c>
      <c r="R3102" s="34">
        <v>53.6</v>
      </c>
      <c r="S3102" s="34">
        <v>33</v>
      </c>
      <c r="T3102" s="34">
        <v>50.2</v>
      </c>
      <c r="U3102" s="34">
        <v>-160</v>
      </c>
      <c r="V3102" s="34">
        <v>29.2</v>
      </c>
      <c r="W3102" s="34">
        <v>30.5</v>
      </c>
      <c r="X3102" s="34">
        <v>29.5</v>
      </c>
      <c r="Y3102" s="34">
        <v>29.3</v>
      </c>
      <c r="Z3102" s="34">
        <v>29.1</v>
      </c>
      <c r="AA3102" s="34">
        <v>29.5</v>
      </c>
    </row>
    <row r="3103" spans="1:27">
      <c r="A3103" s="34">
        <v>1616.9549999999999</v>
      </c>
      <c r="B3103" s="34" t="s">
        <v>60</v>
      </c>
      <c r="C3103" s="34">
        <v>53.299340000000001</v>
      </c>
      <c r="D3103" s="34">
        <v>6.0420569999999998</v>
      </c>
      <c r="E3103" s="34">
        <v>53.515999999999998</v>
      </c>
      <c r="F3103" s="34">
        <v>5.60000000000014</v>
      </c>
      <c r="G3103" s="34">
        <v>91</v>
      </c>
      <c r="H3103" s="34">
        <v>4.9890670000000004</v>
      </c>
      <c r="I3103" s="34">
        <v>265.84969999999998</v>
      </c>
      <c r="L3103" s="34">
        <v>53.515999999999998</v>
      </c>
      <c r="M3103" s="34">
        <v>5.60000000000014</v>
      </c>
      <c r="N3103" s="34">
        <v>1.792</v>
      </c>
      <c r="O3103" s="34">
        <v>91</v>
      </c>
      <c r="P3103" s="34">
        <v>5</v>
      </c>
      <c r="Q3103" s="34">
        <v>0</v>
      </c>
      <c r="R3103" s="34">
        <v>53.6</v>
      </c>
      <c r="S3103" s="34">
        <v>33</v>
      </c>
      <c r="T3103" s="34">
        <v>50.2</v>
      </c>
      <c r="U3103" s="34">
        <v>-160</v>
      </c>
      <c r="V3103" s="34">
        <v>29.2</v>
      </c>
      <c r="W3103" s="34">
        <v>30.5</v>
      </c>
      <c r="X3103" s="34">
        <v>29.5</v>
      </c>
      <c r="Y3103" s="34">
        <v>29.3</v>
      </c>
      <c r="Z3103" s="34">
        <v>29.1</v>
      </c>
      <c r="AA3103" s="34">
        <v>29.5</v>
      </c>
    </row>
    <row r="3104" spans="1:27">
      <c r="A3104" s="34">
        <v>1617.454</v>
      </c>
      <c r="B3104" s="34" t="s">
        <v>60</v>
      </c>
      <c r="C3104" s="34">
        <v>53.299329999999998</v>
      </c>
      <c r="D3104" s="34">
        <v>6.0411599999999996</v>
      </c>
      <c r="E3104" s="34">
        <v>53.515999999999998</v>
      </c>
      <c r="F3104" s="34">
        <v>5.60000000000014</v>
      </c>
      <c r="G3104" s="34">
        <v>91</v>
      </c>
      <c r="H3104" s="34">
        <v>4.9899069999999996</v>
      </c>
      <c r="I3104" s="34">
        <v>265.89449999999999</v>
      </c>
      <c r="L3104" s="34">
        <v>53.515999999999998</v>
      </c>
      <c r="M3104" s="34">
        <v>5.60000000000014</v>
      </c>
      <c r="N3104" s="34">
        <v>1.28</v>
      </c>
      <c r="O3104" s="34">
        <v>91</v>
      </c>
      <c r="P3104" s="34">
        <v>5</v>
      </c>
      <c r="Q3104" s="34">
        <v>0</v>
      </c>
      <c r="R3104" s="34">
        <v>53.6</v>
      </c>
      <c r="S3104" s="34">
        <v>33</v>
      </c>
      <c r="T3104" s="34">
        <v>50.2</v>
      </c>
      <c r="U3104" s="34">
        <v>-160</v>
      </c>
      <c r="V3104" s="34">
        <v>29.2</v>
      </c>
      <c r="W3104" s="34">
        <v>30.5</v>
      </c>
      <c r="X3104" s="34">
        <v>29.5</v>
      </c>
      <c r="Y3104" s="34">
        <v>29.3</v>
      </c>
      <c r="Z3104" s="34">
        <v>29.1</v>
      </c>
      <c r="AA3104" s="34">
        <v>29.5</v>
      </c>
    </row>
    <row r="3105" spans="1:27">
      <c r="A3105" s="34">
        <v>1617.954</v>
      </c>
      <c r="B3105" s="34" t="s">
        <v>60</v>
      </c>
      <c r="C3105" s="34">
        <v>53.299340000000001</v>
      </c>
      <c r="D3105" s="34">
        <v>6.0400390000000002</v>
      </c>
      <c r="E3105" s="34">
        <v>53.515999999999998</v>
      </c>
      <c r="F3105" s="34">
        <v>5.60000000000014</v>
      </c>
      <c r="G3105" s="34">
        <v>91</v>
      </c>
      <c r="H3105" s="34">
        <v>4.9907430000000002</v>
      </c>
      <c r="I3105" s="34">
        <v>265.93900000000002</v>
      </c>
      <c r="L3105" s="34">
        <v>53.515999999999998</v>
      </c>
      <c r="M3105" s="34">
        <v>5.60000000000014</v>
      </c>
      <c r="N3105" s="34">
        <v>2.8159999999999998</v>
      </c>
      <c r="O3105" s="34">
        <v>91</v>
      </c>
      <c r="P3105" s="34">
        <v>5</v>
      </c>
      <c r="Q3105" s="34">
        <v>0</v>
      </c>
      <c r="R3105" s="34">
        <v>53.6</v>
      </c>
      <c r="S3105" s="34">
        <v>33</v>
      </c>
      <c r="T3105" s="34">
        <v>50.2</v>
      </c>
      <c r="U3105" s="34">
        <v>-160</v>
      </c>
      <c r="V3105" s="34">
        <v>29.2</v>
      </c>
      <c r="W3105" s="34">
        <v>30.6</v>
      </c>
      <c r="X3105" s="34">
        <v>29.5</v>
      </c>
      <c r="Y3105" s="34">
        <v>29.3</v>
      </c>
      <c r="Z3105" s="34">
        <v>29.1</v>
      </c>
      <c r="AA3105" s="34">
        <v>29.5</v>
      </c>
    </row>
    <row r="3106" spans="1:27">
      <c r="A3106" s="34">
        <v>1618.454</v>
      </c>
      <c r="B3106" s="34" t="s">
        <v>60</v>
      </c>
      <c r="C3106" s="34">
        <v>53.299340000000001</v>
      </c>
      <c r="D3106" s="34">
        <v>6.0376919999999998</v>
      </c>
      <c r="E3106" s="34">
        <v>53.512</v>
      </c>
      <c r="F3106" s="34">
        <v>5.60000000000014</v>
      </c>
      <c r="G3106" s="34">
        <v>91</v>
      </c>
      <c r="H3106" s="34">
        <v>4.9915830000000003</v>
      </c>
      <c r="I3106" s="34">
        <v>265.98379999999997</v>
      </c>
      <c r="L3106" s="34">
        <v>53.512</v>
      </c>
      <c r="M3106" s="34">
        <v>5.60000000000014</v>
      </c>
      <c r="N3106" s="34">
        <v>2.8159999999999998</v>
      </c>
      <c r="O3106" s="34">
        <v>91</v>
      </c>
      <c r="P3106" s="34">
        <v>5</v>
      </c>
      <c r="Q3106" s="34">
        <v>0</v>
      </c>
      <c r="R3106" s="34">
        <v>53.6</v>
      </c>
      <c r="S3106" s="34">
        <v>33</v>
      </c>
      <c r="T3106" s="34">
        <v>50.2</v>
      </c>
      <c r="U3106" s="34">
        <v>-160</v>
      </c>
      <c r="V3106" s="34">
        <v>29.2</v>
      </c>
      <c r="W3106" s="34">
        <v>30.5</v>
      </c>
      <c r="X3106" s="34">
        <v>29.5</v>
      </c>
      <c r="Y3106" s="34">
        <v>29.3</v>
      </c>
      <c r="Z3106" s="34">
        <v>29.1</v>
      </c>
      <c r="AA3106" s="34">
        <v>29.5</v>
      </c>
    </row>
    <row r="3107" spans="1:27">
      <c r="A3107" s="34">
        <v>1618.954</v>
      </c>
      <c r="B3107" s="34" t="s">
        <v>60</v>
      </c>
      <c r="C3107" s="34">
        <v>53.299329999999998</v>
      </c>
      <c r="D3107" s="34">
        <v>6.0374920000000003</v>
      </c>
      <c r="E3107" s="34">
        <v>53.517000000000003</v>
      </c>
      <c r="F3107" s="34">
        <v>5.60000000000014</v>
      </c>
      <c r="G3107" s="34">
        <v>91</v>
      </c>
      <c r="H3107" s="34">
        <v>4.9924239999999998</v>
      </c>
      <c r="I3107" s="34">
        <v>266.02859999999998</v>
      </c>
      <c r="L3107" s="34">
        <v>53.517000000000003</v>
      </c>
      <c r="M3107" s="34">
        <v>5.60000000000014</v>
      </c>
      <c r="N3107" s="34">
        <v>1.024</v>
      </c>
      <c r="O3107" s="34">
        <v>91</v>
      </c>
      <c r="P3107" s="34">
        <v>5</v>
      </c>
      <c r="Q3107" s="34">
        <v>0</v>
      </c>
      <c r="R3107" s="34">
        <v>53.6</v>
      </c>
      <c r="S3107" s="34">
        <v>33</v>
      </c>
      <c r="T3107" s="34">
        <v>50.2</v>
      </c>
      <c r="U3107" s="34">
        <v>-160</v>
      </c>
      <c r="V3107" s="34">
        <v>29.2</v>
      </c>
      <c r="W3107" s="34">
        <v>30.5</v>
      </c>
      <c r="X3107" s="34">
        <v>29.5</v>
      </c>
      <c r="Y3107" s="34">
        <v>29.3</v>
      </c>
      <c r="Z3107" s="34">
        <v>29.1</v>
      </c>
      <c r="AA3107" s="34">
        <v>29.5</v>
      </c>
    </row>
    <row r="3108" spans="1:27">
      <c r="A3108" s="34">
        <v>1619.453</v>
      </c>
      <c r="B3108" s="34" t="s">
        <v>60</v>
      </c>
      <c r="C3108" s="34">
        <v>53.299320000000002</v>
      </c>
      <c r="D3108" s="34">
        <v>6.0369140000000003</v>
      </c>
      <c r="E3108" s="34">
        <v>53.517000000000003</v>
      </c>
      <c r="F3108" s="34">
        <v>5.60000000000014</v>
      </c>
      <c r="G3108" s="34">
        <v>91</v>
      </c>
      <c r="H3108" s="34">
        <v>4.9932590000000001</v>
      </c>
      <c r="I3108" s="34">
        <v>266.07310000000001</v>
      </c>
      <c r="L3108" s="34">
        <v>53.517000000000003</v>
      </c>
      <c r="M3108" s="34">
        <v>5.60000000000014</v>
      </c>
      <c r="N3108" s="34">
        <v>2.8159999999999998</v>
      </c>
      <c r="O3108" s="34">
        <v>91</v>
      </c>
      <c r="P3108" s="34">
        <v>5</v>
      </c>
      <c r="Q3108" s="34">
        <v>0</v>
      </c>
      <c r="R3108" s="34">
        <v>53.6</v>
      </c>
      <c r="S3108" s="34">
        <v>33</v>
      </c>
      <c r="T3108" s="34">
        <v>50.2</v>
      </c>
      <c r="U3108" s="34">
        <v>-160</v>
      </c>
      <c r="V3108" s="34">
        <v>29.2</v>
      </c>
      <c r="W3108" s="34">
        <v>30.5</v>
      </c>
      <c r="X3108" s="34">
        <v>29.5</v>
      </c>
      <c r="Y3108" s="34">
        <v>29.3</v>
      </c>
      <c r="Z3108" s="34">
        <v>29.1</v>
      </c>
      <c r="AA3108" s="34">
        <v>29.5</v>
      </c>
    </row>
    <row r="3109" spans="1:27">
      <c r="A3109" s="34">
        <v>1619.954</v>
      </c>
      <c r="B3109" s="34" t="s">
        <v>60</v>
      </c>
      <c r="C3109" s="34">
        <v>53.299340000000001</v>
      </c>
      <c r="D3109" s="34">
        <v>6.036448</v>
      </c>
      <c r="E3109" s="34">
        <v>53.515999999999998</v>
      </c>
      <c r="F3109" s="34">
        <v>5.60000000000014</v>
      </c>
      <c r="G3109" s="34">
        <v>91</v>
      </c>
      <c r="H3109" s="34">
        <v>4.9941000000000004</v>
      </c>
      <c r="I3109" s="34">
        <v>266.11790000000002</v>
      </c>
      <c r="L3109" s="34">
        <v>53.515999999999998</v>
      </c>
      <c r="M3109" s="34">
        <v>5.60000000000014</v>
      </c>
      <c r="N3109" s="34">
        <v>2.048</v>
      </c>
      <c r="O3109" s="34">
        <v>91</v>
      </c>
      <c r="P3109" s="34">
        <v>5</v>
      </c>
      <c r="Q3109" s="34">
        <v>0</v>
      </c>
      <c r="R3109" s="34">
        <v>53.6</v>
      </c>
      <c r="S3109" s="34">
        <v>33</v>
      </c>
      <c r="T3109" s="34">
        <v>50.2</v>
      </c>
      <c r="U3109" s="34">
        <v>-160</v>
      </c>
      <c r="V3109" s="34">
        <v>29.2</v>
      </c>
      <c r="W3109" s="34">
        <v>30.5</v>
      </c>
      <c r="X3109" s="34">
        <v>29.5</v>
      </c>
      <c r="Y3109" s="34">
        <v>29.3</v>
      </c>
      <c r="Z3109" s="34">
        <v>29.1</v>
      </c>
      <c r="AA3109" s="34">
        <v>29.5</v>
      </c>
    </row>
    <row r="3110" spans="1:27">
      <c r="A3110" s="34">
        <v>1620.454</v>
      </c>
      <c r="B3110" s="34" t="s">
        <v>60</v>
      </c>
      <c r="C3110" s="34">
        <v>53.299320000000002</v>
      </c>
      <c r="D3110" s="34">
        <v>6.03667</v>
      </c>
      <c r="E3110" s="34">
        <v>53.515999999999998</v>
      </c>
      <c r="F3110" s="34">
        <v>5.60000000000014</v>
      </c>
      <c r="G3110" s="34">
        <v>91</v>
      </c>
      <c r="H3110" s="34">
        <v>4.9949339999999998</v>
      </c>
      <c r="I3110" s="34">
        <v>266.16239999999999</v>
      </c>
      <c r="L3110" s="34">
        <v>53.515999999999998</v>
      </c>
      <c r="M3110" s="34">
        <v>5.60000000000014</v>
      </c>
      <c r="N3110" s="34">
        <v>2.048</v>
      </c>
      <c r="O3110" s="34">
        <v>91</v>
      </c>
      <c r="P3110" s="34">
        <v>5</v>
      </c>
      <c r="Q3110" s="34">
        <v>0</v>
      </c>
      <c r="R3110" s="34">
        <v>53.6</v>
      </c>
      <c r="S3110" s="34">
        <v>33</v>
      </c>
      <c r="T3110" s="34">
        <v>50.2</v>
      </c>
      <c r="U3110" s="34">
        <v>-160</v>
      </c>
      <c r="V3110" s="34">
        <v>29.2</v>
      </c>
      <c r="W3110" s="34">
        <v>30.5</v>
      </c>
      <c r="X3110" s="34">
        <v>29.5</v>
      </c>
      <c r="Y3110" s="34">
        <v>29.3</v>
      </c>
      <c r="Z3110" s="34">
        <v>29.1</v>
      </c>
      <c r="AA3110" s="34">
        <v>29.5</v>
      </c>
    </row>
    <row r="3111" spans="1:27">
      <c r="A3111" s="34">
        <v>1620.953</v>
      </c>
      <c r="B3111" s="34" t="s">
        <v>60</v>
      </c>
      <c r="C3111" s="34">
        <v>53.299340000000001</v>
      </c>
      <c r="D3111" s="34">
        <v>6.0305739999999997</v>
      </c>
      <c r="E3111" s="34">
        <v>53.517000000000003</v>
      </c>
      <c r="F3111" s="34">
        <v>5.60000000000014</v>
      </c>
      <c r="G3111" s="34">
        <v>91</v>
      </c>
      <c r="H3111" s="34">
        <v>4.9957789999999997</v>
      </c>
      <c r="I3111" s="34">
        <v>266.20740000000001</v>
      </c>
      <c r="L3111" s="34">
        <v>53.517000000000003</v>
      </c>
      <c r="M3111" s="34">
        <v>5.60000000000014</v>
      </c>
      <c r="N3111" s="34">
        <v>2.8159999999999998</v>
      </c>
      <c r="O3111" s="34">
        <v>91</v>
      </c>
      <c r="P3111" s="34">
        <v>5</v>
      </c>
      <c r="Q3111" s="34">
        <v>0</v>
      </c>
      <c r="R3111" s="34">
        <v>53.6</v>
      </c>
      <c r="S3111" s="34">
        <v>33</v>
      </c>
      <c r="T3111" s="34">
        <v>50.2</v>
      </c>
      <c r="U3111" s="34">
        <v>-160</v>
      </c>
      <c r="V3111" s="34">
        <v>29.2</v>
      </c>
      <c r="W3111" s="34">
        <v>30.5</v>
      </c>
      <c r="X3111" s="34">
        <v>29.5</v>
      </c>
      <c r="Y3111" s="34">
        <v>29.3</v>
      </c>
      <c r="Z3111" s="34">
        <v>29.1</v>
      </c>
      <c r="AA3111" s="34">
        <v>29.5</v>
      </c>
    </row>
    <row r="3112" spans="1:27">
      <c r="A3112" s="34">
        <v>1621.453</v>
      </c>
      <c r="B3112" s="34" t="s">
        <v>60</v>
      </c>
      <c r="C3112" s="34">
        <v>53.299329999999998</v>
      </c>
      <c r="D3112" s="34">
        <v>6.0325420000000003</v>
      </c>
      <c r="E3112" s="34">
        <v>53.517000000000003</v>
      </c>
      <c r="F3112" s="34">
        <v>5.60000000000014</v>
      </c>
      <c r="G3112" s="34">
        <v>91</v>
      </c>
      <c r="H3112" s="34">
        <v>4.9966140000000001</v>
      </c>
      <c r="I3112" s="34">
        <v>266.25189999999998</v>
      </c>
      <c r="L3112" s="34">
        <v>53.517000000000003</v>
      </c>
      <c r="M3112" s="34">
        <v>5.60000000000014</v>
      </c>
      <c r="N3112" s="34">
        <v>2.8159999999999998</v>
      </c>
      <c r="O3112" s="34">
        <v>91</v>
      </c>
      <c r="P3112" s="34">
        <v>5</v>
      </c>
      <c r="Q3112" s="34">
        <v>0</v>
      </c>
      <c r="R3112" s="34">
        <v>53.6</v>
      </c>
      <c r="S3112" s="34">
        <v>33</v>
      </c>
      <c r="T3112" s="34">
        <v>50.2</v>
      </c>
      <c r="U3112" s="34">
        <v>-160</v>
      </c>
      <c r="V3112" s="34">
        <v>29.2</v>
      </c>
      <c r="W3112" s="34">
        <v>30.5</v>
      </c>
      <c r="X3112" s="34">
        <v>29.5</v>
      </c>
      <c r="Y3112" s="34">
        <v>29.3</v>
      </c>
      <c r="Z3112" s="34">
        <v>29.1</v>
      </c>
      <c r="AA3112" s="34">
        <v>29.5</v>
      </c>
    </row>
    <row r="3113" spans="1:27">
      <c r="A3113" s="34">
        <v>1621.953</v>
      </c>
      <c r="B3113" s="34" t="s">
        <v>60</v>
      </c>
      <c r="C3113" s="34">
        <v>53.299300000000002</v>
      </c>
      <c r="D3113" s="34">
        <v>6.0360560000000003</v>
      </c>
      <c r="E3113" s="34">
        <v>53.517000000000003</v>
      </c>
      <c r="F3113" s="34">
        <v>5.60000000000014</v>
      </c>
      <c r="G3113" s="34">
        <v>91</v>
      </c>
      <c r="H3113" s="34">
        <v>4.9974480000000003</v>
      </c>
      <c r="I3113" s="34">
        <v>266.29649999999998</v>
      </c>
      <c r="L3113" s="34">
        <v>53.517000000000003</v>
      </c>
      <c r="M3113" s="34">
        <v>5.60000000000014</v>
      </c>
      <c r="N3113" s="34">
        <v>2.3039999999999998</v>
      </c>
      <c r="O3113" s="34">
        <v>91</v>
      </c>
      <c r="P3113" s="34">
        <v>5</v>
      </c>
      <c r="Q3113" s="34">
        <v>0</v>
      </c>
      <c r="R3113" s="34">
        <v>53.6</v>
      </c>
      <c r="S3113" s="34">
        <v>33</v>
      </c>
      <c r="T3113" s="34">
        <v>50.2</v>
      </c>
      <c r="U3113" s="34">
        <v>-160</v>
      </c>
      <c r="V3113" s="34">
        <v>29.2</v>
      </c>
      <c r="W3113" s="34">
        <v>30.5</v>
      </c>
      <c r="X3113" s="34">
        <v>29.5</v>
      </c>
      <c r="Y3113" s="34">
        <v>29.3</v>
      </c>
      <c r="Z3113" s="34">
        <v>29.1</v>
      </c>
      <c r="AA3113" s="34">
        <v>29.5</v>
      </c>
    </row>
    <row r="3114" spans="1:27">
      <c r="A3114" s="34">
        <v>1622.453</v>
      </c>
      <c r="B3114" s="34" t="s">
        <v>60</v>
      </c>
      <c r="C3114" s="34">
        <v>53.299309999999998</v>
      </c>
      <c r="D3114" s="34">
        <v>6.030049</v>
      </c>
      <c r="E3114" s="34">
        <v>53.517000000000003</v>
      </c>
      <c r="F3114" s="34">
        <v>5.60000000000014</v>
      </c>
      <c r="G3114" s="34">
        <v>91</v>
      </c>
      <c r="H3114" s="34">
        <v>4.9982879999999996</v>
      </c>
      <c r="I3114" s="34">
        <v>266.34109999999998</v>
      </c>
      <c r="L3114" s="34">
        <v>53.517000000000003</v>
      </c>
      <c r="M3114" s="34">
        <v>5.60000000000014</v>
      </c>
      <c r="N3114" s="34">
        <v>2.3039999999999998</v>
      </c>
      <c r="O3114" s="34">
        <v>91</v>
      </c>
      <c r="P3114" s="34">
        <v>5</v>
      </c>
      <c r="Q3114" s="34">
        <v>0</v>
      </c>
      <c r="R3114" s="34">
        <v>53.6</v>
      </c>
      <c r="S3114" s="34">
        <v>33</v>
      </c>
      <c r="T3114" s="34">
        <v>50.2</v>
      </c>
      <c r="U3114" s="34">
        <v>-160</v>
      </c>
      <c r="V3114" s="34">
        <v>29.2</v>
      </c>
      <c r="W3114" s="34">
        <v>30.5</v>
      </c>
      <c r="X3114" s="34">
        <v>29.5</v>
      </c>
      <c r="Y3114" s="34">
        <v>29.3</v>
      </c>
      <c r="Z3114" s="34">
        <v>29.1</v>
      </c>
      <c r="AA3114" s="34">
        <v>29.5</v>
      </c>
    </row>
    <row r="3115" spans="1:27">
      <c r="A3115" s="34">
        <v>1622.953</v>
      </c>
      <c r="B3115" s="34" t="s">
        <v>60</v>
      </c>
      <c r="C3115" s="34">
        <v>53.299329999999998</v>
      </c>
      <c r="D3115" s="34">
        <v>6.0316210000000003</v>
      </c>
      <c r="E3115" s="34">
        <v>53.515999999999998</v>
      </c>
      <c r="F3115" s="34">
        <v>5.60000000000014</v>
      </c>
      <c r="G3115" s="34">
        <v>91</v>
      </c>
      <c r="H3115" s="34">
        <v>4.9991219999999998</v>
      </c>
      <c r="I3115" s="34">
        <v>266.38560000000001</v>
      </c>
      <c r="L3115" s="34">
        <v>53.515999999999998</v>
      </c>
      <c r="M3115" s="34">
        <v>5.60000000000014</v>
      </c>
      <c r="N3115" s="34">
        <v>1.792</v>
      </c>
      <c r="O3115" s="34">
        <v>91</v>
      </c>
      <c r="P3115" s="34">
        <v>5</v>
      </c>
      <c r="Q3115" s="34">
        <v>0</v>
      </c>
      <c r="R3115" s="34">
        <v>53.6</v>
      </c>
      <c r="S3115" s="34">
        <v>33</v>
      </c>
      <c r="T3115" s="34">
        <v>50.2</v>
      </c>
      <c r="U3115" s="34">
        <v>-160</v>
      </c>
      <c r="V3115" s="34">
        <v>29.2</v>
      </c>
      <c r="W3115" s="34">
        <v>30.5</v>
      </c>
      <c r="X3115" s="34">
        <v>29.5</v>
      </c>
      <c r="Y3115" s="34">
        <v>29.3</v>
      </c>
      <c r="Z3115" s="34">
        <v>29.1</v>
      </c>
      <c r="AA3115" s="34">
        <v>29.5</v>
      </c>
    </row>
    <row r="3116" spans="1:27">
      <c r="A3116" s="34">
        <v>1623.453</v>
      </c>
      <c r="B3116" s="34" t="s">
        <v>60</v>
      </c>
      <c r="C3116" s="34">
        <v>53.299329999999998</v>
      </c>
      <c r="D3116" s="34">
        <v>6.0267309999999998</v>
      </c>
      <c r="E3116" s="34">
        <v>53.517000000000003</v>
      </c>
      <c r="F3116" s="34">
        <v>5.60000000000014</v>
      </c>
      <c r="G3116" s="34">
        <v>91</v>
      </c>
      <c r="H3116" s="34">
        <v>4.9999609999999999</v>
      </c>
      <c r="I3116" s="34">
        <v>266.43040000000002</v>
      </c>
      <c r="L3116" s="34">
        <v>53.517000000000003</v>
      </c>
      <c r="M3116" s="34">
        <v>5.60000000000014</v>
      </c>
      <c r="N3116" s="34">
        <v>2.8159999999999998</v>
      </c>
      <c r="O3116" s="34">
        <v>91</v>
      </c>
      <c r="P3116" s="34">
        <v>5</v>
      </c>
      <c r="Q3116" s="34">
        <v>0</v>
      </c>
      <c r="R3116" s="34">
        <v>53.6</v>
      </c>
      <c r="S3116" s="34">
        <v>33</v>
      </c>
      <c r="T3116" s="34">
        <v>50.2</v>
      </c>
      <c r="U3116" s="34">
        <v>-160</v>
      </c>
      <c r="V3116" s="34">
        <v>29.2</v>
      </c>
      <c r="W3116" s="34">
        <v>30.5</v>
      </c>
      <c r="X3116" s="34">
        <v>29.5</v>
      </c>
      <c r="Y3116" s="34">
        <v>29.3</v>
      </c>
      <c r="Z3116" s="34">
        <v>29.1</v>
      </c>
      <c r="AA3116" s="34">
        <v>29.5</v>
      </c>
    </row>
    <row r="3117" spans="1:27">
      <c r="A3117" s="34">
        <v>1623.953</v>
      </c>
      <c r="B3117" s="34" t="s">
        <v>60</v>
      </c>
      <c r="C3117" s="34">
        <v>53.299379999999999</v>
      </c>
      <c r="D3117" s="34">
        <v>6.0313059999999998</v>
      </c>
      <c r="E3117" s="34">
        <v>53.515999999999998</v>
      </c>
      <c r="F3117" s="34">
        <v>5.60000000000014</v>
      </c>
      <c r="G3117" s="34">
        <v>91</v>
      </c>
      <c r="H3117" s="34">
        <v>5.0007999999999999</v>
      </c>
      <c r="I3117" s="34">
        <v>266.4751</v>
      </c>
      <c r="L3117" s="34">
        <v>53.515999999999998</v>
      </c>
      <c r="M3117" s="34">
        <v>5.60000000000014</v>
      </c>
      <c r="N3117" s="34">
        <v>0.76800000000000002</v>
      </c>
      <c r="O3117" s="34">
        <v>91</v>
      </c>
      <c r="P3117" s="34">
        <v>5</v>
      </c>
      <c r="Q3117" s="34">
        <v>0</v>
      </c>
      <c r="R3117" s="34">
        <v>53.6</v>
      </c>
      <c r="S3117" s="34">
        <v>33</v>
      </c>
      <c r="T3117" s="34">
        <v>50.2</v>
      </c>
      <c r="U3117" s="34">
        <v>-160</v>
      </c>
      <c r="V3117" s="34">
        <v>29.2</v>
      </c>
      <c r="W3117" s="34">
        <v>30.6</v>
      </c>
      <c r="X3117" s="34">
        <v>29.5</v>
      </c>
      <c r="Y3117" s="34">
        <v>29.3</v>
      </c>
      <c r="Z3117" s="34">
        <v>29.1</v>
      </c>
      <c r="AA3117" s="34">
        <v>29.5</v>
      </c>
    </row>
    <row r="3118" spans="1:27">
      <c r="A3118" s="34">
        <v>1624.453</v>
      </c>
      <c r="B3118" s="34" t="s">
        <v>60</v>
      </c>
      <c r="C3118" s="34">
        <v>53.299320000000002</v>
      </c>
      <c r="D3118" s="34">
        <v>6.0309619999999997</v>
      </c>
      <c r="E3118" s="34">
        <v>53.517000000000003</v>
      </c>
      <c r="F3118" s="34">
        <v>5.60000000000014</v>
      </c>
      <c r="G3118" s="34">
        <v>91</v>
      </c>
      <c r="H3118" s="34">
        <v>5.0016360000000004</v>
      </c>
      <c r="I3118" s="34">
        <v>266.51960000000003</v>
      </c>
      <c r="L3118" s="34">
        <v>53.517000000000003</v>
      </c>
      <c r="M3118" s="34">
        <v>5.60000000000014</v>
      </c>
      <c r="N3118" s="34">
        <v>3.0720000000000001</v>
      </c>
      <c r="O3118" s="34">
        <v>91</v>
      </c>
      <c r="P3118" s="34">
        <v>5</v>
      </c>
      <c r="Q3118" s="34">
        <v>0</v>
      </c>
      <c r="R3118" s="34">
        <v>53.6</v>
      </c>
      <c r="S3118" s="34">
        <v>33</v>
      </c>
      <c r="T3118" s="34">
        <v>50.2</v>
      </c>
      <c r="U3118" s="34">
        <v>-160</v>
      </c>
      <c r="V3118" s="34">
        <v>29.2</v>
      </c>
      <c r="W3118" s="34">
        <v>30.5</v>
      </c>
      <c r="X3118" s="34">
        <v>29.5</v>
      </c>
      <c r="Y3118" s="34">
        <v>29.3</v>
      </c>
      <c r="Z3118" s="34">
        <v>29.1</v>
      </c>
      <c r="AA3118" s="34">
        <v>29.5</v>
      </c>
    </row>
    <row r="3119" spans="1:27">
      <c r="A3119" s="34">
        <v>1624.953</v>
      </c>
      <c r="B3119" s="34" t="s">
        <v>60</v>
      </c>
      <c r="C3119" s="34">
        <v>53.299329999999998</v>
      </c>
      <c r="D3119" s="34">
        <v>6.0245430000000004</v>
      </c>
      <c r="E3119" s="34">
        <v>53.515999999999998</v>
      </c>
      <c r="F3119" s="34">
        <v>5.60000000000014</v>
      </c>
      <c r="G3119" s="34">
        <v>91</v>
      </c>
      <c r="H3119" s="34">
        <v>5.0024740000000003</v>
      </c>
      <c r="I3119" s="34">
        <v>266.5643</v>
      </c>
      <c r="L3119" s="34">
        <v>53.515999999999998</v>
      </c>
      <c r="M3119" s="34">
        <v>5.60000000000014</v>
      </c>
      <c r="N3119" s="34">
        <v>1.28</v>
      </c>
      <c r="O3119" s="34">
        <v>91</v>
      </c>
      <c r="P3119" s="34">
        <v>5</v>
      </c>
      <c r="Q3119" s="34">
        <v>0</v>
      </c>
      <c r="R3119" s="34">
        <v>53.6</v>
      </c>
      <c r="S3119" s="34">
        <v>33</v>
      </c>
      <c r="T3119" s="34">
        <v>50.2</v>
      </c>
      <c r="U3119" s="34">
        <v>-160</v>
      </c>
      <c r="V3119" s="34">
        <v>29.2</v>
      </c>
      <c r="W3119" s="34">
        <v>30.5</v>
      </c>
      <c r="X3119" s="34">
        <v>29.5</v>
      </c>
      <c r="Y3119" s="34">
        <v>29.3</v>
      </c>
      <c r="Z3119" s="34">
        <v>29.1</v>
      </c>
      <c r="AA3119" s="34">
        <v>29.5</v>
      </c>
    </row>
    <row r="3120" spans="1:27">
      <c r="A3120" s="34">
        <v>1625.453</v>
      </c>
      <c r="B3120" s="34" t="s">
        <v>60</v>
      </c>
      <c r="C3120" s="34">
        <v>53.299340000000001</v>
      </c>
      <c r="D3120" s="34">
        <v>6.0302499999999997</v>
      </c>
      <c r="E3120" s="34">
        <v>53.515999999999998</v>
      </c>
      <c r="F3120" s="34">
        <v>5.60000000000014</v>
      </c>
      <c r="G3120" s="34">
        <v>91</v>
      </c>
      <c r="H3120" s="34">
        <v>5.0033079999999996</v>
      </c>
      <c r="I3120" s="34">
        <v>266.6087</v>
      </c>
      <c r="L3120" s="34">
        <v>53.515999999999998</v>
      </c>
      <c r="M3120" s="34">
        <v>5.60000000000014</v>
      </c>
      <c r="N3120" s="34">
        <v>1.792</v>
      </c>
      <c r="O3120" s="34">
        <v>91</v>
      </c>
      <c r="P3120" s="34">
        <v>5</v>
      </c>
      <c r="Q3120" s="34">
        <v>0</v>
      </c>
      <c r="R3120" s="34">
        <v>53.6</v>
      </c>
      <c r="S3120" s="34">
        <v>33</v>
      </c>
      <c r="T3120" s="34">
        <v>50.2</v>
      </c>
      <c r="U3120" s="34">
        <v>-160</v>
      </c>
      <c r="V3120" s="34">
        <v>29.2</v>
      </c>
      <c r="W3120" s="34">
        <v>30.5</v>
      </c>
      <c r="X3120" s="34">
        <v>29.5</v>
      </c>
      <c r="Y3120" s="34">
        <v>29.3</v>
      </c>
      <c r="Z3120" s="34">
        <v>29.1</v>
      </c>
      <c r="AA3120" s="34">
        <v>29.5</v>
      </c>
    </row>
    <row r="3121" spans="1:27">
      <c r="A3121" s="34">
        <v>1625.952</v>
      </c>
      <c r="B3121" s="34" t="s">
        <v>60</v>
      </c>
      <c r="C3121" s="34">
        <v>53.299340000000001</v>
      </c>
      <c r="D3121" s="34">
        <v>6.0259619999999998</v>
      </c>
      <c r="E3121" s="34">
        <v>53.517000000000003</v>
      </c>
      <c r="F3121" s="34">
        <v>5.60000000000014</v>
      </c>
      <c r="G3121" s="34">
        <v>91</v>
      </c>
      <c r="H3121" s="34">
        <v>5.0041460000000004</v>
      </c>
      <c r="I3121" s="34">
        <v>266.65339999999998</v>
      </c>
      <c r="L3121" s="34">
        <v>53.517000000000003</v>
      </c>
      <c r="M3121" s="34">
        <v>5.60000000000014</v>
      </c>
      <c r="N3121" s="34">
        <v>1.792</v>
      </c>
      <c r="O3121" s="34">
        <v>91</v>
      </c>
      <c r="P3121" s="34">
        <v>5</v>
      </c>
      <c r="Q3121" s="34">
        <v>0</v>
      </c>
      <c r="R3121" s="34">
        <v>53.6</v>
      </c>
      <c r="S3121" s="34">
        <v>33</v>
      </c>
      <c r="T3121" s="34">
        <v>50.2</v>
      </c>
      <c r="U3121" s="34">
        <v>-160</v>
      </c>
      <c r="V3121" s="34">
        <v>29.2</v>
      </c>
      <c r="W3121" s="34">
        <v>30.6</v>
      </c>
      <c r="X3121" s="34">
        <v>29.5</v>
      </c>
      <c r="Y3121" s="34">
        <v>29.3</v>
      </c>
      <c r="Z3121" s="34">
        <v>29.1</v>
      </c>
      <c r="AA3121" s="34">
        <v>29.5</v>
      </c>
    </row>
    <row r="3122" spans="1:27">
      <c r="A3122" s="34">
        <v>1626.451</v>
      </c>
      <c r="B3122" s="34" t="s">
        <v>60</v>
      </c>
      <c r="C3122" s="34">
        <v>53.299329999999998</v>
      </c>
      <c r="D3122" s="34">
        <v>6.0260309999999997</v>
      </c>
      <c r="E3122" s="34">
        <v>53.515999999999998</v>
      </c>
      <c r="F3122" s="34">
        <v>5.60000000000014</v>
      </c>
      <c r="G3122" s="34">
        <v>91</v>
      </c>
      <c r="H3122" s="34">
        <v>5.0049849999999996</v>
      </c>
      <c r="I3122" s="34">
        <v>266.69810000000001</v>
      </c>
      <c r="L3122" s="34">
        <v>53.515999999999998</v>
      </c>
      <c r="M3122" s="34">
        <v>5.60000000000014</v>
      </c>
      <c r="N3122" s="34">
        <v>1.792</v>
      </c>
      <c r="O3122" s="34">
        <v>91</v>
      </c>
      <c r="P3122" s="34">
        <v>5</v>
      </c>
      <c r="Q3122" s="34">
        <v>0</v>
      </c>
      <c r="R3122" s="34">
        <v>53.6</v>
      </c>
      <c r="S3122" s="34">
        <v>33</v>
      </c>
      <c r="T3122" s="34">
        <v>50.2</v>
      </c>
      <c r="U3122" s="34">
        <v>-160</v>
      </c>
      <c r="V3122" s="34">
        <v>29.2</v>
      </c>
      <c r="W3122" s="34">
        <v>30.6</v>
      </c>
      <c r="X3122" s="34">
        <v>29.5</v>
      </c>
      <c r="Y3122" s="34">
        <v>29.3</v>
      </c>
      <c r="Z3122" s="34">
        <v>29.1</v>
      </c>
      <c r="AA3122" s="34">
        <v>29.5</v>
      </c>
    </row>
    <row r="3123" spans="1:27">
      <c r="A3123" s="34">
        <v>1626.951</v>
      </c>
      <c r="B3123" s="34" t="s">
        <v>60</v>
      </c>
      <c r="C3123" s="34">
        <v>53.299320000000002</v>
      </c>
      <c r="D3123" s="34">
        <v>6.0288820000000003</v>
      </c>
      <c r="E3123" s="34">
        <v>53.515000000000001</v>
      </c>
      <c r="F3123" s="34">
        <v>5.60000000000014</v>
      </c>
      <c r="G3123" s="34">
        <v>91</v>
      </c>
      <c r="H3123" s="34">
        <v>5.0058189999999998</v>
      </c>
      <c r="I3123" s="34">
        <v>266.74259999999998</v>
      </c>
      <c r="L3123" s="34">
        <v>53.515000000000001</v>
      </c>
      <c r="M3123" s="34">
        <v>5.60000000000014</v>
      </c>
      <c r="N3123" s="34">
        <v>2.56</v>
      </c>
      <c r="O3123" s="34">
        <v>91</v>
      </c>
      <c r="P3123" s="34">
        <v>5</v>
      </c>
      <c r="Q3123" s="34">
        <v>0</v>
      </c>
      <c r="R3123" s="34">
        <v>53.6</v>
      </c>
      <c r="S3123" s="34">
        <v>33</v>
      </c>
      <c r="T3123" s="34">
        <v>50.2</v>
      </c>
      <c r="U3123" s="34">
        <v>-160</v>
      </c>
      <c r="V3123" s="34">
        <v>29.2</v>
      </c>
      <c r="W3123" s="34">
        <v>30.5</v>
      </c>
      <c r="X3123" s="34">
        <v>29.5</v>
      </c>
      <c r="Y3123" s="34">
        <v>29.3</v>
      </c>
      <c r="Z3123" s="34">
        <v>29.1</v>
      </c>
      <c r="AA3123" s="34">
        <v>29.5</v>
      </c>
    </row>
    <row r="3124" spans="1:27">
      <c r="A3124" s="34">
        <v>1627.45</v>
      </c>
      <c r="B3124" s="34" t="s">
        <v>60</v>
      </c>
      <c r="C3124" s="34">
        <v>53.299320000000002</v>
      </c>
      <c r="D3124" s="34">
        <v>6.0256449999999999</v>
      </c>
      <c r="E3124" s="34">
        <v>53.517000000000003</v>
      </c>
      <c r="F3124" s="34">
        <v>5.60000000000014</v>
      </c>
      <c r="G3124" s="34">
        <v>91</v>
      </c>
      <c r="H3124" s="34">
        <v>5.0066579999999998</v>
      </c>
      <c r="I3124" s="34">
        <v>266.78719999999998</v>
      </c>
      <c r="L3124" s="34">
        <v>53.517000000000003</v>
      </c>
      <c r="M3124" s="34">
        <v>5.60000000000014</v>
      </c>
      <c r="N3124" s="34">
        <v>2.3039999999999998</v>
      </c>
      <c r="O3124" s="34">
        <v>91</v>
      </c>
      <c r="P3124" s="34">
        <v>5</v>
      </c>
      <c r="Q3124" s="34">
        <v>0</v>
      </c>
      <c r="R3124" s="34">
        <v>53.6</v>
      </c>
      <c r="S3124" s="34">
        <v>33</v>
      </c>
      <c r="T3124" s="34">
        <v>50.2</v>
      </c>
      <c r="U3124" s="34">
        <v>-160</v>
      </c>
      <c r="V3124" s="34">
        <v>29.2</v>
      </c>
      <c r="W3124" s="34">
        <v>30.5</v>
      </c>
      <c r="X3124" s="34">
        <v>29.5</v>
      </c>
      <c r="Y3124" s="34">
        <v>29.3</v>
      </c>
      <c r="Z3124" s="34">
        <v>29.1</v>
      </c>
      <c r="AA3124" s="34">
        <v>29.5</v>
      </c>
    </row>
    <row r="3125" spans="1:27">
      <c r="A3125" s="34">
        <v>1627.95</v>
      </c>
      <c r="B3125" s="34" t="s">
        <v>60</v>
      </c>
      <c r="C3125" s="34">
        <v>53.299320000000002</v>
      </c>
      <c r="D3125" s="34">
        <v>6.0238800000000001</v>
      </c>
      <c r="E3125" s="34">
        <v>53.515999999999998</v>
      </c>
      <c r="F3125" s="34">
        <v>5.60000000000014</v>
      </c>
      <c r="G3125" s="34">
        <v>91</v>
      </c>
      <c r="H3125" s="34">
        <v>5.0074909999999999</v>
      </c>
      <c r="I3125" s="34">
        <v>266.83170000000001</v>
      </c>
      <c r="L3125" s="34">
        <v>53.515999999999998</v>
      </c>
      <c r="M3125" s="34">
        <v>5.60000000000014</v>
      </c>
      <c r="N3125" s="34">
        <v>2.8159999999999998</v>
      </c>
      <c r="O3125" s="34">
        <v>91</v>
      </c>
      <c r="P3125" s="34">
        <v>5</v>
      </c>
      <c r="Q3125" s="34">
        <v>0</v>
      </c>
      <c r="R3125" s="34">
        <v>53.6</v>
      </c>
      <c r="S3125" s="34">
        <v>33</v>
      </c>
      <c r="T3125" s="34">
        <v>50.2</v>
      </c>
      <c r="U3125" s="34">
        <v>-160</v>
      </c>
      <c r="V3125" s="34">
        <v>29.2</v>
      </c>
      <c r="W3125" s="34">
        <v>30.6</v>
      </c>
      <c r="X3125" s="34">
        <v>29.5</v>
      </c>
      <c r="Y3125" s="34">
        <v>29.3</v>
      </c>
      <c r="Z3125" s="34">
        <v>29.1</v>
      </c>
      <c r="AA3125" s="34">
        <v>29.5</v>
      </c>
    </row>
    <row r="3126" spans="1:27">
      <c r="A3126" s="34">
        <v>1628.4490000000001</v>
      </c>
      <c r="B3126" s="34" t="s">
        <v>60</v>
      </c>
      <c r="C3126" s="34">
        <v>53.299329999999998</v>
      </c>
      <c r="D3126" s="34">
        <v>6.0211449999999997</v>
      </c>
      <c r="E3126" s="34">
        <v>53.517000000000003</v>
      </c>
      <c r="F3126" s="34">
        <v>5.60000000000014</v>
      </c>
      <c r="G3126" s="34">
        <v>91</v>
      </c>
      <c r="H3126" s="34">
        <v>5.0083299999999999</v>
      </c>
      <c r="I3126" s="34">
        <v>266.87630000000001</v>
      </c>
      <c r="L3126" s="34">
        <v>53.517000000000003</v>
      </c>
      <c r="M3126" s="34">
        <v>5.60000000000014</v>
      </c>
      <c r="N3126" s="34">
        <v>3.0720000000000001</v>
      </c>
      <c r="O3126" s="34">
        <v>91</v>
      </c>
      <c r="P3126" s="34">
        <v>5</v>
      </c>
      <c r="Q3126" s="34">
        <v>0</v>
      </c>
      <c r="R3126" s="34">
        <v>53.6</v>
      </c>
      <c r="S3126" s="34">
        <v>33</v>
      </c>
      <c r="T3126" s="34">
        <v>50.2</v>
      </c>
      <c r="U3126" s="34">
        <v>-160</v>
      </c>
      <c r="V3126" s="34">
        <v>29.2</v>
      </c>
      <c r="W3126" s="34">
        <v>30.6</v>
      </c>
      <c r="X3126" s="34">
        <v>29.5</v>
      </c>
      <c r="Y3126" s="34">
        <v>29.3</v>
      </c>
      <c r="Z3126" s="34">
        <v>29.1</v>
      </c>
      <c r="AA3126" s="34">
        <v>29.5</v>
      </c>
    </row>
    <row r="3127" spans="1:27">
      <c r="A3127" s="34">
        <v>1628.9490000000001</v>
      </c>
      <c r="B3127" s="34" t="s">
        <v>60</v>
      </c>
      <c r="C3127" s="34">
        <v>53.299340000000001</v>
      </c>
      <c r="D3127" s="34">
        <v>6.0213039999999998</v>
      </c>
      <c r="E3127" s="34">
        <v>53.515999999999998</v>
      </c>
      <c r="F3127" s="34">
        <v>5.60000000000014</v>
      </c>
      <c r="G3127" s="34">
        <v>91</v>
      </c>
      <c r="H3127" s="34">
        <v>5.0091619999999999</v>
      </c>
      <c r="I3127" s="34">
        <v>266.92070000000001</v>
      </c>
      <c r="L3127" s="34">
        <v>53.515999999999998</v>
      </c>
      <c r="M3127" s="34">
        <v>5.60000000000014</v>
      </c>
      <c r="N3127" s="34">
        <v>1.536</v>
      </c>
      <c r="O3127" s="34">
        <v>91</v>
      </c>
      <c r="P3127" s="34">
        <v>5</v>
      </c>
      <c r="Q3127" s="34">
        <v>0</v>
      </c>
      <c r="R3127" s="34">
        <v>53.6</v>
      </c>
      <c r="S3127" s="34">
        <v>33</v>
      </c>
      <c r="T3127" s="34">
        <v>50.2</v>
      </c>
      <c r="U3127" s="34">
        <v>-160</v>
      </c>
      <c r="V3127" s="34">
        <v>29.2</v>
      </c>
      <c r="W3127" s="34">
        <v>30.6</v>
      </c>
      <c r="X3127" s="34">
        <v>29.5</v>
      </c>
      <c r="Y3127" s="34">
        <v>29.3</v>
      </c>
      <c r="Z3127" s="34">
        <v>29.1</v>
      </c>
      <c r="AA3127" s="34">
        <v>29.5</v>
      </c>
    </row>
    <row r="3128" spans="1:27">
      <c r="A3128" s="34">
        <v>1629.4490000000001</v>
      </c>
      <c r="B3128" s="34" t="s">
        <v>60</v>
      </c>
      <c r="C3128" s="34">
        <v>53.299320000000002</v>
      </c>
      <c r="D3128" s="34">
        <v>6.0227500000000003</v>
      </c>
      <c r="E3128" s="34">
        <v>53.515999999999998</v>
      </c>
      <c r="F3128" s="34">
        <v>5.60000000000014</v>
      </c>
      <c r="G3128" s="34">
        <v>91</v>
      </c>
      <c r="H3128" s="34">
        <v>5.0099960000000001</v>
      </c>
      <c r="I3128" s="34">
        <v>266.96519999999998</v>
      </c>
      <c r="L3128" s="34">
        <v>53.515999999999998</v>
      </c>
      <c r="M3128" s="34">
        <v>5.60000000000014</v>
      </c>
      <c r="N3128" s="34">
        <v>1.536</v>
      </c>
      <c r="O3128" s="34">
        <v>91</v>
      </c>
      <c r="P3128" s="34">
        <v>5</v>
      </c>
      <c r="Q3128" s="34">
        <v>0</v>
      </c>
      <c r="R3128" s="34">
        <v>53.6</v>
      </c>
      <c r="S3128" s="34">
        <v>33</v>
      </c>
      <c r="T3128" s="34">
        <v>50.2</v>
      </c>
      <c r="U3128" s="34">
        <v>-160</v>
      </c>
      <c r="V3128" s="34">
        <v>29.2</v>
      </c>
      <c r="W3128" s="34">
        <v>30.6</v>
      </c>
      <c r="X3128" s="34">
        <v>29.5</v>
      </c>
      <c r="Y3128" s="34">
        <v>29.3</v>
      </c>
      <c r="Z3128" s="34">
        <v>29.1</v>
      </c>
      <c r="AA3128" s="34">
        <v>29.5</v>
      </c>
    </row>
    <row r="3129" spans="1:27">
      <c r="A3129" s="34">
        <v>1629.9480000000001</v>
      </c>
      <c r="B3129" s="34" t="s">
        <v>60</v>
      </c>
      <c r="C3129" s="34">
        <v>53.299349999999997</v>
      </c>
      <c r="D3129" s="34">
        <v>6.0230300000000003</v>
      </c>
      <c r="E3129" s="34">
        <v>53.515999999999998</v>
      </c>
      <c r="F3129" s="34">
        <v>5.60000000000014</v>
      </c>
      <c r="G3129" s="34">
        <v>91</v>
      </c>
      <c r="H3129" s="34">
        <v>5.0108329999999999</v>
      </c>
      <c r="I3129" s="34">
        <v>267.00979999999998</v>
      </c>
      <c r="L3129" s="34">
        <v>53.515999999999998</v>
      </c>
      <c r="M3129" s="34">
        <v>5.60000000000014</v>
      </c>
      <c r="N3129" s="34">
        <v>1.28</v>
      </c>
      <c r="O3129" s="34">
        <v>91</v>
      </c>
      <c r="P3129" s="34">
        <v>5</v>
      </c>
      <c r="Q3129" s="34">
        <v>0</v>
      </c>
      <c r="R3129" s="34">
        <v>53.6</v>
      </c>
      <c r="S3129" s="34">
        <v>33</v>
      </c>
      <c r="T3129" s="34">
        <v>50.2</v>
      </c>
      <c r="U3129" s="34">
        <v>-160</v>
      </c>
      <c r="V3129" s="34">
        <v>29.2</v>
      </c>
      <c r="W3129" s="34">
        <v>30.6</v>
      </c>
      <c r="X3129" s="34">
        <v>29.5</v>
      </c>
      <c r="Y3129" s="34">
        <v>29.3</v>
      </c>
      <c r="Z3129" s="34">
        <v>29.1</v>
      </c>
      <c r="AA3129" s="34">
        <v>29.5</v>
      </c>
    </row>
    <row r="3130" spans="1:27">
      <c r="A3130" s="34">
        <v>1630.4469999999999</v>
      </c>
      <c r="B3130" s="34" t="s">
        <v>60</v>
      </c>
      <c r="C3130" s="34">
        <v>53.299340000000001</v>
      </c>
      <c r="D3130" s="34">
        <v>6.0206679999999997</v>
      </c>
      <c r="E3130" s="34">
        <v>53.515999999999998</v>
      </c>
      <c r="F3130" s="34">
        <v>5.60000000000014</v>
      </c>
      <c r="G3130" s="34">
        <v>91</v>
      </c>
      <c r="H3130" s="34">
        <v>5.0116670000000001</v>
      </c>
      <c r="I3130" s="34">
        <v>267.05439999999999</v>
      </c>
      <c r="L3130" s="34">
        <v>53.515999999999998</v>
      </c>
      <c r="M3130" s="34">
        <v>5.60000000000014</v>
      </c>
      <c r="N3130" s="34">
        <v>1.792</v>
      </c>
      <c r="O3130" s="34">
        <v>91</v>
      </c>
      <c r="P3130" s="34">
        <v>5</v>
      </c>
      <c r="Q3130" s="34">
        <v>0</v>
      </c>
      <c r="R3130" s="34">
        <v>53.6</v>
      </c>
      <c r="S3130" s="34">
        <v>33</v>
      </c>
      <c r="T3130" s="34">
        <v>50.2</v>
      </c>
      <c r="U3130" s="34">
        <v>-160</v>
      </c>
      <c r="V3130" s="34">
        <v>29.2</v>
      </c>
      <c r="W3130" s="34">
        <v>30.6</v>
      </c>
      <c r="X3130" s="34">
        <v>29.5</v>
      </c>
      <c r="Y3130" s="34">
        <v>29.3</v>
      </c>
      <c r="Z3130" s="34">
        <v>29.1</v>
      </c>
      <c r="AA3130" s="34">
        <v>29.5</v>
      </c>
    </row>
    <row r="3131" spans="1:27">
      <c r="A3131" s="34">
        <v>1630.9469999999999</v>
      </c>
      <c r="B3131" s="34" t="s">
        <v>60</v>
      </c>
      <c r="C3131" s="34">
        <v>53.299300000000002</v>
      </c>
      <c r="D3131" s="34">
        <v>6.0186609999999998</v>
      </c>
      <c r="E3131" s="34">
        <v>53.515999999999998</v>
      </c>
      <c r="F3131" s="34">
        <v>5.60000000000014</v>
      </c>
      <c r="G3131" s="34">
        <v>91</v>
      </c>
      <c r="H3131" s="34">
        <v>5.012505</v>
      </c>
      <c r="I3131" s="34">
        <v>267.09890000000001</v>
      </c>
      <c r="L3131" s="34">
        <v>53.515999999999998</v>
      </c>
      <c r="M3131" s="34">
        <v>5.60000000000014</v>
      </c>
      <c r="N3131" s="34">
        <v>1.792</v>
      </c>
      <c r="O3131" s="34">
        <v>91</v>
      </c>
      <c r="P3131" s="34">
        <v>5</v>
      </c>
      <c r="Q3131" s="34">
        <v>0</v>
      </c>
      <c r="R3131" s="34">
        <v>53.6</v>
      </c>
      <c r="S3131" s="34">
        <v>33</v>
      </c>
      <c r="T3131" s="34">
        <v>50.2</v>
      </c>
      <c r="U3131" s="34">
        <v>-160</v>
      </c>
      <c r="V3131" s="34">
        <v>29.2</v>
      </c>
      <c r="W3131" s="34">
        <v>30.6</v>
      </c>
      <c r="X3131" s="34">
        <v>29.5</v>
      </c>
      <c r="Y3131" s="34">
        <v>29.3</v>
      </c>
      <c r="Z3131" s="34">
        <v>29.1</v>
      </c>
      <c r="AA3131" s="34">
        <v>29.5</v>
      </c>
    </row>
    <row r="3132" spans="1:27">
      <c r="A3132" s="34">
        <v>1631.4469999999999</v>
      </c>
      <c r="B3132" s="34" t="s">
        <v>60</v>
      </c>
      <c r="C3132" s="34">
        <v>53.29936</v>
      </c>
      <c r="D3132" s="34">
        <v>6.0184030000000002</v>
      </c>
      <c r="E3132" s="34">
        <v>53.515000000000001</v>
      </c>
      <c r="F3132" s="34">
        <v>5.60000000000014</v>
      </c>
      <c r="G3132" s="34">
        <v>91</v>
      </c>
      <c r="H3132" s="34">
        <v>5.0133419999999997</v>
      </c>
      <c r="I3132" s="34">
        <v>267.14350000000002</v>
      </c>
      <c r="L3132" s="34">
        <v>53.515000000000001</v>
      </c>
      <c r="M3132" s="34">
        <v>5.60000000000014</v>
      </c>
      <c r="N3132" s="34">
        <v>1.536</v>
      </c>
      <c r="O3132" s="34">
        <v>91</v>
      </c>
      <c r="P3132" s="34">
        <v>5</v>
      </c>
      <c r="Q3132" s="34">
        <v>0</v>
      </c>
      <c r="R3132" s="34">
        <v>53.6</v>
      </c>
      <c r="S3132" s="34">
        <v>33</v>
      </c>
      <c r="T3132" s="34">
        <v>50.2</v>
      </c>
      <c r="U3132" s="34">
        <v>-160</v>
      </c>
      <c r="V3132" s="34">
        <v>29.2</v>
      </c>
      <c r="W3132" s="34">
        <v>30.6</v>
      </c>
      <c r="X3132" s="34">
        <v>29.5</v>
      </c>
      <c r="Y3132" s="34">
        <v>29.3</v>
      </c>
      <c r="Z3132" s="34">
        <v>29.1</v>
      </c>
      <c r="AA3132" s="34">
        <v>29.5</v>
      </c>
    </row>
    <row r="3133" spans="1:27">
      <c r="A3133" s="34">
        <v>1631.9469999999999</v>
      </c>
      <c r="B3133" s="34" t="s">
        <v>60</v>
      </c>
      <c r="C3133" s="34">
        <v>53.299300000000002</v>
      </c>
      <c r="D3133" s="34">
        <v>6.0174620000000001</v>
      </c>
      <c r="E3133" s="34">
        <v>53.515999999999998</v>
      </c>
      <c r="F3133" s="34">
        <v>5.60000000000014</v>
      </c>
      <c r="G3133" s="34">
        <v>91</v>
      </c>
      <c r="H3133" s="34">
        <v>5.0141739999999997</v>
      </c>
      <c r="I3133" s="34">
        <v>267.18799999999999</v>
      </c>
      <c r="L3133" s="34">
        <v>53.515999999999998</v>
      </c>
      <c r="M3133" s="34">
        <v>5.60000000000014</v>
      </c>
      <c r="N3133" s="34">
        <v>1.536</v>
      </c>
      <c r="O3133" s="34">
        <v>91</v>
      </c>
      <c r="P3133" s="34">
        <v>5</v>
      </c>
      <c r="Q3133" s="34">
        <v>0</v>
      </c>
      <c r="R3133" s="34">
        <v>53.6</v>
      </c>
      <c r="S3133" s="34">
        <v>33</v>
      </c>
      <c r="T3133" s="34">
        <v>50.2</v>
      </c>
      <c r="U3133" s="34">
        <v>-160</v>
      </c>
      <c r="V3133" s="34">
        <v>29.2</v>
      </c>
      <c r="W3133" s="34">
        <v>30.6</v>
      </c>
      <c r="X3133" s="34">
        <v>29.5</v>
      </c>
      <c r="Y3133" s="34">
        <v>29.3</v>
      </c>
      <c r="Z3133" s="34">
        <v>29.1</v>
      </c>
      <c r="AA3133" s="34">
        <v>29.5</v>
      </c>
    </row>
    <row r="3134" spans="1:27">
      <c r="A3134" s="34">
        <v>1632.4469999999999</v>
      </c>
      <c r="B3134" s="34" t="s">
        <v>60</v>
      </c>
      <c r="C3134" s="34">
        <v>53.299340000000001</v>
      </c>
      <c r="D3134" s="34">
        <v>6.0178089999999997</v>
      </c>
      <c r="E3134" s="34">
        <v>53.517000000000003</v>
      </c>
      <c r="F3134" s="34">
        <v>5.60000000000014</v>
      </c>
      <c r="G3134" s="34">
        <v>91</v>
      </c>
      <c r="H3134" s="34">
        <v>5.0150129999999997</v>
      </c>
      <c r="I3134" s="34">
        <v>267.23250000000002</v>
      </c>
      <c r="L3134" s="34">
        <v>53.517000000000003</v>
      </c>
      <c r="M3134" s="34">
        <v>5.60000000000014</v>
      </c>
      <c r="N3134" s="34">
        <v>2.8159999999999998</v>
      </c>
      <c r="O3134" s="34">
        <v>91</v>
      </c>
      <c r="P3134" s="34">
        <v>5</v>
      </c>
      <c r="Q3134" s="34">
        <v>0</v>
      </c>
      <c r="R3134" s="34">
        <v>53.6</v>
      </c>
      <c r="S3134" s="34">
        <v>33</v>
      </c>
      <c r="T3134" s="34">
        <v>50.2</v>
      </c>
      <c r="U3134" s="34">
        <v>-160</v>
      </c>
      <c r="V3134" s="34">
        <v>29.2</v>
      </c>
      <c r="W3134" s="34">
        <v>30.6</v>
      </c>
      <c r="X3134" s="34">
        <v>29.5</v>
      </c>
      <c r="Y3134" s="34">
        <v>29.3</v>
      </c>
      <c r="Z3134" s="34">
        <v>29.1</v>
      </c>
      <c r="AA3134" s="34">
        <v>29.5</v>
      </c>
    </row>
    <row r="3135" spans="1:27">
      <c r="A3135" s="34">
        <v>1632.9480000000001</v>
      </c>
      <c r="B3135" s="34" t="s">
        <v>60</v>
      </c>
      <c r="C3135" s="34">
        <v>53.299320000000002</v>
      </c>
      <c r="D3135" s="34">
        <v>6.0164489999999997</v>
      </c>
      <c r="E3135" s="34">
        <v>53.517000000000003</v>
      </c>
      <c r="F3135" s="34">
        <v>5.60000000000014</v>
      </c>
      <c r="G3135" s="34">
        <v>91</v>
      </c>
      <c r="H3135" s="34">
        <v>5.0158490000000002</v>
      </c>
      <c r="I3135" s="34">
        <v>267.27710000000002</v>
      </c>
      <c r="L3135" s="34">
        <v>53.517000000000003</v>
      </c>
      <c r="M3135" s="34">
        <v>5.60000000000014</v>
      </c>
      <c r="N3135" s="34">
        <v>2.8159999999999998</v>
      </c>
      <c r="O3135" s="34">
        <v>91</v>
      </c>
      <c r="P3135" s="34">
        <v>5</v>
      </c>
      <c r="Q3135" s="34">
        <v>0</v>
      </c>
      <c r="R3135" s="34">
        <v>53.6</v>
      </c>
      <c r="S3135" s="34">
        <v>33</v>
      </c>
      <c r="T3135" s="34">
        <v>50.2</v>
      </c>
      <c r="U3135" s="34">
        <v>-160</v>
      </c>
      <c r="V3135" s="34">
        <v>29.2</v>
      </c>
      <c r="W3135" s="34">
        <v>30.6</v>
      </c>
      <c r="X3135" s="34">
        <v>29.5</v>
      </c>
      <c r="Y3135" s="34">
        <v>29.3</v>
      </c>
      <c r="Z3135" s="34">
        <v>29.1</v>
      </c>
      <c r="AA3135" s="34">
        <v>29.5</v>
      </c>
    </row>
    <row r="3136" spans="1:27">
      <c r="A3136" s="34">
        <v>1633.4469999999999</v>
      </c>
      <c r="B3136" s="34" t="s">
        <v>60</v>
      </c>
      <c r="C3136" s="34">
        <v>53.299329999999998</v>
      </c>
      <c r="D3136" s="34">
        <v>6.0151919999999999</v>
      </c>
      <c r="E3136" s="34">
        <v>53.515999999999998</v>
      </c>
      <c r="F3136" s="34">
        <v>5.60000000000014</v>
      </c>
      <c r="G3136" s="34">
        <v>91</v>
      </c>
      <c r="H3136" s="34">
        <v>5.0166820000000003</v>
      </c>
      <c r="I3136" s="34">
        <v>267.32150000000001</v>
      </c>
      <c r="L3136" s="34">
        <v>53.515999999999998</v>
      </c>
      <c r="M3136" s="34">
        <v>5.60000000000014</v>
      </c>
      <c r="N3136" s="34">
        <v>2.3039999999999998</v>
      </c>
      <c r="O3136" s="34">
        <v>91</v>
      </c>
      <c r="P3136" s="34">
        <v>5</v>
      </c>
      <c r="Q3136" s="34">
        <v>0</v>
      </c>
      <c r="R3136" s="34">
        <v>53.6</v>
      </c>
      <c r="S3136" s="34">
        <v>33</v>
      </c>
      <c r="T3136" s="34">
        <v>50.2</v>
      </c>
      <c r="U3136" s="34">
        <v>-160</v>
      </c>
      <c r="V3136" s="34">
        <v>29.2</v>
      </c>
      <c r="W3136" s="34">
        <v>30.6</v>
      </c>
      <c r="X3136" s="34">
        <v>29.5</v>
      </c>
      <c r="Y3136" s="34">
        <v>29.3</v>
      </c>
      <c r="Z3136" s="34">
        <v>29.1</v>
      </c>
      <c r="AA3136" s="34">
        <v>29.5</v>
      </c>
    </row>
    <row r="3137" spans="1:27">
      <c r="A3137" s="34">
        <v>1633.9469999999999</v>
      </c>
      <c r="B3137" s="34" t="s">
        <v>60</v>
      </c>
      <c r="C3137" s="34">
        <v>53.299320000000002</v>
      </c>
      <c r="D3137" s="34">
        <v>6.0159339999999997</v>
      </c>
      <c r="E3137" s="34">
        <v>53.515999999999998</v>
      </c>
      <c r="F3137" s="34">
        <v>5.60000000000014</v>
      </c>
      <c r="G3137" s="34">
        <v>91</v>
      </c>
      <c r="H3137" s="34">
        <v>5.0175190000000001</v>
      </c>
      <c r="I3137" s="34">
        <v>267.36610000000002</v>
      </c>
      <c r="L3137" s="34">
        <v>53.515999999999998</v>
      </c>
      <c r="M3137" s="34">
        <v>5.60000000000014</v>
      </c>
      <c r="N3137" s="34">
        <v>0.51200000000000001</v>
      </c>
      <c r="O3137" s="34">
        <v>91</v>
      </c>
      <c r="P3137" s="34">
        <v>5</v>
      </c>
      <c r="Q3137" s="34">
        <v>0</v>
      </c>
      <c r="R3137" s="34">
        <v>53.6</v>
      </c>
      <c r="S3137" s="34">
        <v>33</v>
      </c>
      <c r="T3137" s="34">
        <v>50.2</v>
      </c>
      <c r="U3137" s="34">
        <v>-160</v>
      </c>
      <c r="V3137" s="34">
        <v>29.2</v>
      </c>
      <c r="W3137" s="34">
        <v>30.6</v>
      </c>
      <c r="X3137" s="34">
        <v>29.5</v>
      </c>
      <c r="Y3137" s="34">
        <v>29.3</v>
      </c>
      <c r="Z3137" s="34">
        <v>29.1</v>
      </c>
      <c r="AA3137" s="34">
        <v>29.5</v>
      </c>
    </row>
    <row r="3138" spans="1:27">
      <c r="A3138" s="34">
        <v>1634.4459999999999</v>
      </c>
      <c r="B3138" s="34" t="s">
        <v>60</v>
      </c>
      <c r="C3138" s="34">
        <v>53.299340000000001</v>
      </c>
      <c r="D3138" s="34">
        <v>6.0137580000000002</v>
      </c>
      <c r="E3138" s="34">
        <v>53.515999999999998</v>
      </c>
      <c r="F3138" s="34">
        <v>5.60000000000014</v>
      </c>
      <c r="G3138" s="34">
        <v>91</v>
      </c>
      <c r="H3138" s="34">
        <v>5.018351</v>
      </c>
      <c r="I3138" s="34">
        <v>267.41050000000001</v>
      </c>
      <c r="L3138" s="34">
        <v>53.515999999999998</v>
      </c>
      <c r="M3138" s="34">
        <v>5.60000000000014</v>
      </c>
      <c r="N3138" s="34">
        <v>1.792</v>
      </c>
      <c r="O3138" s="34">
        <v>91</v>
      </c>
      <c r="P3138" s="34">
        <v>5</v>
      </c>
      <c r="Q3138" s="34">
        <v>0</v>
      </c>
      <c r="R3138" s="34">
        <v>53.6</v>
      </c>
      <c r="S3138" s="34">
        <v>33</v>
      </c>
      <c r="T3138" s="34">
        <v>50.2</v>
      </c>
      <c r="U3138" s="34">
        <v>-160</v>
      </c>
      <c r="V3138" s="34">
        <v>29.2</v>
      </c>
      <c r="W3138" s="34">
        <v>30.6</v>
      </c>
      <c r="X3138" s="34">
        <v>29.5</v>
      </c>
      <c r="Y3138" s="34">
        <v>29.3</v>
      </c>
      <c r="Z3138" s="34">
        <v>29.1</v>
      </c>
      <c r="AA3138" s="34">
        <v>29.5</v>
      </c>
    </row>
    <row r="3139" spans="1:27">
      <c r="A3139" s="34">
        <v>1634.9449999999999</v>
      </c>
      <c r="B3139" s="34" t="s">
        <v>60</v>
      </c>
      <c r="C3139" s="34">
        <v>53.299320000000002</v>
      </c>
      <c r="D3139" s="34">
        <v>6.0117320000000003</v>
      </c>
      <c r="E3139" s="34">
        <v>53.517000000000003</v>
      </c>
      <c r="F3139" s="34">
        <v>5.60000000000014</v>
      </c>
      <c r="G3139" s="34">
        <v>91</v>
      </c>
      <c r="H3139" s="34">
        <v>5.0191869999999996</v>
      </c>
      <c r="I3139" s="34">
        <v>267.45510000000002</v>
      </c>
      <c r="L3139" s="34">
        <v>53.517000000000003</v>
      </c>
      <c r="M3139" s="34">
        <v>5.60000000000014</v>
      </c>
      <c r="N3139" s="34">
        <v>2.3039999999999998</v>
      </c>
      <c r="O3139" s="34">
        <v>91</v>
      </c>
      <c r="P3139" s="34">
        <v>5</v>
      </c>
      <c r="Q3139" s="34">
        <v>0</v>
      </c>
      <c r="R3139" s="34">
        <v>53.6</v>
      </c>
      <c r="S3139" s="34">
        <v>33</v>
      </c>
      <c r="T3139" s="34">
        <v>50.2</v>
      </c>
      <c r="U3139" s="34">
        <v>-160</v>
      </c>
      <c r="V3139" s="34">
        <v>29.2</v>
      </c>
      <c r="W3139" s="34">
        <v>30.6</v>
      </c>
      <c r="X3139" s="34">
        <v>29.5</v>
      </c>
      <c r="Y3139" s="34">
        <v>29.3</v>
      </c>
      <c r="Z3139" s="34">
        <v>29.1</v>
      </c>
      <c r="AA3139" s="34">
        <v>29.5</v>
      </c>
    </row>
    <row r="3140" spans="1:27">
      <c r="A3140" s="34">
        <v>1635.4449999999999</v>
      </c>
      <c r="B3140" s="34" t="s">
        <v>60</v>
      </c>
      <c r="C3140" s="34">
        <v>53.299320000000002</v>
      </c>
      <c r="D3140" s="34">
        <v>6.0108290000000002</v>
      </c>
      <c r="E3140" s="34">
        <v>53.517000000000003</v>
      </c>
      <c r="F3140" s="34">
        <v>5.60000000000014</v>
      </c>
      <c r="G3140" s="34">
        <v>91</v>
      </c>
      <c r="H3140" s="34">
        <v>5.0200189999999996</v>
      </c>
      <c r="I3140" s="34">
        <v>267.49939999999998</v>
      </c>
      <c r="L3140" s="34">
        <v>53.517000000000003</v>
      </c>
      <c r="M3140" s="34">
        <v>5.60000000000014</v>
      </c>
      <c r="N3140" s="34">
        <v>2.048</v>
      </c>
      <c r="O3140" s="34">
        <v>91</v>
      </c>
      <c r="P3140" s="34">
        <v>5</v>
      </c>
      <c r="Q3140" s="34">
        <v>0</v>
      </c>
      <c r="R3140" s="34">
        <v>53.6</v>
      </c>
      <c r="S3140" s="34">
        <v>33</v>
      </c>
      <c r="T3140" s="34">
        <v>50.2</v>
      </c>
      <c r="U3140" s="34">
        <v>-160</v>
      </c>
      <c r="V3140" s="34">
        <v>29.2</v>
      </c>
      <c r="W3140" s="34">
        <v>30.6</v>
      </c>
      <c r="X3140" s="34">
        <v>29.5</v>
      </c>
      <c r="Y3140" s="34">
        <v>29.3</v>
      </c>
      <c r="Z3140" s="34">
        <v>29.1</v>
      </c>
      <c r="AA3140" s="34">
        <v>29.5</v>
      </c>
    </row>
    <row r="3141" spans="1:27">
      <c r="A3141" s="34">
        <v>1635.9449999999999</v>
      </c>
      <c r="B3141" s="34" t="s">
        <v>60</v>
      </c>
      <c r="C3141" s="34">
        <v>53.299309999999998</v>
      </c>
      <c r="D3141" s="34">
        <v>6.0103559999999998</v>
      </c>
      <c r="E3141" s="34">
        <v>53.517000000000003</v>
      </c>
      <c r="F3141" s="34">
        <v>5.60000000000014</v>
      </c>
      <c r="G3141" s="34">
        <v>91</v>
      </c>
      <c r="H3141" s="34">
        <v>5.0208560000000002</v>
      </c>
      <c r="I3141" s="34">
        <v>267.54399999999998</v>
      </c>
      <c r="L3141" s="34">
        <v>53.517000000000003</v>
      </c>
      <c r="M3141" s="34">
        <v>5.60000000000014</v>
      </c>
      <c r="N3141" s="34">
        <v>1.536</v>
      </c>
      <c r="O3141" s="34">
        <v>91</v>
      </c>
      <c r="P3141" s="34">
        <v>5</v>
      </c>
      <c r="Q3141" s="34">
        <v>0</v>
      </c>
      <c r="R3141" s="34">
        <v>53.6</v>
      </c>
      <c r="S3141" s="34">
        <v>33</v>
      </c>
      <c r="T3141" s="34">
        <v>50.2</v>
      </c>
      <c r="U3141" s="34">
        <v>-160</v>
      </c>
      <c r="V3141" s="34">
        <v>29.2</v>
      </c>
      <c r="W3141" s="34">
        <v>30.6</v>
      </c>
      <c r="X3141" s="34">
        <v>29.5</v>
      </c>
      <c r="Y3141" s="34">
        <v>29.3</v>
      </c>
      <c r="Z3141" s="34">
        <v>29.1</v>
      </c>
      <c r="AA3141" s="34">
        <v>29.5</v>
      </c>
    </row>
    <row r="3142" spans="1:27">
      <c r="A3142" s="34">
        <v>1636.4449999999999</v>
      </c>
      <c r="B3142" s="34" t="s">
        <v>60</v>
      </c>
      <c r="C3142" s="34">
        <v>53.299309999999998</v>
      </c>
      <c r="D3142" s="34">
        <v>6.0100439999999997</v>
      </c>
      <c r="E3142" s="34">
        <v>53.515000000000001</v>
      </c>
      <c r="F3142" s="34">
        <v>5.60000000000014</v>
      </c>
      <c r="G3142" s="34">
        <v>91</v>
      </c>
      <c r="H3142" s="34">
        <v>5.021693</v>
      </c>
      <c r="I3142" s="34">
        <v>267.58859999999999</v>
      </c>
      <c r="L3142" s="34">
        <v>53.515000000000001</v>
      </c>
      <c r="M3142" s="34">
        <v>5.60000000000014</v>
      </c>
      <c r="N3142" s="34">
        <v>1.024</v>
      </c>
      <c r="O3142" s="34">
        <v>91</v>
      </c>
      <c r="P3142" s="34">
        <v>5</v>
      </c>
      <c r="Q3142" s="34">
        <v>0</v>
      </c>
      <c r="R3142" s="34">
        <v>53.6</v>
      </c>
      <c r="S3142" s="34">
        <v>33</v>
      </c>
      <c r="T3142" s="34">
        <v>50.2</v>
      </c>
      <c r="U3142" s="34">
        <v>-160</v>
      </c>
      <c r="V3142" s="34">
        <v>29.2</v>
      </c>
      <c r="W3142" s="34">
        <v>30.6</v>
      </c>
      <c r="X3142" s="34">
        <v>29.5</v>
      </c>
      <c r="Y3142" s="34">
        <v>29.3</v>
      </c>
      <c r="Z3142" s="34">
        <v>29.1</v>
      </c>
      <c r="AA3142" s="34">
        <v>29.5</v>
      </c>
    </row>
    <row r="3143" spans="1:27">
      <c r="A3143" s="34">
        <v>1636.9459999999999</v>
      </c>
      <c r="B3143" s="34" t="s">
        <v>60</v>
      </c>
      <c r="C3143" s="34">
        <v>53.299329999999998</v>
      </c>
      <c r="D3143" s="34">
        <v>6.0087089999999996</v>
      </c>
      <c r="E3143" s="34">
        <v>53.515999999999998</v>
      </c>
      <c r="F3143" s="34">
        <v>5.60000000000014</v>
      </c>
      <c r="G3143" s="34">
        <v>91</v>
      </c>
      <c r="H3143" s="34">
        <v>5.0225239999999998</v>
      </c>
      <c r="I3143" s="34">
        <v>267.63290000000001</v>
      </c>
      <c r="L3143" s="34">
        <v>53.515999999999998</v>
      </c>
      <c r="M3143" s="34">
        <v>5.60000000000014</v>
      </c>
      <c r="N3143" s="34">
        <v>1.024</v>
      </c>
      <c r="O3143" s="34">
        <v>91</v>
      </c>
      <c r="P3143" s="34">
        <v>5</v>
      </c>
      <c r="Q3143" s="34">
        <v>0</v>
      </c>
      <c r="R3143" s="34">
        <v>53.6</v>
      </c>
      <c r="S3143" s="34">
        <v>33</v>
      </c>
      <c r="T3143" s="34">
        <v>50.2</v>
      </c>
      <c r="U3143" s="34">
        <v>-160</v>
      </c>
      <c r="V3143" s="34">
        <v>29.2</v>
      </c>
      <c r="W3143" s="34">
        <v>30.6</v>
      </c>
      <c r="X3143" s="34">
        <v>29.5</v>
      </c>
      <c r="Y3143" s="34">
        <v>29.3</v>
      </c>
      <c r="Z3143" s="34">
        <v>29.1</v>
      </c>
      <c r="AA3143" s="34">
        <v>29.5</v>
      </c>
    </row>
    <row r="3144" spans="1:27">
      <c r="A3144" s="34">
        <v>1637.4459999999999</v>
      </c>
      <c r="B3144" s="34" t="s">
        <v>60</v>
      </c>
      <c r="C3144" s="34">
        <v>53.299329999999998</v>
      </c>
      <c r="D3144" s="34">
        <v>6.0093500000000004</v>
      </c>
      <c r="E3144" s="34">
        <v>53.515999999999998</v>
      </c>
      <c r="F3144" s="34">
        <v>5.60000000000014</v>
      </c>
      <c r="G3144" s="34">
        <v>91</v>
      </c>
      <c r="H3144" s="34">
        <v>5.0233610000000004</v>
      </c>
      <c r="I3144" s="34">
        <v>267.67750000000001</v>
      </c>
      <c r="L3144" s="34">
        <v>53.515999999999998</v>
      </c>
      <c r="M3144" s="34">
        <v>5.60000000000014</v>
      </c>
      <c r="N3144" s="34">
        <v>1.024</v>
      </c>
      <c r="O3144" s="34">
        <v>91</v>
      </c>
      <c r="P3144" s="34">
        <v>5</v>
      </c>
      <c r="Q3144" s="34">
        <v>0</v>
      </c>
      <c r="R3144" s="34">
        <v>53.6</v>
      </c>
      <c r="S3144" s="34">
        <v>33</v>
      </c>
      <c r="T3144" s="34">
        <v>50.2</v>
      </c>
      <c r="U3144" s="34">
        <v>-160</v>
      </c>
      <c r="V3144" s="34">
        <v>29.2</v>
      </c>
      <c r="W3144" s="34">
        <v>30.6</v>
      </c>
      <c r="X3144" s="34">
        <v>29.5</v>
      </c>
      <c r="Y3144" s="34">
        <v>29.3</v>
      </c>
      <c r="Z3144" s="34">
        <v>29.1</v>
      </c>
      <c r="AA3144" s="34">
        <v>29.5</v>
      </c>
    </row>
    <row r="3145" spans="1:27">
      <c r="A3145" s="34">
        <v>1637.9459999999999</v>
      </c>
      <c r="B3145" s="34" t="s">
        <v>60</v>
      </c>
      <c r="C3145" s="34">
        <v>53.299320000000002</v>
      </c>
      <c r="D3145" s="34">
        <v>6.0089170000000003</v>
      </c>
      <c r="E3145" s="34">
        <v>53.517000000000003</v>
      </c>
      <c r="F3145" s="34">
        <v>5.60000000000014</v>
      </c>
      <c r="G3145" s="34">
        <v>91</v>
      </c>
      <c r="H3145" s="34">
        <v>5.0241980000000002</v>
      </c>
      <c r="I3145" s="34">
        <v>267.72219999999999</v>
      </c>
      <c r="L3145" s="34">
        <v>53.517000000000003</v>
      </c>
      <c r="M3145" s="34">
        <v>5.60000000000014</v>
      </c>
      <c r="N3145" s="34">
        <v>2.3039999999999998</v>
      </c>
      <c r="O3145" s="34">
        <v>91</v>
      </c>
      <c r="P3145" s="34">
        <v>5</v>
      </c>
      <c r="Q3145" s="34">
        <v>0</v>
      </c>
      <c r="R3145" s="34">
        <v>53.6</v>
      </c>
      <c r="S3145" s="34">
        <v>33</v>
      </c>
      <c r="T3145" s="34">
        <v>50.2</v>
      </c>
      <c r="U3145" s="34">
        <v>-160</v>
      </c>
      <c r="V3145" s="34">
        <v>29.2</v>
      </c>
      <c r="W3145" s="34">
        <v>30.6</v>
      </c>
      <c r="X3145" s="34">
        <v>29.5</v>
      </c>
      <c r="Y3145" s="34">
        <v>29.3</v>
      </c>
      <c r="Z3145" s="34">
        <v>29.1</v>
      </c>
      <c r="AA3145" s="34">
        <v>29.5</v>
      </c>
    </row>
    <row r="3146" spans="1:27">
      <c r="A3146" s="34">
        <v>1638.4469999999999</v>
      </c>
      <c r="B3146" s="34" t="s">
        <v>60</v>
      </c>
      <c r="C3146" s="34">
        <v>53.299329999999998</v>
      </c>
      <c r="D3146" s="34">
        <v>6.0054999999999996</v>
      </c>
      <c r="E3146" s="34">
        <v>53.515999999999998</v>
      </c>
      <c r="F3146" s="34">
        <v>5.60000000000014</v>
      </c>
      <c r="G3146" s="34">
        <v>91</v>
      </c>
      <c r="H3146" s="34">
        <v>5.0250329999999996</v>
      </c>
      <c r="I3146" s="34">
        <v>267.76670000000001</v>
      </c>
      <c r="L3146" s="34">
        <v>53.515999999999998</v>
      </c>
      <c r="M3146" s="34">
        <v>5.60000000000014</v>
      </c>
      <c r="N3146" s="34">
        <v>3.3279999999999998</v>
      </c>
      <c r="O3146" s="34">
        <v>91</v>
      </c>
      <c r="P3146" s="34">
        <v>5</v>
      </c>
      <c r="Q3146" s="34">
        <v>0</v>
      </c>
      <c r="R3146" s="34">
        <v>53.6</v>
      </c>
      <c r="S3146" s="34">
        <v>33</v>
      </c>
      <c r="T3146" s="34">
        <v>50.2</v>
      </c>
      <c r="U3146" s="34">
        <v>-160</v>
      </c>
      <c r="V3146" s="34">
        <v>29.2</v>
      </c>
      <c r="W3146" s="34">
        <v>30.6</v>
      </c>
      <c r="X3146" s="34">
        <v>29.5</v>
      </c>
      <c r="Y3146" s="34">
        <v>29.3</v>
      </c>
      <c r="Z3146" s="34">
        <v>29.1</v>
      </c>
      <c r="AA3146" s="34">
        <v>29.5</v>
      </c>
    </row>
    <row r="3147" spans="1:27">
      <c r="A3147" s="34">
        <v>1638.9469999999999</v>
      </c>
      <c r="B3147" s="34" t="s">
        <v>60</v>
      </c>
      <c r="C3147" s="34">
        <v>53.299320000000002</v>
      </c>
      <c r="D3147" s="34">
        <v>6.0070259999999998</v>
      </c>
      <c r="E3147" s="34">
        <v>53.517000000000003</v>
      </c>
      <c r="F3147" s="34">
        <v>5.60000000000014</v>
      </c>
      <c r="G3147" s="34">
        <v>91</v>
      </c>
      <c r="H3147" s="34">
        <v>5.0258640000000003</v>
      </c>
      <c r="I3147" s="34">
        <v>267.81099999999998</v>
      </c>
      <c r="L3147" s="34">
        <v>53.517000000000003</v>
      </c>
      <c r="M3147" s="34">
        <v>5.60000000000014</v>
      </c>
      <c r="N3147" s="34">
        <v>1.792</v>
      </c>
      <c r="O3147" s="34">
        <v>91</v>
      </c>
      <c r="P3147" s="34">
        <v>5</v>
      </c>
      <c r="Q3147" s="34">
        <v>0</v>
      </c>
      <c r="R3147" s="34">
        <v>53.6</v>
      </c>
      <c r="S3147" s="34">
        <v>33</v>
      </c>
      <c r="T3147" s="34">
        <v>50.2</v>
      </c>
      <c r="U3147" s="34">
        <v>-160</v>
      </c>
      <c r="V3147" s="34">
        <v>29.2</v>
      </c>
      <c r="W3147" s="34">
        <v>30.6</v>
      </c>
      <c r="X3147" s="34">
        <v>29.5</v>
      </c>
      <c r="Y3147" s="34">
        <v>29.3</v>
      </c>
      <c r="Z3147" s="34">
        <v>29.1</v>
      </c>
      <c r="AA3147" s="34">
        <v>29.5</v>
      </c>
    </row>
    <row r="3148" spans="1:27">
      <c r="A3148" s="34">
        <v>1639.4459999999999</v>
      </c>
      <c r="B3148" s="34" t="s">
        <v>60</v>
      </c>
      <c r="C3148" s="34">
        <v>53.299340000000001</v>
      </c>
      <c r="D3148" s="34">
        <v>6.0071440000000003</v>
      </c>
      <c r="E3148" s="34">
        <v>53.515999999999998</v>
      </c>
      <c r="F3148" s="34">
        <v>5.60000000000014</v>
      </c>
      <c r="G3148" s="34">
        <v>91</v>
      </c>
      <c r="H3148" s="34">
        <v>5.0266999999999999</v>
      </c>
      <c r="I3148" s="34">
        <v>267.85550000000001</v>
      </c>
      <c r="L3148" s="34">
        <v>53.515999999999998</v>
      </c>
      <c r="M3148" s="34">
        <v>5.60000000000014</v>
      </c>
      <c r="N3148" s="34">
        <v>1.28</v>
      </c>
      <c r="O3148" s="34">
        <v>91</v>
      </c>
      <c r="P3148" s="34">
        <v>5</v>
      </c>
      <c r="Q3148" s="34">
        <v>0</v>
      </c>
      <c r="R3148" s="34">
        <v>53.6</v>
      </c>
      <c r="S3148" s="34">
        <v>33</v>
      </c>
      <c r="T3148" s="34">
        <v>50.2</v>
      </c>
      <c r="U3148" s="34">
        <v>-160</v>
      </c>
      <c r="V3148" s="34">
        <v>29.2</v>
      </c>
      <c r="W3148" s="34">
        <v>30.6</v>
      </c>
      <c r="X3148" s="34">
        <v>29.5</v>
      </c>
      <c r="Y3148" s="34">
        <v>29.3</v>
      </c>
      <c r="Z3148" s="34">
        <v>29.1</v>
      </c>
      <c r="AA3148" s="34">
        <v>29.5</v>
      </c>
    </row>
    <row r="3149" spans="1:27">
      <c r="A3149" s="34">
        <v>1639.9459999999999</v>
      </c>
      <c r="B3149" s="34" t="s">
        <v>60</v>
      </c>
      <c r="C3149" s="34">
        <v>53.299349999999997</v>
      </c>
      <c r="D3149" s="34">
        <v>6.004683</v>
      </c>
      <c r="E3149" s="34">
        <v>53.517000000000003</v>
      </c>
      <c r="F3149" s="34">
        <v>5.60000000000014</v>
      </c>
      <c r="G3149" s="34">
        <v>91</v>
      </c>
      <c r="H3149" s="34">
        <v>5.0275359999999996</v>
      </c>
      <c r="I3149" s="34">
        <v>267.90010000000001</v>
      </c>
      <c r="L3149" s="34">
        <v>53.517000000000003</v>
      </c>
      <c r="M3149" s="34">
        <v>5.60000000000014</v>
      </c>
      <c r="N3149" s="34">
        <v>1.536</v>
      </c>
      <c r="O3149" s="34">
        <v>91</v>
      </c>
      <c r="P3149" s="34">
        <v>5</v>
      </c>
      <c r="Q3149" s="34">
        <v>0</v>
      </c>
      <c r="R3149" s="34">
        <v>53.6</v>
      </c>
      <c r="S3149" s="34">
        <v>33</v>
      </c>
      <c r="T3149" s="34">
        <v>50.2</v>
      </c>
      <c r="U3149" s="34">
        <v>-160</v>
      </c>
      <c r="V3149" s="34">
        <v>29.2</v>
      </c>
      <c r="W3149" s="34">
        <v>30.6</v>
      </c>
      <c r="X3149" s="34">
        <v>29.5</v>
      </c>
      <c r="Y3149" s="34">
        <v>29.3</v>
      </c>
      <c r="Z3149" s="34">
        <v>29.1</v>
      </c>
      <c r="AA3149" s="34">
        <v>29.5</v>
      </c>
    </row>
    <row r="3150" spans="1:27">
      <c r="A3150" s="34">
        <v>1640.4459999999999</v>
      </c>
      <c r="B3150" s="34" t="s">
        <v>60</v>
      </c>
      <c r="C3150" s="34">
        <v>53.299309999999998</v>
      </c>
      <c r="D3150" s="34">
        <v>6.0035480000000003</v>
      </c>
      <c r="E3150" s="34">
        <v>53.517000000000003</v>
      </c>
      <c r="F3150" s="34">
        <v>5.60000000000014</v>
      </c>
      <c r="G3150" s="34">
        <v>91</v>
      </c>
      <c r="H3150" s="34">
        <v>5.0283660000000001</v>
      </c>
      <c r="I3150" s="34">
        <v>267.9443</v>
      </c>
      <c r="L3150" s="34">
        <v>53.517000000000003</v>
      </c>
      <c r="M3150" s="34">
        <v>5.60000000000014</v>
      </c>
      <c r="N3150" s="34">
        <v>1.536</v>
      </c>
      <c r="O3150" s="34">
        <v>91</v>
      </c>
      <c r="P3150" s="34">
        <v>5</v>
      </c>
      <c r="Q3150" s="34">
        <v>0</v>
      </c>
      <c r="R3150" s="34">
        <v>53.6</v>
      </c>
      <c r="S3150" s="34">
        <v>33</v>
      </c>
      <c r="T3150" s="34">
        <v>50.2</v>
      </c>
      <c r="U3150" s="34">
        <v>-160</v>
      </c>
      <c r="V3150" s="34">
        <v>29.2</v>
      </c>
      <c r="W3150" s="34">
        <v>30.6</v>
      </c>
      <c r="X3150" s="34">
        <v>29.5</v>
      </c>
      <c r="Y3150" s="34">
        <v>29.3</v>
      </c>
      <c r="Z3150" s="34">
        <v>29.1</v>
      </c>
      <c r="AA3150" s="34">
        <v>29.5</v>
      </c>
    </row>
    <row r="3151" spans="1:27">
      <c r="A3151" s="34">
        <v>1640.9449999999999</v>
      </c>
      <c r="B3151" s="34" t="s">
        <v>60</v>
      </c>
      <c r="C3151" s="34">
        <v>53.29936</v>
      </c>
      <c r="D3151" s="34">
        <v>6.001627</v>
      </c>
      <c r="E3151" s="34">
        <v>53.51</v>
      </c>
      <c r="F3151" s="34">
        <v>5.60000000000014</v>
      </c>
      <c r="G3151" s="34">
        <v>91</v>
      </c>
      <c r="H3151" s="34">
        <v>5.0292019999999997</v>
      </c>
      <c r="I3151" s="34">
        <v>267.98880000000003</v>
      </c>
      <c r="L3151" s="34">
        <v>53.51</v>
      </c>
      <c r="M3151" s="34">
        <v>5.60000000000014</v>
      </c>
      <c r="N3151" s="34">
        <v>1.536</v>
      </c>
      <c r="O3151" s="34">
        <v>91</v>
      </c>
      <c r="P3151" s="34">
        <v>5</v>
      </c>
      <c r="Q3151" s="34">
        <v>0</v>
      </c>
      <c r="R3151" s="34">
        <v>53.6</v>
      </c>
      <c r="S3151" s="34">
        <v>33</v>
      </c>
      <c r="T3151" s="34">
        <v>50.2</v>
      </c>
      <c r="U3151" s="34">
        <v>-160</v>
      </c>
      <c r="V3151" s="34">
        <v>29.2</v>
      </c>
      <c r="W3151" s="34">
        <v>30.6</v>
      </c>
      <c r="X3151" s="34">
        <v>29.5</v>
      </c>
      <c r="Y3151" s="34">
        <v>29.3</v>
      </c>
      <c r="Z3151" s="34">
        <v>29.1</v>
      </c>
      <c r="AA3151" s="34">
        <v>29.5</v>
      </c>
    </row>
    <row r="3152" spans="1:27">
      <c r="A3152" s="34">
        <v>1641.4449999999999</v>
      </c>
      <c r="B3152" s="34" t="s">
        <v>60</v>
      </c>
      <c r="C3152" s="34">
        <v>53.299320000000002</v>
      </c>
      <c r="D3152" s="34">
        <v>6.0037859999999998</v>
      </c>
      <c r="E3152" s="34">
        <v>53.51</v>
      </c>
      <c r="F3152" s="34">
        <v>5.60000000000014</v>
      </c>
      <c r="G3152" s="34">
        <v>91</v>
      </c>
      <c r="H3152" s="34">
        <v>5.0300320000000003</v>
      </c>
      <c r="I3152" s="34">
        <v>268.03309999999999</v>
      </c>
      <c r="L3152" s="34">
        <v>53.51</v>
      </c>
      <c r="M3152" s="34">
        <v>5.60000000000014</v>
      </c>
      <c r="N3152" s="34">
        <v>1.536</v>
      </c>
      <c r="O3152" s="34">
        <v>91</v>
      </c>
      <c r="P3152" s="34">
        <v>5</v>
      </c>
      <c r="Q3152" s="34">
        <v>0</v>
      </c>
      <c r="R3152" s="34">
        <v>53.6</v>
      </c>
      <c r="S3152" s="34">
        <v>33</v>
      </c>
      <c r="T3152" s="34">
        <v>50.2</v>
      </c>
      <c r="U3152" s="34">
        <v>-160</v>
      </c>
      <c r="V3152" s="34">
        <v>29.2</v>
      </c>
      <c r="W3152" s="34">
        <v>30.6</v>
      </c>
      <c r="X3152" s="34">
        <v>29.5</v>
      </c>
      <c r="Y3152" s="34">
        <v>29.3</v>
      </c>
      <c r="Z3152" s="34">
        <v>29.1</v>
      </c>
      <c r="AA3152" s="34">
        <v>29.5</v>
      </c>
    </row>
    <row r="3153" spans="1:27">
      <c r="A3153" s="34">
        <v>1641.9449999999999</v>
      </c>
      <c r="B3153" s="34" t="s">
        <v>60</v>
      </c>
      <c r="C3153" s="34">
        <v>53.29936</v>
      </c>
      <c r="D3153" s="34">
        <v>6.0019530000000003</v>
      </c>
      <c r="E3153" s="34">
        <v>53.517000000000003</v>
      </c>
      <c r="F3153" s="34">
        <v>5.60000000000014</v>
      </c>
      <c r="G3153" s="34">
        <v>91</v>
      </c>
      <c r="H3153" s="34">
        <v>5.0308679999999999</v>
      </c>
      <c r="I3153" s="34">
        <v>268.07760000000002</v>
      </c>
      <c r="L3153" s="34">
        <v>53.517000000000003</v>
      </c>
      <c r="M3153" s="34">
        <v>5.60000000000014</v>
      </c>
      <c r="N3153" s="34">
        <v>2.8159999999999998</v>
      </c>
      <c r="O3153" s="34">
        <v>91</v>
      </c>
      <c r="P3153" s="34">
        <v>5</v>
      </c>
      <c r="Q3153" s="34">
        <v>0</v>
      </c>
      <c r="R3153" s="34">
        <v>53.6</v>
      </c>
      <c r="S3153" s="34">
        <v>33</v>
      </c>
      <c r="T3153" s="34">
        <v>50.2</v>
      </c>
      <c r="U3153" s="34">
        <v>-160</v>
      </c>
      <c r="V3153" s="34">
        <v>29.2</v>
      </c>
      <c r="W3153" s="34">
        <v>30.6</v>
      </c>
      <c r="X3153" s="34">
        <v>29.5</v>
      </c>
      <c r="Y3153" s="34">
        <v>29.3</v>
      </c>
      <c r="Z3153" s="34">
        <v>29.1</v>
      </c>
      <c r="AA3153" s="34">
        <v>29.5</v>
      </c>
    </row>
    <row r="3154" spans="1:27">
      <c r="A3154" s="34">
        <v>1642.4449999999999</v>
      </c>
      <c r="B3154" s="34" t="s">
        <v>60</v>
      </c>
      <c r="C3154" s="34">
        <v>53.299329999999998</v>
      </c>
      <c r="D3154" s="34">
        <v>6.0001939999999996</v>
      </c>
      <c r="E3154" s="34">
        <v>53.512999999999998</v>
      </c>
      <c r="F3154" s="34">
        <v>5.60000000000014</v>
      </c>
      <c r="G3154" s="34">
        <v>91</v>
      </c>
      <c r="H3154" s="34">
        <v>5.0317069999999999</v>
      </c>
      <c r="I3154" s="34">
        <v>268.1225</v>
      </c>
      <c r="L3154" s="34">
        <v>53.512999999999998</v>
      </c>
      <c r="M3154" s="34">
        <v>5.60000000000014</v>
      </c>
      <c r="N3154" s="34">
        <v>0</v>
      </c>
      <c r="O3154" s="34">
        <v>91</v>
      </c>
      <c r="P3154" s="34">
        <v>5</v>
      </c>
      <c r="Q3154" s="34">
        <v>0</v>
      </c>
      <c r="R3154" s="34">
        <v>53.6</v>
      </c>
      <c r="S3154" s="34">
        <v>33</v>
      </c>
      <c r="T3154" s="34">
        <v>50.2</v>
      </c>
      <c r="U3154" s="34">
        <v>-160</v>
      </c>
      <c r="V3154" s="34">
        <v>29.2</v>
      </c>
      <c r="W3154" s="34">
        <v>30.6</v>
      </c>
      <c r="X3154" s="34">
        <v>29.5</v>
      </c>
      <c r="Y3154" s="34">
        <v>29.3</v>
      </c>
      <c r="Z3154" s="34">
        <v>29.1</v>
      </c>
      <c r="AA3154" s="34">
        <v>29.5</v>
      </c>
    </row>
    <row r="3155" spans="1:27">
      <c r="A3155" s="34">
        <v>1642.9449999999999</v>
      </c>
      <c r="B3155" s="34" t="s">
        <v>60</v>
      </c>
      <c r="C3155" s="34">
        <v>53.299349999999997</v>
      </c>
      <c r="D3155" s="34">
        <v>5.9996349999999996</v>
      </c>
      <c r="E3155" s="34">
        <v>53.515999999999998</v>
      </c>
      <c r="F3155" s="34">
        <v>5.60000000000014</v>
      </c>
      <c r="G3155" s="34">
        <v>91</v>
      </c>
      <c r="H3155" s="34">
        <v>5.0325329999999999</v>
      </c>
      <c r="I3155" s="34">
        <v>268.16640000000001</v>
      </c>
      <c r="L3155" s="34">
        <v>53.515999999999998</v>
      </c>
      <c r="M3155" s="34">
        <v>5.60000000000014</v>
      </c>
      <c r="N3155" s="34">
        <v>2.3039999999999998</v>
      </c>
      <c r="O3155" s="34">
        <v>91</v>
      </c>
      <c r="P3155" s="34">
        <v>5</v>
      </c>
      <c r="Q3155" s="34">
        <v>0</v>
      </c>
      <c r="R3155" s="34">
        <v>53.6</v>
      </c>
      <c r="S3155" s="34">
        <v>33</v>
      </c>
      <c r="T3155" s="34">
        <v>50.2</v>
      </c>
      <c r="U3155" s="34">
        <v>-160</v>
      </c>
      <c r="V3155" s="34">
        <v>29.2</v>
      </c>
      <c r="W3155" s="34">
        <v>30.6</v>
      </c>
      <c r="X3155" s="34">
        <v>29.5</v>
      </c>
      <c r="Y3155" s="34">
        <v>29.3</v>
      </c>
      <c r="Z3155" s="34">
        <v>29.1</v>
      </c>
      <c r="AA3155" s="34">
        <v>29.5</v>
      </c>
    </row>
    <row r="3156" spans="1:27">
      <c r="A3156" s="34">
        <v>1643.444</v>
      </c>
      <c r="B3156" s="34" t="s">
        <v>60</v>
      </c>
      <c r="C3156" s="34">
        <v>53.299329999999998</v>
      </c>
      <c r="D3156" s="34">
        <v>5.9984440000000001</v>
      </c>
      <c r="E3156" s="34">
        <v>53.515999999999998</v>
      </c>
      <c r="F3156" s="34">
        <v>5.60000000000014</v>
      </c>
      <c r="G3156" s="34">
        <v>91</v>
      </c>
      <c r="H3156" s="34">
        <v>5.0333690000000004</v>
      </c>
      <c r="I3156" s="34">
        <v>268.21100000000001</v>
      </c>
      <c r="L3156" s="34">
        <v>53.515999999999998</v>
      </c>
      <c r="M3156" s="34">
        <v>5.60000000000014</v>
      </c>
      <c r="N3156" s="34">
        <v>2.56</v>
      </c>
      <c r="O3156" s="34">
        <v>91</v>
      </c>
      <c r="P3156" s="34">
        <v>5</v>
      </c>
      <c r="Q3156" s="34">
        <v>0</v>
      </c>
      <c r="R3156" s="34">
        <v>53.6</v>
      </c>
      <c r="S3156" s="34">
        <v>33</v>
      </c>
      <c r="T3156" s="34">
        <v>50.2</v>
      </c>
      <c r="U3156" s="34">
        <v>-160</v>
      </c>
      <c r="V3156" s="34">
        <v>29.2</v>
      </c>
      <c r="W3156" s="34">
        <v>30.6</v>
      </c>
      <c r="X3156" s="34">
        <v>29.5</v>
      </c>
      <c r="Y3156" s="34">
        <v>29.3</v>
      </c>
      <c r="Z3156" s="34">
        <v>29.1</v>
      </c>
      <c r="AA3156" s="34">
        <v>29.5</v>
      </c>
    </row>
    <row r="3157" spans="1:27">
      <c r="A3157" s="34">
        <v>1643.944</v>
      </c>
      <c r="B3157" s="34" t="s">
        <v>60</v>
      </c>
      <c r="C3157" s="34">
        <v>53.299340000000001</v>
      </c>
      <c r="D3157" s="34">
        <v>5.9965909999999996</v>
      </c>
      <c r="E3157" s="34">
        <v>53.515000000000001</v>
      </c>
      <c r="F3157" s="34">
        <v>5.60000000000014</v>
      </c>
      <c r="G3157" s="34">
        <v>91</v>
      </c>
      <c r="H3157" s="34">
        <v>5.0341969999999998</v>
      </c>
      <c r="I3157" s="34">
        <v>268.25510000000003</v>
      </c>
      <c r="L3157" s="34">
        <v>53.515000000000001</v>
      </c>
      <c r="M3157" s="34">
        <v>5.60000000000014</v>
      </c>
      <c r="N3157" s="34">
        <v>2.56</v>
      </c>
      <c r="O3157" s="34">
        <v>91</v>
      </c>
      <c r="P3157" s="34">
        <v>5</v>
      </c>
      <c r="Q3157" s="34">
        <v>0</v>
      </c>
      <c r="R3157" s="34">
        <v>53.6</v>
      </c>
      <c r="S3157" s="34">
        <v>33</v>
      </c>
      <c r="T3157" s="34">
        <v>50.2</v>
      </c>
      <c r="U3157" s="34">
        <v>-160</v>
      </c>
      <c r="V3157" s="34">
        <v>29.2</v>
      </c>
      <c r="W3157" s="34">
        <v>30.6</v>
      </c>
      <c r="X3157" s="34">
        <v>29.5</v>
      </c>
      <c r="Y3157" s="34">
        <v>29.3</v>
      </c>
      <c r="Z3157" s="34">
        <v>29.1</v>
      </c>
      <c r="AA3157" s="34">
        <v>29.5</v>
      </c>
    </row>
    <row r="3158" spans="1:27">
      <c r="A3158" s="34">
        <v>1644.443</v>
      </c>
      <c r="B3158" s="34" t="s">
        <v>60</v>
      </c>
      <c r="C3158" s="34">
        <v>53.299329999999998</v>
      </c>
      <c r="D3158" s="34">
        <v>5.9992780000000003</v>
      </c>
      <c r="E3158" s="34">
        <v>53.515999999999998</v>
      </c>
      <c r="F3158" s="34">
        <v>5.60000000000014</v>
      </c>
      <c r="G3158" s="34">
        <v>91</v>
      </c>
      <c r="H3158" s="34">
        <v>5.0350320000000002</v>
      </c>
      <c r="I3158" s="34">
        <v>268.29969999999997</v>
      </c>
      <c r="L3158" s="34">
        <v>53.515999999999998</v>
      </c>
      <c r="M3158" s="34">
        <v>5.60000000000014</v>
      </c>
      <c r="N3158" s="34">
        <v>2.8159999999999998</v>
      </c>
      <c r="O3158" s="34">
        <v>91</v>
      </c>
      <c r="P3158" s="34">
        <v>5</v>
      </c>
      <c r="Q3158" s="34">
        <v>0</v>
      </c>
      <c r="R3158" s="34">
        <v>53.6</v>
      </c>
      <c r="S3158" s="34">
        <v>33</v>
      </c>
      <c r="T3158" s="34">
        <v>50.2</v>
      </c>
      <c r="U3158" s="34">
        <v>-160</v>
      </c>
      <c r="V3158" s="34">
        <v>29.2</v>
      </c>
      <c r="W3158" s="34">
        <v>30.6</v>
      </c>
      <c r="X3158" s="34">
        <v>29.5</v>
      </c>
      <c r="Y3158" s="34">
        <v>29.3</v>
      </c>
      <c r="Z3158" s="34">
        <v>29.1</v>
      </c>
      <c r="AA3158" s="34">
        <v>29.5</v>
      </c>
    </row>
    <row r="3159" spans="1:27">
      <c r="A3159" s="34">
        <v>1644.943</v>
      </c>
      <c r="B3159" s="34" t="s">
        <v>60</v>
      </c>
      <c r="C3159" s="34">
        <v>53.299329999999998</v>
      </c>
      <c r="D3159" s="34">
        <v>5.9983420000000001</v>
      </c>
      <c r="E3159" s="34">
        <v>53.517000000000003</v>
      </c>
      <c r="F3159" s="34">
        <v>5.60000000000014</v>
      </c>
      <c r="G3159" s="34">
        <v>91</v>
      </c>
      <c r="H3159" s="34">
        <v>5.0358609999999997</v>
      </c>
      <c r="I3159" s="34">
        <v>268.34379999999999</v>
      </c>
      <c r="L3159" s="34">
        <v>53.517000000000003</v>
      </c>
      <c r="M3159" s="34">
        <v>5.60000000000014</v>
      </c>
      <c r="N3159" s="34">
        <v>2.3039999999999998</v>
      </c>
      <c r="O3159" s="34">
        <v>91</v>
      </c>
      <c r="P3159" s="34">
        <v>5</v>
      </c>
      <c r="Q3159" s="34">
        <v>0</v>
      </c>
      <c r="R3159" s="34">
        <v>53.6</v>
      </c>
      <c r="S3159" s="34">
        <v>33</v>
      </c>
      <c r="T3159" s="34">
        <v>50.2</v>
      </c>
      <c r="U3159" s="34">
        <v>-160</v>
      </c>
      <c r="V3159" s="34">
        <v>29.2</v>
      </c>
      <c r="W3159" s="34">
        <v>30.6</v>
      </c>
      <c r="X3159" s="34">
        <v>29.5</v>
      </c>
      <c r="Y3159" s="34">
        <v>29.3</v>
      </c>
      <c r="Z3159" s="34">
        <v>29.1</v>
      </c>
      <c r="AA3159" s="34">
        <v>29.5</v>
      </c>
    </row>
    <row r="3160" spans="1:27">
      <c r="A3160" s="34">
        <v>1645.443</v>
      </c>
      <c r="B3160" s="34" t="s">
        <v>60</v>
      </c>
      <c r="C3160" s="34">
        <v>53.299340000000001</v>
      </c>
      <c r="D3160" s="34">
        <v>5.9962720000000003</v>
      </c>
      <c r="E3160" s="34">
        <v>53.515999999999998</v>
      </c>
      <c r="F3160" s="34">
        <v>5.60000000000014</v>
      </c>
      <c r="G3160" s="34">
        <v>91</v>
      </c>
      <c r="H3160" s="34">
        <v>5.0366960000000001</v>
      </c>
      <c r="I3160" s="34">
        <v>268.38830000000002</v>
      </c>
      <c r="L3160" s="34">
        <v>53.515999999999998</v>
      </c>
      <c r="M3160" s="34">
        <v>5.60000000000014</v>
      </c>
      <c r="N3160" s="34">
        <v>2.048</v>
      </c>
      <c r="O3160" s="34">
        <v>91</v>
      </c>
      <c r="P3160" s="34">
        <v>5</v>
      </c>
      <c r="Q3160" s="34">
        <v>0</v>
      </c>
      <c r="R3160" s="34">
        <v>53.6</v>
      </c>
      <c r="S3160" s="34">
        <v>33</v>
      </c>
      <c r="T3160" s="34">
        <v>50.2</v>
      </c>
      <c r="U3160" s="34">
        <v>-160</v>
      </c>
      <c r="V3160" s="34">
        <v>29.2</v>
      </c>
      <c r="W3160" s="34">
        <v>30.6</v>
      </c>
      <c r="X3160" s="34">
        <v>29.5</v>
      </c>
      <c r="Y3160" s="34">
        <v>29.3</v>
      </c>
      <c r="Z3160" s="34">
        <v>29.1</v>
      </c>
      <c r="AA3160" s="34">
        <v>29.5</v>
      </c>
    </row>
    <row r="3161" spans="1:27">
      <c r="A3161" s="34">
        <v>1645.943</v>
      </c>
      <c r="B3161" s="34" t="s">
        <v>60</v>
      </c>
      <c r="C3161" s="34">
        <v>53.299329999999998</v>
      </c>
      <c r="D3161" s="34">
        <v>5.9971829999999997</v>
      </c>
      <c r="E3161" s="34">
        <v>53.512</v>
      </c>
      <c r="F3161" s="34">
        <v>5.60000000000014</v>
      </c>
      <c r="G3161" s="34">
        <v>91</v>
      </c>
      <c r="H3161" s="34">
        <v>5.0375259999999997</v>
      </c>
      <c r="I3161" s="34">
        <v>268.4325</v>
      </c>
      <c r="L3161" s="34">
        <v>53.512</v>
      </c>
      <c r="M3161" s="34">
        <v>5.60000000000014</v>
      </c>
      <c r="N3161" s="34">
        <v>1.28</v>
      </c>
      <c r="O3161" s="34">
        <v>91</v>
      </c>
      <c r="P3161" s="34">
        <v>5</v>
      </c>
      <c r="Q3161" s="34">
        <v>0</v>
      </c>
      <c r="R3161" s="34">
        <v>53.6</v>
      </c>
      <c r="S3161" s="34">
        <v>33</v>
      </c>
      <c r="T3161" s="34">
        <v>50.2</v>
      </c>
      <c r="U3161" s="34">
        <v>-160</v>
      </c>
      <c r="V3161" s="34">
        <v>29.2</v>
      </c>
      <c r="W3161" s="34">
        <v>30.6</v>
      </c>
      <c r="X3161" s="34">
        <v>29.5</v>
      </c>
      <c r="Y3161" s="34">
        <v>29.3</v>
      </c>
      <c r="Z3161" s="34">
        <v>29.1</v>
      </c>
      <c r="AA3161" s="34">
        <v>29.5</v>
      </c>
    </row>
    <row r="3162" spans="1:27">
      <c r="A3162" s="34">
        <v>1646.442</v>
      </c>
      <c r="B3162" s="34" t="s">
        <v>60</v>
      </c>
      <c r="C3162" s="34">
        <v>53.299329999999998</v>
      </c>
      <c r="D3162" s="34">
        <v>5.9941199999999997</v>
      </c>
      <c r="E3162" s="34">
        <v>53.515999999999998</v>
      </c>
      <c r="F3162" s="34">
        <v>5.60000000000014</v>
      </c>
      <c r="G3162" s="34">
        <v>91</v>
      </c>
      <c r="H3162" s="34">
        <v>5.0383599999999999</v>
      </c>
      <c r="I3162" s="34">
        <v>268.4769</v>
      </c>
      <c r="L3162" s="34">
        <v>53.515999999999998</v>
      </c>
      <c r="M3162" s="34">
        <v>5.60000000000014</v>
      </c>
      <c r="N3162" s="34">
        <v>1.536</v>
      </c>
      <c r="O3162" s="34">
        <v>91</v>
      </c>
      <c r="P3162" s="34">
        <v>5</v>
      </c>
      <c r="Q3162" s="34">
        <v>0</v>
      </c>
      <c r="R3162" s="34">
        <v>53.6</v>
      </c>
      <c r="S3162" s="34">
        <v>33</v>
      </c>
      <c r="T3162" s="34">
        <v>50.2</v>
      </c>
      <c r="U3162" s="34">
        <v>-160</v>
      </c>
      <c r="V3162" s="34">
        <v>29.2</v>
      </c>
      <c r="W3162" s="34">
        <v>30.6</v>
      </c>
      <c r="X3162" s="34">
        <v>29.5</v>
      </c>
      <c r="Y3162" s="34">
        <v>29.3</v>
      </c>
      <c r="Z3162" s="34">
        <v>29.1</v>
      </c>
      <c r="AA3162" s="34">
        <v>29.5</v>
      </c>
    </row>
    <row r="3163" spans="1:27">
      <c r="A3163" s="34">
        <v>1646.942</v>
      </c>
      <c r="B3163" s="34" t="s">
        <v>60</v>
      </c>
      <c r="C3163" s="34">
        <v>53.299349999999997</v>
      </c>
      <c r="D3163" s="34">
        <v>5.993061</v>
      </c>
      <c r="E3163" s="34">
        <v>53.515999999999998</v>
      </c>
      <c r="F3163" s="34">
        <v>5.60000000000014</v>
      </c>
      <c r="G3163" s="34">
        <v>91</v>
      </c>
      <c r="H3163" s="34">
        <v>5.0391950000000003</v>
      </c>
      <c r="I3163" s="34">
        <v>268.52140000000003</v>
      </c>
      <c r="L3163" s="34">
        <v>53.515999999999998</v>
      </c>
      <c r="M3163" s="34">
        <v>5.60000000000014</v>
      </c>
      <c r="N3163" s="34">
        <v>2.8159999999999998</v>
      </c>
      <c r="O3163" s="34">
        <v>91</v>
      </c>
      <c r="P3163" s="34">
        <v>5</v>
      </c>
      <c r="Q3163" s="34">
        <v>0</v>
      </c>
      <c r="R3163" s="34">
        <v>53.6</v>
      </c>
      <c r="S3163" s="34">
        <v>33</v>
      </c>
      <c r="T3163" s="34">
        <v>50.2</v>
      </c>
      <c r="U3163" s="34">
        <v>-160</v>
      </c>
      <c r="V3163" s="34">
        <v>29.2</v>
      </c>
      <c r="W3163" s="34">
        <v>30.6</v>
      </c>
      <c r="X3163" s="34">
        <v>29.5</v>
      </c>
      <c r="Y3163" s="34">
        <v>29.3</v>
      </c>
      <c r="Z3163" s="34">
        <v>29.1</v>
      </c>
      <c r="AA3163" s="34">
        <v>29.5</v>
      </c>
    </row>
    <row r="3164" spans="1:27">
      <c r="A3164" s="34">
        <v>1647.441</v>
      </c>
      <c r="B3164" s="34" t="s">
        <v>60</v>
      </c>
      <c r="C3164" s="34">
        <v>53.29936</v>
      </c>
      <c r="D3164" s="34">
        <v>5.995177</v>
      </c>
      <c r="E3164" s="34">
        <v>53.515000000000001</v>
      </c>
      <c r="F3164" s="34">
        <v>5.60000000000014</v>
      </c>
      <c r="G3164" s="34">
        <v>91</v>
      </c>
      <c r="H3164" s="34">
        <v>5.0400229999999997</v>
      </c>
      <c r="I3164" s="34">
        <v>268.56560000000002</v>
      </c>
      <c r="L3164" s="34">
        <v>53.515000000000001</v>
      </c>
      <c r="M3164" s="34">
        <v>5.60000000000014</v>
      </c>
      <c r="N3164" s="34">
        <v>1.28</v>
      </c>
      <c r="O3164" s="34">
        <v>91</v>
      </c>
      <c r="P3164" s="34">
        <v>5</v>
      </c>
      <c r="Q3164" s="34">
        <v>0</v>
      </c>
      <c r="R3164" s="34">
        <v>53.6</v>
      </c>
      <c r="S3164" s="34">
        <v>33</v>
      </c>
      <c r="T3164" s="34">
        <v>50.2</v>
      </c>
      <c r="U3164" s="34">
        <v>-160</v>
      </c>
      <c r="V3164" s="34">
        <v>29.2</v>
      </c>
      <c r="W3164" s="34">
        <v>30.6</v>
      </c>
      <c r="X3164" s="34">
        <v>29.5</v>
      </c>
      <c r="Y3164" s="34">
        <v>29.3</v>
      </c>
      <c r="Z3164" s="34">
        <v>29.1</v>
      </c>
      <c r="AA3164" s="34">
        <v>29.5</v>
      </c>
    </row>
    <row r="3165" spans="1:27">
      <c r="A3165" s="34">
        <v>1647.942</v>
      </c>
      <c r="B3165" s="34" t="s">
        <v>60</v>
      </c>
      <c r="C3165" s="34">
        <v>53.299340000000001</v>
      </c>
      <c r="D3165" s="34">
        <v>5.9935869999999998</v>
      </c>
      <c r="E3165" s="34">
        <v>53.517000000000003</v>
      </c>
      <c r="F3165" s="34">
        <v>5.60000000000014</v>
      </c>
      <c r="G3165" s="34">
        <v>91</v>
      </c>
      <c r="H3165" s="34">
        <v>5.0408530000000003</v>
      </c>
      <c r="I3165" s="34">
        <v>268.60980000000001</v>
      </c>
      <c r="L3165" s="34">
        <v>53.517000000000003</v>
      </c>
      <c r="M3165" s="34">
        <v>5.60000000000014</v>
      </c>
      <c r="N3165" s="34">
        <v>3.0720000000000001</v>
      </c>
      <c r="O3165" s="34">
        <v>91</v>
      </c>
      <c r="P3165" s="34">
        <v>5</v>
      </c>
      <c r="Q3165" s="34">
        <v>0</v>
      </c>
      <c r="R3165" s="34">
        <v>53.6</v>
      </c>
      <c r="S3165" s="34">
        <v>33</v>
      </c>
      <c r="T3165" s="34">
        <v>50.2</v>
      </c>
      <c r="U3165" s="34">
        <v>-160</v>
      </c>
      <c r="V3165" s="34">
        <v>29.2</v>
      </c>
      <c r="W3165" s="34">
        <v>30.6</v>
      </c>
      <c r="X3165" s="34">
        <v>29.5</v>
      </c>
      <c r="Y3165" s="34">
        <v>29.3</v>
      </c>
      <c r="Z3165" s="34">
        <v>29.1</v>
      </c>
      <c r="AA3165" s="34">
        <v>29.5</v>
      </c>
    </row>
    <row r="3166" spans="1:27">
      <c r="A3166" s="34">
        <v>1648.441</v>
      </c>
      <c r="B3166" s="34" t="s">
        <v>60</v>
      </c>
      <c r="C3166" s="34">
        <v>53.299320000000002</v>
      </c>
      <c r="D3166" s="34">
        <v>5.9907979999999998</v>
      </c>
      <c r="E3166" s="34">
        <v>53.517000000000003</v>
      </c>
      <c r="F3166" s="34">
        <v>5.60000000000014</v>
      </c>
      <c r="G3166" s="34">
        <v>91</v>
      </c>
      <c r="H3166" s="34">
        <v>5.0416869999999996</v>
      </c>
      <c r="I3166" s="34">
        <v>268.65429999999998</v>
      </c>
      <c r="L3166" s="34">
        <v>53.517000000000003</v>
      </c>
      <c r="M3166" s="34">
        <v>5.60000000000014</v>
      </c>
      <c r="N3166" s="34">
        <v>3.0720000000000001</v>
      </c>
      <c r="O3166" s="34">
        <v>91</v>
      </c>
      <c r="P3166" s="34">
        <v>5</v>
      </c>
      <c r="Q3166" s="34">
        <v>0</v>
      </c>
      <c r="R3166" s="34">
        <v>53.6</v>
      </c>
      <c r="S3166" s="34">
        <v>33</v>
      </c>
      <c r="T3166" s="34">
        <v>50.2</v>
      </c>
      <c r="U3166" s="34">
        <v>-160</v>
      </c>
      <c r="V3166" s="34">
        <v>29.2</v>
      </c>
      <c r="W3166" s="34">
        <v>30.6</v>
      </c>
      <c r="X3166" s="34">
        <v>29.5</v>
      </c>
      <c r="Y3166" s="34">
        <v>29.3</v>
      </c>
      <c r="Z3166" s="34">
        <v>29.1</v>
      </c>
      <c r="AA3166" s="34">
        <v>29.5</v>
      </c>
    </row>
    <row r="3167" spans="1:27">
      <c r="A3167" s="34">
        <v>1648.941</v>
      </c>
      <c r="B3167" s="34" t="s">
        <v>60</v>
      </c>
      <c r="C3167" s="34">
        <v>53.299340000000001</v>
      </c>
      <c r="D3167" s="34">
        <v>5.9935679999999998</v>
      </c>
      <c r="E3167" s="34">
        <v>53.511000000000003</v>
      </c>
      <c r="F3167" s="34">
        <v>5.60000000000014</v>
      </c>
      <c r="G3167" s="34">
        <v>91</v>
      </c>
      <c r="H3167" s="34">
        <v>5.0425199999999997</v>
      </c>
      <c r="I3167" s="34">
        <v>268.69869999999997</v>
      </c>
      <c r="L3167" s="34">
        <v>53.511000000000003</v>
      </c>
      <c r="M3167" s="34">
        <v>5.60000000000014</v>
      </c>
      <c r="N3167" s="34">
        <v>2.3039999999999998</v>
      </c>
      <c r="O3167" s="34">
        <v>91</v>
      </c>
      <c r="P3167" s="34">
        <v>5</v>
      </c>
      <c r="Q3167" s="34">
        <v>0</v>
      </c>
      <c r="R3167" s="34">
        <v>53.6</v>
      </c>
      <c r="S3167" s="34">
        <v>33</v>
      </c>
      <c r="T3167" s="34">
        <v>50.2</v>
      </c>
      <c r="U3167" s="34">
        <v>-160</v>
      </c>
      <c r="V3167" s="34">
        <v>29.2</v>
      </c>
      <c r="W3167" s="34">
        <v>30.6</v>
      </c>
      <c r="X3167" s="34">
        <v>29.5</v>
      </c>
      <c r="Y3167" s="34">
        <v>29.3</v>
      </c>
      <c r="Z3167" s="34">
        <v>29.1</v>
      </c>
      <c r="AA3167" s="34">
        <v>29.5</v>
      </c>
    </row>
    <row r="3168" spans="1:27">
      <c r="A3168" s="34">
        <v>1649.441</v>
      </c>
      <c r="B3168" s="34" t="s">
        <v>60</v>
      </c>
      <c r="C3168" s="34">
        <v>53.299340000000001</v>
      </c>
      <c r="D3168" s="34">
        <v>5.9912520000000002</v>
      </c>
      <c r="E3168" s="34">
        <v>53.517000000000003</v>
      </c>
      <c r="F3168" s="34">
        <v>5.60000000000014</v>
      </c>
      <c r="G3168" s="34">
        <v>91</v>
      </c>
      <c r="H3168" s="34">
        <v>5.0433490000000001</v>
      </c>
      <c r="I3168" s="34">
        <v>268.74290000000002</v>
      </c>
      <c r="L3168" s="34">
        <v>53.517000000000003</v>
      </c>
      <c r="M3168" s="34">
        <v>5.60000000000014</v>
      </c>
      <c r="N3168" s="34">
        <v>2.8159999999999998</v>
      </c>
      <c r="O3168" s="34">
        <v>91</v>
      </c>
      <c r="P3168" s="34">
        <v>5</v>
      </c>
      <c r="Q3168" s="34">
        <v>0</v>
      </c>
      <c r="R3168" s="34">
        <v>53.6</v>
      </c>
      <c r="S3168" s="34">
        <v>33</v>
      </c>
      <c r="T3168" s="34">
        <v>50.2</v>
      </c>
      <c r="U3168" s="34">
        <v>-160</v>
      </c>
      <c r="V3168" s="34">
        <v>29.2</v>
      </c>
      <c r="W3168" s="34">
        <v>30.6</v>
      </c>
      <c r="X3168" s="34">
        <v>29.5</v>
      </c>
      <c r="Y3168" s="34">
        <v>29.3</v>
      </c>
      <c r="Z3168" s="34">
        <v>29.1</v>
      </c>
      <c r="AA3168" s="34">
        <v>29.5</v>
      </c>
    </row>
    <row r="3169" spans="1:27">
      <c r="A3169" s="34">
        <v>1649.941</v>
      </c>
      <c r="B3169" s="34" t="s">
        <v>60</v>
      </c>
      <c r="C3169" s="34">
        <v>53.299300000000002</v>
      </c>
      <c r="D3169" s="34">
        <v>5.9918620000000002</v>
      </c>
      <c r="E3169" s="34">
        <v>53.515999999999998</v>
      </c>
      <c r="F3169" s="34">
        <v>5.60000000000014</v>
      </c>
      <c r="G3169" s="34">
        <v>91</v>
      </c>
      <c r="H3169" s="34">
        <v>5.0441820000000002</v>
      </c>
      <c r="I3169" s="34">
        <v>268.78730000000002</v>
      </c>
      <c r="L3169" s="34">
        <v>53.515999999999998</v>
      </c>
      <c r="M3169" s="34">
        <v>5.60000000000014</v>
      </c>
      <c r="N3169" s="34">
        <v>1.792</v>
      </c>
      <c r="O3169" s="34">
        <v>91</v>
      </c>
      <c r="P3169" s="34">
        <v>5</v>
      </c>
      <c r="Q3169" s="34">
        <v>0</v>
      </c>
      <c r="R3169" s="34">
        <v>53.6</v>
      </c>
      <c r="S3169" s="34">
        <v>33</v>
      </c>
      <c r="T3169" s="34">
        <v>50.2</v>
      </c>
      <c r="U3169" s="34">
        <v>-160</v>
      </c>
      <c r="V3169" s="34">
        <v>29.2</v>
      </c>
      <c r="W3169" s="34">
        <v>30.6</v>
      </c>
      <c r="X3169" s="34">
        <v>29.5</v>
      </c>
      <c r="Y3169" s="34">
        <v>29.3</v>
      </c>
      <c r="Z3169" s="34">
        <v>29.1</v>
      </c>
      <c r="AA3169" s="34">
        <v>29.5</v>
      </c>
    </row>
    <row r="3170" spans="1:27">
      <c r="A3170" s="34">
        <v>1650.441</v>
      </c>
      <c r="B3170" s="34" t="s">
        <v>60</v>
      </c>
      <c r="C3170" s="34">
        <v>53.299329999999998</v>
      </c>
      <c r="D3170" s="34">
        <v>5.9882239999999998</v>
      </c>
      <c r="E3170" s="34">
        <v>53.517000000000003</v>
      </c>
      <c r="F3170" s="34">
        <v>5.60000000000014</v>
      </c>
      <c r="G3170" s="34">
        <v>91</v>
      </c>
      <c r="H3170" s="34">
        <v>5.0450119999999998</v>
      </c>
      <c r="I3170" s="34">
        <v>268.83150000000001</v>
      </c>
      <c r="L3170" s="34">
        <v>53.517000000000003</v>
      </c>
      <c r="M3170" s="34">
        <v>5.60000000000014</v>
      </c>
      <c r="N3170" s="34">
        <v>2.8159999999999998</v>
      </c>
      <c r="O3170" s="34">
        <v>91</v>
      </c>
      <c r="P3170" s="34">
        <v>5</v>
      </c>
      <c r="Q3170" s="34">
        <v>0</v>
      </c>
      <c r="R3170" s="34">
        <v>53.6</v>
      </c>
      <c r="S3170" s="34">
        <v>33</v>
      </c>
      <c r="T3170" s="34">
        <v>50.2</v>
      </c>
      <c r="U3170" s="34">
        <v>-160</v>
      </c>
      <c r="V3170" s="34">
        <v>29.2</v>
      </c>
      <c r="W3170" s="34">
        <v>30.6</v>
      </c>
      <c r="X3170" s="34">
        <v>29.5</v>
      </c>
      <c r="Y3170" s="34">
        <v>29.3</v>
      </c>
      <c r="Z3170" s="34">
        <v>29.1</v>
      </c>
      <c r="AA3170" s="34">
        <v>29.5</v>
      </c>
    </row>
    <row r="3171" spans="1:27">
      <c r="A3171" s="34">
        <v>1650.941</v>
      </c>
      <c r="B3171" s="34" t="s">
        <v>60</v>
      </c>
      <c r="C3171" s="34">
        <v>53.299340000000001</v>
      </c>
      <c r="D3171" s="34">
        <v>5.9845360000000003</v>
      </c>
      <c r="E3171" s="34">
        <v>53.517000000000003</v>
      </c>
      <c r="F3171" s="34">
        <v>5.60000000000014</v>
      </c>
      <c r="G3171" s="34">
        <v>91</v>
      </c>
      <c r="H3171" s="34">
        <v>5.0458449999999999</v>
      </c>
      <c r="I3171" s="34">
        <v>268.8759</v>
      </c>
      <c r="L3171" s="34">
        <v>53.517000000000003</v>
      </c>
      <c r="M3171" s="34">
        <v>5.60000000000014</v>
      </c>
      <c r="N3171" s="34">
        <v>2.8159999999999998</v>
      </c>
      <c r="O3171" s="34">
        <v>91</v>
      </c>
      <c r="P3171" s="34">
        <v>5</v>
      </c>
      <c r="Q3171" s="34">
        <v>0</v>
      </c>
      <c r="R3171" s="34">
        <v>53.6</v>
      </c>
      <c r="S3171" s="34">
        <v>33</v>
      </c>
      <c r="T3171" s="34">
        <v>50.2</v>
      </c>
      <c r="U3171" s="34">
        <v>-160</v>
      </c>
      <c r="V3171" s="34">
        <v>29.2</v>
      </c>
      <c r="W3171" s="34">
        <v>30.6</v>
      </c>
      <c r="X3171" s="34">
        <v>29.5</v>
      </c>
      <c r="Y3171" s="34">
        <v>29.3</v>
      </c>
      <c r="Z3171" s="34">
        <v>29.1</v>
      </c>
      <c r="AA3171" s="34">
        <v>29.5</v>
      </c>
    </row>
    <row r="3172" spans="1:27">
      <c r="A3172" s="34">
        <v>1651.44</v>
      </c>
      <c r="B3172" s="34" t="s">
        <v>60</v>
      </c>
      <c r="C3172" s="34">
        <v>53.299329999999998</v>
      </c>
      <c r="D3172" s="34">
        <v>5.9853120000000004</v>
      </c>
      <c r="E3172" s="34">
        <v>53.517000000000003</v>
      </c>
      <c r="F3172" s="34">
        <v>5.60000000000014</v>
      </c>
      <c r="G3172" s="34">
        <v>91</v>
      </c>
      <c r="H3172" s="34">
        <v>5.046678</v>
      </c>
      <c r="I3172" s="34">
        <v>268.9203</v>
      </c>
      <c r="L3172" s="34">
        <v>53.517000000000003</v>
      </c>
      <c r="M3172" s="34">
        <v>5.60000000000014</v>
      </c>
      <c r="N3172" s="34">
        <v>2.3039999999999998</v>
      </c>
      <c r="O3172" s="34">
        <v>91</v>
      </c>
      <c r="P3172" s="34">
        <v>5</v>
      </c>
      <c r="Q3172" s="34">
        <v>0</v>
      </c>
      <c r="R3172" s="34">
        <v>53.6</v>
      </c>
      <c r="S3172" s="34">
        <v>33</v>
      </c>
      <c r="T3172" s="34">
        <v>50.2</v>
      </c>
      <c r="U3172" s="34">
        <v>-160</v>
      </c>
      <c r="V3172" s="34">
        <v>29.2</v>
      </c>
      <c r="W3172" s="34">
        <v>30.6</v>
      </c>
      <c r="X3172" s="34">
        <v>29.5</v>
      </c>
      <c r="Y3172" s="34">
        <v>29.3</v>
      </c>
      <c r="Z3172" s="34">
        <v>29.1</v>
      </c>
      <c r="AA3172" s="34">
        <v>29.5</v>
      </c>
    </row>
    <row r="3173" spans="1:27">
      <c r="A3173" s="34">
        <v>1651.941</v>
      </c>
      <c r="B3173" s="34" t="s">
        <v>60</v>
      </c>
      <c r="C3173" s="34">
        <v>53.299329999999998</v>
      </c>
      <c r="D3173" s="34">
        <v>5.9851660000000004</v>
      </c>
      <c r="E3173" s="34">
        <v>53.515999999999998</v>
      </c>
      <c r="F3173" s="34">
        <v>5.60000000000014</v>
      </c>
      <c r="G3173" s="34">
        <v>91</v>
      </c>
      <c r="H3173" s="34">
        <v>5.0475079999999997</v>
      </c>
      <c r="I3173" s="34">
        <v>268.96449999999999</v>
      </c>
      <c r="L3173" s="34">
        <v>53.515999999999998</v>
      </c>
      <c r="M3173" s="34">
        <v>5.60000000000014</v>
      </c>
      <c r="N3173" s="34">
        <v>1.536</v>
      </c>
      <c r="O3173" s="34">
        <v>91</v>
      </c>
      <c r="P3173" s="34">
        <v>5</v>
      </c>
      <c r="Q3173" s="34">
        <v>0</v>
      </c>
      <c r="R3173" s="34">
        <v>53.6</v>
      </c>
      <c r="S3173" s="34">
        <v>33</v>
      </c>
      <c r="T3173" s="34">
        <v>50.2</v>
      </c>
      <c r="U3173" s="34">
        <v>-160</v>
      </c>
      <c r="V3173" s="34">
        <v>29.2</v>
      </c>
      <c r="W3173" s="34">
        <v>30.6</v>
      </c>
      <c r="X3173" s="34">
        <v>29.5</v>
      </c>
      <c r="Y3173" s="34">
        <v>29.3</v>
      </c>
      <c r="Z3173" s="34">
        <v>29.1</v>
      </c>
      <c r="AA3173" s="34">
        <v>29.5</v>
      </c>
    </row>
    <row r="3174" spans="1:27">
      <c r="A3174" s="34">
        <v>1652.441</v>
      </c>
      <c r="B3174" s="34" t="s">
        <v>60</v>
      </c>
      <c r="C3174" s="34">
        <v>53.299329999999998</v>
      </c>
      <c r="D3174" s="34">
        <v>5.985665</v>
      </c>
      <c r="E3174" s="34">
        <v>53.517000000000003</v>
      </c>
      <c r="F3174" s="34">
        <v>5.60000000000014</v>
      </c>
      <c r="G3174" s="34">
        <v>91</v>
      </c>
      <c r="H3174" s="34">
        <v>5.0483390000000004</v>
      </c>
      <c r="I3174" s="34">
        <v>269.00889999999998</v>
      </c>
      <c r="L3174" s="34">
        <v>53.517000000000003</v>
      </c>
      <c r="M3174" s="34">
        <v>5.60000000000014</v>
      </c>
      <c r="N3174" s="34">
        <v>1.792</v>
      </c>
      <c r="O3174" s="34">
        <v>91</v>
      </c>
      <c r="P3174" s="34">
        <v>5</v>
      </c>
      <c r="Q3174" s="34">
        <v>0</v>
      </c>
      <c r="R3174" s="34">
        <v>53.6</v>
      </c>
      <c r="S3174" s="34">
        <v>33</v>
      </c>
      <c r="T3174" s="34">
        <v>50.2</v>
      </c>
      <c r="U3174" s="34">
        <v>-160</v>
      </c>
      <c r="V3174" s="34">
        <v>29.2</v>
      </c>
      <c r="W3174" s="34">
        <v>30.6</v>
      </c>
      <c r="X3174" s="34">
        <v>29.5</v>
      </c>
      <c r="Y3174" s="34">
        <v>29.3</v>
      </c>
      <c r="Z3174" s="34">
        <v>29.1</v>
      </c>
      <c r="AA3174" s="34">
        <v>29.5</v>
      </c>
    </row>
    <row r="3175" spans="1:27">
      <c r="A3175" s="34">
        <v>1652.941</v>
      </c>
      <c r="B3175" s="34" t="s">
        <v>60</v>
      </c>
      <c r="C3175" s="34">
        <v>53.299340000000001</v>
      </c>
      <c r="D3175" s="34">
        <v>5.9864490000000004</v>
      </c>
      <c r="E3175" s="34">
        <v>53.515000000000001</v>
      </c>
      <c r="F3175" s="34">
        <v>5.60000000000014</v>
      </c>
      <c r="G3175" s="34">
        <v>91</v>
      </c>
      <c r="H3175" s="34">
        <v>5.0491720000000004</v>
      </c>
      <c r="I3175" s="34">
        <v>269.0532</v>
      </c>
      <c r="L3175" s="34">
        <v>53.515000000000001</v>
      </c>
      <c r="M3175" s="34">
        <v>5.60000000000014</v>
      </c>
      <c r="N3175" s="34">
        <v>0.76800000000000002</v>
      </c>
      <c r="O3175" s="34">
        <v>91</v>
      </c>
      <c r="P3175" s="34">
        <v>5</v>
      </c>
      <c r="Q3175" s="34">
        <v>0</v>
      </c>
      <c r="R3175" s="34">
        <v>53.6</v>
      </c>
      <c r="S3175" s="34">
        <v>33</v>
      </c>
      <c r="T3175" s="34">
        <v>50.2</v>
      </c>
      <c r="U3175" s="34">
        <v>-160</v>
      </c>
      <c r="V3175" s="34">
        <v>29.2</v>
      </c>
      <c r="W3175" s="34">
        <v>30.6</v>
      </c>
      <c r="X3175" s="34">
        <v>29.5</v>
      </c>
      <c r="Y3175" s="34">
        <v>29.3</v>
      </c>
      <c r="Z3175" s="34">
        <v>29.1</v>
      </c>
      <c r="AA3175" s="34">
        <v>29.5</v>
      </c>
    </row>
    <row r="3176" spans="1:27">
      <c r="A3176" s="34">
        <v>1653.441</v>
      </c>
      <c r="B3176" s="34" t="s">
        <v>60</v>
      </c>
      <c r="C3176" s="34">
        <v>53.299320000000002</v>
      </c>
      <c r="D3176" s="34">
        <v>5.9857820000000004</v>
      </c>
      <c r="E3176" s="34">
        <v>53.515999999999998</v>
      </c>
      <c r="F3176" s="34">
        <v>5.60000000000014</v>
      </c>
      <c r="G3176" s="34">
        <v>91</v>
      </c>
      <c r="H3176" s="34">
        <v>5.05</v>
      </c>
      <c r="I3176" s="34">
        <v>269.09739999999999</v>
      </c>
      <c r="L3176" s="34">
        <v>53.515999999999998</v>
      </c>
      <c r="M3176" s="34">
        <v>5.60000000000014</v>
      </c>
      <c r="N3176" s="34">
        <v>1.536</v>
      </c>
      <c r="O3176" s="34">
        <v>91</v>
      </c>
      <c r="P3176" s="34">
        <v>5</v>
      </c>
      <c r="Q3176" s="34">
        <v>0</v>
      </c>
      <c r="R3176" s="34">
        <v>53.6</v>
      </c>
      <c r="S3176" s="34">
        <v>33</v>
      </c>
      <c r="T3176" s="34">
        <v>50.2</v>
      </c>
      <c r="U3176" s="34">
        <v>-160</v>
      </c>
      <c r="V3176" s="34">
        <v>29.2</v>
      </c>
      <c r="W3176" s="34">
        <v>30.6</v>
      </c>
      <c r="X3176" s="34">
        <v>29.5</v>
      </c>
      <c r="Y3176" s="34">
        <v>29.3</v>
      </c>
      <c r="Z3176" s="34">
        <v>29.1</v>
      </c>
      <c r="AA3176" s="34">
        <v>29.5</v>
      </c>
    </row>
    <row r="3177" spans="1:27">
      <c r="A3177" s="34">
        <v>1653.941</v>
      </c>
      <c r="B3177" s="34" t="s">
        <v>60</v>
      </c>
      <c r="C3177" s="34">
        <v>53.299329999999998</v>
      </c>
      <c r="D3177" s="34">
        <v>5.9841049999999996</v>
      </c>
      <c r="E3177" s="34">
        <v>53.517000000000003</v>
      </c>
      <c r="F3177" s="34">
        <v>5.60000000000014</v>
      </c>
      <c r="G3177" s="34">
        <v>91</v>
      </c>
      <c r="H3177" s="34">
        <v>5.0508319999999998</v>
      </c>
      <c r="I3177" s="34">
        <v>269.14170000000001</v>
      </c>
      <c r="L3177" s="34">
        <v>53.517000000000003</v>
      </c>
      <c r="M3177" s="34">
        <v>5.60000000000014</v>
      </c>
      <c r="N3177" s="34">
        <v>2.8159999999999998</v>
      </c>
      <c r="O3177" s="34">
        <v>91</v>
      </c>
      <c r="P3177" s="34">
        <v>5</v>
      </c>
      <c r="Q3177" s="34">
        <v>0</v>
      </c>
      <c r="R3177" s="34">
        <v>53.6</v>
      </c>
      <c r="S3177" s="34">
        <v>33</v>
      </c>
      <c r="T3177" s="34">
        <v>50.2</v>
      </c>
      <c r="U3177" s="34">
        <v>-160</v>
      </c>
      <c r="V3177" s="34">
        <v>29.2</v>
      </c>
      <c r="W3177" s="34">
        <v>30.6</v>
      </c>
      <c r="X3177" s="34">
        <v>29.5</v>
      </c>
      <c r="Y3177" s="34">
        <v>29.3</v>
      </c>
      <c r="Z3177" s="34">
        <v>29.1</v>
      </c>
      <c r="AA3177" s="34">
        <v>29.5</v>
      </c>
    </row>
    <row r="3178" spans="1:27">
      <c r="A3178" s="34">
        <v>1654.441</v>
      </c>
      <c r="B3178" s="34" t="s">
        <v>60</v>
      </c>
      <c r="C3178" s="34">
        <v>53.299340000000001</v>
      </c>
      <c r="D3178" s="34">
        <v>5.9829559999999997</v>
      </c>
      <c r="E3178" s="34">
        <v>53.517000000000003</v>
      </c>
      <c r="F3178" s="34">
        <v>5.60000000000014</v>
      </c>
      <c r="G3178" s="34">
        <v>91</v>
      </c>
      <c r="H3178" s="34">
        <v>5.051666</v>
      </c>
      <c r="I3178" s="34">
        <v>269.18619999999999</v>
      </c>
      <c r="L3178" s="34">
        <v>53.517000000000003</v>
      </c>
      <c r="M3178" s="34">
        <v>5.60000000000014</v>
      </c>
      <c r="N3178" s="34">
        <v>1.792</v>
      </c>
      <c r="O3178" s="34">
        <v>91</v>
      </c>
      <c r="P3178" s="34">
        <v>5</v>
      </c>
      <c r="Q3178" s="34">
        <v>0</v>
      </c>
      <c r="R3178" s="34">
        <v>53.6</v>
      </c>
      <c r="S3178" s="34">
        <v>33</v>
      </c>
      <c r="T3178" s="34">
        <v>50.2</v>
      </c>
      <c r="U3178" s="34">
        <v>-160</v>
      </c>
      <c r="V3178" s="34">
        <v>29.2</v>
      </c>
      <c r="W3178" s="34">
        <v>30.6</v>
      </c>
      <c r="X3178" s="34">
        <v>29.5</v>
      </c>
      <c r="Y3178" s="34">
        <v>29.3</v>
      </c>
      <c r="Z3178" s="34">
        <v>29.1</v>
      </c>
      <c r="AA3178" s="34">
        <v>29.5</v>
      </c>
    </row>
    <row r="3179" spans="1:27">
      <c r="A3179" s="34">
        <v>1654.941</v>
      </c>
      <c r="B3179" s="34" t="s">
        <v>60</v>
      </c>
      <c r="C3179" s="34">
        <v>53.299340000000001</v>
      </c>
      <c r="D3179" s="34">
        <v>5.9806309999999998</v>
      </c>
      <c r="E3179" s="34">
        <v>53.517000000000003</v>
      </c>
      <c r="F3179" s="34">
        <v>5.60000000000014</v>
      </c>
      <c r="G3179" s="34">
        <v>91</v>
      </c>
      <c r="H3179" s="34">
        <v>5.0524979999999999</v>
      </c>
      <c r="I3179" s="34">
        <v>269.23050000000001</v>
      </c>
      <c r="L3179" s="34">
        <v>53.517000000000003</v>
      </c>
      <c r="M3179" s="34">
        <v>5.60000000000014</v>
      </c>
      <c r="N3179" s="34">
        <v>1.024</v>
      </c>
      <c r="O3179" s="34">
        <v>91</v>
      </c>
      <c r="P3179" s="34">
        <v>5</v>
      </c>
      <c r="Q3179" s="34">
        <v>0</v>
      </c>
      <c r="R3179" s="34">
        <v>53.6</v>
      </c>
      <c r="S3179" s="34">
        <v>33</v>
      </c>
      <c r="T3179" s="34">
        <v>50.2</v>
      </c>
      <c r="U3179" s="34">
        <v>-160</v>
      </c>
      <c r="V3179" s="34">
        <v>29.2</v>
      </c>
      <c r="W3179" s="34">
        <v>30.6</v>
      </c>
      <c r="X3179" s="34">
        <v>29.5</v>
      </c>
      <c r="Y3179" s="34">
        <v>29.3</v>
      </c>
      <c r="Z3179" s="34">
        <v>29.1</v>
      </c>
      <c r="AA3179" s="34">
        <v>29.5</v>
      </c>
    </row>
    <row r="3180" spans="1:27">
      <c r="A3180" s="34">
        <v>1655.441</v>
      </c>
      <c r="B3180" s="34" t="s">
        <v>60</v>
      </c>
      <c r="C3180" s="34">
        <v>53.299340000000001</v>
      </c>
      <c r="D3180" s="34">
        <v>5.9812700000000003</v>
      </c>
      <c r="E3180" s="34">
        <v>53.515999999999998</v>
      </c>
      <c r="F3180" s="34">
        <v>5.60000000000014</v>
      </c>
      <c r="G3180" s="34">
        <v>91</v>
      </c>
      <c r="H3180" s="34">
        <v>5.0533250000000001</v>
      </c>
      <c r="I3180" s="34">
        <v>269.27460000000002</v>
      </c>
      <c r="L3180" s="34">
        <v>53.515999999999998</v>
      </c>
      <c r="M3180" s="34">
        <v>5.60000000000014</v>
      </c>
      <c r="N3180" s="34">
        <v>3.0720000000000001</v>
      </c>
      <c r="O3180" s="34">
        <v>91</v>
      </c>
      <c r="P3180" s="34">
        <v>5</v>
      </c>
      <c r="Q3180" s="34">
        <v>0</v>
      </c>
      <c r="R3180" s="34">
        <v>53.6</v>
      </c>
      <c r="S3180" s="34">
        <v>33</v>
      </c>
      <c r="T3180" s="34">
        <v>50.2</v>
      </c>
      <c r="U3180" s="34">
        <v>-160</v>
      </c>
      <c r="V3180" s="34">
        <v>29.2</v>
      </c>
      <c r="W3180" s="34">
        <v>30.6</v>
      </c>
      <c r="X3180" s="34">
        <v>29.5</v>
      </c>
      <c r="Y3180" s="34">
        <v>29.3</v>
      </c>
      <c r="Z3180" s="34">
        <v>29.1</v>
      </c>
      <c r="AA3180" s="34">
        <v>29.5</v>
      </c>
    </row>
    <row r="3181" spans="1:27">
      <c r="A3181" s="34">
        <v>1655.941</v>
      </c>
      <c r="B3181" s="34" t="s">
        <v>60</v>
      </c>
      <c r="C3181" s="34">
        <v>53.299329999999998</v>
      </c>
      <c r="D3181" s="34">
        <v>5.9800319999999996</v>
      </c>
      <c r="E3181" s="34">
        <v>53.515999999999998</v>
      </c>
      <c r="F3181" s="34">
        <v>5.60000000000014</v>
      </c>
      <c r="G3181" s="34">
        <v>91</v>
      </c>
      <c r="H3181" s="34">
        <v>5.0541580000000002</v>
      </c>
      <c r="I3181" s="34">
        <v>269.31900000000002</v>
      </c>
      <c r="L3181" s="34">
        <v>53.515999999999998</v>
      </c>
      <c r="M3181" s="34">
        <v>5.60000000000014</v>
      </c>
      <c r="N3181" s="34">
        <v>2.56</v>
      </c>
      <c r="O3181" s="34">
        <v>91</v>
      </c>
      <c r="P3181" s="34">
        <v>5</v>
      </c>
      <c r="Q3181" s="34">
        <v>0</v>
      </c>
      <c r="R3181" s="34">
        <v>53.6</v>
      </c>
      <c r="S3181" s="34">
        <v>33</v>
      </c>
      <c r="T3181" s="34">
        <v>50.2</v>
      </c>
      <c r="U3181" s="34">
        <v>-160</v>
      </c>
      <c r="V3181" s="34">
        <v>29.2</v>
      </c>
      <c r="W3181" s="34">
        <v>30.6</v>
      </c>
      <c r="X3181" s="34">
        <v>29.5</v>
      </c>
      <c r="Y3181" s="34">
        <v>29.3</v>
      </c>
      <c r="Z3181" s="34">
        <v>29.1</v>
      </c>
      <c r="AA3181" s="34">
        <v>29.5</v>
      </c>
    </row>
    <row r="3182" spans="1:27">
      <c r="A3182" s="34">
        <v>1656.441</v>
      </c>
      <c r="B3182" s="34" t="s">
        <v>60</v>
      </c>
      <c r="C3182" s="34">
        <v>53.299320000000002</v>
      </c>
      <c r="D3182" s="34">
        <v>5.9788839999999999</v>
      </c>
      <c r="E3182" s="34">
        <v>53.515999999999998</v>
      </c>
      <c r="F3182" s="34">
        <v>5.60000000000014</v>
      </c>
      <c r="G3182" s="34">
        <v>91</v>
      </c>
      <c r="H3182" s="34">
        <v>5.0549860000000004</v>
      </c>
      <c r="I3182" s="34">
        <v>269.36309999999997</v>
      </c>
      <c r="L3182" s="34">
        <v>53.515999999999998</v>
      </c>
      <c r="M3182" s="34">
        <v>5.60000000000014</v>
      </c>
      <c r="N3182" s="34">
        <v>2.048</v>
      </c>
      <c r="O3182" s="34">
        <v>91</v>
      </c>
      <c r="P3182" s="34">
        <v>5</v>
      </c>
      <c r="Q3182" s="34">
        <v>0</v>
      </c>
      <c r="R3182" s="34">
        <v>53.6</v>
      </c>
      <c r="S3182" s="34">
        <v>33</v>
      </c>
      <c r="T3182" s="34">
        <v>50.2</v>
      </c>
      <c r="U3182" s="34">
        <v>-160</v>
      </c>
      <c r="V3182" s="34">
        <v>29.2</v>
      </c>
      <c r="W3182" s="34">
        <v>30.6</v>
      </c>
      <c r="X3182" s="34">
        <v>29.5</v>
      </c>
      <c r="Y3182" s="34">
        <v>29.3</v>
      </c>
      <c r="Z3182" s="34">
        <v>29.1</v>
      </c>
      <c r="AA3182" s="34">
        <v>29.5</v>
      </c>
    </row>
    <row r="3183" spans="1:27">
      <c r="A3183" s="34">
        <v>1656.94</v>
      </c>
      <c r="B3183" s="34" t="s">
        <v>60</v>
      </c>
      <c r="C3183" s="34">
        <v>53.299309999999998</v>
      </c>
      <c r="D3183" s="34">
        <v>5.9785019999999998</v>
      </c>
      <c r="E3183" s="34">
        <v>53.517000000000003</v>
      </c>
      <c r="F3183" s="34">
        <v>5.60000000000014</v>
      </c>
      <c r="G3183" s="34">
        <v>91</v>
      </c>
      <c r="H3183" s="34">
        <v>5.0558170000000002</v>
      </c>
      <c r="I3183" s="34">
        <v>269.4074</v>
      </c>
      <c r="L3183" s="34">
        <v>53.517000000000003</v>
      </c>
      <c r="M3183" s="34">
        <v>5.60000000000014</v>
      </c>
      <c r="N3183" s="34">
        <v>2.56</v>
      </c>
      <c r="O3183" s="34">
        <v>91</v>
      </c>
      <c r="P3183" s="34">
        <v>5</v>
      </c>
      <c r="Q3183" s="34">
        <v>0</v>
      </c>
      <c r="R3183" s="34">
        <v>53.6</v>
      </c>
      <c r="S3183" s="34">
        <v>33</v>
      </c>
      <c r="T3183" s="34">
        <v>50.2</v>
      </c>
      <c r="U3183" s="34">
        <v>-160</v>
      </c>
      <c r="V3183" s="34">
        <v>29.2</v>
      </c>
      <c r="W3183" s="34">
        <v>30.6</v>
      </c>
      <c r="X3183" s="34">
        <v>29.5</v>
      </c>
      <c r="Y3183" s="34">
        <v>29.3</v>
      </c>
      <c r="Z3183" s="34">
        <v>29.1</v>
      </c>
      <c r="AA3183" s="34">
        <v>29.5</v>
      </c>
    </row>
    <row r="3184" spans="1:27">
      <c r="A3184" s="34">
        <v>1657.44</v>
      </c>
      <c r="B3184" s="34" t="s">
        <v>60</v>
      </c>
      <c r="C3184" s="34">
        <v>53.299340000000001</v>
      </c>
      <c r="D3184" s="34">
        <v>5.9775049999999998</v>
      </c>
      <c r="E3184" s="34">
        <v>53.515999999999998</v>
      </c>
      <c r="F3184" s="34">
        <v>5.60000000000014</v>
      </c>
      <c r="G3184" s="34">
        <v>91</v>
      </c>
      <c r="H3184" s="34">
        <v>5.0566430000000002</v>
      </c>
      <c r="I3184" s="34">
        <v>269.45150000000001</v>
      </c>
      <c r="L3184" s="34">
        <v>53.515999999999998</v>
      </c>
      <c r="M3184" s="34">
        <v>5.60000000000014</v>
      </c>
      <c r="N3184" s="34">
        <v>2.56</v>
      </c>
      <c r="O3184" s="34">
        <v>91</v>
      </c>
      <c r="P3184" s="34">
        <v>5</v>
      </c>
      <c r="Q3184" s="34">
        <v>0</v>
      </c>
      <c r="R3184" s="34">
        <v>53.6</v>
      </c>
      <c r="S3184" s="34">
        <v>33</v>
      </c>
      <c r="T3184" s="34">
        <v>50.2</v>
      </c>
      <c r="U3184" s="34">
        <v>-160</v>
      </c>
      <c r="V3184" s="34">
        <v>29.2</v>
      </c>
      <c r="W3184" s="34">
        <v>30.6</v>
      </c>
      <c r="X3184" s="34">
        <v>29.5</v>
      </c>
      <c r="Y3184" s="34">
        <v>29.3</v>
      </c>
      <c r="Z3184" s="34">
        <v>29.1</v>
      </c>
      <c r="AA3184" s="34">
        <v>29.5</v>
      </c>
    </row>
    <row r="3185" spans="1:27">
      <c r="A3185" s="34">
        <v>1657.94</v>
      </c>
      <c r="B3185" s="34" t="s">
        <v>60</v>
      </c>
      <c r="C3185" s="34">
        <v>53.299329999999998</v>
      </c>
      <c r="D3185" s="34">
        <v>5.9755830000000003</v>
      </c>
      <c r="E3185" s="34">
        <v>53.514000000000003</v>
      </c>
      <c r="F3185" s="34">
        <v>5.60000000000014</v>
      </c>
      <c r="G3185" s="34">
        <v>91</v>
      </c>
      <c r="H3185" s="34">
        <v>5.0574760000000003</v>
      </c>
      <c r="I3185" s="34">
        <v>269.49579999999997</v>
      </c>
      <c r="L3185" s="34">
        <v>53.514000000000003</v>
      </c>
      <c r="M3185" s="34">
        <v>5.60000000000014</v>
      </c>
      <c r="N3185" s="34">
        <v>1.024</v>
      </c>
      <c r="O3185" s="34">
        <v>91</v>
      </c>
      <c r="P3185" s="34">
        <v>5</v>
      </c>
      <c r="Q3185" s="34">
        <v>0</v>
      </c>
      <c r="R3185" s="34">
        <v>53.6</v>
      </c>
      <c r="S3185" s="34">
        <v>33</v>
      </c>
      <c r="T3185" s="34">
        <v>50.2</v>
      </c>
      <c r="U3185" s="34">
        <v>-160</v>
      </c>
      <c r="V3185" s="34">
        <v>29.2</v>
      </c>
      <c r="W3185" s="34">
        <v>30.6</v>
      </c>
      <c r="X3185" s="34">
        <v>29.5</v>
      </c>
      <c r="Y3185" s="34">
        <v>29.3</v>
      </c>
      <c r="Z3185" s="34">
        <v>29.1</v>
      </c>
      <c r="AA3185" s="34">
        <v>29.5</v>
      </c>
    </row>
    <row r="3186" spans="1:27">
      <c r="A3186" s="34">
        <v>1658.4390000000001</v>
      </c>
      <c r="B3186" s="34" t="s">
        <v>60</v>
      </c>
      <c r="C3186" s="34">
        <v>53.299340000000001</v>
      </c>
      <c r="D3186" s="34">
        <v>5.9757009999999999</v>
      </c>
      <c r="E3186" s="34">
        <v>53.517000000000003</v>
      </c>
      <c r="F3186" s="34">
        <v>5.60000000000014</v>
      </c>
      <c r="G3186" s="34">
        <v>91</v>
      </c>
      <c r="H3186" s="34">
        <v>5.0583080000000002</v>
      </c>
      <c r="I3186" s="34">
        <v>269.5401</v>
      </c>
      <c r="L3186" s="34">
        <v>53.517000000000003</v>
      </c>
      <c r="M3186" s="34">
        <v>5.60000000000014</v>
      </c>
      <c r="N3186" s="34">
        <v>2.3039999999999998</v>
      </c>
      <c r="O3186" s="34">
        <v>91</v>
      </c>
      <c r="P3186" s="34">
        <v>5</v>
      </c>
      <c r="Q3186" s="34">
        <v>0</v>
      </c>
      <c r="R3186" s="34">
        <v>53.6</v>
      </c>
      <c r="S3186" s="34">
        <v>33</v>
      </c>
      <c r="T3186" s="34">
        <v>50.2</v>
      </c>
      <c r="U3186" s="34">
        <v>-160</v>
      </c>
      <c r="V3186" s="34">
        <v>29.2</v>
      </c>
      <c r="W3186" s="34">
        <v>30.6</v>
      </c>
      <c r="X3186" s="34">
        <v>29.5</v>
      </c>
      <c r="Y3186" s="34">
        <v>29.3</v>
      </c>
      <c r="Z3186" s="34">
        <v>29.1</v>
      </c>
      <c r="AA3186" s="34">
        <v>29.5</v>
      </c>
    </row>
    <row r="3187" spans="1:27">
      <c r="A3187" s="34">
        <v>1658.9390000000001</v>
      </c>
      <c r="B3187" s="34" t="s">
        <v>60</v>
      </c>
      <c r="C3187" s="34">
        <v>53.299349999999997</v>
      </c>
      <c r="D3187" s="34">
        <v>5.9766709999999996</v>
      </c>
      <c r="E3187" s="34">
        <v>53.517000000000003</v>
      </c>
      <c r="F3187" s="34">
        <v>5.60000000000014</v>
      </c>
      <c r="G3187" s="34">
        <v>91</v>
      </c>
      <c r="H3187" s="34">
        <v>5.0591350000000004</v>
      </c>
      <c r="I3187" s="34">
        <v>269.58420000000001</v>
      </c>
      <c r="L3187" s="34">
        <v>53.517000000000003</v>
      </c>
      <c r="M3187" s="34">
        <v>5.60000000000014</v>
      </c>
      <c r="N3187" s="34">
        <v>1.024</v>
      </c>
      <c r="O3187" s="34">
        <v>91</v>
      </c>
      <c r="P3187" s="34">
        <v>5</v>
      </c>
      <c r="Q3187" s="34">
        <v>0</v>
      </c>
      <c r="R3187" s="34">
        <v>53.6</v>
      </c>
      <c r="S3187" s="34">
        <v>33</v>
      </c>
      <c r="T3187" s="34">
        <v>50.2</v>
      </c>
      <c r="U3187" s="34">
        <v>-160</v>
      </c>
      <c r="V3187" s="34">
        <v>29.2</v>
      </c>
      <c r="W3187" s="34">
        <v>30.6</v>
      </c>
      <c r="X3187" s="34">
        <v>29.5</v>
      </c>
      <c r="Y3187" s="34">
        <v>29.3</v>
      </c>
      <c r="Z3187" s="34">
        <v>29.1</v>
      </c>
      <c r="AA3187" s="34">
        <v>29.5</v>
      </c>
    </row>
    <row r="3188" spans="1:27">
      <c r="A3188" s="34">
        <v>1659.4390000000001</v>
      </c>
      <c r="B3188" s="34" t="s">
        <v>60</v>
      </c>
      <c r="C3188" s="34">
        <v>53.299309999999998</v>
      </c>
      <c r="D3188" s="34">
        <v>5.9738740000000004</v>
      </c>
      <c r="E3188" s="34">
        <v>53.517000000000003</v>
      </c>
      <c r="F3188" s="34">
        <v>5.60000000000014</v>
      </c>
      <c r="G3188" s="34">
        <v>91</v>
      </c>
      <c r="H3188" s="34">
        <v>5.0599660000000002</v>
      </c>
      <c r="I3188" s="34">
        <v>269.62849999999997</v>
      </c>
      <c r="L3188" s="34">
        <v>53.517000000000003</v>
      </c>
      <c r="M3188" s="34">
        <v>5.60000000000014</v>
      </c>
      <c r="N3188" s="34">
        <v>3.0720000000000001</v>
      </c>
      <c r="O3188" s="34">
        <v>91</v>
      </c>
      <c r="P3188" s="34">
        <v>5</v>
      </c>
      <c r="Q3188" s="34">
        <v>0</v>
      </c>
      <c r="R3188" s="34">
        <v>53.6</v>
      </c>
      <c r="S3188" s="34">
        <v>33</v>
      </c>
      <c r="T3188" s="34">
        <v>50.2</v>
      </c>
      <c r="U3188" s="34">
        <v>-160</v>
      </c>
      <c r="V3188" s="34">
        <v>29.2</v>
      </c>
      <c r="W3188" s="34">
        <v>30.6</v>
      </c>
      <c r="X3188" s="34">
        <v>29.5</v>
      </c>
      <c r="Y3188" s="34">
        <v>29.3</v>
      </c>
      <c r="Z3188" s="34">
        <v>29.1</v>
      </c>
      <c r="AA3188" s="34">
        <v>29.5</v>
      </c>
    </row>
    <row r="3189" spans="1:27">
      <c r="A3189" s="34">
        <v>1659.9390000000001</v>
      </c>
      <c r="B3189" s="34" t="s">
        <v>60</v>
      </c>
      <c r="C3189" s="34">
        <v>53.299340000000001</v>
      </c>
      <c r="D3189" s="34">
        <v>5.9730439999999998</v>
      </c>
      <c r="E3189" s="34">
        <v>53.515999999999998</v>
      </c>
      <c r="F3189" s="34">
        <v>5.60000000000014</v>
      </c>
      <c r="G3189" s="34">
        <v>91</v>
      </c>
      <c r="H3189" s="34">
        <v>5.0607920000000002</v>
      </c>
      <c r="I3189" s="34">
        <v>269.67259999999999</v>
      </c>
      <c r="L3189" s="34">
        <v>53.515999999999998</v>
      </c>
      <c r="M3189" s="34">
        <v>5.60000000000014</v>
      </c>
      <c r="N3189" s="34">
        <v>1.28</v>
      </c>
      <c r="O3189" s="34">
        <v>91</v>
      </c>
      <c r="P3189" s="34">
        <v>5</v>
      </c>
      <c r="Q3189" s="34">
        <v>0</v>
      </c>
      <c r="R3189" s="34">
        <v>53.6</v>
      </c>
      <c r="S3189" s="34">
        <v>33</v>
      </c>
      <c r="T3189" s="34">
        <v>50.2</v>
      </c>
      <c r="U3189" s="34">
        <v>-160</v>
      </c>
      <c r="V3189" s="34">
        <v>29.2</v>
      </c>
      <c r="W3189" s="34">
        <v>30.6</v>
      </c>
      <c r="X3189" s="34">
        <v>29.5</v>
      </c>
      <c r="Y3189" s="34">
        <v>29.3</v>
      </c>
      <c r="Z3189" s="34">
        <v>29.1</v>
      </c>
      <c r="AA3189" s="34">
        <v>29.5</v>
      </c>
    </row>
    <row r="3190" spans="1:27">
      <c r="A3190" s="34">
        <v>1660.4390000000001</v>
      </c>
      <c r="B3190" s="34" t="s">
        <v>60</v>
      </c>
      <c r="C3190" s="34">
        <v>53.299349999999997</v>
      </c>
      <c r="D3190" s="34">
        <v>5.9761519999999999</v>
      </c>
      <c r="E3190" s="34">
        <v>53.515999999999998</v>
      </c>
      <c r="F3190" s="34">
        <v>5.60000000000014</v>
      </c>
      <c r="G3190" s="34">
        <v>91</v>
      </c>
      <c r="H3190" s="34">
        <v>5.0616240000000001</v>
      </c>
      <c r="I3190" s="34">
        <v>269.71690000000001</v>
      </c>
      <c r="L3190" s="34">
        <v>53.515999999999998</v>
      </c>
      <c r="M3190" s="34">
        <v>5.60000000000014</v>
      </c>
      <c r="N3190" s="34">
        <v>1.024</v>
      </c>
      <c r="O3190" s="34">
        <v>91</v>
      </c>
      <c r="P3190" s="34">
        <v>5</v>
      </c>
      <c r="Q3190" s="34">
        <v>0</v>
      </c>
      <c r="R3190" s="34">
        <v>53.6</v>
      </c>
      <c r="S3190" s="34">
        <v>33</v>
      </c>
      <c r="T3190" s="34">
        <v>50.2</v>
      </c>
      <c r="U3190" s="34">
        <v>-160</v>
      </c>
      <c r="V3190" s="34">
        <v>29.2</v>
      </c>
      <c r="W3190" s="34">
        <v>30.6</v>
      </c>
      <c r="X3190" s="34">
        <v>29.5</v>
      </c>
      <c r="Y3190" s="34">
        <v>29.3</v>
      </c>
      <c r="Z3190" s="34">
        <v>29.1</v>
      </c>
      <c r="AA3190" s="34">
        <v>29.5</v>
      </c>
    </row>
    <row r="3191" spans="1:27">
      <c r="A3191" s="34">
        <v>1660.9380000000001</v>
      </c>
      <c r="B3191" s="34" t="s">
        <v>60</v>
      </c>
      <c r="C3191" s="34">
        <v>53.299340000000001</v>
      </c>
      <c r="D3191" s="34">
        <v>5.9711590000000001</v>
      </c>
      <c r="E3191" s="34">
        <v>53.515999999999998</v>
      </c>
      <c r="F3191" s="34">
        <v>5.60000000000014</v>
      </c>
      <c r="G3191" s="34">
        <v>91</v>
      </c>
      <c r="H3191" s="34">
        <v>5.0624549999999999</v>
      </c>
      <c r="I3191" s="34">
        <v>269.76119999999997</v>
      </c>
      <c r="L3191" s="34">
        <v>53.515999999999998</v>
      </c>
      <c r="M3191" s="34">
        <v>5.60000000000014</v>
      </c>
      <c r="N3191" s="34">
        <v>2.8159999999999998</v>
      </c>
      <c r="O3191" s="34">
        <v>91</v>
      </c>
      <c r="P3191" s="34">
        <v>5</v>
      </c>
      <c r="Q3191" s="34">
        <v>0</v>
      </c>
      <c r="R3191" s="34">
        <v>53.6</v>
      </c>
      <c r="S3191" s="34">
        <v>33</v>
      </c>
      <c r="T3191" s="34">
        <v>50.2</v>
      </c>
      <c r="U3191" s="34">
        <v>-160</v>
      </c>
      <c r="V3191" s="34">
        <v>29.2</v>
      </c>
      <c r="W3191" s="34">
        <v>30.6</v>
      </c>
      <c r="X3191" s="34">
        <v>29.5</v>
      </c>
      <c r="Y3191" s="34">
        <v>29.3</v>
      </c>
      <c r="Z3191" s="34">
        <v>29.1</v>
      </c>
      <c r="AA3191" s="34">
        <v>29.5</v>
      </c>
    </row>
    <row r="3192" spans="1:27">
      <c r="A3192" s="34">
        <v>1661.4380000000001</v>
      </c>
      <c r="B3192" s="34" t="s">
        <v>60</v>
      </c>
      <c r="C3192" s="34">
        <v>53.299320000000002</v>
      </c>
      <c r="D3192" s="34">
        <v>5.9716839999999998</v>
      </c>
      <c r="E3192" s="34">
        <v>53.517000000000003</v>
      </c>
      <c r="F3192" s="34">
        <v>5.60000000000014</v>
      </c>
      <c r="G3192" s="34">
        <v>91</v>
      </c>
      <c r="H3192" s="34">
        <v>5.0632820000000001</v>
      </c>
      <c r="I3192" s="34">
        <v>269.80529999999999</v>
      </c>
      <c r="L3192" s="34">
        <v>53.517000000000003</v>
      </c>
      <c r="M3192" s="34">
        <v>5.60000000000014</v>
      </c>
      <c r="N3192" s="34">
        <v>1.28</v>
      </c>
      <c r="O3192" s="34">
        <v>91</v>
      </c>
      <c r="P3192" s="34">
        <v>5</v>
      </c>
      <c r="Q3192" s="34">
        <v>0</v>
      </c>
      <c r="R3192" s="34">
        <v>53.6</v>
      </c>
      <c r="S3192" s="34">
        <v>33</v>
      </c>
      <c r="T3192" s="34">
        <v>50.2</v>
      </c>
      <c r="U3192" s="34">
        <v>-160</v>
      </c>
      <c r="V3192" s="34">
        <v>29.2</v>
      </c>
      <c r="W3192" s="34">
        <v>30.6</v>
      </c>
      <c r="X3192" s="34">
        <v>29.5</v>
      </c>
      <c r="Y3192" s="34">
        <v>29.3</v>
      </c>
      <c r="Z3192" s="34">
        <v>29.1</v>
      </c>
      <c r="AA3192" s="34">
        <v>29.5</v>
      </c>
    </row>
    <row r="3193" spans="1:27">
      <c r="A3193" s="34">
        <v>1661.9380000000001</v>
      </c>
      <c r="B3193" s="34" t="s">
        <v>60</v>
      </c>
      <c r="C3193" s="34">
        <v>53.299349999999997</v>
      </c>
      <c r="D3193" s="34">
        <v>5.9736940000000001</v>
      </c>
      <c r="E3193" s="34">
        <v>53.515999999999998</v>
      </c>
      <c r="F3193" s="34">
        <v>5.60000000000014</v>
      </c>
      <c r="G3193" s="34">
        <v>91</v>
      </c>
      <c r="H3193" s="34">
        <v>5.0641129999999999</v>
      </c>
      <c r="I3193" s="34">
        <v>269.84960000000001</v>
      </c>
      <c r="L3193" s="34">
        <v>53.515999999999998</v>
      </c>
      <c r="M3193" s="34">
        <v>5.60000000000014</v>
      </c>
      <c r="N3193" s="34">
        <v>1.28</v>
      </c>
      <c r="O3193" s="34">
        <v>91</v>
      </c>
      <c r="P3193" s="34">
        <v>5</v>
      </c>
      <c r="Q3193" s="34">
        <v>0</v>
      </c>
      <c r="R3193" s="34">
        <v>53.6</v>
      </c>
      <c r="S3193" s="34">
        <v>33</v>
      </c>
      <c r="T3193" s="34">
        <v>50.2</v>
      </c>
      <c r="U3193" s="34">
        <v>-160</v>
      </c>
      <c r="V3193" s="34">
        <v>29.2</v>
      </c>
      <c r="W3193" s="34">
        <v>30.6</v>
      </c>
      <c r="X3193" s="34">
        <v>29.5</v>
      </c>
      <c r="Y3193" s="34">
        <v>29.3</v>
      </c>
      <c r="Z3193" s="34">
        <v>29.1</v>
      </c>
      <c r="AA3193" s="34">
        <v>29.5</v>
      </c>
    </row>
    <row r="3194" spans="1:27">
      <c r="A3194" s="34">
        <v>1662.4369999999999</v>
      </c>
      <c r="B3194" s="34" t="s">
        <v>60</v>
      </c>
      <c r="C3194" s="34">
        <v>53.299329999999998</v>
      </c>
      <c r="D3194" s="34">
        <v>5.9706020000000004</v>
      </c>
      <c r="E3194" s="34">
        <v>53.515999999999998</v>
      </c>
      <c r="F3194" s="34">
        <v>5.60000000000014</v>
      </c>
      <c r="G3194" s="34">
        <v>91</v>
      </c>
      <c r="H3194" s="34">
        <v>5.0649379999999997</v>
      </c>
      <c r="I3194" s="34">
        <v>269.89359999999999</v>
      </c>
      <c r="L3194" s="34">
        <v>53.515999999999998</v>
      </c>
      <c r="M3194" s="34">
        <v>5.60000000000014</v>
      </c>
      <c r="N3194" s="34">
        <v>1.28</v>
      </c>
      <c r="O3194" s="34">
        <v>91</v>
      </c>
      <c r="P3194" s="34">
        <v>5</v>
      </c>
      <c r="Q3194" s="34">
        <v>0</v>
      </c>
      <c r="R3194" s="34">
        <v>53.6</v>
      </c>
      <c r="S3194" s="34">
        <v>33</v>
      </c>
      <c r="T3194" s="34">
        <v>50.2</v>
      </c>
      <c r="U3194" s="34">
        <v>-160</v>
      </c>
      <c r="V3194" s="34">
        <v>29.2</v>
      </c>
      <c r="W3194" s="34">
        <v>30.6</v>
      </c>
      <c r="X3194" s="34">
        <v>29.5</v>
      </c>
      <c r="Y3194" s="34">
        <v>29.3</v>
      </c>
      <c r="Z3194" s="34">
        <v>29.1</v>
      </c>
      <c r="AA3194" s="34">
        <v>29.5</v>
      </c>
    </row>
    <row r="3195" spans="1:27">
      <c r="A3195" s="34">
        <v>1662.9369999999999</v>
      </c>
      <c r="B3195" s="34" t="s">
        <v>60</v>
      </c>
      <c r="C3195" s="34">
        <v>53.299320000000002</v>
      </c>
      <c r="D3195" s="34">
        <v>5.9676270000000002</v>
      </c>
      <c r="E3195" s="34">
        <v>53.515999999999998</v>
      </c>
      <c r="F3195" s="34">
        <v>5.60000000000014</v>
      </c>
      <c r="G3195" s="34">
        <v>91</v>
      </c>
      <c r="H3195" s="34">
        <v>5.0657699999999997</v>
      </c>
      <c r="I3195" s="34">
        <v>269.93790000000001</v>
      </c>
      <c r="L3195" s="34">
        <v>53.515999999999998</v>
      </c>
      <c r="M3195" s="34">
        <v>5.60000000000014</v>
      </c>
      <c r="N3195" s="34">
        <v>1.28</v>
      </c>
      <c r="O3195" s="34">
        <v>91</v>
      </c>
      <c r="P3195" s="34">
        <v>5</v>
      </c>
      <c r="Q3195" s="34">
        <v>0</v>
      </c>
      <c r="R3195" s="34">
        <v>53.6</v>
      </c>
      <c r="S3195" s="34">
        <v>33</v>
      </c>
      <c r="T3195" s="34">
        <v>50.2</v>
      </c>
      <c r="U3195" s="34">
        <v>-160</v>
      </c>
      <c r="V3195" s="34">
        <v>29.2</v>
      </c>
      <c r="W3195" s="34">
        <v>30.6</v>
      </c>
      <c r="X3195" s="34">
        <v>29.5</v>
      </c>
      <c r="Y3195" s="34">
        <v>29.3</v>
      </c>
      <c r="Z3195" s="34">
        <v>29.1</v>
      </c>
      <c r="AA3195" s="34">
        <v>29.5</v>
      </c>
    </row>
    <row r="3196" spans="1:27">
      <c r="A3196" s="34">
        <v>1663.4359999999999</v>
      </c>
      <c r="B3196" s="34" t="s">
        <v>60</v>
      </c>
      <c r="C3196" s="34">
        <v>53.299340000000001</v>
      </c>
      <c r="D3196" s="34">
        <v>5.9701240000000002</v>
      </c>
      <c r="E3196" s="34">
        <v>53.517000000000003</v>
      </c>
      <c r="F3196" s="34">
        <v>5.60000000000014</v>
      </c>
      <c r="G3196" s="34">
        <v>91</v>
      </c>
      <c r="H3196" s="34">
        <v>5.0665950000000004</v>
      </c>
      <c r="I3196" s="34">
        <v>269.9819</v>
      </c>
      <c r="L3196" s="34">
        <v>53.517000000000003</v>
      </c>
      <c r="M3196" s="34">
        <v>5.60000000000014</v>
      </c>
      <c r="N3196" s="34">
        <v>3.3279999999999998</v>
      </c>
      <c r="O3196" s="34">
        <v>91</v>
      </c>
      <c r="P3196" s="34">
        <v>5</v>
      </c>
      <c r="Q3196" s="34">
        <v>0</v>
      </c>
      <c r="R3196" s="34">
        <v>53.6</v>
      </c>
      <c r="S3196" s="34">
        <v>33</v>
      </c>
      <c r="T3196" s="34">
        <v>50.2</v>
      </c>
      <c r="U3196" s="34">
        <v>-160</v>
      </c>
      <c r="V3196" s="34">
        <v>29.2</v>
      </c>
      <c r="W3196" s="34">
        <v>30.6</v>
      </c>
      <c r="X3196" s="34">
        <v>29.5</v>
      </c>
      <c r="Y3196" s="34">
        <v>29.3</v>
      </c>
      <c r="Z3196" s="34">
        <v>29.1</v>
      </c>
      <c r="AA3196" s="34">
        <v>29.5</v>
      </c>
    </row>
    <row r="3197" spans="1:27">
      <c r="A3197" s="34">
        <v>1663.9359999999999</v>
      </c>
      <c r="B3197" s="34" t="s">
        <v>60</v>
      </c>
      <c r="C3197" s="34">
        <v>53.299340000000001</v>
      </c>
      <c r="D3197" s="34">
        <v>5.9668900000000002</v>
      </c>
      <c r="E3197" s="34">
        <v>53.517000000000003</v>
      </c>
      <c r="F3197" s="34">
        <v>5.60000000000014</v>
      </c>
      <c r="G3197" s="34">
        <v>91</v>
      </c>
      <c r="H3197" s="34">
        <v>5.0674250000000001</v>
      </c>
      <c r="I3197" s="34">
        <v>270.02609999999999</v>
      </c>
      <c r="L3197" s="34">
        <v>53.517000000000003</v>
      </c>
      <c r="M3197" s="34">
        <v>5.60000000000014</v>
      </c>
      <c r="N3197" s="34">
        <v>2.048</v>
      </c>
      <c r="O3197" s="34">
        <v>91</v>
      </c>
      <c r="P3197" s="34">
        <v>5</v>
      </c>
      <c r="Q3197" s="34">
        <v>0</v>
      </c>
      <c r="R3197" s="34">
        <v>53.6</v>
      </c>
      <c r="S3197" s="34">
        <v>33</v>
      </c>
      <c r="T3197" s="34">
        <v>50.2</v>
      </c>
      <c r="U3197" s="34">
        <v>-160</v>
      </c>
      <c r="V3197" s="34">
        <v>29.2</v>
      </c>
      <c r="W3197" s="34">
        <v>30.6</v>
      </c>
      <c r="X3197" s="34">
        <v>29.5</v>
      </c>
      <c r="Y3197" s="34">
        <v>29.3</v>
      </c>
      <c r="Z3197" s="34">
        <v>29.1</v>
      </c>
      <c r="AA3197" s="34">
        <v>29.5</v>
      </c>
    </row>
    <row r="3198" spans="1:27">
      <c r="A3198" s="34">
        <v>1664.4359999999999</v>
      </c>
      <c r="B3198" s="34" t="s">
        <v>60</v>
      </c>
      <c r="C3198" s="34">
        <v>53.299309999999998</v>
      </c>
      <c r="D3198" s="34">
        <v>5.9645049999999999</v>
      </c>
      <c r="E3198" s="34">
        <v>53.518000000000001</v>
      </c>
      <c r="F3198" s="34">
        <v>5.60000000000014</v>
      </c>
      <c r="G3198" s="34">
        <v>91</v>
      </c>
      <c r="H3198" s="34">
        <v>5.0682510000000001</v>
      </c>
      <c r="I3198" s="34">
        <v>270.07010000000002</v>
      </c>
      <c r="L3198" s="34">
        <v>53.518000000000001</v>
      </c>
      <c r="M3198" s="34">
        <v>5.60000000000014</v>
      </c>
      <c r="N3198" s="34">
        <v>2.8159999999999998</v>
      </c>
      <c r="O3198" s="34">
        <v>91</v>
      </c>
      <c r="P3198" s="34">
        <v>5</v>
      </c>
      <c r="Q3198" s="34">
        <v>0</v>
      </c>
      <c r="R3198" s="34">
        <v>53.6</v>
      </c>
      <c r="S3198" s="34">
        <v>33</v>
      </c>
      <c r="T3198" s="34">
        <v>50.2</v>
      </c>
      <c r="U3198" s="34">
        <v>-160</v>
      </c>
      <c r="V3198" s="34">
        <v>29.2</v>
      </c>
      <c r="W3198" s="34">
        <v>30.6</v>
      </c>
      <c r="X3198" s="34">
        <v>29.5</v>
      </c>
      <c r="Y3198" s="34">
        <v>29.3</v>
      </c>
      <c r="Z3198" s="34">
        <v>29.1</v>
      </c>
      <c r="AA3198" s="34">
        <v>29.5</v>
      </c>
    </row>
    <row r="3199" spans="1:27">
      <c r="A3199" s="34">
        <v>1664.9359999999999</v>
      </c>
      <c r="B3199" s="34" t="s">
        <v>60</v>
      </c>
      <c r="C3199" s="34">
        <v>53.299349999999997</v>
      </c>
      <c r="D3199" s="34">
        <v>5.9669239999999997</v>
      </c>
      <c r="E3199" s="34">
        <v>53.518000000000001</v>
      </c>
      <c r="F3199" s="34">
        <v>5.60000000000014</v>
      </c>
      <c r="G3199" s="34">
        <v>91</v>
      </c>
      <c r="H3199" s="34">
        <v>5.0690869999999997</v>
      </c>
      <c r="I3199" s="34">
        <v>270.11470000000003</v>
      </c>
      <c r="L3199" s="34">
        <v>53.518000000000001</v>
      </c>
      <c r="M3199" s="34">
        <v>5.60000000000014</v>
      </c>
      <c r="N3199" s="34">
        <v>2.8159999999999998</v>
      </c>
      <c r="O3199" s="34">
        <v>91</v>
      </c>
      <c r="P3199" s="34">
        <v>5</v>
      </c>
      <c r="Q3199" s="34">
        <v>0</v>
      </c>
      <c r="R3199" s="34">
        <v>53.6</v>
      </c>
      <c r="S3199" s="34">
        <v>33</v>
      </c>
      <c r="T3199" s="34">
        <v>50.2</v>
      </c>
      <c r="U3199" s="34">
        <v>-160</v>
      </c>
      <c r="V3199" s="34">
        <v>29.2</v>
      </c>
      <c r="W3199" s="34">
        <v>30.6</v>
      </c>
      <c r="X3199" s="34">
        <v>29.5</v>
      </c>
      <c r="Y3199" s="34">
        <v>29.3</v>
      </c>
      <c r="Z3199" s="34">
        <v>29.1</v>
      </c>
      <c r="AA3199" s="34">
        <v>29.5</v>
      </c>
    </row>
    <row r="3200" spans="1:27">
      <c r="A3200" s="34">
        <v>1665.4349999999999</v>
      </c>
      <c r="B3200" s="34" t="s">
        <v>60</v>
      </c>
      <c r="C3200" s="34">
        <v>53.299340000000001</v>
      </c>
      <c r="D3200" s="34">
        <v>5.9661580000000001</v>
      </c>
      <c r="E3200" s="34">
        <v>53.515000000000001</v>
      </c>
      <c r="F3200" s="34">
        <v>5.60000000000014</v>
      </c>
      <c r="G3200" s="34">
        <v>91</v>
      </c>
      <c r="H3200" s="34">
        <v>5.0699120000000004</v>
      </c>
      <c r="I3200" s="34">
        <v>270.15870000000001</v>
      </c>
      <c r="L3200" s="34">
        <v>53.515000000000001</v>
      </c>
      <c r="M3200" s="34">
        <v>5.60000000000014</v>
      </c>
      <c r="N3200" s="34">
        <v>1.536</v>
      </c>
      <c r="O3200" s="34">
        <v>91</v>
      </c>
      <c r="P3200" s="34">
        <v>5</v>
      </c>
      <c r="Q3200" s="34">
        <v>0</v>
      </c>
      <c r="R3200" s="34">
        <v>53.6</v>
      </c>
      <c r="S3200" s="34">
        <v>33</v>
      </c>
      <c r="T3200" s="34">
        <v>50.2</v>
      </c>
      <c r="U3200" s="34">
        <v>-160</v>
      </c>
      <c r="V3200" s="34">
        <v>29.2</v>
      </c>
      <c r="W3200" s="34">
        <v>30.6</v>
      </c>
      <c r="X3200" s="34">
        <v>29.5</v>
      </c>
      <c r="Y3200" s="34">
        <v>29.3</v>
      </c>
      <c r="Z3200" s="34">
        <v>29.1</v>
      </c>
      <c r="AA3200" s="34">
        <v>29.5</v>
      </c>
    </row>
    <row r="3201" spans="1:27">
      <c r="A3201" s="34">
        <v>1665.9349999999999</v>
      </c>
      <c r="B3201" s="34" t="s">
        <v>60</v>
      </c>
      <c r="C3201" s="34">
        <v>53.299340000000001</v>
      </c>
      <c r="D3201" s="34">
        <v>5.9643959999999998</v>
      </c>
      <c r="E3201" s="34">
        <v>53.515000000000001</v>
      </c>
      <c r="F3201" s="34">
        <v>5.60000000000014</v>
      </c>
      <c r="G3201" s="34">
        <v>91</v>
      </c>
      <c r="H3201" s="34">
        <v>5.0707370000000003</v>
      </c>
      <c r="I3201" s="34">
        <v>270.20260000000002</v>
      </c>
      <c r="L3201" s="34">
        <v>53.515000000000001</v>
      </c>
      <c r="M3201" s="34">
        <v>5.60000000000014</v>
      </c>
      <c r="N3201" s="34">
        <v>2.3039999999999998</v>
      </c>
      <c r="O3201" s="34">
        <v>91</v>
      </c>
      <c r="P3201" s="34">
        <v>5</v>
      </c>
      <c r="Q3201" s="34">
        <v>0</v>
      </c>
      <c r="R3201" s="34">
        <v>53.6</v>
      </c>
      <c r="S3201" s="34">
        <v>33</v>
      </c>
      <c r="T3201" s="34">
        <v>50.2</v>
      </c>
      <c r="U3201" s="34">
        <v>-160</v>
      </c>
      <c r="V3201" s="34">
        <v>29.2</v>
      </c>
      <c r="W3201" s="34">
        <v>30.6</v>
      </c>
      <c r="X3201" s="34">
        <v>29.5</v>
      </c>
      <c r="Y3201" s="34">
        <v>29.3</v>
      </c>
      <c r="Z3201" s="34">
        <v>29.1</v>
      </c>
      <c r="AA3201" s="34">
        <v>29.5</v>
      </c>
    </row>
    <row r="3202" spans="1:27">
      <c r="A3202" s="34">
        <v>1666.4349999999999</v>
      </c>
      <c r="B3202" s="34" t="s">
        <v>60</v>
      </c>
      <c r="C3202" s="34">
        <v>53.299329999999998</v>
      </c>
      <c r="D3202" s="34">
        <v>5.965897</v>
      </c>
      <c r="E3202" s="34">
        <v>53.515000000000001</v>
      </c>
      <c r="F3202" s="34">
        <v>5.60000000000014</v>
      </c>
      <c r="G3202" s="34">
        <v>91</v>
      </c>
      <c r="H3202" s="34">
        <v>5.0715680000000001</v>
      </c>
      <c r="I3202" s="34">
        <v>270.24689999999998</v>
      </c>
      <c r="L3202" s="34">
        <v>53.515000000000001</v>
      </c>
      <c r="M3202" s="34">
        <v>5.60000000000014</v>
      </c>
      <c r="N3202" s="34">
        <v>2.3039999999999998</v>
      </c>
      <c r="O3202" s="34">
        <v>91</v>
      </c>
      <c r="P3202" s="34">
        <v>5</v>
      </c>
      <c r="Q3202" s="34">
        <v>0</v>
      </c>
      <c r="R3202" s="34">
        <v>53.6</v>
      </c>
      <c r="S3202" s="34">
        <v>33</v>
      </c>
      <c r="T3202" s="34">
        <v>50.2</v>
      </c>
      <c r="U3202" s="34">
        <v>-160</v>
      </c>
      <c r="V3202" s="34">
        <v>29.2</v>
      </c>
      <c r="W3202" s="34">
        <v>30.6</v>
      </c>
      <c r="X3202" s="34">
        <v>29.5</v>
      </c>
      <c r="Y3202" s="34">
        <v>29.3</v>
      </c>
      <c r="Z3202" s="34">
        <v>29.1</v>
      </c>
      <c r="AA3202" s="34">
        <v>29.5</v>
      </c>
    </row>
    <row r="3203" spans="1:27">
      <c r="A3203" s="34">
        <v>1666.9349999999999</v>
      </c>
      <c r="B3203" s="34" t="s">
        <v>60</v>
      </c>
      <c r="C3203" s="34">
        <v>53.299329999999998</v>
      </c>
      <c r="D3203" s="34">
        <v>5.9636079999999998</v>
      </c>
      <c r="E3203" s="34">
        <v>53.517000000000003</v>
      </c>
      <c r="F3203" s="34">
        <v>5.60000000000014</v>
      </c>
      <c r="G3203" s="34">
        <v>91</v>
      </c>
      <c r="H3203" s="34">
        <v>5.0723979999999997</v>
      </c>
      <c r="I3203" s="34">
        <v>270.2912</v>
      </c>
      <c r="L3203" s="34">
        <v>53.517000000000003</v>
      </c>
      <c r="M3203" s="34">
        <v>5.60000000000014</v>
      </c>
      <c r="N3203" s="34">
        <v>2.048</v>
      </c>
      <c r="O3203" s="34">
        <v>91</v>
      </c>
      <c r="P3203" s="34">
        <v>5</v>
      </c>
      <c r="Q3203" s="34">
        <v>0</v>
      </c>
      <c r="R3203" s="34">
        <v>53.6</v>
      </c>
      <c r="S3203" s="34">
        <v>33</v>
      </c>
      <c r="T3203" s="34">
        <v>50.2</v>
      </c>
      <c r="U3203" s="34">
        <v>-160</v>
      </c>
      <c r="V3203" s="34">
        <v>29.2</v>
      </c>
      <c r="W3203" s="34">
        <v>30.6</v>
      </c>
      <c r="X3203" s="34">
        <v>29.5</v>
      </c>
      <c r="Y3203" s="34">
        <v>29.3</v>
      </c>
      <c r="Z3203" s="34">
        <v>29.1</v>
      </c>
      <c r="AA3203" s="34">
        <v>29.5</v>
      </c>
    </row>
    <row r="3204" spans="1:27">
      <c r="A3204" s="34">
        <v>1667.434</v>
      </c>
      <c r="B3204" s="34" t="s">
        <v>60</v>
      </c>
      <c r="C3204" s="34">
        <v>53.299349999999997</v>
      </c>
      <c r="D3204" s="34">
        <v>5.9621570000000004</v>
      </c>
      <c r="E3204" s="34">
        <v>53.517000000000003</v>
      </c>
      <c r="F3204" s="34">
        <v>5.60000000000014</v>
      </c>
      <c r="G3204" s="34">
        <v>91</v>
      </c>
      <c r="H3204" s="34">
        <v>5.0732220000000003</v>
      </c>
      <c r="I3204" s="34">
        <v>270.33510000000001</v>
      </c>
      <c r="L3204" s="34">
        <v>53.517000000000003</v>
      </c>
      <c r="M3204" s="34">
        <v>5.60000000000014</v>
      </c>
      <c r="N3204" s="34">
        <v>2.048</v>
      </c>
      <c r="O3204" s="34">
        <v>91</v>
      </c>
      <c r="P3204" s="34">
        <v>5</v>
      </c>
      <c r="Q3204" s="34">
        <v>0</v>
      </c>
      <c r="R3204" s="34">
        <v>53.6</v>
      </c>
      <c r="S3204" s="34">
        <v>33</v>
      </c>
      <c r="T3204" s="34">
        <v>50.2</v>
      </c>
      <c r="U3204" s="34">
        <v>-160</v>
      </c>
      <c r="V3204" s="34">
        <v>29.2</v>
      </c>
      <c r="W3204" s="34">
        <v>30.6</v>
      </c>
      <c r="X3204" s="34">
        <v>29.5</v>
      </c>
      <c r="Y3204" s="34">
        <v>29.3</v>
      </c>
      <c r="Z3204" s="34">
        <v>29.1</v>
      </c>
      <c r="AA3204" s="34">
        <v>29.5</v>
      </c>
    </row>
    <row r="3205" spans="1:27">
      <c r="A3205" s="34">
        <v>1667.9349999999999</v>
      </c>
      <c r="B3205" s="34" t="s">
        <v>60</v>
      </c>
      <c r="C3205" s="34">
        <v>53.299300000000002</v>
      </c>
      <c r="D3205" s="34">
        <v>5.9643240000000004</v>
      </c>
      <c r="E3205" s="34">
        <v>53.515999999999998</v>
      </c>
      <c r="F3205" s="34">
        <v>5.60000000000014</v>
      </c>
      <c r="G3205" s="34">
        <v>91</v>
      </c>
      <c r="H3205" s="34">
        <v>5.074052</v>
      </c>
      <c r="I3205" s="34">
        <v>270.3793</v>
      </c>
      <c r="L3205" s="34">
        <v>53.515999999999998</v>
      </c>
      <c r="M3205" s="34">
        <v>5.60000000000014</v>
      </c>
      <c r="N3205" s="34">
        <v>2.3039999999999998</v>
      </c>
      <c r="O3205" s="34">
        <v>91</v>
      </c>
      <c r="P3205" s="34">
        <v>5</v>
      </c>
      <c r="Q3205" s="34">
        <v>0</v>
      </c>
      <c r="R3205" s="34">
        <v>53.6</v>
      </c>
      <c r="S3205" s="34">
        <v>33</v>
      </c>
      <c r="T3205" s="34">
        <v>50.2</v>
      </c>
      <c r="U3205" s="34">
        <v>-160</v>
      </c>
      <c r="V3205" s="34">
        <v>29.2</v>
      </c>
      <c r="W3205" s="34">
        <v>30.6</v>
      </c>
      <c r="X3205" s="34">
        <v>29.5</v>
      </c>
      <c r="Y3205" s="34">
        <v>29.3</v>
      </c>
      <c r="Z3205" s="34">
        <v>29.1</v>
      </c>
      <c r="AA3205" s="34">
        <v>29.5</v>
      </c>
    </row>
    <row r="3206" spans="1:27">
      <c r="A3206" s="34">
        <v>1668.4349999999999</v>
      </c>
      <c r="B3206" s="34" t="s">
        <v>60</v>
      </c>
      <c r="C3206" s="34">
        <v>53.29936</v>
      </c>
      <c r="D3206" s="34">
        <v>5.9599099999999998</v>
      </c>
      <c r="E3206" s="34">
        <v>53.515999999999998</v>
      </c>
      <c r="F3206" s="34">
        <v>5.60000000000014</v>
      </c>
      <c r="G3206" s="34">
        <v>91</v>
      </c>
      <c r="H3206" s="34">
        <v>5.0748759999999997</v>
      </c>
      <c r="I3206" s="34">
        <v>270.42329999999998</v>
      </c>
      <c r="L3206" s="34">
        <v>53.515999999999998</v>
      </c>
      <c r="M3206" s="34">
        <v>5.60000000000014</v>
      </c>
      <c r="N3206" s="34">
        <v>2.3039999999999998</v>
      </c>
      <c r="O3206" s="34">
        <v>91</v>
      </c>
      <c r="P3206" s="34">
        <v>5</v>
      </c>
      <c r="Q3206" s="34">
        <v>0</v>
      </c>
      <c r="R3206" s="34">
        <v>53.6</v>
      </c>
      <c r="S3206" s="34">
        <v>33</v>
      </c>
      <c r="T3206" s="34">
        <v>50.2</v>
      </c>
      <c r="U3206" s="34">
        <v>-160</v>
      </c>
      <c r="V3206" s="34">
        <v>29.2</v>
      </c>
      <c r="W3206" s="34">
        <v>30.6</v>
      </c>
      <c r="X3206" s="34">
        <v>29.5</v>
      </c>
      <c r="Y3206" s="34">
        <v>29.3</v>
      </c>
      <c r="Z3206" s="34">
        <v>29.1</v>
      </c>
      <c r="AA3206" s="34">
        <v>29.5</v>
      </c>
    </row>
    <row r="3207" spans="1:27">
      <c r="A3207" s="34">
        <v>1668.9359999999999</v>
      </c>
      <c r="B3207" s="34" t="s">
        <v>60</v>
      </c>
      <c r="C3207" s="34">
        <v>53.299289999999999</v>
      </c>
      <c r="D3207" s="34">
        <v>5.9604999999999997</v>
      </c>
      <c r="E3207" s="34">
        <v>53.515999999999998</v>
      </c>
      <c r="F3207" s="34">
        <v>5.60000000000014</v>
      </c>
      <c r="G3207" s="34">
        <v>91</v>
      </c>
      <c r="H3207" s="34">
        <v>5.0757060000000003</v>
      </c>
      <c r="I3207" s="34">
        <v>270.46749999999997</v>
      </c>
      <c r="L3207" s="34">
        <v>53.515999999999998</v>
      </c>
      <c r="M3207" s="34">
        <v>5.60000000000014</v>
      </c>
      <c r="N3207" s="34">
        <v>1.792</v>
      </c>
      <c r="O3207" s="34">
        <v>91</v>
      </c>
      <c r="P3207" s="34">
        <v>5</v>
      </c>
      <c r="Q3207" s="34">
        <v>0</v>
      </c>
      <c r="R3207" s="34">
        <v>53.6</v>
      </c>
      <c r="S3207" s="34">
        <v>33</v>
      </c>
      <c r="T3207" s="34">
        <v>50.2</v>
      </c>
      <c r="U3207" s="34">
        <v>-160</v>
      </c>
      <c r="V3207" s="34">
        <v>29.2</v>
      </c>
      <c r="W3207" s="34">
        <v>30.6</v>
      </c>
      <c r="X3207" s="34">
        <v>29.5</v>
      </c>
      <c r="Y3207" s="34">
        <v>29.3</v>
      </c>
      <c r="Z3207" s="34">
        <v>29.1</v>
      </c>
      <c r="AA3207" s="34">
        <v>29.5</v>
      </c>
    </row>
    <row r="3208" spans="1:27">
      <c r="A3208" s="34">
        <v>1669.4359999999999</v>
      </c>
      <c r="B3208" s="34" t="s">
        <v>60</v>
      </c>
      <c r="C3208" s="34">
        <v>53.299340000000001</v>
      </c>
      <c r="D3208" s="34">
        <v>5.9592219999999996</v>
      </c>
      <c r="E3208" s="34">
        <v>53.515999999999998</v>
      </c>
      <c r="F3208" s="34">
        <v>5.60000000000014</v>
      </c>
      <c r="G3208" s="34">
        <v>91</v>
      </c>
      <c r="H3208" s="34">
        <v>5.0765349999999998</v>
      </c>
      <c r="I3208" s="34">
        <v>270.51170000000002</v>
      </c>
      <c r="L3208" s="34">
        <v>53.515999999999998</v>
      </c>
      <c r="M3208" s="34">
        <v>5.60000000000014</v>
      </c>
      <c r="N3208" s="34">
        <v>1.792</v>
      </c>
      <c r="O3208" s="34">
        <v>91</v>
      </c>
      <c r="P3208" s="34">
        <v>5</v>
      </c>
      <c r="Q3208" s="34">
        <v>0</v>
      </c>
      <c r="R3208" s="34">
        <v>53.6</v>
      </c>
      <c r="S3208" s="34">
        <v>33</v>
      </c>
      <c r="T3208" s="34">
        <v>50.2</v>
      </c>
      <c r="U3208" s="34">
        <v>-160</v>
      </c>
      <c r="V3208" s="34">
        <v>29.2</v>
      </c>
      <c r="W3208" s="34">
        <v>30.6</v>
      </c>
      <c r="X3208" s="34">
        <v>29.5</v>
      </c>
      <c r="Y3208" s="34">
        <v>29.3</v>
      </c>
      <c r="Z3208" s="34">
        <v>29.1</v>
      </c>
      <c r="AA3208" s="34">
        <v>29.5</v>
      </c>
    </row>
    <row r="3209" spans="1:27">
      <c r="A3209" s="34">
        <v>1669.9349999999999</v>
      </c>
      <c r="B3209" s="34" t="s">
        <v>60</v>
      </c>
      <c r="C3209" s="34">
        <v>53.299349999999997</v>
      </c>
      <c r="D3209" s="34">
        <v>5.9591339999999997</v>
      </c>
      <c r="E3209" s="34">
        <v>53.517000000000003</v>
      </c>
      <c r="F3209" s="34">
        <v>5.60000000000014</v>
      </c>
      <c r="G3209" s="34">
        <v>91</v>
      </c>
      <c r="H3209" s="34">
        <v>5.0773640000000002</v>
      </c>
      <c r="I3209" s="34">
        <v>270.55590000000001</v>
      </c>
      <c r="L3209" s="34">
        <v>53.517000000000003</v>
      </c>
      <c r="M3209" s="34">
        <v>5.60000000000014</v>
      </c>
      <c r="N3209" s="34">
        <v>2.3039999999999998</v>
      </c>
      <c r="O3209" s="34">
        <v>91</v>
      </c>
      <c r="P3209" s="34">
        <v>5</v>
      </c>
      <c r="Q3209" s="34">
        <v>0</v>
      </c>
      <c r="R3209" s="34">
        <v>53.6</v>
      </c>
      <c r="S3209" s="34">
        <v>33</v>
      </c>
      <c r="T3209" s="34">
        <v>50.2</v>
      </c>
      <c r="U3209" s="34">
        <v>-160</v>
      </c>
      <c r="V3209" s="34">
        <v>29.2</v>
      </c>
      <c r="W3209" s="34">
        <v>30.6</v>
      </c>
      <c r="X3209" s="34">
        <v>29.5</v>
      </c>
      <c r="Y3209" s="34">
        <v>29.3</v>
      </c>
      <c r="Z3209" s="34">
        <v>29.1</v>
      </c>
      <c r="AA3209" s="34">
        <v>29.5</v>
      </c>
    </row>
    <row r="3210" spans="1:27">
      <c r="A3210" s="34">
        <v>1670.4349999999999</v>
      </c>
      <c r="B3210" s="34" t="s">
        <v>60</v>
      </c>
      <c r="C3210" s="34">
        <v>53.299349999999997</v>
      </c>
      <c r="D3210" s="34">
        <v>5.9573020000000003</v>
      </c>
      <c r="E3210" s="34">
        <v>53.517000000000003</v>
      </c>
      <c r="F3210" s="34">
        <v>5.60000000000014</v>
      </c>
      <c r="G3210" s="34">
        <v>91</v>
      </c>
      <c r="H3210" s="34">
        <v>5.0781879999999999</v>
      </c>
      <c r="I3210" s="34">
        <v>270.59980000000002</v>
      </c>
      <c r="L3210" s="34">
        <v>53.517000000000003</v>
      </c>
      <c r="M3210" s="34">
        <v>5.60000000000014</v>
      </c>
      <c r="N3210" s="34">
        <v>2.3039999999999998</v>
      </c>
      <c r="O3210" s="34">
        <v>91</v>
      </c>
      <c r="P3210" s="34">
        <v>5</v>
      </c>
      <c r="Q3210" s="34">
        <v>0</v>
      </c>
      <c r="R3210" s="34">
        <v>53.6</v>
      </c>
      <c r="S3210" s="34">
        <v>33</v>
      </c>
      <c r="T3210" s="34">
        <v>50.2</v>
      </c>
      <c r="U3210" s="34">
        <v>-160</v>
      </c>
      <c r="V3210" s="34">
        <v>29.2</v>
      </c>
      <c r="W3210" s="34">
        <v>30.6</v>
      </c>
      <c r="X3210" s="34">
        <v>29.5</v>
      </c>
      <c r="Y3210" s="34">
        <v>29.3</v>
      </c>
      <c r="Z3210" s="34">
        <v>29.1</v>
      </c>
      <c r="AA3210" s="34">
        <v>29.5</v>
      </c>
    </row>
    <row r="3211" spans="1:27">
      <c r="A3211" s="34">
        <v>1670.9349999999999</v>
      </c>
      <c r="B3211" s="34" t="s">
        <v>60</v>
      </c>
      <c r="C3211" s="34">
        <v>53.299320000000002</v>
      </c>
      <c r="D3211" s="34">
        <v>5.9599869999999999</v>
      </c>
      <c r="E3211" s="34">
        <v>53.517000000000003</v>
      </c>
      <c r="F3211" s="34">
        <v>5.60000000000014</v>
      </c>
      <c r="G3211" s="34">
        <v>91</v>
      </c>
      <c r="H3211" s="34">
        <v>5.0790179999999996</v>
      </c>
      <c r="I3211" s="34">
        <v>270.64400000000001</v>
      </c>
      <c r="L3211" s="34">
        <v>53.517000000000003</v>
      </c>
      <c r="M3211" s="34">
        <v>5.60000000000014</v>
      </c>
      <c r="N3211" s="34">
        <v>2.3039999999999998</v>
      </c>
      <c r="O3211" s="34">
        <v>91</v>
      </c>
      <c r="P3211" s="34">
        <v>5</v>
      </c>
      <c r="Q3211" s="34">
        <v>0</v>
      </c>
      <c r="R3211" s="34">
        <v>53.6</v>
      </c>
      <c r="S3211" s="34">
        <v>33</v>
      </c>
      <c r="T3211" s="34">
        <v>50.2</v>
      </c>
      <c r="U3211" s="34">
        <v>-160</v>
      </c>
      <c r="V3211" s="34">
        <v>29.2</v>
      </c>
      <c r="W3211" s="34">
        <v>30.6</v>
      </c>
      <c r="X3211" s="34">
        <v>29.5</v>
      </c>
      <c r="Y3211" s="34">
        <v>29.3</v>
      </c>
      <c r="Z3211" s="34">
        <v>29.1</v>
      </c>
      <c r="AA3211" s="34">
        <v>29.5</v>
      </c>
    </row>
    <row r="3212" spans="1:27">
      <c r="A3212" s="34">
        <v>1671.434</v>
      </c>
      <c r="B3212" s="34" t="s">
        <v>60</v>
      </c>
      <c r="C3212" s="34">
        <v>53.299329999999998</v>
      </c>
      <c r="D3212" s="34">
        <v>5.9562150000000003</v>
      </c>
      <c r="E3212" s="34">
        <v>53.517000000000003</v>
      </c>
      <c r="F3212" s="34">
        <v>5.60000000000014</v>
      </c>
      <c r="G3212" s="34">
        <v>91</v>
      </c>
      <c r="H3212" s="34">
        <v>5.0798420000000002</v>
      </c>
      <c r="I3212" s="34">
        <v>270.68790000000001</v>
      </c>
      <c r="L3212" s="34">
        <v>53.517000000000003</v>
      </c>
      <c r="M3212" s="34">
        <v>5.60000000000014</v>
      </c>
      <c r="N3212" s="34">
        <v>2.8159999999999998</v>
      </c>
      <c r="O3212" s="34">
        <v>91</v>
      </c>
      <c r="P3212" s="34">
        <v>5</v>
      </c>
      <c r="Q3212" s="34">
        <v>0</v>
      </c>
      <c r="R3212" s="34">
        <v>53.6</v>
      </c>
      <c r="S3212" s="34">
        <v>33</v>
      </c>
      <c r="T3212" s="34">
        <v>50.2</v>
      </c>
      <c r="U3212" s="34">
        <v>-160</v>
      </c>
      <c r="V3212" s="34">
        <v>29.2</v>
      </c>
      <c r="W3212" s="34">
        <v>30.6</v>
      </c>
      <c r="X3212" s="34">
        <v>29.5</v>
      </c>
      <c r="Y3212" s="34">
        <v>29.3</v>
      </c>
      <c r="Z3212" s="34">
        <v>29.1</v>
      </c>
      <c r="AA3212" s="34">
        <v>29.5</v>
      </c>
    </row>
    <row r="3213" spans="1:27">
      <c r="A3213" s="34">
        <v>1671.9349999999999</v>
      </c>
      <c r="B3213" s="34" t="s">
        <v>60</v>
      </c>
      <c r="C3213" s="34">
        <v>53.299349999999997</v>
      </c>
      <c r="D3213" s="34">
        <v>5.9574980000000002</v>
      </c>
      <c r="E3213" s="34">
        <v>53.515999999999998</v>
      </c>
      <c r="F3213" s="34">
        <v>5.60000000000014</v>
      </c>
      <c r="G3213" s="34">
        <v>91</v>
      </c>
      <c r="H3213" s="34">
        <v>5.0806709999999997</v>
      </c>
      <c r="I3213" s="34">
        <v>270.7321</v>
      </c>
      <c r="L3213" s="34">
        <v>53.515999999999998</v>
      </c>
      <c r="M3213" s="34">
        <v>5.60000000000014</v>
      </c>
      <c r="N3213" s="34">
        <v>2.8159999999999998</v>
      </c>
      <c r="O3213" s="34">
        <v>91</v>
      </c>
      <c r="P3213" s="34">
        <v>5</v>
      </c>
      <c r="Q3213" s="34">
        <v>0</v>
      </c>
      <c r="R3213" s="34">
        <v>53.6</v>
      </c>
      <c r="S3213" s="34">
        <v>33</v>
      </c>
      <c r="T3213" s="34">
        <v>50.2</v>
      </c>
      <c r="U3213" s="34">
        <v>-160</v>
      </c>
      <c r="V3213" s="34">
        <v>29.2</v>
      </c>
      <c r="W3213" s="34">
        <v>30.6</v>
      </c>
      <c r="X3213" s="34">
        <v>29.5</v>
      </c>
      <c r="Y3213" s="34">
        <v>29.3</v>
      </c>
      <c r="Z3213" s="34">
        <v>29.1</v>
      </c>
      <c r="AA3213" s="34">
        <v>29.5</v>
      </c>
    </row>
    <row r="3214" spans="1:27">
      <c r="A3214" s="34">
        <v>1672.434</v>
      </c>
      <c r="B3214" s="34" t="s">
        <v>60</v>
      </c>
      <c r="C3214" s="34">
        <v>53.299320000000002</v>
      </c>
      <c r="D3214" s="34">
        <v>5.9561279999999996</v>
      </c>
      <c r="E3214" s="34">
        <v>53.517000000000003</v>
      </c>
      <c r="F3214" s="34">
        <v>5.60000000000014</v>
      </c>
      <c r="G3214" s="34">
        <v>91</v>
      </c>
      <c r="H3214" s="34">
        <v>5.0815000000000001</v>
      </c>
      <c r="I3214" s="34">
        <v>270.77629999999999</v>
      </c>
      <c r="L3214" s="34">
        <v>53.517000000000003</v>
      </c>
      <c r="M3214" s="34">
        <v>5.60000000000014</v>
      </c>
      <c r="N3214" s="34">
        <v>1.792</v>
      </c>
      <c r="O3214" s="34">
        <v>91</v>
      </c>
      <c r="P3214" s="34">
        <v>5</v>
      </c>
      <c r="Q3214" s="34">
        <v>0</v>
      </c>
      <c r="R3214" s="34">
        <v>53.6</v>
      </c>
      <c r="S3214" s="34">
        <v>33</v>
      </c>
      <c r="T3214" s="34">
        <v>50.2</v>
      </c>
      <c r="U3214" s="34">
        <v>-160</v>
      </c>
      <c r="V3214" s="34">
        <v>29.2</v>
      </c>
      <c r="W3214" s="34">
        <v>30.6</v>
      </c>
      <c r="X3214" s="34">
        <v>29.5</v>
      </c>
      <c r="Y3214" s="34">
        <v>29.3</v>
      </c>
      <c r="Z3214" s="34">
        <v>29.1</v>
      </c>
      <c r="AA3214" s="34">
        <v>29.5</v>
      </c>
    </row>
    <row r="3215" spans="1:27">
      <c r="A3215" s="34">
        <v>1672.9349999999999</v>
      </c>
      <c r="B3215" s="34" t="s">
        <v>60</v>
      </c>
      <c r="C3215" s="34">
        <v>53.299370000000003</v>
      </c>
      <c r="D3215" s="34">
        <v>5.9527900000000002</v>
      </c>
      <c r="E3215" s="34">
        <v>53.517000000000003</v>
      </c>
      <c r="F3215" s="34">
        <v>5.60000000000014</v>
      </c>
      <c r="G3215" s="34">
        <v>91</v>
      </c>
      <c r="H3215" s="34">
        <v>5.0823229999999997</v>
      </c>
      <c r="I3215" s="34">
        <v>270.8202</v>
      </c>
      <c r="L3215" s="34">
        <v>53.517000000000003</v>
      </c>
      <c r="M3215" s="34">
        <v>5.60000000000014</v>
      </c>
      <c r="N3215" s="34">
        <v>2.048</v>
      </c>
      <c r="O3215" s="34">
        <v>91</v>
      </c>
      <c r="P3215" s="34">
        <v>5</v>
      </c>
      <c r="Q3215" s="34">
        <v>0</v>
      </c>
      <c r="R3215" s="34">
        <v>53.6</v>
      </c>
      <c r="S3215" s="34">
        <v>33</v>
      </c>
      <c r="T3215" s="34">
        <v>50.2</v>
      </c>
      <c r="U3215" s="34">
        <v>-160</v>
      </c>
      <c r="V3215" s="34">
        <v>29.2</v>
      </c>
      <c r="W3215" s="34">
        <v>30.6</v>
      </c>
      <c r="X3215" s="34">
        <v>29.5</v>
      </c>
      <c r="Y3215" s="34">
        <v>29.3</v>
      </c>
      <c r="Z3215" s="34">
        <v>29.1</v>
      </c>
      <c r="AA3215" s="34">
        <v>29.5</v>
      </c>
    </row>
    <row r="3216" spans="1:27">
      <c r="A3216" s="34">
        <v>1673.434</v>
      </c>
      <c r="B3216" s="34" t="s">
        <v>60</v>
      </c>
      <c r="C3216" s="34">
        <v>53.299320000000002</v>
      </c>
      <c r="D3216" s="34">
        <v>5.9565299999999999</v>
      </c>
      <c r="E3216" s="34">
        <v>53.517000000000003</v>
      </c>
      <c r="F3216" s="34">
        <v>5.60000000000014</v>
      </c>
      <c r="G3216" s="34">
        <v>91</v>
      </c>
      <c r="H3216" s="34">
        <v>5.0831520000000001</v>
      </c>
      <c r="I3216" s="34">
        <v>270.86430000000001</v>
      </c>
      <c r="L3216" s="34">
        <v>53.517000000000003</v>
      </c>
      <c r="M3216" s="34">
        <v>5.60000000000014</v>
      </c>
      <c r="N3216" s="34">
        <v>2.048</v>
      </c>
      <c r="O3216" s="34">
        <v>91</v>
      </c>
      <c r="P3216" s="34">
        <v>5</v>
      </c>
      <c r="Q3216" s="34">
        <v>0</v>
      </c>
      <c r="R3216" s="34">
        <v>53.6</v>
      </c>
      <c r="S3216" s="34">
        <v>33</v>
      </c>
      <c r="T3216" s="34">
        <v>50.2</v>
      </c>
      <c r="U3216" s="34">
        <v>-160</v>
      </c>
      <c r="V3216" s="34">
        <v>29.2</v>
      </c>
      <c r="W3216" s="34">
        <v>30.6</v>
      </c>
      <c r="X3216" s="34">
        <v>29.5</v>
      </c>
      <c r="Y3216" s="34">
        <v>29.3</v>
      </c>
      <c r="Z3216" s="34">
        <v>29.1</v>
      </c>
      <c r="AA3216" s="34">
        <v>29.5</v>
      </c>
    </row>
    <row r="3217" spans="1:27">
      <c r="A3217" s="34">
        <v>1673.934</v>
      </c>
      <c r="B3217" s="34" t="s">
        <v>60</v>
      </c>
      <c r="C3217" s="34">
        <v>53.299320000000002</v>
      </c>
      <c r="D3217" s="34">
        <v>5.9525139999999999</v>
      </c>
      <c r="E3217" s="34">
        <v>53.515999999999998</v>
      </c>
      <c r="F3217" s="34">
        <v>5.60000000000014</v>
      </c>
      <c r="G3217" s="34">
        <v>91</v>
      </c>
      <c r="H3217" s="34">
        <v>5.0839749999999997</v>
      </c>
      <c r="I3217" s="34">
        <v>270.90820000000002</v>
      </c>
      <c r="L3217" s="34">
        <v>53.515999999999998</v>
      </c>
      <c r="M3217" s="34">
        <v>5.60000000000014</v>
      </c>
      <c r="N3217" s="34">
        <v>1.28</v>
      </c>
      <c r="O3217" s="34">
        <v>91</v>
      </c>
      <c r="P3217" s="34">
        <v>5</v>
      </c>
      <c r="Q3217" s="34">
        <v>0</v>
      </c>
      <c r="R3217" s="34">
        <v>53.6</v>
      </c>
      <c r="S3217" s="34">
        <v>33</v>
      </c>
      <c r="T3217" s="34">
        <v>50.2</v>
      </c>
      <c r="U3217" s="34">
        <v>-160</v>
      </c>
      <c r="V3217" s="34">
        <v>29.2</v>
      </c>
      <c r="W3217" s="34">
        <v>30.6</v>
      </c>
      <c r="X3217" s="34">
        <v>29.5</v>
      </c>
      <c r="Y3217" s="34">
        <v>29.3</v>
      </c>
      <c r="Z3217" s="34">
        <v>29.1</v>
      </c>
      <c r="AA3217" s="34">
        <v>29.5</v>
      </c>
    </row>
    <row r="3218" spans="1:27">
      <c r="A3218" s="34">
        <v>1674.434</v>
      </c>
      <c r="B3218" s="34" t="s">
        <v>60</v>
      </c>
      <c r="C3218" s="34">
        <v>53.299349999999997</v>
      </c>
      <c r="D3218" s="34">
        <v>5.952858</v>
      </c>
      <c r="E3218" s="34">
        <v>53.514000000000003</v>
      </c>
      <c r="F3218" s="34">
        <v>5.60000000000014</v>
      </c>
      <c r="G3218" s="34">
        <v>91</v>
      </c>
      <c r="H3218" s="34">
        <v>5.0848040000000001</v>
      </c>
      <c r="I3218" s="34">
        <v>270.95240000000001</v>
      </c>
      <c r="L3218" s="34">
        <v>53.514000000000003</v>
      </c>
      <c r="M3218" s="34">
        <v>5.60000000000014</v>
      </c>
      <c r="N3218" s="34">
        <v>2.56</v>
      </c>
      <c r="O3218" s="34">
        <v>91</v>
      </c>
      <c r="P3218" s="34">
        <v>5</v>
      </c>
      <c r="Q3218" s="34">
        <v>0</v>
      </c>
      <c r="R3218" s="34">
        <v>53.6</v>
      </c>
      <c r="S3218" s="34">
        <v>33</v>
      </c>
      <c r="T3218" s="34">
        <v>50.2</v>
      </c>
      <c r="U3218" s="34">
        <v>-160</v>
      </c>
      <c r="V3218" s="34">
        <v>29.2</v>
      </c>
      <c r="W3218" s="34">
        <v>30.6</v>
      </c>
      <c r="X3218" s="34">
        <v>29.5</v>
      </c>
      <c r="Y3218" s="34">
        <v>29.3</v>
      </c>
      <c r="Z3218" s="34">
        <v>29.1</v>
      </c>
      <c r="AA3218" s="34">
        <v>29.5</v>
      </c>
    </row>
    <row r="3219" spans="1:27">
      <c r="A3219" s="34">
        <v>1674.934</v>
      </c>
      <c r="B3219" s="34" t="s">
        <v>60</v>
      </c>
      <c r="C3219" s="34">
        <v>53.299300000000002</v>
      </c>
      <c r="D3219" s="34">
        <v>5.9502370000000004</v>
      </c>
      <c r="E3219" s="34">
        <v>53.517000000000003</v>
      </c>
      <c r="F3219" s="34">
        <v>5.60000000000014</v>
      </c>
      <c r="G3219" s="34">
        <v>91</v>
      </c>
      <c r="H3219" s="34">
        <v>5.0856490000000001</v>
      </c>
      <c r="I3219" s="34">
        <v>270.99740000000003</v>
      </c>
      <c r="L3219" s="34">
        <v>53.517000000000003</v>
      </c>
      <c r="M3219" s="34">
        <v>5.60000000000014</v>
      </c>
      <c r="N3219" s="34">
        <v>2.8159999999999998</v>
      </c>
      <c r="O3219" s="34">
        <v>91</v>
      </c>
      <c r="P3219" s="34">
        <v>5</v>
      </c>
      <c r="Q3219" s="34">
        <v>0</v>
      </c>
      <c r="R3219" s="34">
        <v>53.6</v>
      </c>
      <c r="S3219" s="34">
        <v>33</v>
      </c>
      <c r="T3219" s="34">
        <v>50.2</v>
      </c>
      <c r="U3219" s="34">
        <v>-160</v>
      </c>
      <c r="V3219" s="34">
        <v>29.2</v>
      </c>
      <c r="W3219" s="34">
        <v>30.6</v>
      </c>
      <c r="X3219" s="34">
        <v>29.5</v>
      </c>
      <c r="Y3219" s="34">
        <v>29.3</v>
      </c>
      <c r="Z3219" s="34">
        <v>29.1</v>
      </c>
      <c r="AA3219" s="34">
        <v>29.5</v>
      </c>
    </row>
    <row r="3220" spans="1:27">
      <c r="A3220" s="34">
        <v>1675.434</v>
      </c>
      <c r="B3220" s="34" t="s">
        <v>60</v>
      </c>
      <c r="C3220" s="34">
        <v>53.299320000000002</v>
      </c>
      <c r="D3220" s="34">
        <v>5.9485939999999999</v>
      </c>
      <c r="E3220" s="34">
        <v>53.517000000000003</v>
      </c>
      <c r="F3220" s="34">
        <v>5.60000000000014</v>
      </c>
      <c r="G3220" s="34">
        <v>91</v>
      </c>
      <c r="H3220" s="34">
        <v>5.0864549999999999</v>
      </c>
      <c r="I3220" s="34">
        <v>271.04039999999998</v>
      </c>
      <c r="L3220" s="34">
        <v>53.517000000000003</v>
      </c>
      <c r="M3220" s="34">
        <v>5.60000000000014</v>
      </c>
      <c r="N3220" s="34">
        <v>2.8159999999999998</v>
      </c>
      <c r="O3220" s="34">
        <v>91</v>
      </c>
      <c r="P3220" s="34">
        <v>5</v>
      </c>
      <c r="Q3220" s="34">
        <v>0</v>
      </c>
      <c r="R3220" s="34">
        <v>53.6</v>
      </c>
      <c r="S3220" s="34">
        <v>33</v>
      </c>
      <c r="T3220" s="34">
        <v>50.2</v>
      </c>
      <c r="U3220" s="34">
        <v>-160</v>
      </c>
      <c r="V3220" s="34">
        <v>29.2</v>
      </c>
      <c r="W3220" s="34">
        <v>30.6</v>
      </c>
      <c r="X3220" s="34">
        <v>29.5</v>
      </c>
      <c r="Y3220" s="34">
        <v>29.3</v>
      </c>
      <c r="Z3220" s="34">
        <v>29.1</v>
      </c>
      <c r="AA3220" s="34">
        <v>29.5</v>
      </c>
    </row>
    <row r="3221" spans="1:27">
      <c r="A3221" s="34">
        <v>1675.933</v>
      </c>
      <c r="B3221" s="34" t="s">
        <v>60</v>
      </c>
      <c r="C3221" s="34">
        <v>53.299349999999997</v>
      </c>
      <c r="D3221" s="34">
        <v>5.9500789999999997</v>
      </c>
      <c r="E3221" s="34">
        <v>53.517000000000003</v>
      </c>
      <c r="F3221" s="34">
        <v>5.60000000000014</v>
      </c>
      <c r="G3221" s="34">
        <v>91</v>
      </c>
      <c r="H3221" s="34">
        <v>5.0872840000000004</v>
      </c>
      <c r="I3221" s="34">
        <v>271.08460000000002</v>
      </c>
      <c r="L3221" s="34">
        <v>53.517000000000003</v>
      </c>
      <c r="M3221" s="34">
        <v>5.60000000000014</v>
      </c>
      <c r="N3221" s="34">
        <v>2.8159999999999998</v>
      </c>
      <c r="O3221" s="34">
        <v>91</v>
      </c>
      <c r="P3221" s="34">
        <v>5</v>
      </c>
      <c r="Q3221" s="34">
        <v>0</v>
      </c>
      <c r="R3221" s="34">
        <v>53.6</v>
      </c>
      <c r="S3221" s="34">
        <v>33</v>
      </c>
      <c r="T3221" s="34">
        <v>50.2</v>
      </c>
      <c r="U3221" s="34">
        <v>-160</v>
      </c>
      <c r="V3221" s="34">
        <v>29.2</v>
      </c>
      <c r="W3221" s="34">
        <v>30.6</v>
      </c>
      <c r="X3221" s="34">
        <v>29.5</v>
      </c>
      <c r="Y3221" s="34">
        <v>29.3</v>
      </c>
      <c r="Z3221" s="34">
        <v>29.1</v>
      </c>
      <c r="AA3221" s="34">
        <v>29.5</v>
      </c>
    </row>
    <row r="3222" spans="1:27">
      <c r="A3222" s="34">
        <v>1676.433</v>
      </c>
      <c r="B3222" s="34" t="s">
        <v>60</v>
      </c>
      <c r="C3222" s="34">
        <v>53.299329999999998</v>
      </c>
      <c r="D3222" s="34">
        <v>5.9494350000000003</v>
      </c>
      <c r="E3222" s="34">
        <v>53.517000000000003</v>
      </c>
      <c r="F3222" s="34">
        <v>5.60000000000014</v>
      </c>
      <c r="G3222" s="34">
        <v>91</v>
      </c>
      <c r="H3222" s="34">
        <v>5.0881069999999999</v>
      </c>
      <c r="I3222" s="34">
        <v>271.1284</v>
      </c>
      <c r="L3222" s="34">
        <v>53.517000000000003</v>
      </c>
      <c r="M3222" s="34">
        <v>5.60000000000014</v>
      </c>
      <c r="N3222" s="34">
        <v>2.8159999999999998</v>
      </c>
      <c r="O3222" s="34">
        <v>91</v>
      </c>
      <c r="P3222" s="34">
        <v>5</v>
      </c>
      <c r="Q3222" s="34">
        <v>0</v>
      </c>
      <c r="R3222" s="34">
        <v>53.6</v>
      </c>
      <c r="S3222" s="34">
        <v>33</v>
      </c>
      <c r="T3222" s="34">
        <v>50.2</v>
      </c>
      <c r="U3222" s="34">
        <v>-160</v>
      </c>
      <c r="V3222" s="34">
        <v>29.2</v>
      </c>
      <c r="W3222" s="34">
        <v>30.6</v>
      </c>
      <c r="X3222" s="34">
        <v>29.5</v>
      </c>
      <c r="Y3222" s="34">
        <v>29.3</v>
      </c>
      <c r="Z3222" s="34">
        <v>29.1</v>
      </c>
      <c r="AA3222" s="34">
        <v>29.5</v>
      </c>
    </row>
    <row r="3223" spans="1:27">
      <c r="A3223" s="34">
        <v>1676.933</v>
      </c>
      <c r="B3223" s="34" t="s">
        <v>60</v>
      </c>
      <c r="C3223" s="34">
        <v>53.299320000000002</v>
      </c>
      <c r="D3223" s="34">
        <v>5.9483569999999997</v>
      </c>
      <c r="E3223" s="34">
        <v>53.515999999999998</v>
      </c>
      <c r="F3223" s="34">
        <v>5.60000000000014</v>
      </c>
      <c r="G3223" s="34">
        <v>91</v>
      </c>
      <c r="H3223" s="34">
        <v>5.0889340000000001</v>
      </c>
      <c r="I3223" s="34">
        <v>271.17259999999999</v>
      </c>
      <c r="L3223" s="34">
        <v>53.515999999999998</v>
      </c>
      <c r="M3223" s="34">
        <v>5.60000000000014</v>
      </c>
      <c r="N3223" s="34">
        <v>2.56</v>
      </c>
      <c r="O3223" s="34">
        <v>91</v>
      </c>
      <c r="P3223" s="34">
        <v>5</v>
      </c>
      <c r="Q3223" s="34">
        <v>0</v>
      </c>
      <c r="R3223" s="34">
        <v>53.6</v>
      </c>
      <c r="S3223" s="34">
        <v>33</v>
      </c>
      <c r="T3223" s="34">
        <v>50.2</v>
      </c>
      <c r="U3223" s="34">
        <v>-160</v>
      </c>
      <c r="V3223" s="34">
        <v>29.2</v>
      </c>
      <c r="W3223" s="34">
        <v>30.6</v>
      </c>
      <c r="X3223" s="34">
        <v>29.5</v>
      </c>
      <c r="Y3223" s="34">
        <v>29.3</v>
      </c>
      <c r="Z3223" s="34">
        <v>29.1</v>
      </c>
      <c r="AA3223" s="34">
        <v>29.5</v>
      </c>
    </row>
    <row r="3224" spans="1:27">
      <c r="A3224" s="34">
        <v>1677.433</v>
      </c>
      <c r="B3224" s="34" t="s">
        <v>60</v>
      </c>
      <c r="C3224" s="34">
        <v>53.299340000000001</v>
      </c>
      <c r="D3224" s="34">
        <v>5.949605</v>
      </c>
      <c r="E3224" s="34">
        <v>53.517000000000003</v>
      </c>
      <c r="F3224" s="34">
        <v>5.60000000000014</v>
      </c>
      <c r="G3224" s="34">
        <v>91</v>
      </c>
      <c r="H3224" s="34">
        <v>5.0897629999999996</v>
      </c>
      <c r="I3224" s="34">
        <v>271.2167</v>
      </c>
      <c r="L3224" s="34">
        <v>53.517000000000003</v>
      </c>
      <c r="M3224" s="34">
        <v>5.60000000000014</v>
      </c>
      <c r="N3224" s="34">
        <v>2.8159999999999998</v>
      </c>
      <c r="O3224" s="34">
        <v>91</v>
      </c>
      <c r="P3224" s="34">
        <v>5</v>
      </c>
      <c r="Q3224" s="34">
        <v>0</v>
      </c>
      <c r="R3224" s="34">
        <v>53.6</v>
      </c>
      <c r="S3224" s="34">
        <v>33</v>
      </c>
      <c r="T3224" s="34">
        <v>50.2</v>
      </c>
      <c r="U3224" s="34">
        <v>-160</v>
      </c>
      <c r="V3224" s="34">
        <v>29.2</v>
      </c>
      <c r="W3224" s="34">
        <v>30.6</v>
      </c>
      <c r="X3224" s="34">
        <v>29.5</v>
      </c>
      <c r="Y3224" s="34">
        <v>29.3</v>
      </c>
      <c r="Z3224" s="34">
        <v>29.1</v>
      </c>
      <c r="AA3224" s="34">
        <v>29.5</v>
      </c>
    </row>
    <row r="3225" spans="1:27">
      <c r="A3225" s="34">
        <v>1677.933</v>
      </c>
      <c r="B3225" s="34" t="s">
        <v>60</v>
      </c>
      <c r="C3225" s="34">
        <v>53.29936</v>
      </c>
      <c r="D3225" s="34">
        <v>5.9484430000000001</v>
      </c>
      <c r="E3225" s="34">
        <v>53.515999999999998</v>
      </c>
      <c r="F3225" s="34">
        <v>5.60000000000014</v>
      </c>
      <c r="G3225" s="34">
        <v>91</v>
      </c>
      <c r="H3225" s="34">
        <v>5.0905860000000001</v>
      </c>
      <c r="I3225" s="34">
        <v>271.26060000000001</v>
      </c>
      <c r="L3225" s="34">
        <v>53.515999999999998</v>
      </c>
      <c r="M3225" s="34">
        <v>5.60000000000014</v>
      </c>
      <c r="N3225" s="34">
        <v>1.024</v>
      </c>
      <c r="O3225" s="34">
        <v>91</v>
      </c>
      <c r="P3225" s="34">
        <v>5</v>
      </c>
      <c r="Q3225" s="34">
        <v>0</v>
      </c>
      <c r="R3225" s="34">
        <v>53.6</v>
      </c>
      <c r="S3225" s="34">
        <v>33</v>
      </c>
      <c r="T3225" s="34">
        <v>50.2</v>
      </c>
      <c r="U3225" s="34">
        <v>-160</v>
      </c>
      <c r="V3225" s="34">
        <v>29.2</v>
      </c>
      <c r="W3225" s="34">
        <v>30.6</v>
      </c>
      <c r="X3225" s="34">
        <v>29.5</v>
      </c>
      <c r="Y3225" s="34">
        <v>29.3</v>
      </c>
      <c r="Z3225" s="34">
        <v>29.1</v>
      </c>
      <c r="AA3225" s="34">
        <v>29.5</v>
      </c>
    </row>
    <row r="3226" spans="1:27">
      <c r="A3226" s="34">
        <v>1678.432</v>
      </c>
      <c r="B3226" s="34" t="s">
        <v>60</v>
      </c>
      <c r="C3226" s="34">
        <v>53.299340000000001</v>
      </c>
      <c r="D3226" s="34">
        <v>5.9465659999999998</v>
      </c>
      <c r="E3226" s="34">
        <v>53.515999999999998</v>
      </c>
      <c r="F3226" s="34">
        <v>5.60000000000014</v>
      </c>
      <c r="G3226" s="34">
        <v>91</v>
      </c>
      <c r="H3226" s="34">
        <v>5.0914130000000002</v>
      </c>
      <c r="I3226" s="34">
        <v>271.30470000000003</v>
      </c>
      <c r="L3226" s="34">
        <v>53.515999999999998</v>
      </c>
      <c r="M3226" s="34">
        <v>5.60000000000014</v>
      </c>
      <c r="N3226" s="34">
        <v>1.28</v>
      </c>
      <c r="O3226" s="34">
        <v>91</v>
      </c>
      <c r="P3226" s="34">
        <v>5</v>
      </c>
      <c r="Q3226" s="34">
        <v>0</v>
      </c>
      <c r="R3226" s="34">
        <v>53.6</v>
      </c>
      <c r="S3226" s="34">
        <v>33</v>
      </c>
      <c r="T3226" s="34">
        <v>50.2</v>
      </c>
      <c r="U3226" s="34">
        <v>-160</v>
      </c>
      <c r="V3226" s="34">
        <v>29.2</v>
      </c>
      <c r="W3226" s="34">
        <v>30.6</v>
      </c>
      <c r="X3226" s="34">
        <v>29.5</v>
      </c>
      <c r="Y3226" s="34">
        <v>29.3</v>
      </c>
      <c r="Z3226" s="34">
        <v>29.1</v>
      </c>
      <c r="AA3226" s="34">
        <v>29.5</v>
      </c>
    </row>
    <row r="3227" spans="1:27">
      <c r="A3227" s="34">
        <v>1678.932</v>
      </c>
      <c r="B3227" s="34" t="s">
        <v>60</v>
      </c>
      <c r="C3227" s="34">
        <v>53.299309999999998</v>
      </c>
      <c r="D3227" s="34">
        <v>5.944528</v>
      </c>
      <c r="E3227" s="34">
        <v>53.515000000000001</v>
      </c>
      <c r="F3227" s="34">
        <v>5.60000000000014</v>
      </c>
      <c r="G3227" s="34">
        <v>91</v>
      </c>
      <c r="H3227" s="34">
        <v>5.0922359999999998</v>
      </c>
      <c r="I3227" s="34">
        <v>271.3485</v>
      </c>
      <c r="L3227" s="34">
        <v>53.515000000000001</v>
      </c>
      <c r="M3227" s="34">
        <v>5.60000000000014</v>
      </c>
      <c r="N3227" s="34">
        <v>1.28</v>
      </c>
      <c r="O3227" s="34">
        <v>91</v>
      </c>
      <c r="P3227" s="34">
        <v>5</v>
      </c>
      <c r="Q3227" s="34">
        <v>0</v>
      </c>
      <c r="R3227" s="34">
        <v>53.6</v>
      </c>
      <c r="S3227" s="34">
        <v>33</v>
      </c>
      <c r="T3227" s="34">
        <v>50.2</v>
      </c>
      <c r="U3227" s="34">
        <v>-160</v>
      </c>
      <c r="V3227" s="34">
        <v>29.2</v>
      </c>
      <c r="W3227" s="34">
        <v>30.6</v>
      </c>
      <c r="X3227" s="34">
        <v>29.5</v>
      </c>
      <c r="Y3227" s="34">
        <v>29.3</v>
      </c>
      <c r="Z3227" s="34">
        <v>29.1</v>
      </c>
      <c r="AA3227" s="34">
        <v>29.5</v>
      </c>
    </row>
    <row r="3228" spans="1:27">
      <c r="A3228" s="34">
        <v>1679.431</v>
      </c>
      <c r="B3228" s="34" t="s">
        <v>60</v>
      </c>
      <c r="C3228" s="34">
        <v>53.299349999999997</v>
      </c>
      <c r="D3228" s="34">
        <v>5.9449519999999998</v>
      </c>
      <c r="E3228" s="34">
        <v>53.512</v>
      </c>
      <c r="F3228" s="34">
        <v>5.60000000000014</v>
      </c>
      <c r="G3228" s="34">
        <v>91</v>
      </c>
      <c r="H3228" s="34">
        <v>5.0930679999999997</v>
      </c>
      <c r="I3228" s="34">
        <v>271.39280000000002</v>
      </c>
      <c r="L3228" s="34">
        <v>53.512</v>
      </c>
      <c r="M3228" s="34">
        <v>5.60000000000014</v>
      </c>
      <c r="N3228" s="34">
        <v>2.56</v>
      </c>
      <c r="O3228" s="34">
        <v>91</v>
      </c>
      <c r="P3228" s="34">
        <v>5</v>
      </c>
      <c r="Q3228" s="34">
        <v>0</v>
      </c>
      <c r="R3228" s="34">
        <v>53.6</v>
      </c>
      <c r="S3228" s="34">
        <v>33</v>
      </c>
      <c r="T3228" s="34">
        <v>50.2</v>
      </c>
      <c r="U3228" s="34">
        <v>-160</v>
      </c>
      <c r="V3228" s="34">
        <v>29.2</v>
      </c>
      <c r="W3228" s="34">
        <v>30.6</v>
      </c>
      <c r="X3228" s="34">
        <v>29.5</v>
      </c>
      <c r="Y3228" s="34">
        <v>29.3</v>
      </c>
      <c r="Z3228" s="34">
        <v>29.1</v>
      </c>
      <c r="AA3228" s="34">
        <v>29.5</v>
      </c>
    </row>
    <row r="3229" spans="1:27">
      <c r="A3229" s="34">
        <v>1679.931</v>
      </c>
      <c r="B3229" s="34" t="s">
        <v>60</v>
      </c>
      <c r="C3229" s="34">
        <v>53.299300000000002</v>
      </c>
      <c r="D3229" s="34">
        <v>5.9443419999999998</v>
      </c>
      <c r="E3229" s="34">
        <v>53.515999999999998</v>
      </c>
      <c r="F3229" s="34">
        <v>5.60000000000014</v>
      </c>
      <c r="G3229" s="34">
        <v>91</v>
      </c>
      <c r="H3229" s="34">
        <v>5.0938850000000002</v>
      </c>
      <c r="I3229" s="34">
        <v>271.43639999999999</v>
      </c>
      <c r="L3229" s="34">
        <v>53.515999999999998</v>
      </c>
      <c r="M3229" s="34">
        <v>5.60000000000014</v>
      </c>
      <c r="N3229" s="34">
        <v>1.28</v>
      </c>
      <c r="O3229" s="34">
        <v>91</v>
      </c>
      <c r="P3229" s="34">
        <v>5</v>
      </c>
      <c r="Q3229" s="34">
        <v>0</v>
      </c>
      <c r="R3229" s="34">
        <v>53.6</v>
      </c>
      <c r="S3229" s="34">
        <v>33</v>
      </c>
      <c r="T3229" s="34">
        <v>50.2</v>
      </c>
      <c r="U3229" s="34">
        <v>-160</v>
      </c>
      <c r="V3229" s="34">
        <v>29.2</v>
      </c>
      <c r="W3229" s="34">
        <v>30.6</v>
      </c>
      <c r="X3229" s="34">
        <v>29.5</v>
      </c>
      <c r="Y3229" s="34">
        <v>29.3</v>
      </c>
      <c r="Z3229" s="34">
        <v>29.1</v>
      </c>
      <c r="AA3229" s="34">
        <v>29.5</v>
      </c>
    </row>
    <row r="3230" spans="1:27">
      <c r="A3230" s="34">
        <v>1680.431</v>
      </c>
      <c r="B3230" s="34" t="s">
        <v>60</v>
      </c>
      <c r="C3230" s="34">
        <v>53.299329999999998</v>
      </c>
      <c r="D3230" s="34">
        <v>5.9434709999999997</v>
      </c>
      <c r="E3230" s="34">
        <v>53.517000000000003</v>
      </c>
      <c r="F3230" s="34">
        <v>5.60000000000014</v>
      </c>
      <c r="G3230" s="34">
        <v>91</v>
      </c>
      <c r="H3230" s="34">
        <v>5.0947120000000004</v>
      </c>
      <c r="I3230" s="34">
        <v>271.48050000000001</v>
      </c>
      <c r="L3230" s="34">
        <v>53.517000000000003</v>
      </c>
      <c r="M3230" s="34">
        <v>5.60000000000014</v>
      </c>
      <c r="N3230" s="34">
        <v>2.8159999999999998</v>
      </c>
      <c r="O3230" s="34">
        <v>91</v>
      </c>
      <c r="P3230" s="34">
        <v>5</v>
      </c>
      <c r="Q3230" s="34">
        <v>0</v>
      </c>
      <c r="R3230" s="34">
        <v>53.6</v>
      </c>
      <c r="S3230" s="34">
        <v>33</v>
      </c>
      <c r="T3230" s="34">
        <v>50.2</v>
      </c>
      <c r="U3230" s="34">
        <v>-160</v>
      </c>
      <c r="V3230" s="34">
        <v>29.2</v>
      </c>
      <c r="W3230" s="34">
        <v>30.6</v>
      </c>
      <c r="X3230" s="34">
        <v>29.5</v>
      </c>
      <c r="Y3230" s="34">
        <v>29.3</v>
      </c>
      <c r="Z3230" s="34">
        <v>29.1</v>
      </c>
      <c r="AA3230" s="34">
        <v>29.5</v>
      </c>
    </row>
    <row r="3231" spans="1:27">
      <c r="A3231" s="34">
        <v>1680.931</v>
      </c>
      <c r="B3231" s="34" t="s">
        <v>60</v>
      </c>
      <c r="C3231" s="34">
        <v>53.299300000000002</v>
      </c>
      <c r="D3231" s="34">
        <v>5.9445930000000002</v>
      </c>
      <c r="E3231" s="34">
        <v>53.517000000000003</v>
      </c>
      <c r="F3231" s="34">
        <v>5.60000000000014</v>
      </c>
      <c r="G3231" s="34">
        <v>91</v>
      </c>
      <c r="H3231" s="34">
        <v>5.0955399999999997</v>
      </c>
      <c r="I3231" s="34">
        <v>271.52460000000002</v>
      </c>
      <c r="L3231" s="34">
        <v>53.517000000000003</v>
      </c>
      <c r="M3231" s="34">
        <v>5.60000000000014</v>
      </c>
      <c r="N3231" s="34">
        <v>1.536</v>
      </c>
      <c r="O3231" s="34">
        <v>91</v>
      </c>
      <c r="P3231" s="34">
        <v>5</v>
      </c>
      <c r="Q3231" s="34">
        <v>0</v>
      </c>
      <c r="R3231" s="34">
        <v>53.6</v>
      </c>
      <c r="S3231" s="34">
        <v>33</v>
      </c>
      <c r="T3231" s="34">
        <v>50.2</v>
      </c>
      <c r="U3231" s="34">
        <v>-160</v>
      </c>
      <c r="V3231" s="34">
        <v>29.2</v>
      </c>
      <c r="W3231" s="34">
        <v>30.6</v>
      </c>
      <c r="X3231" s="34">
        <v>29.5</v>
      </c>
      <c r="Y3231" s="34">
        <v>29.3</v>
      </c>
      <c r="Z3231" s="34">
        <v>29.1</v>
      </c>
      <c r="AA3231" s="34">
        <v>29.5</v>
      </c>
    </row>
    <row r="3232" spans="1:27">
      <c r="A3232" s="34">
        <v>1681.431</v>
      </c>
      <c r="B3232" s="34" t="s">
        <v>60</v>
      </c>
      <c r="C3232" s="34">
        <v>53.299340000000001</v>
      </c>
      <c r="D3232" s="34">
        <v>5.9438250000000004</v>
      </c>
      <c r="E3232" s="34">
        <v>53.517000000000003</v>
      </c>
      <c r="F3232" s="34">
        <v>5.60000000000014</v>
      </c>
      <c r="G3232" s="34">
        <v>91</v>
      </c>
      <c r="H3232" s="34">
        <v>5.0963640000000003</v>
      </c>
      <c r="I3232" s="34">
        <v>271.56849999999997</v>
      </c>
      <c r="L3232" s="34">
        <v>53.517000000000003</v>
      </c>
      <c r="M3232" s="34">
        <v>5.60000000000014</v>
      </c>
      <c r="N3232" s="34">
        <v>1.536</v>
      </c>
      <c r="O3232" s="34">
        <v>91</v>
      </c>
      <c r="P3232" s="34">
        <v>5</v>
      </c>
      <c r="Q3232" s="34">
        <v>0</v>
      </c>
      <c r="R3232" s="34">
        <v>53.6</v>
      </c>
      <c r="S3232" s="34">
        <v>33</v>
      </c>
      <c r="T3232" s="34">
        <v>50.2</v>
      </c>
      <c r="U3232" s="34">
        <v>-160</v>
      </c>
      <c r="V3232" s="34">
        <v>29.2</v>
      </c>
      <c r="W3232" s="34">
        <v>30.6</v>
      </c>
      <c r="X3232" s="34">
        <v>29.5</v>
      </c>
      <c r="Y3232" s="34">
        <v>29.3</v>
      </c>
      <c r="Z3232" s="34">
        <v>29.1</v>
      </c>
      <c r="AA3232" s="34">
        <v>29.5</v>
      </c>
    </row>
    <row r="3233" spans="1:27">
      <c r="A3233" s="34">
        <v>1681.931</v>
      </c>
      <c r="B3233" s="34" t="s">
        <v>60</v>
      </c>
      <c r="C3233" s="34">
        <v>53.299340000000001</v>
      </c>
      <c r="D3233" s="34">
        <v>5.9401060000000001</v>
      </c>
      <c r="E3233" s="34">
        <v>53.515000000000001</v>
      </c>
      <c r="F3233" s="34">
        <v>5.60000000000014</v>
      </c>
      <c r="G3233" s="34">
        <v>91</v>
      </c>
      <c r="H3233" s="34">
        <v>5.0971880000000001</v>
      </c>
      <c r="I3233" s="34">
        <v>271.61250000000001</v>
      </c>
      <c r="L3233" s="34">
        <v>53.515000000000001</v>
      </c>
      <c r="M3233" s="34">
        <v>5.60000000000014</v>
      </c>
      <c r="N3233" s="34">
        <v>0.51200000000000001</v>
      </c>
      <c r="O3233" s="34">
        <v>91</v>
      </c>
      <c r="P3233" s="34">
        <v>5</v>
      </c>
      <c r="Q3233" s="34">
        <v>0</v>
      </c>
      <c r="R3233" s="34">
        <v>53.6</v>
      </c>
      <c r="S3233" s="34">
        <v>33</v>
      </c>
      <c r="T3233" s="34">
        <v>50.2</v>
      </c>
      <c r="U3233" s="34">
        <v>-160</v>
      </c>
      <c r="V3233" s="34">
        <v>29.2</v>
      </c>
      <c r="W3233" s="34">
        <v>30.6</v>
      </c>
      <c r="X3233" s="34">
        <v>29.5</v>
      </c>
      <c r="Y3233" s="34">
        <v>29.3</v>
      </c>
      <c r="Z3233" s="34">
        <v>29.1</v>
      </c>
      <c r="AA3233" s="34">
        <v>29.5</v>
      </c>
    </row>
    <row r="3234" spans="1:27">
      <c r="A3234" s="34">
        <v>1682.43</v>
      </c>
      <c r="B3234" s="34" t="s">
        <v>60</v>
      </c>
      <c r="C3234" s="34">
        <v>53.299340000000001</v>
      </c>
      <c r="D3234" s="34">
        <v>5.9414480000000003</v>
      </c>
      <c r="E3234" s="34">
        <v>53.517000000000003</v>
      </c>
      <c r="F3234" s="34">
        <v>5.60000000000014</v>
      </c>
      <c r="G3234" s="34">
        <v>91</v>
      </c>
      <c r="H3234" s="34">
        <v>5.0980100000000004</v>
      </c>
      <c r="I3234" s="34">
        <v>271.65629999999999</v>
      </c>
      <c r="L3234" s="34">
        <v>53.517000000000003</v>
      </c>
      <c r="M3234" s="34">
        <v>5.60000000000014</v>
      </c>
      <c r="N3234" s="34">
        <v>1.792</v>
      </c>
      <c r="O3234" s="34">
        <v>91</v>
      </c>
      <c r="P3234" s="34">
        <v>5</v>
      </c>
      <c r="Q3234" s="34">
        <v>0</v>
      </c>
      <c r="R3234" s="34">
        <v>53.6</v>
      </c>
      <c r="S3234" s="34">
        <v>33</v>
      </c>
      <c r="T3234" s="34">
        <v>50.2</v>
      </c>
      <c r="U3234" s="34">
        <v>-160</v>
      </c>
      <c r="V3234" s="34">
        <v>29.2</v>
      </c>
      <c r="W3234" s="34">
        <v>30.6</v>
      </c>
      <c r="X3234" s="34">
        <v>29.5</v>
      </c>
      <c r="Y3234" s="34">
        <v>29.3</v>
      </c>
      <c r="Z3234" s="34">
        <v>29.1</v>
      </c>
      <c r="AA3234" s="34">
        <v>29.5</v>
      </c>
    </row>
    <row r="3235" spans="1:27">
      <c r="A3235" s="34">
        <v>1682.93</v>
      </c>
      <c r="B3235" s="34" t="s">
        <v>60</v>
      </c>
      <c r="C3235" s="34">
        <v>53.299320000000002</v>
      </c>
      <c r="D3235" s="34">
        <v>5.9385729999999999</v>
      </c>
      <c r="E3235" s="34">
        <v>53.52</v>
      </c>
      <c r="F3235" s="34">
        <v>5.60000000000014</v>
      </c>
      <c r="G3235" s="34">
        <v>91</v>
      </c>
      <c r="H3235" s="34">
        <v>5.0988369999999996</v>
      </c>
      <c r="I3235" s="34">
        <v>271.70030000000003</v>
      </c>
      <c r="L3235" s="34">
        <v>53.52</v>
      </c>
      <c r="M3235" s="34">
        <v>5.60000000000014</v>
      </c>
      <c r="N3235" s="34">
        <v>2.8159999999999998</v>
      </c>
      <c r="O3235" s="34">
        <v>91</v>
      </c>
      <c r="P3235" s="34">
        <v>5</v>
      </c>
      <c r="Q3235" s="34">
        <v>0</v>
      </c>
      <c r="R3235" s="34">
        <v>53.6</v>
      </c>
      <c r="S3235" s="34">
        <v>33</v>
      </c>
      <c r="T3235" s="34">
        <v>50.2</v>
      </c>
      <c r="U3235" s="34">
        <v>-160</v>
      </c>
      <c r="V3235" s="34">
        <v>29.2</v>
      </c>
      <c r="W3235" s="34">
        <v>30.6</v>
      </c>
      <c r="X3235" s="34">
        <v>29.5</v>
      </c>
      <c r="Y3235" s="34">
        <v>29.3</v>
      </c>
      <c r="Z3235" s="34">
        <v>29.1</v>
      </c>
      <c r="AA3235" s="34">
        <v>29.5</v>
      </c>
    </row>
    <row r="3236" spans="1:27">
      <c r="A3236" s="34">
        <v>1683.43</v>
      </c>
      <c r="B3236" s="34" t="s">
        <v>60</v>
      </c>
      <c r="C3236" s="34">
        <v>53.29936</v>
      </c>
      <c r="D3236" s="34">
        <v>5.9386890000000001</v>
      </c>
      <c r="E3236" s="34">
        <v>53.517000000000003</v>
      </c>
      <c r="F3236" s="34">
        <v>5.60000000000014</v>
      </c>
      <c r="G3236" s="34">
        <v>91</v>
      </c>
      <c r="H3236" s="34">
        <v>5.0996629999999996</v>
      </c>
      <c r="I3236" s="34">
        <v>271.74439999999998</v>
      </c>
      <c r="L3236" s="34">
        <v>53.517000000000003</v>
      </c>
      <c r="M3236" s="34">
        <v>5.60000000000014</v>
      </c>
      <c r="N3236" s="34">
        <v>2.3039999999999998</v>
      </c>
      <c r="O3236" s="34">
        <v>91</v>
      </c>
      <c r="P3236" s="34">
        <v>5</v>
      </c>
      <c r="Q3236" s="34">
        <v>0</v>
      </c>
      <c r="R3236" s="34">
        <v>53.6</v>
      </c>
      <c r="S3236" s="34">
        <v>33</v>
      </c>
      <c r="T3236" s="34">
        <v>50.2</v>
      </c>
      <c r="U3236" s="34">
        <v>-160</v>
      </c>
      <c r="V3236" s="34">
        <v>29.2</v>
      </c>
      <c r="W3236" s="34">
        <v>30.6</v>
      </c>
      <c r="X3236" s="34">
        <v>29.5</v>
      </c>
      <c r="Y3236" s="34">
        <v>29.3</v>
      </c>
      <c r="Z3236" s="34">
        <v>29.1</v>
      </c>
      <c r="AA3236" s="34">
        <v>29.5</v>
      </c>
    </row>
    <row r="3237" spans="1:27">
      <c r="A3237" s="34">
        <v>1683.93</v>
      </c>
      <c r="B3237" s="34" t="s">
        <v>60</v>
      </c>
      <c r="C3237" s="34">
        <v>53.299329999999998</v>
      </c>
      <c r="D3237" s="34">
        <v>5.9376300000000004</v>
      </c>
      <c r="E3237" s="34">
        <v>53.517000000000003</v>
      </c>
      <c r="F3237" s="34">
        <v>5.60000000000014</v>
      </c>
      <c r="G3237" s="34">
        <v>91</v>
      </c>
      <c r="H3237" s="34">
        <v>5.1004839999999998</v>
      </c>
      <c r="I3237" s="34">
        <v>271.78820000000002</v>
      </c>
      <c r="L3237" s="34">
        <v>53.517000000000003</v>
      </c>
      <c r="M3237" s="34">
        <v>5.60000000000014</v>
      </c>
      <c r="N3237" s="34">
        <v>1.536</v>
      </c>
      <c r="O3237" s="34">
        <v>91</v>
      </c>
      <c r="P3237" s="34">
        <v>5</v>
      </c>
      <c r="Q3237" s="34">
        <v>0</v>
      </c>
      <c r="R3237" s="34">
        <v>53.6</v>
      </c>
      <c r="S3237" s="34">
        <v>33</v>
      </c>
      <c r="T3237" s="34">
        <v>50.2</v>
      </c>
      <c r="U3237" s="34">
        <v>-160</v>
      </c>
      <c r="V3237" s="34">
        <v>29.2</v>
      </c>
      <c r="W3237" s="34">
        <v>30.6</v>
      </c>
      <c r="X3237" s="34">
        <v>29.5</v>
      </c>
      <c r="Y3237" s="34">
        <v>29.3</v>
      </c>
      <c r="Z3237" s="34">
        <v>29.1</v>
      </c>
      <c r="AA3237" s="34">
        <v>29.5</v>
      </c>
    </row>
    <row r="3238" spans="1:27">
      <c r="A3238" s="34">
        <v>1684.4290000000001</v>
      </c>
      <c r="B3238" s="34" t="s">
        <v>60</v>
      </c>
      <c r="C3238" s="34">
        <v>53.299320000000002</v>
      </c>
      <c r="D3238" s="34">
        <v>5.9352119999999999</v>
      </c>
      <c r="E3238" s="34">
        <v>53.515999999999998</v>
      </c>
      <c r="F3238" s="34">
        <v>5.60000000000014</v>
      </c>
      <c r="G3238" s="34">
        <v>91</v>
      </c>
      <c r="H3238" s="34">
        <v>5.1013109999999999</v>
      </c>
      <c r="I3238" s="34">
        <v>271.8322</v>
      </c>
      <c r="L3238" s="34">
        <v>53.515999999999998</v>
      </c>
      <c r="M3238" s="34">
        <v>5.60000000000014</v>
      </c>
      <c r="N3238" s="34">
        <v>2.3039999999999998</v>
      </c>
      <c r="O3238" s="34">
        <v>91</v>
      </c>
      <c r="P3238" s="34">
        <v>5</v>
      </c>
      <c r="Q3238" s="34">
        <v>0</v>
      </c>
      <c r="R3238" s="34">
        <v>53.6</v>
      </c>
      <c r="S3238" s="34">
        <v>33</v>
      </c>
      <c r="T3238" s="34">
        <v>50.2</v>
      </c>
      <c r="U3238" s="34">
        <v>-160</v>
      </c>
      <c r="V3238" s="34">
        <v>29.2</v>
      </c>
      <c r="W3238" s="34">
        <v>30.6</v>
      </c>
      <c r="X3238" s="34">
        <v>29.5</v>
      </c>
      <c r="Y3238" s="34">
        <v>29.3</v>
      </c>
      <c r="Z3238" s="34">
        <v>29.1</v>
      </c>
      <c r="AA3238" s="34">
        <v>29.5</v>
      </c>
    </row>
    <row r="3239" spans="1:27">
      <c r="A3239" s="34">
        <v>1684.9290000000001</v>
      </c>
      <c r="B3239" s="34" t="s">
        <v>60</v>
      </c>
      <c r="C3239" s="34">
        <v>53.299320000000002</v>
      </c>
      <c r="D3239" s="34">
        <v>5.9377740000000001</v>
      </c>
      <c r="E3239" s="34">
        <v>53.515999999999998</v>
      </c>
      <c r="F3239" s="34">
        <v>5.60000000000014</v>
      </c>
      <c r="G3239" s="34">
        <v>91</v>
      </c>
      <c r="H3239" s="34">
        <v>5.1021320000000001</v>
      </c>
      <c r="I3239" s="34">
        <v>271.87599999999998</v>
      </c>
      <c r="L3239" s="34">
        <v>53.515999999999998</v>
      </c>
      <c r="M3239" s="34">
        <v>5.60000000000014</v>
      </c>
      <c r="N3239" s="34">
        <v>2.3039999999999998</v>
      </c>
      <c r="O3239" s="34">
        <v>91</v>
      </c>
      <c r="P3239" s="34">
        <v>5</v>
      </c>
      <c r="Q3239" s="34">
        <v>0</v>
      </c>
      <c r="R3239" s="34">
        <v>53.6</v>
      </c>
      <c r="S3239" s="34">
        <v>33</v>
      </c>
      <c r="T3239" s="34">
        <v>50.2</v>
      </c>
      <c r="U3239" s="34">
        <v>-160</v>
      </c>
      <c r="V3239" s="34">
        <v>29.2</v>
      </c>
      <c r="W3239" s="34">
        <v>30.6</v>
      </c>
      <c r="X3239" s="34">
        <v>29.5</v>
      </c>
      <c r="Y3239" s="34">
        <v>29.3</v>
      </c>
      <c r="Z3239" s="34">
        <v>29.1</v>
      </c>
      <c r="AA3239" s="34">
        <v>29.5</v>
      </c>
    </row>
    <row r="3240" spans="1:27">
      <c r="A3240" s="34">
        <v>1685.43</v>
      </c>
      <c r="B3240" s="34" t="s">
        <v>60</v>
      </c>
      <c r="C3240" s="34">
        <v>53.299320000000002</v>
      </c>
      <c r="D3240" s="34">
        <v>5.9367660000000004</v>
      </c>
      <c r="E3240" s="34">
        <v>53.515999999999998</v>
      </c>
      <c r="F3240" s="34">
        <v>5.60000000000014</v>
      </c>
      <c r="G3240" s="34">
        <v>91</v>
      </c>
      <c r="H3240" s="34">
        <v>5.1029590000000002</v>
      </c>
      <c r="I3240" s="34">
        <v>271.92009999999999</v>
      </c>
      <c r="L3240" s="34">
        <v>53.515999999999998</v>
      </c>
      <c r="M3240" s="34">
        <v>5.60000000000014</v>
      </c>
      <c r="N3240" s="34">
        <v>2.3039999999999998</v>
      </c>
      <c r="O3240" s="34">
        <v>91</v>
      </c>
      <c r="P3240" s="34">
        <v>5</v>
      </c>
      <c r="Q3240" s="34">
        <v>0</v>
      </c>
      <c r="R3240" s="34">
        <v>53.6</v>
      </c>
      <c r="S3240" s="34">
        <v>33</v>
      </c>
      <c r="T3240" s="34">
        <v>50.2</v>
      </c>
      <c r="U3240" s="34">
        <v>-160</v>
      </c>
      <c r="V3240" s="34">
        <v>29.2</v>
      </c>
      <c r="W3240" s="34">
        <v>30.6</v>
      </c>
      <c r="X3240" s="34">
        <v>29.5</v>
      </c>
      <c r="Y3240" s="34">
        <v>29.3</v>
      </c>
      <c r="Z3240" s="34">
        <v>29.1</v>
      </c>
      <c r="AA3240" s="34">
        <v>29.5</v>
      </c>
    </row>
    <row r="3241" spans="1:27">
      <c r="A3241" s="34">
        <v>1685.931</v>
      </c>
      <c r="B3241" s="34" t="s">
        <v>60</v>
      </c>
      <c r="C3241" s="34">
        <v>53.299300000000002</v>
      </c>
      <c r="D3241" s="34">
        <v>5.9314679999999997</v>
      </c>
      <c r="E3241" s="34">
        <v>53.517000000000003</v>
      </c>
      <c r="F3241" s="34">
        <v>5.60000000000014</v>
      </c>
      <c r="G3241" s="34">
        <v>91</v>
      </c>
      <c r="H3241" s="34">
        <v>5.1037840000000001</v>
      </c>
      <c r="I3241" s="34">
        <v>271.96409999999997</v>
      </c>
      <c r="L3241" s="34">
        <v>53.517000000000003</v>
      </c>
      <c r="M3241" s="34">
        <v>5.60000000000014</v>
      </c>
      <c r="N3241" s="34">
        <v>1.536</v>
      </c>
      <c r="O3241" s="34">
        <v>91</v>
      </c>
      <c r="P3241" s="34">
        <v>5</v>
      </c>
      <c r="Q3241" s="34">
        <v>0</v>
      </c>
      <c r="R3241" s="34">
        <v>53.6</v>
      </c>
      <c r="S3241" s="34">
        <v>33</v>
      </c>
      <c r="T3241" s="34">
        <v>50.2</v>
      </c>
      <c r="U3241" s="34">
        <v>-160</v>
      </c>
      <c r="V3241" s="34">
        <v>29.2</v>
      </c>
      <c r="W3241" s="34">
        <v>30.6</v>
      </c>
      <c r="X3241" s="34">
        <v>29.5</v>
      </c>
      <c r="Y3241" s="34">
        <v>29.3</v>
      </c>
      <c r="Z3241" s="34">
        <v>29.1</v>
      </c>
      <c r="AA3241" s="34">
        <v>29.5</v>
      </c>
    </row>
    <row r="3242" spans="1:27">
      <c r="A3242" s="34">
        <v>1686.43</v>
      </c>
      <c r="B3242" s="34" t="s">
        <v>60</v>
      </c>
      <c r="C3242" s="34">
        <v>53.299320000000002</v>
      </c>
      <c r="D3242" s="34">
        <v>5.9325060000000001</v>
      </c>
      <c r="E3242" s="34">
        <v>53.518999999999998</v>
      </c>
      <c r="F3242" s="34">
        <v>5.60000000000014</v>
      </c>
      <c r="G3242" s="34">
        <v>91</v>
      </c>
      <c r="H3242" s="34">
        <v>5.1046100000000001</v>
      </c>
      <c r="I3242" s="34">
        <v>272.00810000000001</v>
      </c>
      <c r="L3242" s="34">
        <v>53.518999999999998</v>
      </c>
      <c r="M3242" s="34">
        <v>5.60000000000014</v>
      </c>
      <c r="N3242" s="34">
        <v>2.8159999999999998</v>
      </c>
      <c r="O3242" s="34">
        <v>91</v>
      </c>
      <c r="P3242" s="34">
        <v>5</v>
      </c>
      <c r="Q3242" s="34">
        <v>0</v>
      </c>
      <c r="R3242" s="34">
        <v>53.6</v>
      </c>
      <c r="S3242" s="34">
        <v>33</v>
      </c>
      <c r="T3242" s="34">
        <v>50.2</v>
      </c>
      <c r="U3242" s="34">
        <v>-160</v>
      </c>
      <c r="V3242" s="34">
        <v>29.2</v>
      </c>
      <c r="W3242" s="34">
        <v>30.6</v>
      </c>
      <c r="X3242" s="34">
        <v>29.5</v>
      </c>
      <c r="Y3242" s="34">
        <v>29.3</v>
      </c>
      <c r="Z3242" s="34">
        <v>29.1</v>
      </c>
      <c r="AA3242" s="34">
        <v>29.5</v>
      </c>
    </row>
    <row r="3243" spans="1:27">
      <c r="A3243" s="34">
        <v>1686.93</v>
      </c>
      <c r="B3243" s="34" t="s">
        <v>60</v>
      </c>
      <c r="C3243" s="34">
        <v>53.299320000000002</v>
      </c>
      <c r="D3243" s="34">
        <v>5.9325859999999997</v>
      </c>
      <c r="E3243" s="34">
        <v>53.515999999999998</v>
      </c>
      <c r="F3243" s="34">
        <v>5.60000000000014</v>
      </c>
      <c r="G3243" s="34">
        <v>91</v>
      </c>
      <c r="H3243" s="34">
        <v>5.1054310000000003</v>
      </c>
      <c r="I3243" s="34">
        <v>272.05180000000001</v>
      </c>
      <c r="L3243" s="34">
        <v>53.515999999999998</v>
      </c>
      <c r="M3243" s="34">
        <v>5.60000000000014</v>
      </c>
      <c r="N3243" s="34">
        <v>0.51200000000000001</v>
      </c>
      <c r="O3243" s="34">
        <v>91</v>
      </c>
      <c r="P3243" s="34">
        <v>5</v>
      </c>
      <c r="Q3243" s="34">
        <v>0</v>
      </c>
      <c r="R3243" s="34">
        <v>53.6</v>
      </c>
      <c r="S3243" s="34">
        <v>33</v>
      </c>
      <c r="T3243" s="34">
        <v>50.2</v>
      </c>
      <c r="U3243" s="34">
        <v>-160</v>
      </c>
      <c r="V3243" s="34">
        <v>29.2</v>
      </c>
      <c r="W3243" s="34">
        <v>30.6</v>
      </c>
      <c r="X3243" s="34">
        <v>29.5</v>
      </c>
      <c r="Y3243" s="34">
        <v>29.3</v>
      </c>
      <c r="Z3243" s="34">
        <v>29.1</v>
      </c>
      <c r="AA3243" s="34">
        <v>29.5</v>
      </c>
    </row>
    <row r="3244" spans="1:27">
      <c r="A3244" s="34">
        <v>1687.4290000000001</v>
      </c>
      <c r="B3244" s="34" t="s">
        <v>60</v>
      </c>
      <c r="C3244" s="34">
        <v>53.299340000000001</v>
      </c>
      <c r="D3244" s="34">
        <v>5.9347709999999996</v>
      </c>
      <c r="E3244" s="34">
        <v>53.515999999999998</v>
      </c>
      <c r="F3244" s="34">
        <v>5.60000000000014</v>
      </c>
      <c r="G3244" s="34">
        <v>91</v>
      </c>
      <c r="H3244" s="34">
        <v>5.1062580000000004</v>
      </c>
      <c r="I3244" s="34">
        <v>272.09589999999997</v>
      </c>
      <c r="L3244" s="34">
        <v>53.515999999999998</v>
      </c>
      <c r="M3244" s="34">
        <v>5.60000000000014</v>
      </c>
      <c r="N3244" s="34">
        <v>2.3039999999999998</v>
      </c>
      <c r="O3244" s="34">
        <v>91</v>
      </c>
      <c r="P3244" s="34">
        <v>5</v>
      </c>
      <c r="Q3244" s="34">
        <v>0</v>
      </c>
      <c r="R3244" s="34">
        <v>53.6</v>
      </c>
      <c r="S3244" s="34">
        <v>33</v>
      </c>
      <c r="T3244" s="34">
        <v>50.2</v>
      </c>
      <c r="U3244" s="34">
        <v>-160</v>
      </c>
      <c r="V3244" s="34">
        <v>29.2</v>
      </c>
      <c r="W3244" s="34">
        <v>30.6</v>
      </c>
      <c r="X3244" s="34">
        <v>29.5</v>
      </c>
      <c r="Y3244" s="34">
        <v>29.3</v>
      </c>
      <c r="Z3244" s="34">
        <v>29.1</v>
      </c>
      <c r="AA3244" s="34">
        <v>29.5</v>
      </c>
    </row>
    <row r="3245" spans="1:27">
      <c r="A3245" s="34">
        <v>1687.9290000000001</v>
      </c>
      <c r="B3245" s="34" t="s">
        <v>60</v>
      </c>
      <c r="C3245" s="34">
        <v>53.29936</v>
      </c>
      <c r="D3245" s="34">
        <v>5.9320959999999996</v>
      </c>
      <c r="E3245" s="34">
        <v>53.517000000000003</v>
      </c>
      <c r="F3245" s="34">
        <v>5.60000000000014</v>
      </c>
      <c r="G3245" s="34">
        <v>91</v>
      </c>
      <c r="H3245" s="34">
        <v>5.1070779999999996</v>
      </c>
      <c r="I3245" s="34">
        <v>272.13959999999997</v>
      </c>
      <c r="L3245" s="34">
        <v>53.517000000000003</v>
      </c>
      <c r="M3245" s="34">
        <v>5.60000000000014</v>
      </c>
      <c r="N3245" s="34">
        <v>2.3039999999999998</v>
      </c>
      <c r="O3245" s="34">
        <v>91</v>
      </c>
      <c r="P3245" s="34">
        <v>5</v>
      </c>
      <c r="Q3245" s="34">
        <v>0</v>
      </c>
      <c r="R3245" s="34">
        <v>53.6</v>
      </c>
      <c r="S3245" s="34">
        <v>33</v>
      </c>
      <c r="T3245" s="34">
        <v>50.2</v>
      </c>
      <c r="U3245" s="34">
        <v>-160</v>
      </c>
      <c r="V3245" s="34">
        <v>29.2</v>
      </c>
      <c r="W3245" s="34">
        <v>30.6</v>
      </c>
      <c r="X3245" s="34">
        <v>29.5</v>
      </c>
      <c r="Y3245" s="34">
        <v>29.3</v>
      </c>
      <c r="Z3245" s="34">
        <v>29.1</v>
      </c>
      <c r="AA3245" s="34">
        <v>29.5</v>
      </c>
    </row>
    <row r="3246" spans="1:27">
      <c r="A3246" s="34">
        <v>1688.4290000000001</v>
      </c>
      <c r="B3246" s="34" t="s">
        <v>60</v>
      </c>
      <c r="C3246" s="34">
        <v>53.299340000000001</v>
      </c>
      <c r="D3246" s="34">
        <v>5.93119</v>
      </c>
      <c r="E3246" s="34">
        <v>53.512999999999998</v>
      </c>
      <c r="F3246" s="34">
        <v>5.60000000000014</v>
      </c>
      <c r="G3246" s="34">
        <v>91</v>
      </c>
      <c r="H3246" s="34">
        <v>5.1079039999999996</v>
      </c>
      <c r="I3246" s="34">
        <v>272.18360000000001</v>
      </c>
      <c r="L3246" s="34">
        <v>53.512999999999998</v>
      </c>
      <c r="M3246" s="34">
        <v>5.60000000000014</v>
      </c>
      <c r="N3246" s="34">
        <v>0.51200000000000001</v>
      </c>
      <c r="O3246" s="34">
        <v>91</v>
      </c>
      <c r="P3246" s="34">
        <v>5</v>
      </c>
      <c r="Q3246" s="34">
        <v>0</v>
      </c>
      <c r="R3246" s="34">
        <v>53.6</v>
      </c>
      <c r="S3246" s="34">
        <v>33</v>
      </c>
      <c r="T3246" s="34">
        <v>50.2</v>
      </c>
      <c r="U3246" s="34">
        <v>-160</v>
      </c>
      <c r="V3246" s="34">
        <v>29.2</v>
      </c>
      <c r="W3246" s="34">
        <v>30.6</v>
      </c>
      <c r="X3246" s="34">
        <v>29.5</v>
      </c>
      <c r="Y3246" s="34">
        <v>29.3</v>
      </c>
      <c r="Z3246" s="34">
        <v>29.1</v>
      </c>
      <c r="AA3246" s="34">
        <v>29.5</v>
      </c>
    </row>
    <row r="3247" spans="1:27">
      <c r="A3247" s="34">
        <v>1688.9280000000001</v>
      </c>
      <c r="B3247" s="34" t="s">
        <v>60</v>
      </c>
      <c r="C3247" s="34">
        <v>53.299349999999997</v>
      </c>
      <c r="D3247" s="34">
        <v>5.930936</v>
      </c>
      <c r="E3247" s="34">
        <v>53.517000000000003</v>
      </c>
      <c r="F3247" s="34">
        <v>5.60000000000014</v>
      </c>
      <c r="G3247" s="34">
        <v>91</v>
      </c>
      <c r="H3247" s="34">
        <v>5.1087239999999996</v>
      </c>
      <c r="I3247" s="34">
        <v>272.22730000000001</v>
      </c>
      <c r="L3247" s="34">
        <v>53.517000000000003</v>
      </c>
      <c r="M3247" s="34">
        <v>5.60000000000014</v>
      </c>
      <c r="N3247" s="34">
        <v>2.8159999999999998</v>
      </c>
      <c r="O3247" s="34">
        <v>91</v>
      </c>
      <c r="P3247" s="34">
        <v>5</v>
      </c>
      <c r="Q3247" s="34">
        <v>0</v>
      </c>
      <c r="R3247" s="34">
        <v>53.6</v>
      </c>
      <c r="S3247" s="34">
        <v>33</v>
      </c>
      <c r="T3247" s="34">
        <v>50.2</v>
      </c>
      <c r="U3247" s="34">
        <v>-160</v>
      </c>
      <c r="V3247" s="34">
        <v>29.2</v>
      </c>
      <c r="W3247" s="34">
        <v>30.6</v>
      </c>
      <c r="X3247" s="34">
        <v>29.5</v>
      </c>
      <c r="Y3247" s="34">
        <v>29.3</v>
      </c>
      <c r="Z3247" s="34">
        <v>29.1</v>
      </c>
      <c r="AA3247" s="34">
        <v>29.5</v>
      </c>
    </row>
    <row r="3248" spans="1:27">
      <c r="A3248" s="34">
        <v>1689.4280000000001</v>
      </c>
      <c r="B3248" s="34" t="s">
        <v>60</v>
      </c>
      <c r="C3248" s="34">
        <v>53.299349999999997</v>
      </c>
      <c r="D3248" s="34">
        <v>5.9296280000000001</v>
      </c>
      <c r="E3248" s="34">
        <v>53.515999999999998</v>
      </c>
      <c r="F3248" s="34">
        <v>5.60000000000014</v>
      </c>
      <c r="G3248" s="34">
        <v>91</v>
      </c>
      <c r="H3248" s="34">
        <v>5.1095490000000003</v>
      </c>
      <c r="I3248" s="34">
        <v>272.2713</v>
      </c>
      <c r="L3248" s="34">
        <v>53.515999999999998</v>
      </c>
      <c r="M3248" s="34">
        <v>5.60000000000014</v>
      </c>
      <c r="N3248" s="34">
        <v>2.56</v>
      </c>
      <c r="O3248" s="34">
        <v>91</v>
      </c>
      <c r="P3248" s="34">
        <v>5</v>
      </c>
      <c r="Q3248" s="34">
        <v>0</v>
      </c>
      <c r="R3248" s="34">
        <v>53.6</v>
      </c>
      <c r="S3248" s="34">
        <v>33</v>
      </c>
      <c r="T3248" s="34">
        <v>50.2</v>
      </c>
      <c r="U3248" s="34">
        <v>-160</v>
      </c>
      <c r="V3248" s="34">
        <v>29.2</v>
      </c>
      <c r="W3248" s="34">
        <v>30.6</v>
      </c>
      <c r="X3248" s="34">
        <v>29.5</v>
      </c>
      <c r="Y3248" s="34">
        <v>29.3</v>
      </c>
      <c r="Z3248" s="34">
        <v>29.1</v>
      </c>
      <c r="AA3248" s="34">
        <v>29.5</v>
      </c>
    </row>
    <row r="3249" spans="1:27">
      <c r="A3249" s="34">
        <v>1689.9280000000001</v>
      </c>
      <c r="B3249" s="34" t="s">
        <v>60</v>
      </c>
      <c r="C3249" s="34">
        <v>53.299329999999998</v>
      </c>
      <c r="D3249" s="34">
        <v>5.9281110000000004</v>
      </c>
      <c r="E3249" s="34">
        <v>53.517000000000003</v>
      </c>
      <c r="F3249" s="34">
        <v>5.60000000000014</v>
      </c>
      <c r="G3249" s="34">
        <v>91</v>
      </c>
      <c r="H3249" s="34">
        <v>5.1103690000000004</v>
      </c>
      <c r="I3249" s="34">
        <v>272.315</v>
      </c>
      <c r="L3249" s="34">
        <v>53.517000000000003</v>
      </c>
      <c r="M3249" s="34">
        <v>5.60000000000014</v>
      </c>
      <c r="N3249" s="34">
        <v>2.8159999999999998</v>
      </c>
      <c r="O3249" s="34">
        <v>91</v>
      </c>
      <c r="P3249" s="34">
        <v>5</v>
      </c>
      <c r="Q3249" s="34">
        <v>0</v>
      </c>
      <c r="R3249" s="34">
        <v>53.6</v>
      </c>
      <c r="S3249" s="34">
        <v>33</v>
      </c>
      <c r="T3249" s="34">
        <v>50.2</v>
      </c>
      <c r="U3249" s="34">
        <v>-160</v>
      </c>
      <c r="V3249" s="34">
        <v>29.2</v>
      </c>
      <c r="W3249" s="34">
        <v>30.6</v>
      </c>
      <c r="X3249" s="34">
        <v>29.5</v>
      </c>
      <c r="Y3249" s="34">
        <v>29.3</v>
      </c>
      <c r="Z3249" s="34">
        <v>29.1</v>
      </c>
      <c r="AA3249" s="34">
        <v>29.5</v>
      </c>
    </row>
    <row r="3250" spans="1:27">
      <c r="A3250" s="34">
        <v>1690.4280000000001</v>
      </c>
      <c r="B3250" s="34" t="s">
        <v>60</v>
      </c>
      <c r="C3250" s="34">
        <v>53.299320000000002</v>
      </c>
      <c r="D3250" s="34">
        <v>5.9258959999999998</v>
      </c>
      <c r="E3250" s="34">
        <v>53.523000000000003</v>
      </c>
      <c r="F3250" s="34">
        <v>5.60000000000014</v>
      </c>
      <c r="G3250" s="34">
        <v>91</v>
      </c>
      <c r="H3250" s="34">
        <v>5.1111940000000002</v>
      </c>
      <c r="I3250" s="34">
        <v>272.35890000000001</v>
      </c>
      <c r="L3250" s="34">
        <v>53.523000000000003</v>
      </c>
      <c r="M3250" s="34">
        <v>5.60000000000014</v>
      </c>
      <c r="N3250" s="34">
        <v>3.3279999999999998</v>
      </c>
      <c r="O3250" s="34">
        <v>91</v>
      </c>
      <c r="P3250" s="34">
        <v>5</v>
      </c>
      <c r="Q3250" s="34">
        <v>0</v>
      </c>
      <c r="R3250" s="34">
        <v>53.6</v>
      </c>
      <c r="S3250" s="34">
        <v>33</v>
      </c>
      <c r="T3250" s="34">
        <v>50.2</v>
      </c>
      <c r="U3250" s="34">
        <v>-160</v>
      </c>
      <c r="V3250" s="34">
        <v>29.2</v>
      </c>
      <c r="W3250" s="34">
        <v>30.6</v>
      </c>
      <c r="X3250" s="34">
        <v>29.5</v>
      </c>
      <c r="Y3250" s="34">
        <v>29.3</v>
      </c>
      <c r="Z3250" s="34">
        <v>29.1</v>
      </c>
      <c r="AA3250" s="34">
        <v>29.5</v>
      </c>
    </row>
    <row r="3251" spans="1:27">
      <c r="A3251" s="34">
        <v>1690.9269999999999</v>
      </c>
      <c r="B3251" s="34" t="s">
        <v>60</v>
      </c>
      <c r="C3251" s="34">
        <v>53.299340000000001</v>
      </c>
      <c r="D3251" s="34">
        <v>5.9282729999999999</v>
      </c>
      <c r="E3251" s="34">
        <v>53.523000000000003</v>
      </c>
      <c r="F3251" s="34">
        <v>5.60000000000014</v>
      </c>
      <c r="G3251" s="34">
        <v>91</v>
      </c>
      <c r="H3251" s="34">
        <v>5.1120190000000001</v>
      </c>
      <c r="I3251" s="34">
        <v>272.40289999999999</v>
      </c>
      <c r="L3251" s="34">
        <v>53.523000000000003</v>
      </c>
      <c r="M3251" s="34">
        <v>5.60000000000014</v>
      </c>
      <c r="N3251" s="34">
        <v>3.3279999999999998</v>
      </c>
      <c r="O3251" s="34">
        <v>91</v>
      </c>
      <c r="P3251" s="34">
        <v>5</v>
      </c>
      <c r="Q3251" s="34">
        <v>0</v>
      </c>
      <c r="R3251" s="34">
        <v>53.6</v>
      </c>
      <c r="S3251" s="34">
        <v>33</v>
      </c>
      <c r="T3251" s="34">
        <v>50.2</v>
      </c>
      <c r="U3251" s="34">
        <v>-160</v>
      </c>
      <c r="V3251" s="34">
        <v>29.2</v>
      </c>
      <c r="W3251" s="34">
        <v>30.6</v>
      </c>
      <c r="X3251" s="34">
        <v>29.5</v>
      </c>
      <c r="Y3251" s="34">
        <v>29.3</v>
      </c>
      <c r="Z3251" s="34">
        <v>29.1</v>
      </c>
      <c r="AA3251" s="34">
        <v>29.5</v>
      </c>
    </row>
    <row r="3252" spans="1:27">
      <c r="A3252" s="34">
        <v>1691.4269999999999</v>
      </c>
      <c r="B3252" s="34" t="s">
        <v>60</v>
      </c>
      <c r="C3252" s="34">
        <v>53.299320000000002</v>
      </c>
      <c r="D3252" s="34">
        <v>5.9268599999999996</v>
      </c>
      <c r="E3252" s="34">
        <v>53.517000000000003</v>
      </c>
      <c r="F3252" s="34">
        <v>5.60000000000014</v>
      </c>
      <c r="G3252" s="34">
        <v>91</v>
      </c>
      <c r="H3252" s="34">
        <v>5.1128390000000001</v>
      </c>
      <c r="I3252" s="34">
        <v>272.44659999999999</v>
      </c>
      <c r="L3252" s="34">
        <v>53.517000000000003</v>
      </c>
      <c r="M3252" s="34">
        <v>5.60000000000014</v>
      </c>
      <c r="N3252" s="34">
        <v>2.8159999999999998</v>
      </c>
      <c r="O3252" s="34">
        <v>91</v>
      </c>
      <c r="P3252" s="34">
        <v>5</v>
      </c>
      <c r="Q3252" s="34">
        <v>0</v>
      </c>
      <c r="R3252" s="34">
        <v>53.6</v>
      </c>
      <c r="S3252" s="34">
        <v>33</v>
      </c>
      <c r="T3252" s="34">
        <v>50.2</v>
      </c>
      <c r="U3252" s="34">
        <v>-160</v>
      </c>
      <c r="V3252" s="34">
        <v>29.2</v>
      </c>
      <c r="W3252" s="34">
        <v>30.6</v>
      </c>
      <c r="X3252" s="34">
        <v>29.5</v>
      </c>
      <c r="Y3252" s="34">
        <v>29.3</v>
      </c>
      <c r="Z3252" s="34">
        <v>29.1</v>
      </c>
      <c r="AA3252" s="34">
        <v>29.5</v>
      </c>
    </row>
    <row r="3253" spans="1:27">
      <c r="A3253" s="34">
        <v>1691.9269999999999</v>
      </c>
      <c r="B3253" s="34" t="s">
        <v>60</v>
      </c>
      <c r="C3253" s="34">
        <v>53.299320000000002</v>
      </c>
      <c r="D3253" s="34">
        <v>5.9253650000000002</v>
      </c>
      <c r="E3253" s="34">
        <v>53.515999999999998</v>
      </c>
      <c r="F3253" s="34">
        <v>5.60000000000014</v>
      </c>
      <c r="G3253" s="34">
        <v>91</v>
      </c>
      <c r="H3253" s="34">
        <v>5.1136629999999998</v>
      </c>
      <c r="I3253" s="34">
        <v>272.49059999999997</v>
      </c>
      <c r="L3253" s="34">
        <v>53.515999999999998</v>
      </c>
      <c r="M3253" s="34">
        <v>5.60000000000014</v>
      </c>
      <c r="N3253" s="34">
        <v>1.792</v>
      </c>
      <c r="O3253" s="34">
        <v>91</v>
      </c>
      <c r="P3253" s="34">
        <v>5</v>
      </c>
      <c r="Q3253" s="34">
        <v>0</v>
      </c>
      <c r="R3253" s="34">
        <v>53.6</v>
      </c>
      <c r="S3253" s="34">
        <v>33</v>
      </c>
      <c r="T3253" s="34">
        <v>50.2</v>
      </c>
      <c r="U3253" s="34">
        <v>-160</v>
      </c>
      <c r="V3253" s="34">
        <v>29.2</v>
      </c>
      <c r="W3253" s="34">
        <v>30.6</v>
      </c>
      <c r="X3253" s="34">
        <v>29.5</v>
      </c>
      <c r="Y3253" s="34">
        <v>29.3</v>
      </c>
      <c r="Z3253" s="34">
        <v>29.1</v>
      </c>
      <c r="AA3253" s="34">
        <v>29.5</v>
      </c>
    </row>
    <row r="3254" spans="1:27">
      <c r="A3254" s="34">
        <v>1692.4259999999999</v>
      </c>
      <c r="B3254" s="34" t="s">
        <v>60</v>
      </c>
      <c r="C3254" s="34">
        <v>53.299309999999998</v>
      </c>
      <c r="D3254" s="34">
        <v>5.9247360000000002</v>
      </c>
      <c r="E3254" s="34">
        <v>53.517000000000003</v>
      </c>
      <c r="F3254" s="34">
        <v>5.60000000000014</v>
      </c>
      <c r="G3254" s="34">
        <v>91</v>
      </c>
      <c r="H3254" s="34">
        <v>5.1144829999999999</v>
      </c>
      <c r="I3254" s="34">
        <v>272.53429999999997</v>
      </c>
      <c r="L3254" s="34">
        <v>53.517000000000003</v>
      </c>
      <c r="M3254" s="34">
        <v>5.60000000000014</v>
      </c>
      <c r="N3254" s="34">
        <v>2.048</v>
      </c>
      <c r="O3254" s="34">
        <v>91</v>
      </c>
      <c r="P3254" s="34">
        <v>5</v>
      </c>
      <c r="Q3254" s="34">
        <v>0</v>
      </c>
      <c r="R3254" s="34">
        <v>53.6</v>
      </c>
      <c r="S3254" s="34">
        <v>33</v>
      </c>
      <c r="T3254" s="34">
        <v>50.2</v>
      </c>
      <c r="U3254" s="34">
        <v>-160</v>
      </c>
      <c r="V3254" s="34">
        <v>29.2</v>
      </c>
      <c r="W3254" s="34">
        <v>30.6</v>
      </c>
      <c r="X3254" s="34">
        <v>29.5</v>
      </c>
      <c r="Y3254" s="34">
        <v>29.3</v>
      </c>
      <c r="Z3254" s="34">
        <v>29.1</v>
      </c>
      <c r="AA3254" s="34">
        <v>29.5</v>
      </c>
    </row>
    <row r="3255" spans="1:27">
      <c r="A3255" s="34">
        <v>1692.9259999999999</v>
      </c>
      <c r="B3255" s="34" t="s">
        <v>60</v>
      </c>
      <c r="C3255" s="34">
        <v>53.299329999999998</v>
      </c>
      <c r="D3255" s="34">
        <v>5.9253850000000003</v>
      </c>
      <c r="E3255" s="34">
        <v>53.517000000000003</v>
      </c>
      <c r="F3255" s="34">
        <v>5.60000000000014</v>
      </c>
      <c r="G3255" s="34">
        <v>91</v>
      </c>
      <c r="H3255" s="34">
        <v>5.1153069999999996</v>
      </c>
      <c r="I3255" s="34">
        <v>272.57819999999998</v>
      </c>
      <c r="L3255" s="34">
        <v>53.517000000000003</v>
      </c>
      <c r="M3255" s="34">
        <v>5.60000000000014</v>
      </c>
      <c r="N3255" s="34">
        <v>3.0720000000000001</v>
      </c>
      <c r="O3255" s="34">
        <v>91</v>
      </c>
      <c r="P3255" s="34">
        <v>5</v>
      </c>
      <c r="Q3255" s="34">
        <v>0</v>
      </c>
      <c r="R3255" s="34">
        <v>53.6</v>
      </c>
      <c r="S3255" s="34">
        <v>33</v>
      </c>
      <c r="T3255" s="34">
        <v>50.2</v>
      </c>
      <c r="U3255" s="34">
        <v>-160</v>
      </c>
      <c r="V3255" s="34">
        <v>29.2</v>
      </c>
      <c r="W3255" s="34">
        <v>30.6</v>
      </c>
      <c r="X3255" s="34">
        <v>29.5</v>
      </c>
      <c r="Y3255" s="34">
        <v>29.3</v>
      </c>
      <c r="Z3255" s="34">
        <v>29.1</v>
      </c>
      <c r="AA3255" s="34">
        <v>29.5</v>
      </c>
    </row>
    <row r="3256" spans="1:27">
      <c r="A3256" s="34">
        <v>1693.4259999999999</v>
      </c>
      <c r="B3256" s="34" t="s">
        <v>60</v>
      </c>
      <c r="C3256" s="34">
        <v>53.299320000000002</v>
      </c>
      <c r="D3256" s="34">
        <v>5.9245130000000001</v>
      </c>
      <c r="E3256" s="34">
        <v>53.517000000000003</v>
      </c>
      <c r="F3256" s="34">
        <v>5.60000000000014</v>
      </c>
      <c r="G3256" s="34">
        <v>91</v>
      </c>
      <c r="H3256" s="34">
        <v>5.1161269999999996</v>
      </c>
      <c r="I3256" s="34">
        <v>272.62189999999998</v>
      </c>
      <c r="L3256" s="34">
        <v>53.517000000000003</v>
      </c>
      <c r="M3256" s="34">
        <v>5.60000000000014</v>
      </c>
      <c r="N3256" s="34">
        <v>2.3039999999999998</v>
      </c>
      <c r="O3256" s="34">
        <v>91</v>
      </c>
      <c r="P3256" s="34">
        <v>5</v>
      </c>
      <c r="Q3256" s="34">
        <v>0</v>
      </c>
      <c r="R3256" s="34">
        <v>53.6</v>
      </c>
      <c r="S3256" s="34">
        <v>33</v>
      </c>
      <c r="T3256" s="34">
        <v>50.2</v>
      </c>
      <c r="U3256" s="34">
        <v>-160</v>
      </c>
      <c r="V3256" s="34">
        <v>29.2</v>
      </c>
      <c r="W3256" s="34">
        <v>30.6</v>
      </c>
      <c r="X3256" s="34">
        <v>29.5</v>
      </c>
      <c r="Y3256" s="34">
        <v>29.3</v>
      </c>
      <c r="Z3256" s="34">
        <v>29.1</v>
      </c>
      <c r="AA3256" s="34">
        <v>29.5</v>
      </c>
    </row>
    <row r="3257" spans="1:27">
      <c r="A3257" s="34">
        <v>1693.9259999999999</v>
      </c>
      <c r="B3257" s="34" t="s">
        <v>60</v>
      </c>
      <c r="C3257" s="34">
        <v>53.299349999999997</v>
      </c>
      <c r="D3257" s="34">
        <v>5.9224430000000003</v>
      </c>
      <c r="E3257" s="34">
        <v>53.518000000000001</v>
      </c>
      <c r="F3257" s="34">
        <v>5.60000000000014</v>
      </c>
      <c r="G3257" s="34">
        <v>91</v>
      </c>
      <c r="H3257" s="34">
        <v>5.1169510000000002</v>
      </c>
      <c r="I3257" s="34">
        <v>272.66579999999999</v>
      </c>
      <c r="L3257" s="34">
        <v>53.518000000000001</v>
      </c>
      <c r="M3257" s="34">
        <v>5.60000000000014</v>
      </c>
      <c r="N3257" s="34">
        <v>2.56</v>
      </c>
      <c r="O3257" s="34">
        <v>91</v>
      </c>
      <c r="P3257" s="34">
        <v>5</v>
      </c>
      <c r="Q3257" s="34">
        <v>0</v>
      </c>
      <c r="R3257" s="34">
        <v>53.6</v>
      </c>
      <c r="S3257" s="34">
        <v>33</v>
      </c>
      <c r="T3257" s="34">
        <v>50.2</v>
      </c>
      <c r="U3257" s="34">
        <v>-160</v>
      </c>
      <c r="V3257" s="34">
        <v>29.2</v>
      </c>
      <c r="W3257" s="34">
        <v>30.6</v>
      </c>
      <c r="X3257" s="34">
        <v>29.5</v>
      </c>
      <c r="Y3257" s="34">
        <v>29.3</v>
      </c>
      <c r="Z3257" s="34">
        <v>29.1</v>
      </c>
      <c r="AA3257" s="34">
        <v>29.5</v>
      </c>
    </row>
    <row r="3258" spans="1:27">
      <c r="A3258" s="34">
        <v>1694.425</v>
      </c>
      <c r="B3258" s="34" t="s">
        <v>60</v>
      </c>
      <c r="C3258" s="34">
        <v>53.299289999999999</v>
      </c>
      <c r="D3258" s="34">
        <v>5.9237789999999997</v>
      </c>
      <c r="E3258" s="34">
        <v>53.517000000000003</v>
      </c>
      <c r="F3258" s="34">
        <v>5.60000000000014</v>
      </c>
      <c r="G3258" s="34">
        <v>91</v>
      </c>
      <c r="H3258" s="34">
        <v>5.1177720000000004</v>
      </c>
      <c r="I3258" s="34">
        <v>272.70949999999999</v>
      </c>
      <c r="L3258" s="34">
        <v>53.517000000000003</v>
      </c>
      <c r="M3258" s="34">
        <v>5.60000000000014</v>
      </c>
      <c r="N3258" s="34">
        <v>2.56</v>
      </c>
      <c r="O3258" s="34">
        <v>91</v>
      </c>
      <c r="P3258" s="34">
        <v>5</v>
      </c>
      <c r="Q3258" s="34">
        <v>0</v>
      </c>
      <c r="R3258" s="34">
        <v>53.6</v>
      </c>
      <c r="S3258" s="34">
        <v>33</v>
      </c>
      <c r="T3258" s="34">
        <v>50.2</v>
      </c>
      <c r="U3258" s="34">
        <v>-160</v>
      </c>
      <c r="V3258" s="34">
        <v>29.2</v>
      </c>
      <c r="W3258" s="34">
        <v>30.6</v>
      </c>
      <c r="X3258" s="34">
        <v>29.5</v>
      </c>
      <c r="Y3258" s="34">
        <v>29.3</v>
      </c>
      <c r="Z3258" s="34">
        <v>29.1</v>
      </c>
      <c r="AA3258" s="34">
        <v>29.5</v>
      </c>
    </row>
    <row r="3259" spans="1:27">
      <c r="A3259" s="34">
        <v>1694.925</v>
      </c>
      <c r="B3259" s="34" t="s">
        <v>60</v>
      </c>
      <c r="C3259" s="34">
        <v>53.299329999999998</v>
      </c>
      <c r="D3259" s="34">
        <v>5.9202620000000001</v>
      </c>
      <c r="E3259" s="34">
        <v>53.515999999999998</v>
      </c>
      <c r="F3259" s="34">
        <v>5.60000000000014</v>
      </c>
      <c r="G3259" s="34">
        <v>91</v>
      </c>
      <c r="H3259" s="34">
        <v>5.118595</v>
      </c>
      <c r="I3259" s="34">
        <v>272.7534</v>
      </c>
      <c r="L3259" s="34">
        <v>53.515999999999998</v>
      </c>
      <c r="M3259" s="34">
        <v>5.60000000000014</v>
      </c>
      <c r="N3259" s="34">
        <v>1.536</v>
      </c>
      <c r="O3259" s="34">
        <v>91</v>
      </c>
      <c r="P3259" s="34">
        <v>5</v>
      </c>
      <c r="Q3259" s="34">
        <v>0</v>
      </c>
      <c r="R3259" s="34">
        <v>53.6</v>
      </c>
      <c r="S3259" s="34">
        <v>33</v>
      </c>
      <c r="T3259" s="34">
        <v>50.2</v>
      </c>
      <c r="U3259" s="34">
        <v>-160</v>
      </c>
      <c r="V3259" s="34">
        <v>29.2</v>
      </c>
      <c r="W3259" s="34">
        <v>30.6</v>
      </c>
      <c r="X3259" s="34">
        <v>29.5</v>
      </c>
      <c r="Y3259" s="34">
        <v>29.3</v>
      </c>
      <c r="Z3259" s="34">
        <v>29.1</v>
      </c>
      <c r="AA3259" s="34">
        <v>29.5</v>
      </c>
    </row>
    <row r="3260" spans="1:27">
      <c r="A3260" s="34">
        <v>1695.425</v>
      </c>
      <c r="B3260" s="34" t="s">
        <v>60</v>
      </c>
      <c r="C3260" s="34">
        <v>53.299340000000001</v>
      </c>
      <c r="D3260" s="34">
        <v>5.9207939999999999</v>
      </c>
      <c r="E3260" s="34">
        <v>53.515999999999998</v>
      </c>
      <c r="F3260" s="34">
        <v>5.60000000000014</v>
      </c>
      <c r="G3260" s="34">
        <v>91</v>
      </c>
      <c r="H3260" s="34">
        <v>5.1194189999999997</v>
      </c>
      <c r="I3260" s="34">
        <v>272.79730000000001</v>
      </c>
      <c r="L3260" s="34">
        <v>53.515999999999998</v>
      </c>
      <c r="M3260" s="34">
        <v>5.60000000000014</v>
      </c>
      <c r="N3260" s="34">
        <v>1.536</v>
      </c>
      <c r="O3260" s="34">
        <v>91</v>
      </c>
      <c r="P3260" s="34">
        <v>5</v>
      </c>
      <c r="Q3260" s="34">
        <v>0</v>
      </c>
      <c r="R3260" s="34">
        <v>53.6</v>
      </c>
      <c r="S3260" s="34">
        <v>33</v>
      </c>
      <c r="T3260" s="34">
        <v>50.2</v>
      </c>
      <c r="U3260" s="34">
        <v>-160</v>
      </c>
      <c r="V3260" s="34">
        <v>29.2</v>
      </c>
      <c r="W3260" s="34">
        <v>30.6</v>
      </c>
      <c r="X3260" s="34">
        <v>29.5</v>
      </c>
      <c r="Y3260" s="34">
        <v>29.3</v>
      </c>
      <c r="Z3260" s="34">
        <v>29.1</v>
      </c>
      <c r="AA3260" s="34">
        <v>29.5</v>
      </c>
    </row>
    <row r="3261" spans="1:27">
      <c r="A3261" s="34">
        <v>1695.924</v>
      </c>
      <c r="B3261" s="34" t="s">
        <v>60</v>
      </c>
      <c r="C3261" s="34">
        <v>53.299309999999998</v>
      </c>
      <c r="D3261" s="34">
        <v>5.919244</v>
      </c>
      <c r="E3261" s="34">
        <v>53.517000000000003</v>
      </c>
      <c r="F3261" s="34">
        <v>5.60000000000014</v>
      </c>
      <c r="G3261" s="34">
        <v>91</v>
      </c>
      <c r="H3261" s="34">
        <v>5.1202379999999996</v>
      </c>
      <c r="I3261" s="34">
        <v>272.84100000000001</v>
      </c>
      <c r="L3261" s="34">
        <v>53.517000000000003</v>
      </c>
      <c r="M3261" s="34">
        <v>5.60000000000014</v>
      </c>
      <c r="N3261" s="34">
        <v>1.792</v>
      </c>
      <c r="O3261" s="34">
        <v>91</v>
      </c>
      <c r="P3261" s="34">
        <v>5</v>
      </c>
      <c r="Q3261" s="34">
        <v>0</v>
      </c>
      <c r="R3261" s="34">
        <v>53.6</v>
      </c>
      <c r="S3261" s="34">
        <v>33</v>
      </c>
      <c r="T3261" s="34">
        <v>50.2</v>
      </c>
      <c r="U3261" s="34">
        <v>-160</v>
      </c>
      <c r="V3261" s="34">
        <v>29.2</v>
      </c>
      <c r="W3261" s="34">
        <v>30.6</v>
      </c>
      <c r="X3261" s="34">
        <v>29.5</v>
      </c>
      <c r="Y3261" s="34">
        <v>29.3</v>
      </c>
      <c r="Z3261" s="34">
        <v>29.1</v>
      </c>
      <c r="AA3261" s="34">
        <v>29.5</v>
      </c>
    </row>
    <row r="3262" spans="1:27">
      <c r="A3262" s="34">
        <v>1696.424</v>
      </c>
      <c r="B3262" s="34" t="s">
        <v>60</v>
      </c>
      <c r="C3262" s="34">
        <v>53.299340000000001</v>
      </c>
      <c r="D3262" s="34">
        <v>5.9171719999999999</v>
      </c>
      <c r="E3262" s="34">
        <v>53.515999999999998</v>
      </c>
      <c r="F3262" s="34">
        <v>5.60000000000014</v>
      </c>
      <c r="G3262" s="34">
        <v>91</v>
      </c>
      <c r="H3262" s="34">
        <v>5.1210610000000001</v>
      </c>
      <c r="I3262" s="34">
        <v>272.88490000000002</v>
      </c>
      <c r="L3262" s="34">
        <v>53.515999999999998</v>
      </c>
      <c r="M3262" s="34">
        <v>5.60000000000014</v>
      </c>
      <c r="N3262" s="34">
        <v>0.25600000000000001</v>
      </c>
      <c r="O3262" s="34">
        <v>91</v>
      </c>
      <c r="P3262" s="34">
        <v>5</v>
      </c>
      <c r="Q3262" s="34">
        <v>0</v>
      </c>
      <c r="R3262" s="34">
        <v>53.6</v>
      </c>
      <c r="S3262" s="34">
        <v>33</v>
      </c>
      <c r="T3262" s="34">
        <v>50.2</v>
      </c>
      <c r="U3262" s="34">
        <v>-160</v>
      </c>
      <c r="V3262" s="34">
        <v>29.2</v>
      </c>
      <c r="W3262" s="34">
        <v>30.6</v>
      </c>
      <c r="X3262" s="34">
        <v>29.5</v>
      </c>
      <c r="Y3262" s="34">
        <v>29.3</v>
      </c>
      <c r="Z3262" s="34">
        <v>29.1</v>
      </c>
      <c r="AA3262" s="34">
        <v>29.5</v>
      </c>
    </row>
    <row r="3263" spans="1:27">
      <c r="A3263" s="34">
        <v>1696.924</v>
      </c>
      <c r="B3263" s="34" t="s">
        <v>60</v>
      </c>
      <c r="C3263" s="34">
        <v>53.299340000000001</v>
      </c>
      <c r="D3263" s="34">
        <v>5.9181860000000004</v>
      </c>
      <c r="E3263" s="34">
        <v>53.515999999999998</v>
      </c>
      <c r="F3263" s="34">
        <v>5.60000000000014</v>
      </c>
      <c r="G3263" s="34">
        <v>91</v>
      </c>
      <c r="H3263" s="34">
        <v>5.12188</v>
      </c>
      <c r="I3263" s="34">
        <v>272.92849999999999</v>
      </c>
      <c r="L3263" s="34">
        <v>53.515999999999998</v>
      </c>
      <c r="M3263" s="34">
        <v>5.60000000000014</v>
      </c>
      <c r="N3263" s="34">
        <v>1.536</v>
      </c>
      <c r="O3263" s="34">
        <v>91</v>
      </c>
      <c r="P3263" s="34">
        <v>5</v>
      </c>
      <c r="Q3263" s="34">
        <v>0</v>
      </c>
      <c r="R3263" s="34">
        <v>53.6</v>
      </c>
      <c r="S3263" s="34">
        <v>33</v>
      </c>
      <c r="T3263" s="34">
        <v>50.2</v>
      </c>
      <c r="U3263" s="34">
        <v>-160</v>
      </c>
      <c r="V3263" s="34">
        <v>29.2</v>
      </c>
      <c r="W3263" s="34">
        <v>30.6</v>
      </c>
      <c r="X3263" s="34">
        <v>29.5</v>
      </c>
      <c r="Y3263" s="34">
        <v>29.3</v>
      </c>
      <c r="Z3263" s="34">
        <v>29.1</v>
      </c>
      <c r="AA3263" s="34">
        <v>29.5</v>
      </c>
    </row>
    <row r="3264" spans="1:27">
      <c r="A3264" s="34">
        <v>1697.423</v>
      </c>
      <c r="B3264" s="34" t="s">
        <v>60</v>
      </c>
      <c r="C3264" s="34">
        <v>53.299289999999999</v>
      </c>
      <c r="D3264" s="34">
        <v>5.9151069999999999</v>
      </c>
      <c r="E3264" s="34">
        <v>53.518000000000001</v>
      </c>
      <c r="F3264" s="34">
        <v>5.60000000000014</v>
      </c>
      <c r="G3264" s="34">
        <v>91</v>
      </c>
      <c r="H3264" s="34">
        <v>5.1227029999999996</v>
      </c>
      <c r="I3264" s="34">
        <v>272.97239999999999</v>
      </c>
      <c r="L3264" s="34">
        <v>53.518000000000001</v>
      </c>
      <c r="M3264" s="34">
        <v>5.60000000000014</v>
      </c>
      <c r="N3264" s="34">
        <v>2.3039999999999998</v>
      </c>
      <c r="O3264" s="34">
        <v>91</v>
      </c>
      <c r="P3264" s="34">
        <v>5</v>
      </c>
      <c r="Q3264" s="34">
        <v>0</v>
      </c>
      <c r="R3264" s="34">
        <v>53.6</v>
      </c>
      <c r="S3264" s="34">
        <v>33</v>
      </c>
      <c r="T3264" s="34">
        <v>50.2</v>
      </c>
      <c r="U3264" s="34">
        <v>-160</v>
      </c>
      <c r="V3264" s="34">
        <v>29.2</v>
      </c>
      <c r="W3264" s="34">
        <v>30.6</v>
      </c>
      <c r="X3264" s="34">
        <v>29.5</v>
      </c>
      <c r="Y3264" s="34">
        <v>29.3</v>
      </c>
      <c r="Z3264" s="34">
        <v>29.1</v>
      </c>
      <c r="AA3264" s="34">
        <v>29.5</v>
      </c>
    </row>
    <row r="3265" spans="1:27">
      <c r="A3265" s="34">
        <v>1697.923</v>
      </c>
      <c r="B3265" s="34" t="s">
        <v>60</v>
      </c>
      <c r="C3265" s="34">
        <v>53.299340000000001</v>
      </c>
      <c r="D3265" s="34">
        <v>5.9123640000000002</v>
      </c>
      <c r="E3265" s="34">
        <v>53.517000000000003</v>
      </c>
      <c r="F3265" s="34">
        <v>5.60000000000014</v>
      </c>
      <c r="G3265" s="34">
        <v>91</v>
      </c>
      <c r="H3265" s="34">
        <v>5.1235220000000004</v>
      </c>
      <c r="I3265" s="34">
        <v>273.01600000000002</v>
      </c>
      <c r="L3265" s="34">
        <v>53.517000000000003</v>
      </c>
      <c r="M3265" s="34">
        <v>5.60000000000014</v>
      </c>
      <c r="N3265" s="34">
        <v>2.8159999999999998</v>
      </c>
      <c r="O3265" s="34">
        <v>91</v>
      </c>
      <c r="P3265" s="34">
        <v>5</v>
      </c>
      <c r="Q3265" s="34">
        <v>0</v>
      </c>
      <c r="R3265" s="34">
        <v>53.6</v>
      </c>
      <c r="S3265" s="34">
        <v>33</v>
      </c>
      <c r="T3265" s="34">
        <v>50.2</v>
      </c>
      <c r="U3265" s="34">
        <v>-160</v>
      </c>
      <c r="V3265" s="34">
        <v>29.2</v>
      </c>
      <c r="W3265" s="34">
        <v>30.6</v>
      </c>
      <c r="X3265" s="34">
        <v>29.5</v>
      </c>
      <c r="Y3265" s="34">
        <v>29.3</v>
      </c>
      <c r="Z3265" s="34">
        <v>29.1</v>
      </c>
      <c r="AA3265" s="34">
        <v>29.5</v>
      </c>
    </row>
    <row r="3266" spans="1:27">
      <c r="A3266" s="34">
        <v>1698.422</v>
      </c>
      <c r="B3266" s="34" t="s">
        <v>60</v>
      </c>
      <c r="C3266" s="34">
        <v>53.299329999999998</v>
      </c>
      <c r="D3266" s="34">
        <v>5.9142789999999996</v>
      </c>
      <c r="E3266" s="34">
        <v>53.52</v>
      </c>
      <c r="F3266" s="34">
        <v>5.60000000000014</v>
      </c>
      <c r="G3266" s="34">
        <v>91</v>
      </c>
      <c r="H3266" s="34">
        <v>5.1243449999999999</v>
      </c>
      <c r="I3266" s="34">
        <v>273.05990000000003</v>
      </c>
      <c r="L3266" s="34">
        <v>53.52</v>
      </c>
      <c r="M3266" s="34">
        <v>5.60000000000014</v>
      </c>
      <c r="N3266" s="34">
        <v>2.56</v>
      </c>
      <c r="O3266" s="34">
        <v>91</v>
      </c>
      <c r="P3266" s="34">
        <v>5</v>
      </c>
      <c r="Q3266" s="34">
        <v>0</v>
      </c>
      <c r="R3266" s="34">
        <v>53.6</v>
      </c>
      <c r="S3266" s="34">
        <v>33</v>
      </c>
      <c r="T3266" s="34">
        <v>50.2</v>
      </c>
      <c r="U3266" s="34">
        <v>-160</v>
      </c>
      <c r="V3266" s="34">
        <v>29.2</v>
      </c>
      <c r="W3266" s="34">
        <v>30.6</v>
      </c>
      <c r="X3266" s="34">
        <v>29.5</v>
      </c>
      <c r="Y3266" s="34">
        <v>29.3</v>
      </c>
      <c r="Z3266" s="34">
        <v>29.1</v>
      </c>
      <c r="AA3266" s="34">
        <v>29.5</v>
      </c>
    </row>
    <row r="3267" spans="1:27">
      <c r="A3267" s="34">
        <v>1698.922</v>
      </c>
      <c r="B3267" s="34" t="s">
        <v>60</v>
      </c>
      <c r="C3267" s="34">
        <v>53.299340000000001</v>
      </c>
      <c r="D3267" s="34">
        <v>5.9178439999999997</v>
      </c>
      <c r="E3267" s="34">
        <v>53.517000000000003</v>
      </c>
      <c r="F3267" s="34">
        <v>5.60000000000014</v>
      </c>
      <c r="G3267" s="34">
        <v>91</v>
      </c>
      <c r="H3267" s="34">
        <v>5.1251639999999998</v>
      </c>
      <c r="I3267" s="34">
        <v>273.1035</v>
      </c>
      <c r="L3267" s="34">
        <v>53.517000000000003</v>
      </c>
      <c r="M3267" s="34">
        <v>5.60000000000014</v>
      </c>
      <c r="N3267" s="34">
        <v>1.536</v>
      </c>
      <c r="O3267" s="34">
        <v>91</v>
      </c>
      <c r="P3267" s="34">
        <v>5</v>
      </c>
      <c r="Q3267" s="34">
        <v>0</v>
      </c>
      <c r="R3267" s="34">
        <v>53.6</v>
      </c>
      <c r="S3267" s="34">
        <v>33</v>
      </c>
      <c r="T3267" s="34">
        <v>50.2</v>
      </c>
      <c r="U3267" s="34">
        <v>-160</v>
      </c>
      <c r="V3267" s="34">
        <v>29.2</v>
      </c>
      <c r="W3267" s="34">
        <v>30.6</v>
      </c>
      <c r="X3267" s="34">
        <v>29.5</v>
      </c>
      <c r="Y3267" s="34">
        <v>29.3</v>
      </c>
      <c r="Z3267" s="34">
        <v>29.1</v>
      </c>
      <c r="AA3267" s="34">
        <v>29.5</v>
      </c>
    </row>
    <row r="3268" spans="1:27">
      <c r="A3268" s="34">
        <v>1699.421</v>
      </c>
      <c r="B3268" s="34" t="s">
        <v>60</v>
      </c>
      <c r="C3268" s="34">
        <v>53.299340000000001</v>
      </c>
      <c r="D3268" s="34">
        <v>5.9147569999999998</v>
      </c>
      <c r="E3268" s="34">
        <v>53.517000000000003</v>
      </c>
      <c r="F3268" s="34">
        <v>5.60000000000014</v>
      </c>
      <c r="G3268" s="34">
        <v>91</v>
      </c>
      <c r="H3268" s="34">
        <v>5.1259860000000002</v>
      </c>
      <c r="I3268" s="34">
        <v>273.1474</v>
      </c>
      <c r="L3268" s="34">
        <v>53.517000000000003</v>
      </c>
      <c r="M3268" s="34">
        <v>5.60000000000014</v>
      </c>
      <c r="N3268" s="34">
        <v>3.0720000000000001</v>
      </c>
      <c r="O3268" s="34">
        <v>91</v>
      </c>
      <c r="P3268" s="34">
        <v>5</v>
      </c>
      <c r="Q3268" s="34">
        <v>0</v>
      </c>
      <c r="R3268" s="34">
        <v>53.6</v>
      </c>
      <c r="S3268" s="34">
        <v>33</v>
      </c>
      <c r="T3268" s="34">
        <v>50.2</v>
      </c>
      <c r="U3268" s="34">
        <v>-160</v>
      </c>
      <c r="V3268" s="34">
        <v>29.2</v>
      </c>
      <c r="W3268" s="34">
        <v>30.6</v>
      </c>
      <c r="X3268" s="34">
        <v>29.5</v>
      </c>
      <c r="Y3268" s="34">
        <v>29.3</v>
      </c>
      <c r="Z3268" s="34">
        <v>29.1</v>
      </c>
      <c r="AA3268" s="34">
        <v>29.5</v>
      </c>
    </row>
    <row r="3269" spans="1:27">
      <c r="A3269" s="34">
        <v>1699.92</v>
      </c>
      <c r="B3269" s="34" t="s">
        <v>60</v>
      </c>
      <c r="C3269" s="34">
        <v>53.299320000000002</v>
      </c>
      <c r="D3269" s="34">
        <v>5.9141529999999998</v>
      </c>
      <c r="E3269" s="34">
        <v>53.517000000000003</v>
      </c>
      <c r="F3269" s="34">
        <v>5.60000000000014</v>
      </c>
      <c r="G3269" s="34">
        <v>91</v>
      </c>
      <c r="H3269" s="34">
        <v>5.1268039999999999</v>
      </c>
      <c r="I3269" s="34">
        <v>273.19110000000001</v>
      </c>
      <c r="L3269" s="34">
        <v>53.517000000000003</v>
      </c>
      <c r="M3269" s="34">
        <v>5.60000000000014</v>
      </c>
      <c r="N3269" s="34">
        <v>2.8159999999999998</v>
      </c>
      <c r="O3269" s="34">
        <v>91</v>
      </c>
      <c r="P3269" s="34">
        <v>5</v>
      </c>
      <c r="Q3269" s="34">
        <v>0</v>
      </c>
      <c r="R3269" s="34">
        <v>53.6</v>
      </c>
      <c r="S3269" s="34">
        <v>33</v>
      </c>
      <c r="T3269" s="34">
        <v>50.2</v>
      </c>
      <c r="U3269" s="34">
        <v>-160</v>
      </c>
      <c r="V3269" s="34">
        <v>29.2</v>
      </c>
      <c r="W3269" s="34">
        <v>30.6</v>
      </c>
      <c r="X3269" s="34">
        <v>29.5</v>
      </c>
      <c r="Y3269" s="34">
        <v>29.3</v>
      </c>
      <c r="Z3269" s="34">
        <v>29.1</v>
      </c>
      <c r="AA3269" s="34">
        <v>29.5</v>
      </c>
    </row>
    <row r="3270" spans="1:27">
      <c r="A3270" s="34">
        <v>1700.421</v>
      </c>
      <c r="B3270" s="34" t="s">
        <v>60</v>
      </c>
      <c r="C3270" s="34">
        <v>53.299320000000002</v>
      </c>
      <c r="D3270" s="34">
        <v>5.9129440000000004</v>
      </c>
      <c r="E3270" s="34">
        <v>53.51</v>
      </c>
      <c r="F3270" s="34">
        <v>5.60000000000014</v>
      </c>
      <c r="G3270" s="34">
        <v>91</v>
      </c>
      <c r="H3270" s="34">
        <v>5.1276279999999996</v>
      </c>
      <c r="I3270" s="34">
        <v>273.23489999999998</v>
      </c>
      <c r="L3270" s="34">
        <v>53.51</v>
      </c>
      <c r="M3270" s="34">
        <v>5.60000000000014</v>
      </c>
      <c r="N3270" s="34">
        <v>1.792</v>
      </c>
      <c r="O3270" s="34">
        <v>91</v>
      </c>
      <c r="P3270" s="34">
        <v>5</v>
      </c>
      <c r="Q3270" s="34">
        <v>0</v>
      </c>
      <c r="R3270" s="34">
        <v>53.6</v>
      </c>
      <c r="S3270" s="34">
        <v>33</v>
      </c>
      <c r="T3270" s="34">
        <v>50.2</v>
      </c>
      <c r="U3270" s="34">
        <v>-160</v>
      </c>
      <c r="V3270" s="34">
        <v>29.2</v>
      </c>
      <c r="W3270" s="34">
        <v>30.6</v>
      </c>
      <c r="X3270" s="34">
        <v>29.5</v>
      </c>
      <c r="Y3270" s="34">
        <v>29.3</v>
      </c>
      <c r="Z3270" s="34">
        <v>29.1</v>
      </c>
      <c r="AA3270" s="34">
        <v>29.5</v>
      </c>
    </row>
    <row r="3271" spans="1:27">
      <c r="A3271" s="34">
        <v>1700.921</v>
      </c>
      <c r="B3271" s="34" t="s">
        <v>60</v>
      </c>
      <c r="C3271" s="34">
        <v>53.299320000000002</v>
      </c>
      <c r="D3271" s="34">
        <v>5.9124160000000003</v>
      </c>
      <c r="E3271" s="34">
        <v>53.515999999999998</v>
      </c>
      <c r="F3271" s="34">
        <v>5.60000000000014</v>
      </c>
      <c r="G3271" s="34">
        <v>91</v>
      </c>
      <c r="H3271" s="34">
        <v>5.1284450000000001</v>
      </c>
      <c r="I3271" s="34">
        <v>273.27839999999998</v>
      </c>
      <c r="L3271" s="34">
        <v>53.515999999999998</v>
      </c>
      <c r="M3271" s="34">
        <v>5.60000000000014</v>
      </c>
      <c r="N3271" s="34">
        <v>1.536</v>
      </c>
      <c r="O3271" s="34">
        <v>91</v>
      </c>
      <c r="P3271" s="34">
        <v>5</v>
      </c>
      <c r="Q3271" s="34">
        <v>0</v>
      </c>
      <c r="R3271" s="34">
        <v>53.6</v>
      </c>
      <c r="S3271" s="34">
        <v>33</v>
      </c>
      <c r="T3271" s="34">
        <v>50.2</v>
      </c>
      <c r="U3271" s="34">
        <v>-160</v>
      </c>
      <c r="V3271" s="34">
        <v>29.2</v>
      </c>
      <c r="W3271" s="34">
        <v>30.6</v>
      </c>
      <c r="X3271" s="34">
        <v>29.5</v>
      </c>
      <c r="Y3271" s="34">
        <v>29.3</v>
      </c>
      <c r="Z3271" s="34">
        <v>29.1</v>
      </c>
      <c r="AA3271" s="34">
        <v>29.5</v>
      </c>
    </row>
    <row r="3272" spans="1:27">
      <c r="A3272" s="34">
        <v>1701.421</v>
      </c>
      <c r="B3272" s="34" t="s">
        <v>60</v>
      </c>
      <c r="C3272" s="34">
        <v>53.299340000000001</v>
      </c>
      <c r="D3272" s="34">
        <v>5.9131270000000002</v>
      </c>
      <c r="E3272" s="34">
        <v>53.517000000000003</v>
      </c>
      <c r="F3272" s="34">
        <v>5.60000000000014</v>
      </c>
      <c r="G3272" s="34">
        <v>91</v>
      </c>
      <c r="H3272" s="34">
        <v>5.1292679999999997</v>
      </c>
      <c r="I3272" s="34">
        <v>273.32229999999998</v>
      </c>
      <c r="L3272" s="34">
        <v>53.517000000000003</v>
      </c>
      <c r="M3272" s="34">
        <v>5.60000000000014</v>
      </c>
      <c r="N3272" s="34">
        <v>1.536</v>
      </c>
      <c r="O3272" s="34">
        <v>91</v>
      </c>
      <c r="P3272" s="34">
        <v>5</v>
      </c>
      <c r="Q3272" s="34">
        <v>0</v>
      </c>
      <c r="R3272" s="34">
        <v>53.6</v>
      </c>
      <c r="S3272" s="34">
        <v>33</v>
      </c>
      <c r="T3272" s="34">
        <v>50.2</v>
      </c>
      <c r="U3272" s="34">
        <v>-160</v>
      </c>
      <c r="V3272" s="34">
        <v>29.2</v>
      </c>
      <c r="W3272" s="34">
        <v>30.6</v>
      </c>
      <c r="X3272" s="34">
        <v>29.5</v>
      </c>
      <c r="Y3272" s="34">
        <v>29.3</v>
      </c>
      <c r="Z3272" s="34">
        <v>29.1</v>
      </c>
      <c r="AA3272" s="34">
        <v>29.5</v>
      </c>
    </row>
    <row r="3273" spans="1:27">
      <c r="A3273" s="34">
        <v>1701.921</v>
      </c>
      <c r="B3273" s="34" t="s">
        <v>60</v>
      </c>
      <c r="C3273" s="34">
        <v>53.299329999999998</v>
      </c>
      <c r="D3273" s="34">
        <v>5.9119099999999998</v>
      </c>
      <c r="E3273" s="34">
        <v>53.517000000000003</v>
      </c>
      <c r="F3273" s="34">
        <v>5.60000000000014</v>
      </c>
      <c r="G3273" s="34">
        <v>91</v>
      </c>
      <c r="H3273" s="34">
        <v>5.13009</v>
      </c>
      <c r="I3273" s="34">
        <v>273.36610000000002</v>
      </c>
      <c r="L3273" s="34">
        <v>53.517000000000003</v>
      </c>
      <c r="M3273" s="34">
        <v>5.60000000000014</v>
      </c>
      <c r="N3273" s="34">
        <v>1.536</v>
      </c>
      <c r="O3273" s="34">
        <v>91</v>
      </c>
      <c r="P3273" s="34">
        <v>5</v>
      </c>
      <c r="Q3273" s="34">
        <v>0</v>
      </c>
      <c r="R3273" s="34">
        <v>53.6</v>
      </c>
      <c r="S3273" s="34">
        <v>33</v>
      </c>
      <c r="T3273" s="34">
        <v>50.2</v>
      </c>
      <c r="U3273" s="34">
        <v>-160</v>
      </c>
      <c r="V3273" s="34">
        <v>29.2</v>
      </c>
      <c r="W3273" s="34">
        <v>30.6</v>
      </c>
      <c r="X3273" s="34">
        <v>29.5</v>
      </c>
      <c r="Y3273" s="34">
        <v>29.3</v>
      </c>
      <c r="Z3273" s="34">
        <v>29.1</v>
      </c>
      <c r="AA3273" s="34">
        <v>29.5</v>
      </c>
    </row>
    <row r="3274" spans="1:27">
      <c r="A3274" s="34">
        <v>1702.421</v>
      </c>
      <c r="B3274" s="34" t="s">
        <v>60</v>
      </c>
      <c r="C3274" s="34">
        <v>53.299349999999997</v>
      </c>
      <c r="D3274" s="34">
        <v>5.9092219999999998</v>
      </c>
      <c r="E3274" s="34">
        <v>53.517000000000003</v>
      </c>
      <c r="F3274" s="34">
        <v>5.60000000000014</v>
      </c>
      <c r="G3274" s="34">
        <v>91</v>
      </c>
      <c r="H3274" s="34">
        <v>5.1309129999999996</v>
      </c>
      <c r="I3274" s="34">
        <v>273.41000000000003</v>
      </c>
      <c r="L3274" s="34">
        <v>53.517000000000003</v>
      </c>
      <c r="M3274" s="34">
        <v>5.60000000000014</v>
      </c>
      <c r="N3274" s="34">
        <v>1.536</v>
      </c>
      <c r="O3274" s="34">
        <v>91</v>
      </c>
      <c r="P3274" s="34">
        <v>5</v>
      </c>
      <c r="Q3274" s="34">
        <v>0</v>
      </c>
      <c r="R3274" s="34">
        <v>53.6</v>
      </c>
      <c r="S3274" s="34">
        <v>33</v>
      </c>
      <c r="T3274" s="34">
        <v>50.2</v>
      </c>
      <c r="U3274" s="34">
        <v>-160</v>
      </c>
      <c r="V3274" s="34">
        <v>29.2</v>
      </c>
      <c r="W3274" s="34">
        <v>30.6</v>
      </c>
      <c r="X3274" s="34">
        <v>29.5</v>
      </c>
      <c r="Y3274" s="34">
        <v>29.3</v>
      </c>
      <c r="Z3274" s="34">
        <v>29.1</v>
      </c>
      <c r="AA3274" s="34">
        <v>29.5</v>
      </c>
    </row>
    <row r="3275" spans="1:27">
      <c r="A3275" s="34">
        <v>1702.921</v>
      </c>
      <c r="B3275" s="34" t="s">
        <v>60</v>
      </c>
      <c r="C3275" s="34">
        <v>53.299329999999998</v>
      </c>
      <c r="D3275" s="34">
        <v>5.9126810000000001</v>
      </c>
      <c r="E3275" s="34">
        <v>53.517000000000003</v>
      </c>
      <c r="F3275" s="34">
        <v>5.60000000000014</v>
      </c>
      <c r="G3275" s="34">
        <v>91</v>
      </c>
      <c r="H3275" s="34">
        <v>5.1317300000000001</v>
      </c>
      <c r="I3275" s="34">
        <v>273.45350000000002</v>
      </c>
      <c r="L3275" s="34">
        <v>53.517000000000003</v>
      </c>
      <c r="M3275" s="34">
        <v>5.60000000000014</v>
      </c>
      <c r="N3275" s="34">
        <v>1.536</v>
      </c>
      <c r="O3275" s="34">
        <v>91</v>
      </c>
      <c r="P3275" s="34">
        <v>5</v>
      </c>
      <c r="Q3275" s="34">
        <v>0</v>
      </c>
      <c r="R3275" s="34">
        <v>53.6</v>
      </c>
      <c r="S3275" s="34">
        <v>33</v>
      </c>
      <c r="T3275" s="34">
        <v>50.2</v>
      </c>
      <c r="U3275" s="34">
        <v>-160</v>
      </c>
      <c r="V3275" s="34">
        <v>29.2</v>
      </c>
      <c r="W3275" s="34">
        <v>30.6</v>
      </c>
      <c r="X3275" s="34">
        <v>29.5</v>
      </c>
      <c r="Y3275" s="34">
        <v>29.3</v>
      </c>
      <c r="Z3275" s="34">
        <v>29.1</v>
      </c>
      <c r="AA3275" s="34">
        <v>29.5</v>
      </c>
    </row>
    <row r="3276" spans="1:27">
      <c r="A3276" s="34">
        <v>1703.421</v>
      </c>
      <c r="B3276" s="34" t="s">
        <v>60</v>
      </c>
      <c r="C3276" s="34">
        <v>53.299309999999998</v>
      </c>
      <c r="D3276" s="34">
        <v>5.9091189999999996</v>
      </c>
      <c r="E3276" s="34">
        <v>53.521000000000001</v>
      </c>
      <c r="F3276" s="34">
        <v>5.60000000000014</v>
      </c>
      <c r="G3276" s="34">
        <v>91</v>
      </c>
      <c r="H3276" s="34">
        <v>5.1325529999999997</v>
      </c>
      <c r="I3276" s="34">
        <v>273.49740000000003</v>
      </c>
      <c r="L3276" s="34">
        <v>53.521000000000001</v>
      </c>
      <c r="M3276" s="34">
        <v>5.60000000000014</v>
      </c>
      <c r="N3276" s="34">
        <v>2.048</v>
      </c>
      <c r="O3276" s="34">
        <v>91</v>
      </c>
      <c r="P3276" s="34">
        <v>5</v>
      </c>
      <c r="Q3276" s="34">
        <v>0</v>
      </c>
      <c r="R3276" s="34">
        <v>53.6</v>
      </c>
      <c r="S3276" s="34">
        <v>33</v>
      </c>
      <c r="T3276" s="34">
        <v>50.2</v>
      </c>
      <c r="U3276" s="34">
        <v>-160</v>
      </c>
      <c r="V3276" s="34">
        <v>29.2</v>
      </c>
      <c r="W3276" s="34">
        <v>30.6</v>
      </c>
      <c r="X3276" s="34">
        <v>29.5</v>
      </c>
      <c r="Y3276" s="34">
        <v>29.3</v>
      </c>
      <c r="Z3276" s="34">
        <v>29.1</v>
      </c>
      <c r="AA3276" s="34">
        <v>29.5</v>
      </c>
    </row>
    <row r="3277" spans="1:27">
      <c r="A3277" s="34">
        <v>1703.921</v>
      </c>
      <c r="B3277" s="34" t="s">
        <v>60</v>
      </c>
      <c r="C3277" s="34">
        <v>53.299349999999997</v>
      </c>
      <c r="D3277" s="34">
        <v>5.9070830000000001</v>
      </c>
      <c r="E3277" s="34">
        <v>53.523000000000003</v>
      </c>
      <c r="F3277" s="34">
        <v>5.60000000000014</v>
      </c>
      <c r="G3277" s="34">
        <v>91</v>
      </c>
      <c r="H3277" s="34">
        <v>5.1333700000000002</v>
      </c>
      <c r="I3277" s="34">
        <v>273.54090000000002</v>
      </c>
      <c r="L3277" s="34">
        <v>53.523000000000003</v>
      </c>
      <c r="M3277" s="34">
        <v>5.60000000000014</v>
      </c>
      <c r="N3277" s="34">
        <v>3.0720000000000001</v>
      </c>
      <c r="O3277" s="34">
        <v>91</v>
      </c>
      <c r="P3277" s="34">
        <v>5</v>
      </c>
      <c r="Q3277" s="34">
        <v>0</v>
      </c>
      <c r="R3277" s="34">
        <v>53.6</v>
      </c>
      <c r="S3277" s="34">
        <v>33</v>
      </c>
      <c r="T3277" s="34">
        <v>50.2</v>
      </c>
      <c r="U3277" s="34">
        <v>-160</v>
      </c>
      <c r="V3277" s="34">
        <v>29.2</v>
      </c>
      <c r="W3277" s="34">
        <v>30.6</v>
      </c>
      <c r="X3277" s="34">
        <v>29.5</v>
      </c>
      <c r="Y3277" s="34">
        <v>29.3</v>
      </c>
      <c r="Z3277" s="34">
        <v>29.1</v>
      </c>
      <c r="AA3277" s="34">
        <v>29.5</v>
      </c>
    </row>
    <row r="3278" spans="1:27">
      <c r="A3278" s="34">
        <v>1704.421</v>
      </c>
      <c r="B3278" s="34" t="s">
        <v>60</v>
      </c>
      <c r="C3278" s="34">
        <v>53.299329999999998</v>
      </c>
      <c r="D3278" s="34">
        <v>5.906371</v>
      </c>
      <c r="E3278" s="34">
        <v>53.515999999999998</v>
      </c>
      <c r="F3278" s="34">
        <v>5.60000000000014</v>
      </c>
      <c r="G3278" s="34">
        <v>91</v>
      </c>
      <c r="H3278" s="34">
        <v>5.1341919999999996</v>
      </c>
      <c r="I3278" s="34">
        <v>273.5847</v>
      </c>
      <c r="L3278" s="34">
        <v>53.515999999999998</v>
      </c>
      <c r="M3278" s="34">
        <v>5.60000000000014</v>
      </c>
      <c r="N3278" s="34">
        <v>1.792</v>
      </c>
      <c r="O3278" s="34">
        <v>91</v>
      </c>
      <c r="P3278" s="34">
        <v>5</v>
      </c>
      <c r="Q3278" s="34">
        <v>0</v>
      </c>
      <c r="R3278" s="34">
        <v>53.6</v>
      </c>
      <c r="S3278" s="34">
        <v>33</v>
      </c>
      <c r="T3278" s="34">
        <v>50.2</v>
      </c>
      <c r="U3278" s="34">
        <v>-160</v>
      </c>
      <c r="V3278" s="34">
        <v>29.2</v>
      </c>
      <c r="W3278" s="34">
        <v>30.6</v>
      </c>
      <c r="X3278" s="34">
        <v>29.5</v>
      </c>
      <c r="Y3278" s="34">
        <v>29.3</v>
      </c>
      <c r="Z3278" s="34">
        <v>29.1</v>
      </c>
      <c r="AA3278" s="34">
        <v>29.5</v>
      </c>
    </row>
    <row r="3279" spans="1:27">
      <c r="A3279" s="34">
        <v>1704.921</v>
      </c>
      <c r="B3279" s="34" t="s">
        <v>60</v>
      </c>
      <c r="C3279" s="34">
        <v>53.299340000000001</v>
      </c>
      <c r="D3279" s="34">
        <v>5.9073370000000001</v>
      </c>
      <c r="E3279" s="34">
        <v>53.515999999999998</v>
      </c>
      <c r="F3279" s="34">
        <v>5.60000000000014</v>
      </c>
      <c r="G3279" s="34">
        <v>91</v>
      </c>
      <c r="H3279" s="34">
        <v>5.135014</v>
      </c>
      <c r="I3279" s="34">
        <v>273.62849999999997</v>
      </c>
      <c r="L3279" s="34">
        <v>53.515999999999998</v>
      </c>
      <c r="M3279" s="34">
        <v>5.60000000000014</v>
      </c>
      <c r="N3279" s="34">
        <v>1.792</v>
      </c>
      <c r="O3279" s="34">
        <v>91</v>
      </c>
      <c r="P3279" s="34">
        <v>5</v>
      </c>
      <c r="Q3279" s="34">
        <v>0</v>
      </c>
      <c r="R3279" s="34">
        <v>53.6</v>
      </c>
      <c r="S3279" s="34">
        <v>33</v>
      </c>
      <c r="T3279" s="34">
        <v>50.2</v>
      </c>
      <c r="U3279" s="34">
        <v>-160</v>
      </c>
      <c r="V3279" s="34">
        <v>29.2</v>
      </c>
      <c r="W3279" s="34">
        <v>30.6</v>
      </c>
      <c r="X3279" s="34">
        <v>29.5</v>
      </c>
      <c r="Y3279" s="34">
        <v>29.3</v>
      </c>
      <c r="Z3279" s="34">
        <v>29.1</v>
      </c>
      <c r="AA3279" s="34">
        <v>29.5</v>
      </c>
    </row>
    <row r="3280" spans="1:27">
      <c r="A3280" s="34">
        <v>1705.421</v>
      </c>
      <c r="B3280" s="34" t="s">
        <v>60</v>
      </c>
      <c r="C3280" s="34">
        <v>53.299320000000002</v>
      </c>
      <c r="D3280" s="34">
        <v>5.9065599999999998</v>
      </c>
      <c r="E3280" s="34">
        <v>53.517000000000003</v>
      </c>
      <c r="F3280" s="34">
        <v>5.60000000000014</v>
      </c>
      <c r="G3280" s="34">
        <v>91</v>
      </c>
      <c r="H3280" s="34">
        <v>5.1358309999999996</v>
      </c>
      <c r="I3280" s="34">
        <v>273.6721</v>
      </c>
      <c r="L3280" s="34">
        <v>53.517000000000003</v>
      </c>
      <c r="M3280" s="34">
        <v>5.60000000000014</v>
      </c>
      <c r="N3280" s="34">
        <v>2.56</v>
      </c>
      <c r="O3280" s="34">
        <v>91</v>
      </c>
      <c r="P3280" s="34">
        <v>5</v>
      </c>
      <c r="Q3280" s="34">
        <v>0</v>
      </c>
      <c r="R3280" s="34">
        <v>53.6</v>
      </c>
      <c r="S3280" s="34">
        <v>33</v>
      </c>
      <c r="T3280" s="34">
        <v>50.2</v>
      </c>
      <c r="U3280" s="34">
        <v>-160</v>
      </c>
      <c r="V3280" s="34">
        <v>29.2</v>
      </c>
      <c r="W3280" s="34">
        <v>30.6</v>
      </c>
      <c r="X3280" s="34">
        <v>29.5</v>
      </c>
      <c r="Y3280" s="34">
        <v>29.3</v>
      </c>
      <c r="Z3280" s="34">
        <v>29.1</v>
      </c>
      <c r="AA3280" s="34">
        <v>29.5</v>
      </c>
    </row>
    <row r="3281" spans="1:27">
      <c r="A3281" s="34">
        <v>1705.92</v>
      </c>
      <c r="B3281" s="34" t="s">
        <v>60</v>
      </c>
      <c r="C3281" s="34">
        <v>53.299320000000002</v>
      </c>
      <c r="D3281" s="34">
        <v>5.9049509999999996</v>
      </c>
      <c r="E3281" s="34">
        <v>53.517000000000003</v>
      </c>
      <c r="F3281" s="34">
        <v>5.60000000000014</v>
      </c>
      <c r="G3281" s="34">
        <v>91</v>
      </c>
      <c r="H3281" s="34">
        <v>5.1366540000000001</v>
      </c>
      <c r="I3281" s="34">
        <v>273.71600000000001</v>
      </c>
      <c r="L3281" s="34">
        <v>53.517000000000003</v>
      </c>
      <c r="M3281" s="34">
        <v>5.60000000000014</v>
      </c>
      <c r="N3281" s="34">
        <v>2.56</v>
      </c>
      <c r="O3281" s="34">
        <v>91</v>
      </c>
      <c r="P3281" s="34">
        <v>5</v>
      </c>
      <c r="Q3281" s="34">
        <v>0</v>
      </c>
      <c r="R3281" s="34">
        <v>53.6</v>
      </c>
      <c r="S3281" s="34">
        <v>33</v>
      </c>
      <c r="T3281" s="34">
        <v>50.2</v>
      </c>
      <c r="U3281" s="34">
        <v>-160</v>
      </c>
      <c r="V3281" s="34">
        <v>29.2</v>
      </c>
      <c r="W3281" s="34">
        <v>30.6</v>
      </c>
      <c r="X3281" s="34">
        <v>29.5</v>
      </c>
      <c r="Y3281" s="34">
        <v>29.3</v>
      </c>
      <c r="Z3281" s="34">
        <v>29.1</v>
      </c>
      <c r="AA3281" s="34">
        <v>29.5</v>
      </c>
    </row>
    <row r="3282" spans="1:27">
      <c r="A3282" s="34">
        <v>1706.42</v>
      </c>
      <c r="B3282" s="34" t="s">
        <v>60</v>
      </c>
      <c r="C3282" s="34">
        <v>53.299320000000002</v>
      </c>
      <c r="D3282" s="34">
        <v>5.904541</v>
      </c>
      <c r="E3282" s="34">
        <v>53.517000000000003</v>
      </c>
      <c r="F3282" s="34">
        <v>5.60000000000014</v>
      </c>
      <c r="G3282" s="34">
        <v>91</v>
      </c>
      <c r="H3282" s="34">
        <v>5.1374789999999999</v>
      </c>
      <c r="I3282" s="34">
        <v>273.75990000000002</v>
      </c>
      <c r="L3282" s="34">
        <v>53.517000000000003</v>
      </c>
      <c r="M3282" s="34">
        <v>5.60000000000014</v>
      </c>
      <c r="N3282" s="34">
        <v>2.56</v>
      </c>
      <c r="O3282" s="34">
        <v>91</v>
      </c>
      <c r="P3282" s="34">
        <v>5</v>
      </c>
      <c r="Q3282" s="34">
        <v>0</v>
      </c>
      <c r="R3282" s="34">
        <v>53.6</v>
      </c>
      <c r="S3282" s="34">
        <v>33</v>
      </c>
      <c r="T3282" s="34">
        <v>50.2</v>
      </c>
      <c r="U3282" s="34">
        <v>-160</v>
      </c>
      <c r="V3282" s="34">
        <v>29.2</v>
      </c>
      <c r="W3282" s="34">
        <v>30.6</v>
      </c>
      <c r="X3282" s="34">
        <v>29.5</v>
      </c>
      <c r="Y3282" s="34">
        <v>29.3</v>
      </c>
      <c r="Z3282" s="34">
        <v>29.1</v>
      </c>
      <c r="AA3282" s="34">
        <v>29.5</v>
      </c>
    </row>
    <row r="3283" spans="1:27">
      <c r="A3283" s="34">
        <v>1706.92</v>
      </c>
      <c r="B3283" s="34" t="s">
        <v>60</v>
      </c>
      <c r="C3283" s="34">
        <v>53.299340000000001</v>
      </c>
      <c r="D3283" s="34">
        <v>5.9016380000000002</v>
      </c>
      <c r="E3283" s="34">
        <v>53.512999999999998</v>
      </c>
      <c r="F3283" s="34">
        <v>5.60000000000014</v>
      </c>
      <c r="G3283" s="34">
        <v>91</v>
      </c>
      <c r="H3283" s="34">
        <v>5.1382899999999996</v>
      </c>
      <c r="I3283" s="34">
        <v>273.80329999999998</v>
      </c>
      <c r="L3283" s="34">
        <v>53.512999999999998</v>
      </c>
      <c r="M3283" s="34">
        <v>5.60000000000014</v>
      </c>
      <c r="N3283" s="34">
        <v>1.536</v>
      </c>
      <c r="O3283" s="34">
        <v>91</v>
      </c>
      <c r="P3283" s="34">
        <v>5</v>
      </c>
      <c r="Q3283" s="34">
        <v>0</v>
      </c>
      <c r="R3283" s="34">
        <v>53.6</v>
      </c>
      <c r="S3283" s="34">
        <v>33</v>
      </c>
      <c r="T3283" s="34">
        <v>50.2</v>
      </c>
      <c r="U3283" s="34">
        <v>-160</v>
      </c>
      <c r="V3283" s="34">
        <v>29.2</v>
      </c>
      <c r="W3283" s="34">
        <v>30.6</v>
      </c>
      <c r="X3283" s="34">
        <v>29.5</v>
      </c>
      <c r="Y3283" s="34">
        <v>29.3</v>
      </c>
      <c r="Z3283" s="34">
        <v>29.1</v>
      </c>
      <c r="AA3283" s="34">
        <v>29.5</v>
      </c>
    </row>
    <row r="3284" spans="1:27">
      <c r="A3284" s="34">
        <v>1707.4190000000001</v>
      </c>
      <c r="B3284" s="34" t="s">
        <v>60</v>
      </c>
      <c r="C3284" s="34">
        <v>53.299329999999998</v>
      </c>
      <c r="D3284" s="34">
        <v>5.899737</v>
      </c>
      <c r="E3284" s="34">
        <v>53.517000000000003</v>
      </c>
      <c r="F3284" s="34">
        <v>5.60000000000014</v>
      </c>
      <c r="G3284" s="34">
        <v>91</v>
      </c>
      <c r="H3284" s="34">
        <v>5.1391119999999999</v>
      </c>
      <c r="I3284" s="34">
        <v>273.84699999999998</v>
      </c>
      <c r="L3284" s="34">
        <v>53.517000000000003</v>
      </c>
      <c r="M3284" s="34">
        <v>5.60000000000014</v>
      </c>
      <c r="N3284" s="34">
        <v>2.8159999999999998</v>
      </c>
      <c r="O3284" s="34">
        <v>91</v>
      </c>
      <c r="P3284" s="34">
        <v>5</v>
      </c>
      <c r="Q3284" s="34">
        <v>0</v>
      </c>
      <c r="R3284" s="34">
        <v>53.6</v>
      </c>
      <c r="S3284" s="34">
        <v>33</v>
      </c>
      <c r="T3284" s="34">
        <v>50.2</v>
      </c>
      <c r="U3284" s="34">
        <v>-160</v>
      </c>
      <c r="V3284" s="34">
        <v>29.2</v>
      </c>
      <c r="W3284" s="34">
        <v>30.6</v>
      </c>
      <c r="X3284" s="34">
        <v>29.5</v>
      </c>
      <c r="Y3284" s="34">
        <v>29.3</v>
      </c>
      <c r="Z3284" s="34">
        <v>29.1</v>
      </c>
      <c r="AA3284" s="34">
        <v>29.5</v>
      </c>
    </row>
    <row r="3285" spans="1:27">
      <c r="A3285" s="34">
        <v>1707.9190000000001</v>
      </c>
      <c r="B3285" s="34" t="s">
        <v>60</v>
      </c>
      <c r="C3285" s="34">
        <v>53.29936</v>
      </c>
      <c r="D3285" s="34">
        <v>5.8995879999999996</v>
      </c>
      <c r="E3285" s="34">
        <v>53.517000000000003</v>
      </c>
      <c r="F3285" s="34">
        <v>5.60000000000014</v>
      </c>
      <c r="G3285" s="34">
        <v>91</v>
      </c>
      <c r="H3285" s="34">
        <v>5.1399280000000003</v>
      </c>
      <c r="I3285" s="34">
        <v>273.89049999999997</v>
      </c>
      <c r="L3285" s="34">
        <v>53.517000000000003</v>
      </c>
      <c r="M3285" s="34">
        <v>5.60000000000014</v>
      </c>
      <c r="N3285" s="34">
        <v>0.51200000000000001</v>
      </c>
      <c r="O3285" s="34">
        <v>91</v>
      </c>
      <c r="P3285" s="34">
        <v>5</v>
      </c>
      <c r="Q3285" s="34">
        <v>0</v>
      </c>
      <c r="R3285" s="34">
        <v>53.6</v>
      </c>
      <c r="S3285" s="34">
        <v>33</v>
      </c>
      <c r="T3285" s="34">
        <v>50.2</v>
      </c>
      <c r="U3285" s="34">
        <v>-160</v>
      </c>
      <c r="V3285" s="34">
        <v>29.2</v>
      </c>
      <c r="W3285" s="34">
        <v>30.6</v>
      </c>
      <c r="X3285" s="34">
        <v>29.5</v>
      </c>
      <c r="Y3285" s="34">
        <v>29.3</v>
      </c>
      <c r="Z3285" s="34">
        <v>29.1</v>
      </c>
      <c r="AA3285" s="34">
        <v>29.5</v>
      </c>
    </row>
    <row r="3286" spans="1:27">
      <c r="A3286" s="34">
        <v>1708.4190000000001</v>
      </c>
      <c r="B3286" s="34" t="s">
        <v>60</v>
      </c>
      <c r="C3286" s="34">
        <v>53.299329999999998</v>
      </c>
      <c r="D3286" s="34">
        <v>5.9002379999999999</v>
      </c>
      <c r="E3286" s="34">
        <v>53.515000000000001</v>
      </c>
      <c r="F3286" s="34">
        <v>5.60000000000014</v>
      </c>
      <c r="G3286" s="34">
        <v>91</v>
      </c>
      <c r="H3286" s="34">
        <v>5.140765</v>
      </c>
      <c r="I3286" s="34">
        <v>273.93509999999998</v>
      </c>
      <c r="L3286" s="34">
        <v>53.515000000000001</v>
      </c>
      <c r="M3286" s="34">
        <v>5.60000000000014</v>
      </c>
      <c r="N3286" s="34">
        <v>0.76800000000000002</v>
      </c>
      <c r="O3286" s="34">
        <v>91</v>
      </c>
      <c r="P3286" s="34">
        <v>5</v>
      </c>
      <c r="Q3286" s="34">
        <v>0</v>
      </c>
      <c r="R3286" s="34">
        <v>53.6</v>
      </c>
      <c r="S3286" s="34">
        <v>33</v>
      </c>
      <c r="T3286" s="34">
        <v>50.2</v>
      </c>
      <c r="U3286" s="34">
        <v>-160</v>
      </c>
      <c r="V3286" s="34">
        <v>29.2</v>
      </c>
      <c r="W3286" s="34">
        <v>30.6</v>
      </c>
      <c r="X3286" s="34">
        <v>29.5</v>
      </c>
      <c r="Y3286" s="34">
        <v>29.3</v>
      </c>
      <c r="Z3286" s="34">
        <v>29.1</v>
      </c>
      <c r="AA3286" s="34">
        <v>29.5</v>
      </c>
    </row>
    <row r="3287" spans="1:27">
      <c r="A3287" s="34">
        <v>1708.9179999999999</v>
      </c>
      <c r="B3287" s="34" t="s">
        <v>60</v>
      </c>
      <c r="C3287" s="34">
        <v>53.299329999999998</v>
      </c>
      <c r="D3287" s="34">
        <v>5.897634</v>
      </c>
      <c r="E3287" s="34">
        <v>53.517000000000003</v>
      </c>
      <c r="F3287" s="34">
        <v>5.60000000000014</v>
      </c>
      <c r="G3287" s="34">
        <v>91</v>
      </c>
      <c r="H3287" s="34">
        <v>5.1415660000000001</v>
      </c>
      <c r="I3287" s="34">
        <v>273.9778</v>
      </c>
      <c r="L3287" s="34">
        <v>53.517000000000003</v>
      </c>
      <c r="M3287" s="34">
        <v>5.60000000000014</v>
      </c>
      <c r="N3287" s="34">
        <v>3.0720000000000001</v>
      </c>
      <c r="O3287" s="34">
        <v>91</v>
      </c>
      <c r="P3287" s="34">
        <v>5</v>
      </c>
      <c r="Q3287" s="34">
        <v>0</v>
      </c>
      <c r="R3287" s="34">
        <v>53.6</v>
      </c>
      <c r="S3287" s="34">
        <v>33</v>
      </c>
      <c r="T3287" s="34">
        <v>50.2</v>
      </c>
      <c r="U3287" s="34">
        <v>-160</v>
      </c>
      <c r="V3287" s="34">
        <v>29.2</v>
      </c>
      <c r="W3287" s="34">
        <v>30.6</v>
      </c>
      <c r="X3287" s="34">
        <v>29.5</v>
      </c>
      <c r="Y3287" s="34">
        <v>29.3</v>
      </c>
      <c r="Z3287" s="34">
        <v>29.1</v>
      </c>
      <c r="AA3287" s="34">
        <v>29.5</v>
      </c>
    </row>
    <row r="3288" spans="1:27">
      <c r="A3288" s="34">
        <v>1709.4169999999999</v>
      </c>
      <c r="B3288" s="34" t="s">
        <v>60</v>
      </c>
      <c r="C3288" s="34">
        <v>53.299329999999998</v>
      </c>
      <c r="D3288" s="34">
        <v>5.8999110000000003</v>
      </c>
      <c r="E3288" s="34">
        <v>53.517000000000003</v>
      </c>
      <c r="F3288" s="34">
        <v>5.60000000000014</v>
      </c>
      <c r="G3288" s="34">
        <v>91</v>
      </c>
      <c r="H3288" s="34">
        <v>5.1423870000000003</v>
      </c>
      <c r="I3288" s="34">
        <v>274.02159999999998</v>
      </c>
      <c r="L3288" s="34">
        <v>53.517000000000003</v>
      </c>
      <c r="M3288" s="34">
        <v>5.60000000000014</v>
      </c>
      <c r="N3288" s="34">
        <v>2.048</v>
      </c>
      <c r="O3288" s="34">
        <v>91</v>
      </c>
      <c r="P3288" s="34">
        <v>5</v>
      </c>
      <c r="Q3288" s="34">
        <v>0</v>
      </c>
      <c r="R3288" s="34">
        <v>53.6</v>
      </c>
      <c r="S3288" s="34">
        <v>33</v>
      </c>
      <c r="T3288" s="34">
        <v>50.2</v>
      </c>
      <c r="U3288" s="34">
        <v>-160</v>
      </c>
      <c r="V3288" s="34">
        <v>29.2</v>
      </c>
      <c r="W3288" s="34">
        <v>30.6</v>
      </c>
      <c r="X3288" s="34">
        <v>29.5</v>
      </c>
      <c r="Y3288" s="34">
        <v>29.3</v>
      </c>
      <c r="Z3288" s="34">
        <v>29.1</v>
      </c>
      <c r="AA3288" s="34">
        <v>29.5</v>
      </c>
    </row>
    <row r="3289" spans="1:27">
      <c r="A3289" s="34">
        <v>1709.9179999999999</v>
      </c>
      <c r="B3289" s="34" t="s">
        <v>60</v>
      </c>
      <c r="C3289" s="34">
        <v>53.299320000000002</v>
      </c>
      <c r="D3289" s="34">
        <v>5.9006109999999996</v>
      </c>
      <c r="E3289" s="34">
        <v>53.515000000000001</v>
      </c>
      <c r="F3289" s="34">
        <v>5.60000000000014</v>
      </c>
      <c r="G3289" s="34">
        <v>91</v>
      </c>
      <c r="H3289" s="34">
        <v>5.1432039999999999</v>
      </c>
      <c r="I3289" s="34">
        <v>274.06509999999997</v>
      </c>
      <c r="L3289" s="34">
        <v>53.515000000000001</v>
      </c>
      <c r="M3289" s="34">
        <v>5.60000000000014</v>
      </c>
      <c r="N3289" s="34">
        <v>1.28</v>
      </c>
      <c r="O3289" s="34">
        <v>91</v>
      </c>
      <c r="P3289" s="34">
        <v>5</v>
      </c>
      <c r="Q3289" s="34">
        <v>0</v>
      </c>
      <c r="R3289" s="34">
        <v>53.6</v>
      </c>
      <c r="S3289" s="34">
        <v>33</v>
      </c>
      <c r="T3289" s="34">
        <v>50.2</v>
      </c>
      <c r="U3289" s="34">
        <v>-160</v>
      </c>
      <c r="V3289" s="34">
        <v>29.2</v>
      </c>
      <c r="W3289" s="34">
        <v>30.6</v>
      </c>
      <c r="X3289" s="34">
        <v>29.5</v>
      </c>
      <c r="Y3289" s="34">
        <v>29.3</v>
      </c>
      <c r="Z3289" s="34">
        <v>29.1</v>
      </c>
      <c r="AA3289" s="34">
        <v>29.5</v>
      </c>
    </row>
    <row r="3290" spans="1:27">
      <c r="A3290" s="34">
        <v>1710.4169999999999</v>
      </c>
      <c r="B3290" s="34" t="s">
        <v>60</v>
      </c>
      <c r="C3290" s="34">
        <v>53.299320000000002</v>
      </c>
      <c r="D3290" s="34">
        <v>5.8981009999999996</v>
      </c>
      <c r="E3290" s="34">
        <v>53.517000000000003</v>
      </c>
      <c r="F3290" s="34">
        <v>5.60000000000014</v>
      </c>
      <c r="G3290" s="34">
        <v>91</v>
      </c>
      <c r="H3290" s="34">
        <v>5.1440250000000001</v>
      </c>
      <c r="I3290" s="34">
        <v>274.10879999999997</v>
      </c>
      <c r="L3290" s="34">
        <v>53.517000000000003</v>
      </c>
      <c r="M3290" s="34">
        <v>5.60000000000014</v>
      </c>
      <c r="N3290" s="34">
        <v>2.3039999999999998</v>
      </c>
      <c r="O3290" s="34">
        <v>91</v>
      </c>
      <c r="P3290" s="34">
        <v>5</v>
      </c>
      <c r="Q3290" s="34">
        <v>0</v>
      </c>
      <c r="R3290" s="34">
        <v>53.6</v>
      </c>
      <c r="S3290" s="34">
        <v>33</v>
      </c>
      <c r="T3290" s="34">
        <v>50.2</v>
      </c>
      <c r="U3290" s="34">
        <v>-160</v>
      </c>
      <c r="V3290" s="34">
        <v>29.2</v>
      </c>
      <c r="W3290" s="34">
        <v>30.6</v>
      </c>
      <c r="X3290" s="34">
        <v>29.5</v>
      </c>
      <c r="Y3290" s="34">
        <v>29.3</v>
      </c>
      <c r="Z3290" s="34">
        <v>29.1</v>
      </c>
      <c r="AA3290" s="34">
        <v>29.5</v>
      </c>
    </row>
    <row r="3291" spans="1:27">
      <c r="A3291" s="34">
        <v>1710.9169999999999</v>
      </c>
      <c r="B3291" s="34" t="s">
        <v>60</v>
      </c>
      <c r="C3291" s="34">
        <v>53.29936</v>
      </c>
      <c r="D3291" s="34">
        <v>5.8960749999999997</v>
      </c>
      <c r="E3291" s="34">
        <v>53.517000000000003</v>
      </c>
      <c r="F3291" s="34">
        <v>5.60000000000014</v>
      </c>
      <c r="G3291" s="34">
        <v>91</v>
      </c>
      <c r="H3291" s="34">
        <v>5.1448400000000003</v>
      </c>
      <c r="I3291" s="34">
        <v>274.15230000000003</v>
      </c>
      <c r="L3291" s="34">
        <v>53.517000000000003</v>
      </c>
      <c r="M3291" s="34">
        <v>5.60000000000014</v>
      </c>
      <c r="N3291" s="34">
        <v>2.048</v>
      </c>
      <c r="O3291" s="34">
        <v>91</v>
      </c>
      <c r="P3291" s="34">
        <v>5</v>
      </c>
      <c r="Q3291" s="34">
        <v>0</v>
      </c>
      <c r="R3291" s="34">
        <v>53.6</v>
      </c>
      <c r="S3291" s="34">
        <v>33</v>
      </c>
      <c r="T3291" s="34">
        <v>50.2</v>
      </c>
      <c r="U3291" s="34">
        <v>-160</v>
      </c>
      <c r="V3291" s="34">
        <v>29.2</v>
      </c>
      <c r="W3291" s="34">
        <v>30.6</v>
      </c>
      <c r="X3291" s="34">
        <v>29.5</v>
      </c>
      <c r="Y3291" s="34">
        <v>29.3</v>
      </c>
      <c r="Z3291" s="34">
        <v>29.1</v>
      </c>
      <c r="AA3291" s="34">
        <v>29.5</v>
      </c>
    </row>
    <row r="3292" spans="1:27">
      <c r="A3292" s="34">
        <v>1711.4159999999999</v>
      </c>
      <c r="B3292" s="34" t="s">
        <v>60</v>
      </c>
      <c r="C3292" s="34">
        <v>53.299300000000002</v>
      </c>
      <c r="D3292" s="34">
        <v>5.8937730000000004</v>
      </c>
      <c r="E3292" s="34">
        <v>53.517000000000003</v>
      </c>
      <c r="F3292" s="34">
        <v>5.60000000000014</v>
      </c>
      <c r="G3292" s="34">
        <v>91</v>
      </c>
      <c r="H3292" s="34">
        <v>5.1456600000000003</v>
      </c>
      <c r="I3292" s="34">
        <v>274.19600000000003</v>
      </c>
      <c r="L3292" s="34">
        <v>53.517000000000003</v>
      </c>
      <c r="M3292" s="34">
        <v>5.60000000000014</v>
      </c>
      <c r="N3292" s="34">
        <v>1.536</v>
      </c>
      <c r="O3292" s="34">
        <v>91</v>
      </c>
      <c r="P3292" s="34">
        <v>5</v>
      </c>
      <c r="Q3292" s="34">
        <v>0</v>
      </c>
      <c r="R3292" s="34">
        <v>53.6</v>
      </c>
      <c r="S3292" s="34">
        <v>33</v>
      </c>
      <c r="T3292" s="34">
        <v>50.2</v>
      </c>
      <c r="U3292" s="34">
        <v>-160</v>
      </c>
      <c r="V3292" s="34">
        <v>29.2</v>
      </c>
      <c r="W3292" s="34">
        <v>30.6</v>
      </c>
      <c r="X3292" s="34">
        <v>29.5</v>
      </c>
      <c r="Y3292" s="34">
        <v>29.3</v>
      </c>
      <c r="Z3292" s="34">
        <v>29.1</v>
      </c>
      <c r="AA3292" s="34">
        <v>29.5</v>
      </c>
    </row>
    <row r="3293" spans="1:27">
      <c r="A3293" s="34">
        <v>1711.915</v>
      </c>
      <c r="B3293" s="34" t="s">
        <v>60</v>
      </c>
      <c r="C3293" s="34">
        <v>53.299329999999998</v>
      </c>
      <c r="D3293" s="34">
        <v>5.896096</v>
      </c>
      <c r="E3293" s="34">
        <v>53.517000000000003</v>
      </c>
      <c r="F3293" s="34">
        <v>5.60000000000014</v>
      </c>
      <c r="G3293" s="34">
        <v>91</v>
      </c>
      <c r="H3293" s="34">
        <v>5.1464759999999998</v>
      </c>
      <c r="I3293" s="34">
        <v>274.23950000000002</v>
      </c>
      <c r="L3293" s="34">
        <v>53.517000000000003</v>
      </c>
      <c r="M3293" s="34">
        <v>5.60000000000014</v>
      </c>
      <c r="N3293" s="34">
        <v>1.536</v>
      </c>
      <c r="O3293" s="34">
        <v>91</v>
      </c>
      <c r="P3293" s="34">
        <v>5</v>
      </c>
      <c r="Q3293" s="34">
        <v>0</v>
      </c>
      <c r="R3293" s="34">
        <v>53.6</v>
      </c>
      <c r="S3293" s="34">
        <v>33</v>
      </c>
      <c r="T3293" s="34">
        <v>50.2</v>
      </c>
      <c r="U3293" s="34">
        <v>-160</v>
      </c>
      <c r="V3293" s="34">
        <v>29.2</v>
      </c>
      <c r="W3293" s="34">
        <v>30.6</v>
      </c>
      <c r="X3293" s="34">
        <v>29.5</v>
      </c>
      <c r="Y3293" s="34">
        <v>29.3</v>
      </c>
      <c r="Z3293" s="34">
        <v>29.1</v>
      </c>
      <c r="AA3293" s="34">
        <v>29.5</v>
      </c>
    </row>
    <row r="3294" spans="1:27">
      <c r="A3294" s="34">
        <v>1712.4159999999999</v>
      </c>
      <c r="B3294" s="34" t="s">
        <v>60</v>
      </c>
      <c r="C3294" s="34">
        <v>53.299340000000001</v>
      </c>
      <c r="D3294" s="34">
        <v>5.8960540000000004</v>
      </c>
      <c r="E3294" s="34">
        <v>53.521999999999998</v>
      </c>
      <c r="F3294" s="34">
        <v>5.60000000000014</v>
      </c>
      <c r="G3294" s="34">
        <v>91</v>
      </c>
      <c r="H3294" s="34">
        <v>5.147297</v>
      </c>
      <c r="I3294" s="34">
        <v>274.28320000000002</v>
      </c>
      <c r="L3294" s="34">
        <v>53.521999999999998</v>
      </c>
      <c r="M3294" s="34">
        <v>5.60000000000014</v>
      </c>
      <c r="N3294" s="34">
        <v>2.8159999999999998</v>
      </c>
      <c r="O3294" s="34">
        <v>91</v>
      </c>
      <c r="P3294" s="34">
        <v>5</v>
      </c>
      <c r="Q3294" s="34">
        <v>0</v>
      </c>
      <c r="R3294" s="34">
        <v>53.6</v>
      </c>
      <c r="S3294" s="34">
        <v>33</v>
      </c>
      <c r="T3294" s="34">
        <v>50.2</v>
      </c>
      <c r="U3294" s="34">
        <v>-160</v>
      </c>
      <c r="V3294" s="34">
        <v>29.3</v>
      </c>
      <c r="W3294" s="34">
        <v>30.6</v>
      </c>
      <c r="X3294" s="34">
        <v>29.5</v>
      </c>
      <c r="Y3294" s="34">
        <v>29.3</v>
      </c>
      <c r="Z3294" s="34">
        <v>29.1</v>
      </c>
      <c r="AA3294" s="34">
        <v>29.5</v>
      </c>
    </row>
    <row r="3295" spans="1:27">
      <c r="A3295" s="34">
        <v>1712.915</v>
      </c>
      <c r="B3295" s="34" t="s">
        <v>60</v>
      </c>
      <c r="C3295" s="34">
        <v>53.299340000000001</v>
      </c>
      <c r="D3295" s="34">
        <v>5.8953879999999996</v>
      </c>
      <c r="E3295" s="34">
        <v>53.517000000000003</v>
      </c>
      <c r="F3295" s="34">
        <v>5.60000000000014</v>
      </c>
      <c r="G3295" s="34">
        <v>91</v>
      </c>
      <c r="H3295" s="34">
        <v>5.1481170000000001</v>
      </c>
      <c r="I3295" s="34">
        <v>274.327</v>
      </c>
      <c r="L3295" s="34">
        <v>53.517000000000003</v>
      </c>
      <c r="M3295" s="34">
        <v>5.60000000000014</v>
      </c>
      <c r="N3295" s="34">
        <v>3.0720000000000001</v>
      </c>
      <c r="O3295" s="34">
        <v>91</v>
      </c>
      <c r="P3295" s="34">
        <v>5</v>
      </c>
      <c r="Q3295" s="34">
        <v>0</v>
      </c>
      <c r="R3295" s="34">
        <v>53.6</v>
      </c>
      <c r="S3295" s="34">
        <v>33</v>
      </c>
      <c r="T3295" s="34">
        <v>50.2</v>
      </c>
      <c r="U3295" s="34">
        <v>-160</v>
      </c>
      <c r="V3295" s="34">
        <v>29.2</v>
      </c>
      <c r="W3295" s="34">
        <v>30.7</v>
      </c>
      <c r="X3295" s="34">
        <v>29.5</v>
      </c>
      <c r="Y3295" s="34">
        <v>29.3</v>
      </c>
      <c r="Z3295" s="34">
        <v>29.1</v>
      </c>
      <c r="AA3295" s="34">
        <v>29.5</v>
      </c>
    </row>
    <row r="3296" spans="1:27">
      <c r="A3296" s="34">
        <v>1713.415</v>
      </c>
      <c r="B3296" s="34" t="s">
        <v>60</v>
      </c>
      <c r="C3296" s="34">
        <v>53.299349999999997</v>
      </c>
      <c r="D3296" s="34">
        <v>5.8941400000000002</v>
      </c>
      <c r="E3296" s="34">
        <v>53.517000000000003</v>
      </c>
      <c r="F3296" s="34">
        <v>5.60000000000014</v>
      </c>
      <c r="G3296" s="34">
        <v>91</v>
      </c>
      <c r="H3296" s="34">
        <v>5.1489320000000003</v>
      </c>
      <c r="I3296" s="34">
        <v>274.37040000000002</v>
      </c>
      <c r="L3296" s="34">
        <v>53.517000000000003</v>
      </c>
      <c r="M3296" s="34">
        <v>5.60000000000014</v>
      </c>
      <c r="N3296" s="34">
        <v>3.0720000000000001</v>
      </c>
      <c r="O3296" s="34">
        <v>91</v>
      </c>
      <c r="P3296" s="34">
        <v>5</v>
      </c>
      <c r="Q3296" s="34">
        <v>0</v>
      </c>
      <c r="R3296" s="34">
        <v>53.6</v>
      </c>
      <c r="S3296" s="34">
        <v>33</v>
      </c>
      <c r="T3296" s="34">
        <v>50.2</v>
      </c>
      <c r="U3296" s="34">
        <v>-160</v>
      </c>
      <c r="V3296" s="34">
        <v>29.2</v>
      </c>
      <c r="W3296" s="34">
        <v>30.6</v>
      </c>
      <c r="X3296" s="34">
        <v>29.5</v>
      </c>
      <c r="Y3296" s="34">
        <v>29.3</v>
      </c>
      <c r="Z3296" s="34">
        <v>29.1</v>
      </c>
      <c r="AA3296" s="34">
        <v>29.5</v>
      </c>
    </row>
    <row r="3297" spans="1:27">
      <c r="A3297" s="34">
        <v>1713.9159999999999</v>
      </c>
      <c r="B3297" s="34" t="s">
        <v>60</v>
      </c>
      <c r="C3297" s="34">
        <v>53.299340000000001</v>
      </c>
      <c r="D3297" s="34">
        <v>5.895454</v>
      </c>
      <c r="E3297" s="34">
        <v>53.517000000000003</v>
      </c>
      <c r="F3297" s="34">
        <v>5.60000000000014</v>
      </c>
      <c r="G3297" s="34">
        <v>91</v>
      </c>
      <c r="H3297" s="34">
        <v>5.1497529999999996</v>
      </c>
      <c r="I3297" s="34">
        <v>274.41410000000002</v>
      </c>
      <c r="L3297" s="34">
        <v>53.517000000000003</v>
      </c>
      <c r="M3297" s="34">
        <v>5.60000000000014</v>
      </c>
      <c r="N3297" s="34">
        <v>3.0720000000000001</v>
      </c>
      <c r="O3297" s="34">
        <v>91</v>
      </c>
      <c r="P3297" s="34">
        <v>5</v>
      </c>
      <c r="Q3297" s="34">
        <v>0</v>
      </c>
      <c r="R3297" s="34">
        <v>53.6</v>
      </c>
      <c r="S3297" s="34">
        <v>33</v>
      </c>
      <c r="T3297" s="34">
        <v>50.2</v>
      </c>
      <c r="U3297" s="34">
        <v>-160</v>
      </c>
      <c r="V3297" s="34">
        <v>29.2</v>
      </c>
      <c r="W3297" s="34">
        <v>30.6</v>
      </c>
      <c r="X3297" s="34">
        <v>29.5</v>
      </c>
      <c r="Y3297" s="34">
        <v>29.3</v>
      </c>
      <c r="Z3297" s="34">
        <v>29.1</v>
      </c>
      <c r="AA3297" s="34">
        <v>29.5</v>
      </c>
    </row>
    <row r="3298" spans="1:27">
      <c r="A3298" s="34">
        <v>1714.4159999999999</v>
      </c>
      <c r="B3298" s="34" t="s">
        <v>60</v>
      </c>
      <c r="C3298" s="34">
        <v>53.299340000000001</v>
      </c>
      <c r="D3298" s="34">
        <v>5.8916760000000004</v>
      </c>
      <c r="E3298" s="34">
        <v>53.514000000000003</v>
      </c>
      <c r="F3298" s="34">
        <v>5.60000000000014</v>
      </c>
      <c r="G3298" s="34">
        <v>91</v>
      </c>
      <c r="H3298" s="34">
        <v>5.1505720000000004</v>
      </c>
      <c r="I3298" s="34">
        <v>274.45780000000002</v>
      </c>
      <c r="L3298" s="34">
        <v>53.514000000000003</v>
      </c>
      <c r="M3298" s="34">
        <v>5.60000000000014</v>
      </c>
      <c r="N3298" s="34">
        <v>2.3039999999999998</v>
      </c>
      <c r="O3298" s="34">
        <v>91</v>
      </c>
      <c r="P3298" s="34">
        <v>5</v>
      </c>
      <c r="Q3298" s="34">
        <v>0</v>
      </c>
      <c r="R3298" s="34">
        <v>53.6</v>
      </c>
      <c r="S3298" s="34">
        <v>33</v>
      </c>
      <c r="T3298" s="34">
        <v>50.2</v>
      </c>
      <c r="U3298" s="34">
        <v>-160</v>
      </c>
      <c r="V3298" s="34">
        <v>29.2</v>
      </c>
      <c r="W3298" s="34">
        <v>30.6</v>
      </c>
      <c r="X3298" s="34">
        <v>29.5</v>
      </c>
      <c r="Y3298" s="34">
        <v>29.3</v>
      </c>
      <c r="Z3298" s="34">
        <v>29.1</v>
      </c>
      <c r="AA3298" s="34">
        <v>29.5</v>
      </c>
    </row>
    <row r="3299" spans="1:27">
      <c r="A3299" s="34">
        <v>1714.9159999999999</v>
      </c>
      <c r="B3299" s="34" t="s">
        <v>60</v>
      </c>
      <c r="C3299" s="34">
        <v>53.299329999999998</v>
      </c>
      <c r="D3299" s="34">
        <v>5.8897009999999996</v>
      </c>
      <c r="E3299" s="34">
        <v>53.517000000000003</v>
      </c>
      <c r="F3299" s="34">
        <v>5.60000000000014</v>
      </c>
      <c r="G3299" s="34">
        <v>91</v>
      </c>
      <c r="H3299" s="34">
        <v>5.1513869999999997</v>
      </c>
      <c r="I3299" s="34">
        <v>274.50130000000001</v>
      </c>
      <c r="L3299" s="34">
        <v>53.517000000000003</v>
      </c>
      <c r="M3299" s="34">
        <v>5.60000000000014</v>
      </c>
      <c r="N3299" s="34">
        <v>2.3039999999999998</v>
      </c>
      <c r="O3299" s="34">
        <v>91</v>
      </c>
      <c r="P3299" s="34">
        <v>5</v>
      </c>
      <c r="Q3299" s="34">
        <v>0</v>
      </c>
      <c r="R3299" s="34">
        <v>53.6</v>
      </c>
      <c r="S3299" s="34">
        <v>33</v>
      </c>
      <c r="T3299" s="34">
        <v>50.2</v>
      </c>
      <c r="U3299" s="34">
        <v>-160</v>
      </c>
      <c r="V3299" s="34">
        <v>29.2</v>
      </c>
      <c r="W3299" s="34">
        <v>30.6</v>
      </c>
      <c r="X3299" s="34">
        <v>29.5</v>
      </c>
      <c r="Y3299" s="34">
        <v>29.3</v>
      </c>
      <c r="Z3299" s="34">
        <v>29.1</v>
      </c>
      <c r="AA3299" s="34">
        <v>29.5</v>
      </c>
    </row>
    <row r="3300" spans="1:27">
      <c r="A3300" s="34">
        <v>1715.4159999999999</v>
      </c>
      <c r="B3300" s="34" t="s">
        <v>60</v>
      </c>
      <c r="C3300" s="34">
        <v>53.299329999999998</v>
      </c>
      <c r="D3300" s="34">
        <v>5.8897259999999996</v>
      </c>
      <c r="E3300" s="34">
        <v>53.515999999999998</v>
      </c>
      <c r="F3300" s="34">
        <v>5.60000000000014</v>
      </c>
      <c r="G3300" s="34">
        <v>91</v>
      </c>
      <c r="H3300" s="34">
        <v>5.1522069999999998</v>
      </c>
      <c r="I3300" s="34">
        <v>274.54489999999998</v>
      </c>
      <c r="L3300" s="34">
        <v>53.515999999999998</v>
      </c>
      <c r="M3300" s="34">
        <v>5.60000000000014</v>
      </c>
      <c r="N3300" s="34">
        <v>2.3039999999999998</v>
      </c>
      <c r="O3300" s="34">
        <v>91</v>
      </c>
      <c r="P3300" s="34">
        <v>5</v>
      </c>
      <c r="Q3300" s="34">
        <v>0</v>
      </c>
      <c r="R3300" s="34">
        <v>53.6</v>
      </c>
      <c r="S3300" s="34">
        <v>33</v>
      </c>
      <c r="T3300" s="34">
        <v>50.2</v>
      </c>
      <c r="U3300" s="34">
        <v>-160</v>
      </c>
      <c r="V3300" s="34">
        <v>29.2</v>
      </c>
      <c r="W3300" s="34">
        <v>30.6</v>
      </c>
      <c r="X3300" s="34">
        <v>29.5</v>
      </c>
      <c r="Y3300" s="34">
        <v>29.3</v>
      </c>
      <c r="Z3300" s="34">
        <v>29.1</v>
      </c>
      <c r="AA3300" s="34">
        <v>29.5</v>
      </c>
    </row>
    <row r="3301" spans="1:27">
      <c r="A3301" s="34">
        <v>1715.9159999999999</v>
      </c>
      <c r="B3301" s="34" t="s">
        <v>60</v>
      </c>
      <c r="C3301" s="34">
        <v>53.299309999999998</v>
      </c>
      <c r="D3301" s="34">
        <v>5.887772</v>
      </c>
      <c r="E3301" s="34">
        <v>53.517000000000003</v>
      </c>
      <c r="F3301" s="34">
        <v>5.60000000000014</v>
      </c>
      <c r="G3301" s="34">
        <v>91</v>
      </c>
      <c r="H3301" s="34">
        <v>5.1530389999999997</v>
      </c>
      <c r="I3301" s="34">
        <v>274.58929999999998</v>
      </c>
      <c r="L3301" s="34">
        <v>53.517000000000003</v>
      </c>
      <c r="M3301" s="34">
        <v>5.60000000000014</v>
      </c>
      <c r="N3301" s="34">
        <v>2.56</v>
      </c>
      <c r="O3301" s="34">
        <v>91</v>
      </c>
      <c r="P3301" s="34">
        <v>5</v>
      </c>
      <c r="Q3301" s="34">
        <v>0</v>
      </c>
      <c r="R3301" s="34">
        <v>53.6</v>
      </c>
      <c r="S3301" s="34">
        <v>33</v>
      </c>
      <c r="T3301" s="34">
        <v>50.2</v>
      </c>
      <c r="U3301" s="34">
        <v>-160</v>
      </c>
      <c r="V3301" s="34">
        <v>29.2</v>
      </c>
      <c r="W3301" s="34">
        <v>30.6</v>
      </c>
      <c r="X3301" s="34">
        <v>29.5</v>
      </c>
      <c r="Y3301" s="34">
        <v>29.3</v>
      </c>
      <c r="Z3301" s="34">
        <v>29.1</v>
      </c>
      <c r="AA3301" s="34">
        <v>29.5</v>
      </c>
    </row>
    <row r="3302" spans="1:27">
      <c r="A3302" s="34">
        <v>1716.4159999999999</v>
      </c>
      <c r="B3302" s="34" t="s">
        <v>60</v>
      </c>
      <c r="C3302" s="34">
        <v>53.299300000000002</v>
      </c>
      <c r="D3302" s="34">
        <v>5.888026</v>
      </c>
      <c r="E3302" s="34">
        <v>53.517000000000003</v>
      </c>
      <c r="F3302" s="34">
        <v>5.60000000000014</v>
      </c>
      <c r="G3302" s="34">
        <v>91</v>
      </c>
      <c r="H3302" s="34">
        <v>5.153842</v>
      </c>
      <c r="I3302" s="34">
        <v>274.63200000000001</v>
      </c>
      <c r="L3302" s="34">
        <v>53.517000000000003</v>
      </c>
      <c r="M3302" s="34">
        <v>5.60000000000014</v>
      </c>
      <c r="N3302" s="34">
        <v>1.536</v>
      </c>
      <c r="O3302" s="34">
        <v>91</v>
      </c>
      <c r="P3302" s="34">
        <v>5</v>
      </c>
      <c r="Q3302" s="34">
        <v>0</v>
      </c>
      <c r="R3302" s="34">
        <v>53.6</v>
      </c>
      <c r="S3302" s="34">
        <v>33</v>
      </c>
      <c r="T3302" s="34">
        <v>50.2</v>
      </c>
      <c r="U3302" s="34">
        <v>-160</v>
      </c>
      <c r="V3302" s="34">
        <v>29.2</v>
      </c>
      <c r="W3302" s="34">
        <v>30.6</v>
      </c>
      <c r="X3302" s="34">
        <v>29.5</v>
      </c>
      <c r="Y3302" s="34">
        <v>29.3</v>
      </c>
      <c r="Z3302" s="34">
        <v>29.1</v>
      </c>
      <c r="AA3302" s="34">
        <v>29.5</v>
      </c>
    </row>
    <row r="3303" spans="1:27">
      <c r="A3303" s="34">
        <v>1716.9159999999999</v>
      </c>
      <c r="B3303" s="34" t="s">
        <v>60</v>
      </c>
      <c r="C3303" s="34">
        <v>53.299289999999999</v>
      </c>
      <c r="D3303" s="34">
        <v>5.886431</v>
      </c>
      <c r="E3303" s="34">
        <v>53.517000000000003</v>
      </c>
      <c r="F3303" s="34">
        <v>5.60000000000014</v>
      </c>
      <c r="G3303" s="34">
        <v>91</v>
      </c>
      <c r="H3303" s="34">
        <v>5.1546609999999999</v>
      </c>
      <c r="I3303" s="34">
        <v>274.67570000000001</v>
      </c>
      <c r="L3303" s="34">
        <v>53.517000000000003</v>
      </c>
      <c r="M3303" s="34">
        <v>5.60000000000014</v>
      </c>
      <c r="N3303" s="34">
        <v>2.048</v>
      </c>
      <c r="O3303" s="34">
        <v>91</v>
      </c>
      <c r="P3303" s="34">
        <v>5</v>
      </c>
      <c r="Q3303" s="34">
        <v>0</v>
      </c>
      <c r="R3303" s="34">
        <v>53.6</v>
      </c>
      <c r="S3303" s="34">
        <v>33</v>
      </c>
      <c r="T3303" s="34">
        <v>50.2</v>
      </c>
      <c r="U3303" s="34">
        <v>-160</v>
      </c>
      <c r="V3303" s="34">
        <v>29.2</v>
      </c>
      <c r="W3303" s="34">
        <v>30.7</v>
      </c>
      <c r="X3303" s="34">
        <v>29.5</v>
      </c>
      <c r="Y3303" s="34">
        <v>29.3</v>
      </c>
      <c r="Z3303" s="34">
        <v>29.1</v>
      </c>
      <c r="AA3303" s="34">
        <v>29.5</v>
      </c>
    </row>
    <row r="3304" spans="1:27">
      <c r="A3304" s="34">
        <v>1717.415</v>
      </c>
      <c r="B3304" s="34" t="s">
        <v>60</v>
      </c>
      <c r="C3304" s="34">
        <v>53.299340000000001</v>
      </c>
      <c r="D3304" s="34">
        <v>5.885084</v>
      </c>
      <c r="E3304" s="34">
        <v>53.514000000000003</v>
      </c>
      <c r="F3304" s="34">
        <v>5.60000000000014</v>
      </c>
      <c r="G3304" s="34">
        <v>91</v>
      </c>
      <c r="H3304" s="34">
        <v>5.1554779999999996</v>
      </c>
      <c r="I3304" s="34">
        <v>274.71929999999998</v>
      </c>
      <c r="L3304" s="34">
        <v>53.514000000000003</v>
      </c>
      <c r="M3304" s="34">
        <v>5.60000000000014</v>
      </c>
      <c r="N3304" s="34">
        <v>1.792</v>
      </c>
      <c r="O3304" s="34">
        <v>91</v>
      </c>
      <c r="P3304" s="34">
        <v>5</v>
      </c>
      <c r="Q3304" s="34">
        <v>0</v>
      </c>
      <c r="R3304" s="34">
        <v>53.6</v>
      </c>
      <c r="S3304" s="34">
        <v>33</v>
      </c>
      <c r="T3304" s="34">
        <v>50.2</v>
      </c>
      <c r="U3304" s="34">
        <v>-160</v>
      </c>
      <c r="V3304" s="34">
        <v>29.2</v>
      </c>
      <c r="W3304" s="34">
        <v>30.6</v>
      </c>
      <c r="X3304" s="34">
        <v>29.5</v>
      </c>
      <c r="Y3304" s="34">
        <v>29.3</v>
      </c>
      <c r="Z3304" s="34">
        <v>29.1</v>
      </c>
      <c r="AA3304" s="34">
        <v>29.5</v>
      </c>
    </row>
    <row r="3305" spans="1:27">
      <c r="A3305" s="34">
        <v>1717.915</v>
      </c>
      <c r="B3305" s="34" t="s">
        <v>60</v>
      </c>
      <c r="C3305" s="34">
        <v>53.299329999999998</v>
      </c>
      <c r="D3305" s="34">
        <v>5.8855870000000001</v>
      </c>
      <c r="E3305" s="34">
        <v>53.517000000000003</v>
      </c>
      <c r="F3305" s="34">
        <v>5.60000000000014</v>
      </c>
      <c r="G3305" s="34">
        <v>91</v>
      </c>
      <c r="H3305" s="34">
        <v>5.1562939999999999</v>
      </c>
      <c r="I3305" s="34">
        <v>274.76280000000003</v>
      </c>
      <c r="L3305" s="34">
        <v>53.517000000000003</v>
      </c>
      <c r="M3305" s="34">
        <v>5.60000000000014</v>
      </c>
      <c r="N3305" s="34">
        <v>2.048</v>
      </c>
      <c r="O3305" s="34">
        <v>91</v>
      </c>
      <c r="P3305" s="34">
        <v>5</v>
      </c>
      <c r="Q3305" s="34">
        <v>0</v>
      </c>
      <c r="R3305" s="34">
        <v>53.6</v>
      </c>
      <c r="S3305" s="34">
        <v>33</v>
      </c>
      <c r="T3305" s="34">
        <v>50.2</v>
      </c>
      <c r="U3305" s="34">
        <v>-160</v>
      </c>
      <c r="V3305" s="34">
        <v>29.2</v>
      </c>
      <c r="W3305" s="34">
        <v>30.7</v>
      </c>
      <c r="X3305" s="34">
        <v>29.5</v>
      </c>
      <c r="Y3305" s="34">
        <v>29.3</v>
      </c>
      <c r="Z3305" s="34">
        <v>29.1</v>
      </c>
      <c r="AA3305" s="34">
        <v>29.5</v>
      </c>
    </row>
    <row r="3306" spans="1:27">
      <c r="A3306" s="34">
        <v>1718.414</v>
      </c>
      <c r="B3306" s="34" t="s">
        <v>60</v>
      </c>
      <c r="C3306" s="34">
        <v>53.299329999999998</v>
      </c>
      <c r="D3306" s="34">
        <v>5.8886950000000002</v>
      </c>
      <c r="E3306" s="34">
        <v>53.515000000000001</v>
      </c>
      <c r="F3306" s="34">
        <v>5.60000000000014</v>
      </c>
      <c r="G3306" s="34">
        <v>91</v>
      </c>
      <c r="H3306" s="34">
        <v>5.157114</v>
      </c>
      <c r="I3306" s="34">
        <v>274.80650000000003</v>
      </c>
      <c r="L3306" s="34">
        <v>53.515000000000001</v>
      </c>
      <c r="M3306" s="34">
        <v>5.60000000000014</v>
      </c>
      <c r="N3306" s="34">
        <v>2.048</v>
      </c>
      <c r="O3306" s="34">
        <v>91</v>
      </c>
      <c r="P3306" s="34">
        <v>5</v>
      </c>
      <c r="Q3306" s="34">
        <v>0</v>
      </c>
      <c r="R3306" s="34">
        <v>53.6</v>
      </c>
      <c r="S3306" s="34">
        <v>33</v>
      </c>
      <c r="T3306" s="34">
        <v>50.2</v>
      </c>
      <c r="U3306" s="34">
        <v>-160</v>
      </c>
      <c r="V3306" s="34">
        <v>29.2</v>
      </c>
      <c r="W3306" s="34">
        <v>30.6</v>
      </c>
      <c r="X3306" s="34">
        <v>29.5</v>
      </c>
      <c r="Y3306" s="34">
        <v>29.3</v>
      </c>
      <c r="Z3306" s="34">
        <v>29.1</v>
      </c>
      <c r="AA3306" s="34">
        <v>29.5</v>
      </c>
    </row>
    <row r="3307" spans="1:27">
      <c r="A3307" s="34">
        <v>1718.914</v>
      </c>
      <c r="B3307" s="34" t="s">
        <v>60</v>
      </c>
      <c r="C3307" s="34">
        <v>53.29936</v>
      </c>
      <c r="D3307" s="34">
        <v>5.8844729999999998</v>
      </c>
      <c r="E3307" s="34">
        <v>53.515999999999998</v>
      </c>
      <c r="F3307" s="34">
        <v>5.60000000000014</v>
      </c>
      <c r="G3307" s="34">
        <v>91</v>
      </c>
      <c r="H3307" s="34">
        <v>5.1579329999999999</v>
      </c>
      <c r="I3307" s="34">
        <v>274.8501</v>
      </c>
      <c r="L3307" s="34">
        <v>53.515999999999998</v>
      </c>
      <c r="M3307" s="34">
        <v>5.60000000000014</v>
      </c>
      <c r="N3307" s="34">
        <v>2.048</v>
      </c>
      <c r="O3307" s="34">
        <v>91</v>
      </c>
      <c r="P3307" s="34">
        <v>5</v>
      </c>
      <c r="Q3307" s="34">
        <v>0</v>
      </c>
      <c r="R3307" s="34">
        <v>53.6</v>
      </c>
      <c r="S3307" s="34">
        <v>33</v>
      </c>
      <c r="T3307" s="34">
        <v>50.2</v>
      </c>
      <c r="U3307" s="34">
        <v>-160</v>
      </c>
      <c r="V3307" s="34">
        <v>29.2</v>
      </c>
      <c r="W3307" s="34">
        <v>30.6</v>
      </c>
      <c r="X3307" s="34">
        <v>29.5</v>
      </c>
      <c r="Y3307" s="34">
        <v>29.3</v>
      </c>
      <c r="Z3307" s="34">
        <v>29.1</v>
      </c>
      <c r="AA3307" s="34">
        <v>29.5</v>
      </c>
    </row>
    <row r="3308" spans="1:27">
      <c r="A3308" s="34">
        <v>1719.414</v>
      </c>
      <c r="B3308" s="34" t="s">
        <v>60</v>
      </c>
      <c r="C3308" s="34">
        <v>53.299340000000001</v>
      </c>
      <c r="D3308" s="34">
        <v>5.8846809999999996</v>
      </c>
      <c r="E3308" s="34">
        <v>53.515999999999998</v>
      </c>
      <c r="F3308" s="34">
        <v>5.60000000000014</v>
      </c>
      <c r="G3308" s="34">
        <v>91</v>
      </c>
      <c r="H3308" s="34">
        <v>5.158747</v>
      </c>
      <c r="I3308" s="34">
        <v>274.89350000000002</v>
      </c>
      <c r="L3308" s="34">
        <v>53.515999999999998</v>
      </c>
      <c r="M3308" s="34">
        <v>5.60000000000014</v>
      </c>
      <c r="N3308" s="34">
        <v>2.048</v>
      </c>
      <c r="O3308" s="34">
        <v>91</v>
      </c>
      <c r="P3308" s="34">
        <v>5</v>
      </c>
      <c r="Q3308" s="34">
        <v>0</v>
      </c>
      <c r="R3308" s="34">
        <v>53.6</v>
      </c>
      <c r="S3308" s="34">
        <v>33</v>
      </c>
      <c r="T3308" s="34">
        <v>50.2</v>
      </c>
      <c r="U3308" s="34">
        <v>-160</v>
      </c>
      <c r="V3308" s="34">
        <v>29.3</v>
      </c>
      <c r="W3308" s="34">
        <v>30.7</v>
      </c>
      <c r="X3308" s="34">
        <v>29.5</v>
      </c>
      <c r="Y3308" s="34">
        <v>29.3</v>
      </c>
      <c r="Z3308" s="34">
        <v>29.1</v>
      </c>
      <c r="AA3308" s="34">
        <v>29.5</v>
      </c>
    </row>
    <row r="3309" spans="1:27">
      <c r="A3309" s="34">
        <v>1719.914</v>
      </c>
      <c r="B3309" s="34" t="s">
        <v>60</v>
      </c>
      <c r="C3309" s="34">
        <v>53.29936</v>
      </c>
      <c r="D3309" s="34">
        <v>5.8805269999999998</v>
      </c>
      <c r="E3309" s="34">
        <v>53.517000000000003</v>
      </c>
      <c r="F3309" s="34">
        <v>5.60000000000014</v>
      </c>
      <c r="G3309" s="34">
        <v>91</v>
      </c>
      <c r="H3309" s="34">
        <v>5.1595610000000001</v>
      </c>
      <c r="I3309" s="34">
        <v>274.93689999999998</v>
      </c>
      <c r="L3309" s="34">
        <v>53.517000000000003</v>
      </c>
      <c r="M3309" s="34">
        <v>5.60000000000014</v>
      </c>
      <c r="N3309" s="34">
        <v>1.792</v>
      </c>
      <c r="O3309" s="34">
        <v>91</v>
      </c>
      <c r="P3309" s="34">
        <v>5</v>
      </c>
      <c r="Q3309" s="34">
        <v>0</v>
      </c>
      <c r="R3309" s="34">
        <v>53.6</v>
      </c>
      <c r="S3309" s="34">
        <v>33</v>
      </c>
      <c r="T3309" s="34">
        <v>50.2</v>
      </c>
      <c r="U3309" s="34">
        <v>-160</v>
      </c>
      <c r="V3309" s="34">
        <v>29.3</v>
      </c>
      <c r="W3309" s="34">
        <v>30.7</v>
      </c>
      <c r="X3309" s="34">
        <v>29.5</v>
      </c>
      <c r="Y3309" s="34">
        <v>29.3</v>
      </c>
      <c r="Z3309" s="34">
        <v>29.1</v>
      </c>
      <c r="AA3309" s="34">
        <v>29.5</v>
      </c>
    </row>
    <row r="3310" spans="1:27">
      <c r="A3310" s="34">
        <v>1720.413</v>
      </c>
      <c r="B3310" s="34" t="s">
        <v>60</v>
      </c>
      <c r="C3310" s="34">
        <v>53.299289999999999</v>
      </c>
      <c r="D3310" s="34">
        <v>5.8834299999999997</v>
      </c>
      <c r="E3310" s="34">
        <v>53.517000000000003</v>
      </c>
      <c r="F3310" s="34">
        <v>5.60000000000014</v>
      </c>
      <c r="G3310" s="34">
        <v>91</v>
      </c>
      <c r="H3310" s="34">
        <v>5.16038</v>
      </c>
      <c r="I3310" s="34">
        <v>274.98059999999998</v>
      </c>
      <c r="L3310" s="34">
        <v>53.517000000000003</v>
      </c>
      <c r="M3310" s="34">
        <v>5.60000000000014</v>
      </c>
      <c r="N3310" s="34">
        <v>2.048</v>
      </c>
      <c r="O3310" s="34">
        <v>91</v>
      </c>
      <c r="P3310" s="34">
        <v>5</v>
      </c>
      <c r="Q3310" s="34">
        <v>0</v>
      </c>
      <c r="R3310" s="34">
        <v>53.6</v>
      </c>
      <c r="S3310" s="34">
        <v>33</v>
      </c>
      <c r="T3310" s="34">
        <v>50.2</v>
      </c>
      <c r="U3310" s="34">
        <v>-160</v>
      </c>
      <c r="V3310" s="34">
        <v>29.3</v>
      </c>
      <c r="W3310" s="34">
        <v>30.7</v>
      </c>
      <c r="X3310" s="34">
        <v>29.5</v>
      </c>
      <c r="Y3310" s="34">
        <v>29.3</v>
      </c>
      <c r="Z3310" s="34">
        <v>29.1</v>
      </c>
      <c r="AA3310" s="34">
        <v>29.5</v>
      </c>
    </row>
    <row r="3311" spans="1:27">
      <c r="A3311" s="34">
        <v>1720.913</v>
      </c>
      <c r="B3311" s="34" t="s">
        <v>60</v>
      </c>
      <c r="C3311" s="34">
        <v>53.29936</v>
      </c>
      <c r="D3311" s="34">
        <v>5.8816449999999998</v>
      </c>
      <c r="E3311" s="34">
        <v>53.515999999999998</v>
      </c>
      <c r="F3311" s="34">
        <v>5.60000000000014</v>
      </c>
      <c r="G3311" s="34">
        <v>91</v>
      </c>
      <c r="H3311" s="34">
        <v>5.1611919999999998</v>
      </c>
      <c r="I3311" s="34">
        <v>275.02379999999999</v>
      </c>
      <c r="L3311" s="34">
        <v>53.515999999999998</v>
      </c>
      <c r="M3311" s="34">
        <v>5.60000000000014</v>
      </c>
      <c r="N3311" s="34">
        <v>1.536</v>
      </c>
      <c r="O3311" s="34">
        <v>91</v>
      </c>
      <c r="P3311" s="34">
        <v>5</v>
      </c>
      <c r="Q3311" s="34">
        <v>0</v>
      </c>
      <c r="R3311" s="34">
        <v>53.6</v>
      </c>
      <c r="S3311" s="34">
        <v>33</v>
      </c>
      <c r="T3311" s="34">
        <v>50.2</v>
      </c>
      <c r="U3311" s="34">
        <v>-160</v>
      </c>
      <c r="V3311" s="34">
        <v>29.2</v>
      </c>
      <c r="W3311" s="34">
        <v>30.7</v>
      </c>
      <c r="X3311" s="34">
        <v>29.5</v>
      </c>
      <c r="Y3311" s="34">
        <v>29.3</v>
      </c>
      <c r="Z3311" s="34">
        <v>29.1</v>
      </c>
      <c r="AA3311" s="34">
        <v>29.5</v>
      </c>
    </row>
    <row r="3312" spans="1:27">
      <c r="A3312" s="34">
        <v>1721.412</v>
      </c>
      <c r="B3312" s="34" t="s">
        <v>60</v>
      </c>
      <c r="C3312" s="34">
        <v>53.299320000000002</v>
      </c>
      <c r="D3312" s="34">
        <v>5.8776719999999996</v>
      </c>
      <c r="E3312" s="34">
        <v>53.515999999999998</v>
      </c>
      <c r="F3312" s="34">
        <v>5.60000000000014</v>
      </c>
      <c r="G3312" s="34">
        <v>91</v>
      </c>
      <c r="H3312" s="34">
        <v>5.162013</v>
      </c>
      <c r="I3312" s="34">
        <v>275.06760000000003</v>
      </c>
      <c r="L3312" s="34">
        <v>53.515999999999998</v>
      </c>
      <c r="M3312" s="34">
        <v>5.60000000000014</v>
      </c>
      <c r="N3312" s="34">
        <v>1.536</v>
      </c>
      <c r="O3312" s="34">
        <v>91</v>
      </c>
      <c r="P3312" s="34">
        <v>5</v>
      </c>
      <c r="Q3312" s="34">
        <v>0</v>
      </c>
      <c r="R3312" s="34">
        <v>53.6</v>
      </c>
      <c r="S3312" s="34">
        <v>33</v>
      </c>
      <c r="T3312" s="34">
        <v>50.2</v>
      </c>
      <c r="U3312" s="34">
        <v>-160</v>
      </c>
      <c r="V3312" s="34">
        <v>29.2</v>
      </c>
      <c r="W3312" s="34">
        <v>30.7</v>
      </c>
      <c r="X3312" s="34">
        <v>29.5</v>
      </c>
      <c r="Y3312" s="34">
        <v>29.3</v>
      </c>
      <c r="Z3312" s="34">
        <v>29.1</v>
      </c>
      <c r="AA3312" s="34">
        <v>29.5</v>
      </c>
    </row>
    <row r="3313" spans="1:27">
      <c r="A3313" s="34">
        <v>1721.913</v>
      </c>
      <c r="B3313" s="34" t="s">
        <v>60</v>
      </c>
      <c r="C3313" s="34">
        <v>53.299320000000002</v>
      </c>
      <c r="D3313" s="34">
        <v>5.8810900000000004</v>
      </c>
      <c r="E3313" s="34">
        <v>53.517000000000003</v>
      </c>
      <c r="F3313" s="34">
        <v>5.60000000000014</v>
      </c>
      <c r="G3313" s="34">
        <v>91</v>
      </c>
      <c r="H3313" s="34">
        <v>5.1628249999999998</v>
      </c>
      <c r="I3313" s="34">
        <v>275.11090000000002</v>
      </c>
      <c r="L3313" s="34">
        <v>53.517000000000003</v>
      </c>
      <c r="M3313" s="34">
        <v>5.60000000000014</v>
      </c>
      <c r="N3313" s="34">
        <v>1.28</v>
      </c>
      <c r="O3313" s="34">
        <v>91</v>
      </c>
      <c r="P3313" s="34">
        <v>5</v>
      </c>
      <c r="Q3313" s="34">
        <v>0</v>
      </c>
      <c r="R3313" s="34">
        <v>53.6</v>
      </c>
      <c r="S3313" s="34">
        <v>33</v>
      </c>
      <c r="T3313" s="34">
        <v>50.2</v>
      </c>
      <c r="U3313" s="34">
        <v>-160</v>
      </c>
      <c r="V3313" s="34">
        <v>29.2</v>
      </c>
      <c r="W3313" s="34">
        <v>30.7</v>
      </c>
      <c r="X3313" s="34">
        <v>29.5</v>
      </c>
      <c r="Y3313" s="34">
        <v>29.3</v>
      </c>
      <c r="Z3313" s="34">
        <v>29.1</v>
      </c>
      <c r="AA3313" s="34">
        <v>29.5</v>
      </c>
    </row>
    <row r="3314" spans="1:27">
      <c r="A3314" s="34">
        <v>1722.412</v>
      </c>
      <c r="B3314" s="34" t="s">
        <v>60</v>
      </c>
      <c r="C3314" s="34">
        <v>53.299329999999998</v>
      </c>
      <c r="D3314" s="34">
        <v>5.8811850000000003</v>
      </c>
      <c r="E3314" s="34">
        <v>53.518000000000001</v>
      </c>
      <c r="F3314" s="34">
        <v>5.60000000000014</v>
      </c>
      <c r="G3314" s="34">
        <v>91</v>
      </c>
      <c r="H3314" s="34">
        <v>5.1636439999999997</v>
      </c>
      <c r="I3314" s="34">
        <v>275.15449999999998</v>
      </c>
      <c r="L3314" s="34">
        <v>53.518000000000001</v>
      </c>
      <c r="M3314" s="34">
        <v>5.60000000000014</v>
      </c>
      <c r="N3314" s="34">
        <v>2.048</v>
      </c>
      <c r="O3314" s="34">
        <v>91</v>
      </c>
      <c r="P3314" s="34">
        <v>5</v>
      </c>
      <c r="Q3314" s="34">
        <v>0</v>
      </c>
      <c r="R3314" s="34">
        <v>53.6</v>
      </c>
      <c r="S3314" s="34">
        <v>33</v>
      </c>
      <c r="T3314" s="34">
        <v>50.2</v>
      </c>
      <c r="U3314" s="34">
        <v>-160</v>
      </c>
      <c r="V3314" s="34">
        <v>29.2</v>
      </c>
      <c r="W3314" s="34">
        <v>30.7</v>
      </c>
      <c r="X3314" s="34">
        <v>29.5</v>
      </c>
      <c r="Y3314" s="34">
        <v>29.3</v>
      </c>
      <c r="Z3314" s="34">
        <v>29.1</v>
      </c>
      <c r="AA3314" s="34">
        <v>29.5</v>
      </c>
    </row>
    <row r="3315" spans="1:27">
      <c r="A3315" s="34">
        <v>1722.912</v>
      </c>
      <c r="B3315" s="34" t="s">
        <v>60</v>
      </c>
      <c r="C3315" s="34">
        <v>53.299329999999998</v>
      </c>
      <c r="D3315" s="34">
        <v>5.8784929999999997</v>
      </c>
      <c r="E3315" s="34">
        <v>53.515999999999998</v>
      </c>
      <c r="F3315" s="34">
        <v>5.60000000000014</v>
      </c>
      <c r="G3315" s="34">
        <v>91</v>
      </c>
      <c r="H3315" s="34">
        <v>5.1644610000000002</v>
      </c>
      <c r="I3315" s="34">
        <v>275.19810000000001</v>
      </c>
      <c r="L3315" s="34">
        <v>53.515999999999998</v>
      </c>
      <c r="M3315" s="34">
        <v>5.60000000000014</v>
      </c>
      <c r="N3315" s="34">
        <v>1.28</v>
      </c>
      <c r="O3315" s="34">
        <v>91</v>
      </c>
      <c r="P3315" s="34">
        <v>5</v>
      </c>
      <c r="Q3315" s="34">
        <v>0</v>
      </c>
      <c r="R3315" s="34">
        <v>53.6</v>
      </c>
      <c r="S3315" s="34">
        <v>33</v>
      </c>
      <c r="T3315" s="34">
        <v>50.2</v>
      </c>
      <c r="U3315" s="34">
        <v>-160</v>
      </c>
      <c r="V3315" s="34">
        <v>29.2</v>
      </c>
      <c r="W3315" s="34">
        <v>30.7</v>
      </c>
      <c r="X3315" s="34">
        <v>29.5</v>
      </c>
      <c r="Y3315" s="34">
        <v>29.3</v>
      </c>
      <c r="Z3315" s="34">
        <v>29.1</v>
      </c>
      <c r="AA3315" s="34">
        <v>29.5</v>
      </c>
    </row>
    <row r="3316" spans="1:27">
      <c r="A3316" s="34">
        <v>1723.4110000000001</v>
      </c>
      <c r="B3316" s="34" t="s">
        <v>60</v>
      </c>
      <c r="C3316" s="34">
        <v>53.299349999999997</v>
      </c>
      <c r="D3316" s="34">
        <v>5.8767490000000002</v>
      </c>
      <c r="E3316" s="34">
        <v>53.518000000000001</v>
      </c>
      <c r="F3316" s="34">
        <v>5.60000000000014</v>
      </c>
      <c r="G3316" s="34">
        <v>91</v>
      </c>
      <c r="H3316" s="34">
        <v>5.1652750000000003</v>
      </c>
      <c r="I3316" s="34">
        <v>275.24149999999997</v>
      </c>
      <c r="L3316" s="34">
        <v>53.518000000000001</v>
      </c>
      <c r="M3316" s="34">
        <v>5.60000000000014</v>
      </c>
      <c r="N3316" s="34">
        <v>1.024</v>
      </c>
      <c r="O3316" s="34">
        <v>91</v>
      </c>
      <c r="P3316" s="34">
        <v>5</v>
      </c>
      <c r="Q3316" s="34">
        <v>0</v>
      </c>
      <c r="R3316" s="34">
        <v>53.6</v>
      </c>
      <c r="S3316" s="34">
        <v>33</v>
      </c>
      <c r="T3316" s="34">
        <v>50.2</v>
      </c>
      <c r="U3316" s="34">
        <v>-160</v>
      </c>
      <c r="V3316" s="34">
        <v>29.3</v>
      </c>
      <c r="W3316" s="34">
        <v>30.7</v>
      </c>
      <c r="X3316" s="34">
        <v>29.5</v>
      </c>
      <c r="Y3316" s="34">
        <v>29.3</v>
      </c>
      <c r="Z3316" s="34">
        <v>29.1</v>
      </c>
      <c r="AA3316" s="34">
        <v>29.5</v>
      </c>
    </row>
    <row r="3317" spans="1:27">
      <c r="A3317" s="34">
        <v>1723.9110000000001</v>
      </c>
      <c r="B3317" s="34" t="s">
        <v>60</v>
      </c>
      <c r="C3317" s="34">
        <v>53.299329999999998</v>
      </c>
      <c r="D3317" s="34">
        <v>5.8775579999999996</v>
      </c>
      <c r="E3317" s="34">
        <v>53.515999999999998</v>
      </c>
      <c r="F3317" s="34">
        <v>5.60000000000014</v>
      </c>
      <c r="G3317" s="34">
        <v>91</v>
      </c>
      <c r="H3317" s="34">
        <v>5.1660919999999999</v>
      </c>
      <c r="I3317" s="34">
        <v>275.28500000000003</v>
      </c>
      <c r="L3317" s="34">
        <v>53.515999999999998</v>
      </c>
      <c r="M3317" s="34">
        <v>5.60000000000014</v>
      </c>
      <c r="N3317" s="34">
        <v>2.8159999999999998</v>
      </c>
      <c r="O3317" s="34">
        <v>91</v>
      </c>
      <c r="P3317" s="34">
        <v>5</v>
      </c>
      <c r="Q3317" s="34">
        <v>0</v>
      </c>
      <c r="R3317" s="34">
        <v>53.6</v>
      </c>
      <c r="S3317" s="34">
        <v>33</v>
      </c>
      <c r="T3317" s="34">
        <v>50.2</v>
      </c>
      <c r="U3317" s="34">
        <v>-160</v>
      </c>
      <c r="V3317" s="34">
        <v>29.3</v>
      </c>
      <c r="W3317" s="34">
        <v>30.7</v>
      </c>
      <c r="X3317" s="34">
        <v>29.5</v>
      </c>
      <c r="Y3317" s="34">
        <v>29.3</v>
      </c>
      <c r="Z3317" s="34">
        <v>29.1</v>
      </c>
      <c r="AA3317" s="34">
        <v>29.5</v>
      </c>
    </row>
    <row r="3318" spans="1:27">
      <c r="A3318" s="34">
        <v>1724.414</v>
      </c>
      <c r="B3318" s="34" t="s">
        <v>60</v>
      </c>
      <c r="C3318" s="34">
        <v>53.299349999999997</v>
      </c>
      <c r="D3318" s="34">
        <v>5.8763379999999996</v>
      </c>
      <c r="E3318" s="34">
        <v>53.517000000000003</v>
      </c>
      <c r="F3318" s="34">
        <v>5.60000000000014</v>
      </c>
      <c r="G3318" s="34">
        <v>91</v>
      </c>
      <c r="H3318" s="34">
        <v>5.1669119999999999</v>
      </c>
      <c r="I3318" s="34">
        <v>275.32870000000003</v>
      </c>
      <c r="L3318" s="34">
        <v>53.517000000000003</v>
      </c>
      <c r="M3318" s="34">
        <v>5.60000000000014</v>
      </c>
      <c r="N3318" s="34">
        <v>1.536</v>
      </c>
      <c r="O3318" s="34">
        <v>91</v>
      </c>
      <c r="P3318" s="34">
        <v>5</v>
      </c>
      <c r="Q3318" s="34">
        <v>0</v>
      </c>
      <c r="R3318" s="34">
        <v>53.6</v>
      </c>
      <c r="S3318" s="34">
        <v>33</v>
      </c>
      <c r="T3318" s="34">
        <v>50.2</v>
      </c>
      <c r="U3318" s="34">
        <v>-160</v>
      </c>
      <c r="V3318" s="34">
        <v>29.2</v>
      </c>
      <c r="W3318" s="34">
        <v>30.7</v>
      </c>
      <c r="X3318" s="34">
        <v>29.5</v>
      </c>
      <c r="Y3318" s="34">
        <v>29.3</v>
      </c>
      <c r="Z3318" s="34">
        <v>29.1</v>
      </c>
      <c r="AA3318" s="34">
        <v>29.5</v>
      </c>
    </row>
    <row r="3319" spans="1:27">
      <c r="A3319" s="34">
        <v>1724.914</v>
      </c>
      <c r="B3319" s="34" t="s">
        <v>60</v>
      </c>
      <c r="C3319" s="34">
        <v>53.299300000000002</v>
      </c>
      <c r="D3319" s="34">
        <v>5.8747379999999998</v>
      </c>
      <c r="E3319" s="34">
        <v>53.517000000000003</v>
      </c>
      <c r="F3319" s="34">
        <v>5.60000000000014</v>
      </c>
      <c r="G3319" s="34">
        <v>91</v>
      </c>
      <c r="H3319" s="34">
        <v>5.1677280000000003</v>
      </c>
      <c r="I3319" s="34">
        <v>275.37220000000002</v>
      </c>
      <c r="L3319" s="34">
        <v>53.517000000000003</v>
      </c>
      <c r="M3319" s="34">
        <v>5.60000000000014</v>
      </c>
      <c r="N3319" s="34">
        <v>2.3039999999999998</v>
      </c>
      <c r="O3319" s="34">
        <v>91</v>
      </c>
      <c r="P3319" s="34">
        <v>5</v>
      </c>
      <c r="Q3319" s="34">
        <v>0</v>
      </c>
      <c r="R3319" s="34">
        <v>53.6</v>
      </c>
      <c r="S3319" s="34">
        <v>33</v>
      </c>
      <c r="T3319" s="34">
        <v>50.2</v>
      </c>
      <c r="U3319" s="34">
        <v>-160</v>
      </c>
      <c r="V3319" s="34">
        <v>29.3</v>
      </c>
      <c r="W3319" s="34">
        <v>30.7</v>
      </c>
      <c r="X3319" s="34">
        <v>29.5</v>
      </c>
      <c r="Y3319" s="34">
        <v>29.3</v>
      </c>
      <c r="Z3319" s="34">
        <v>29.1</v>
      </c>
      <c r="AA3319" s="34">
        <v>29.5</v>
      </c>
    </row>
    <row r="3320" spans="1:27">
      <c r="A3320" s="34">
        <v>1725.414</v>
      </c>
      <c r="B3320" s="34" t="s">
        <v>60</v>
      </c>
      <c r="C3320" s="34">
        <v>53.299340000000001</v>
      </c>
      <c r="D3320" s="34">
        <v>5.8762059999999998</v>
      </c>
      <c r="E3320" s="34">
        <v>53.515000000000001</v>
      </c>
      <c r="F3320" s="34">
        <v>5.60000000000014</v>
      </c>
      <c r="G3320" s="34">
        <v>91</v>
      </c>
      <c r="H3320" s="34">
        <v>5.1685489999999996</v>
      </c>
      <c r="I3320" s="34">
        <v>275.416</v>
      </c>
      <c r="L3320" s="34">
        <v>53.515000000000001</v>
      </c>
      <c r="M3320" s="34">
        <v>5.60000000000014</v>
      </c>
      <c r="N3320" s="34">
        <v>1.024</v>
      </c>
      <c r="O3320" s="34">
        <v>91</v>
      </c>
      <c r="P3320" s="34">
        <v>5</v>
      </c>
      <c r="Q3320" s="34">
        <v>0</v>
      </c>
      <c r="R3320" s="34">
        <v>53.6</v>
      </c>
      <c r="S3320" s="34">
        <v>33</v>
      </c>
      <c r="T3320" s="34">
        <v>50.2</v>
      </c>
      <c r="U3320" s="34">
        <v>-160</v>
      </c>
      <c r="V3320" s="34">
        <v>29.3</v>
      </c>
      <c r="W3320" s="34">
        <v>30.7</v>
      </c>
      <c r="X3320" s="34">
        <v>29.5</v>
      </c>
      <c r="Y3320" s="34">
        <v>29.3</v>
      </c>
      <c r="Z3320" s="34">
        <v>29.1</v>
      </c>
      <c r="AA3320" s="34">
        <v>29.5</v>
      </c>
    </row>
    <row r="3321" spans="1:27">
      <c r="A3321" s="34">
        <v>1725.915</v>
      </c>
      <c r="B3321" s="34" t="s">
        <v>60</v>
      </c>
      <c r="C3321" s="34">
        <v>53.299300000000002</v>
      </c>
      <c r="D3321" s="34">
        <v>5.8749289999999998</v>
      </c>
      <c r="E3321" s="34">
        <v>53.515999999999998</v>
      </c>
      <c r="F3321" s="34">
        <v>5.60000000000014</v>
      </c>
      <c r="G3321" s="34">
        <v>91</v>
      </c>
      <c r="H3321" s="34">
        <v>5.169359</v>
      </c>
      <c r="I3321" s="34">
        <v>275.45909999999998</v>
      </c>
      <c r="L3321" s="34">
        <v>53.515999999999998</v>
      </c>
      <c r="M3321" s="34">
        <v>5.60000000000014</v>
      </c>
      <c r="N3321" s="34">
        <v>1.792</v>
      </c>
      <c r="O3321" s="34">
        <v>91</v>
      </c>
      <c r="P3321" s="34">
        <v>5</v>
      </c>
      <c r="Q3321" s="34">
        <v>0</v>
      </c>
      <c r="R3321" s="34">
        <v>53.6</v>
      </c>
      <c r="S3321" s="34">
        <v>33</v>
      </c>
      <c r="T3321" s="34">
        <v>50.2</v>
      </c>
      <c r="U3321" s="34">
        <v>-160</v>
      </c>
      <c r="V3321" s="34">
        <v>29.2</v>
      </c>
      <c r="W3321" s="34">
        <v>30.7</v>
      </c>
      <c r="X3321" s="34">
        <v>29.5</v>
      </c>
      <c r="Y3321" s="34">
        <v>29.3</v>
      </c>
      <c r="Z3321" s="34">
        <v>29.1</v>
      </c>
      <c r="AA3321" s="34">
        <v>29.5</v>
      </c>
    </row>
    <row r="3322" spans="1:27">
      <c r="A3322" s="34">
        <v>1726.415</v>
      </c>
      <c r="B3322" s="34" t="s">
        <v>60</v>
      </c>
      <c r="C3322" s="34">
        <v>53.299309999999998</v>
      </c>
      <c r="D3322" s="34">
        <v>5.8724059999999998</v>
      </c>
      <c r="E3322" s="34">
        <v>53.515999999999998</v>
      </c>
      <c r="F3322" s="34">
        <v>5.60000000000014</v>
      </c>
      <c r="G3322" s="34">
        <v>91</v>
      </c>
      <c r="H3322" s="34">
        <v>5.1701779999999999</v>
      </c>
      <c r="I3322" s="34">
        <v>275.50279999999998</v>
      </c>
      <c r="L3322" s="34">
        <v>53.515999999999998</v>
      </c>
      <c r="M3322" s="34">
        <v>5.60000000000014</v>
      </c>
      <c r="N3322" s="34">
        <v>1.536</v>
      </c>
      <c r="O3322" s="34">
        <v>91</v>
      </c>
      <c r="P3322" s="34">
        <v>5</v>
      </c>
      <c r="Q3322" s="34">
        <v>0</v>
      </c>
      <c r="R3322" s="34">
        <v>53.6</v>
      </c>
      <c r="S3322" s="34">
        <v>33</v>
      </c>
      <c r="T3322" s="34">
        <v>50.2</v>
      </c>
      <c r="U3322" s="34">
        <v>-160</v>
      </c>
      <c r="V3322" s="34">
        <v>29.2</v>
      </c>
      <c r="W3322" s="34">
        <v>30.7</v>
      </c>
      <c r="X3322" s="34">
        <v>29.5</v>
      </c>
      <c r="Y3322" s="34">
        <v>29.3</v>
      </c>
      <c r="Z3322" s="34">
        <v>29.1</v>
      </c>
      <c r="AA3322" s="34">
        <v>29.5</v>
      </c>
    </row>
    <row r="3323" spans="1:27">
      <c r="A3323" s="34">
        <v>1726.914</v>
      </c>
      <c r="B3323" s="34" t="s">
        <v>60</v>
      </c>
      <c r="C3323" s="34">
        <v>53.299340000000001</v>
      </c>
      <c r="D3323" s="34">
        <v>5.8745380000000003</v>
      </c>
      <c r="E3323" s="34">
        <v>53.515999999999998</v>
      </c>
      <c r="F3323" s="34">
        <v>5.60000000000014</v>
      </c>
      <c r="G3323" s="34">
        <v>91</v>
      </c>
      <c r="H3323" s="34">
        <v>5.1709930000000002</v>
      </c>
      <c r="I3323" s="34">
        <v>275.5462</v>
      </c>
      <c r="L3323" s="34">
        <v>53.515999999999998</v>
      </c>
      <c r="M3323" s="34">
        <v>5.60000000000014</v>
      </c>
      <c r="N3323" s="34">
        <v>0.51200000000000001</v>
      </c>
      <c r="O3323" s="34">
        <v>91</v>
      </c>
      <c r="P3323" s="34">
        <v>5</v>
      </c>
      <c r="Q3323" s="34">
        <v>0</v>
      </c>
      <c r="R3323" s="34">
        <v>53.6</v>
      </c>
      <c r="S3323" s="34">
        <v>33</v>
      </c>
      <c r="T3323" s="34">
        <v>50.2</v>
      </c>
      <c r="U3323" s="34">
        <v>-160</v>
      </c>
      <c r="V3323" s="34">
        <v>29.3</v>
      </c>
      <c r="W3323" s="34">
        <v>30.7</v>
      </c>
      <c r="X3323" s="34">
        <v>29.5</v>
      </c>
      <c r="Y3323" s="34">
        <v>29.3</v>
      </c>
      <c r="Z3323" s="34">
        <v>29.1</v>
      </c>
      <c r="AA3323" s="34">
        <v>29.5</v>
      </c>
    </row>
    <row r="3324" spans="1:27">
      <c r="A3324" s="34">
        <v>1727.413</v>
      </c>
      <c r="B3324" s="34" t="s">
        <v>60</v>
      </c>
      <c r="C3324" s="34">
        <v>53.299370000000003</v>
      </c>
      <c r="D3324" s="34">
        <v>5.8738970000000004</v>
      </c>
      <c r="E3324" s="34">
        <v>53.515999999999998</v>
      </c>
      <c r="F3324" s="34">
        <v>5.60000000000014</v>
      </c>
      <c r="G3324" s="34">
        <v>91</v>
      </c>
      <c r="H3324" s="34">
        <v>5.1718060000000001</v>
      </c>
      <c r="I3324" s="34">
        <v>275.58949999999999</v>
      </c>
      <c r="L3324" s="34">
        <v>53.515999999999998</v>
      </c>
      <c r="M3324" s="34">
        <v>5.60000000000014</v>
      </c>
      <c r="N3324" s="34">
        <v>1.28</v>
      </c>
      <c r="O3324" s="34">
        <v>91</v>
      </c>
      <c r="P3324" s="34">
        <v>5</v>
      </c>
      <c r="Q3324" s="34">
        <v>0</v>
      </c>
      <c r="R3324" s="34">
        <v>53.6</v>
      </c>
      <c r="S3324" s="34">
        <v>33</v>
      </c>
      <c r="T3324" s="34">
        <v>50.2</v>
      </c>
      <c r="U3324" s="34">
        <v>-160</v>
      </c>
      <c r="V3324" s="34">
        <v>29.3</v>
      </c>
      <c r="W3324" s="34">
        <v>30.7</v>
      </c>
      <c r="X3324" s="34">
        <v>29.5</v>
      </c>
      <c r="Y3324" s="34">
        <v>29.3</v>
      </c>
      <c r="Z3324" s="34">
        <v>29.1</v>
      </c>
      <c r="AA3324" s="34">
        <v>29.5</v>
      </c>
    </row>
    <row r="3325" spans="1:27">
      <c r="A3325" s="34">
        <v>1727.913</v>
      </c>
      <c r="B3325" s="34" t="s">
        <v>60</v>
      </c>
      <c r="C3325" s="34">
        <v>53.299320000000002</v>
      </c>
      <c r="D3325" s="34">
        <v>5.8698499999999996</v>
      </c>
      <c r="E3325" s="34">
        <v>53.517000000000003</v>
      </c>
      <c r="F3325" s="34">
        <v>5.60000000000014</v>
      </c>
      <c r="G3325" s="34">
        <v>91</v>
      </c>
      <c r="H3325" s="34">
        <v>5.1726219999999996</v>
      </c>
      <c r="I3325" s="34">
        <v>275.63310000000001</v>
      </c>
      <c r="L3325" s="34">
        <v>53.517000000000003</v>
      </c>
      <c r="M3325" s="34">
        <v>5.60000000000014</v>
      </c>
      <c r="N3325" s="34">
        <v>2.8159999999999998</v>
      </c>
      <c r="O3325" s="34">
        <v>91</v>
      </c>
      <c r="P3325" s="34">
        <v>5</v>
      </c>
      <c r="Q3325" s="34">
        <v>0</v>
      </c>
      <c r="R3325" s="34">
        <v>53.6</v>
      </c>
      <c r="S3325" s="34">
        <v>33</v>
      </c>
      <c r="T3325" s="34">
        <v>50.2</v>
      </c>
      <c r="U3325" s="34">
        <v>-160</v>
      </c>
      <c r="V3325" s="34">
        <v>29.3</v>
      </c>
      <c r="W3325" s="34">
        <v>30.7</v>
      </c>
      <c r="X3325" s="34">
        <v>29.5</v>
      </c>
      <c r="Y3325" s="34">
        <v>29.3</v>
      </c>
      <c r="Z3325" s="34">
        <v>29.1</v>
      </c>
      <c r="AA3325" s="34">
        <v>29.5</v>
      </c>
    </row>
    <row r="3326" spans="1:27">
      <c r="A3326" s="34">
        <v>1728.412</v>
      </c>
      <c r="B3326" s="34" t="s">
        <v>60</v>
      </c>
      <c r="C3326" s="34">
        <v>53.299320000000002</v>
      </c>
      <c r="D3326" s="34">
        <v>5.8718190000000003</v>
      </c>
      <c r="E3326" s="34">
        <v>53.515999999999998</v>
      </c>
      <c r="F3326" s="34">
        <v>5.60000000000014</v>
      </c>
      <c r="G3326" s="34">
        <v>91</v>
      </c>
      <c r="H3326" s="34">
        <v>5.1734369999999998</v>
      </c>
      <c r="I3326" s="34">
        <v>275.67649999999998</v>
      </c>
      <c r="L3326" s="34">
        <v>53.515999999999998</v>
      </c>
      <c r="M3326" s="34">
        <v>5.60000000000014</v>
      </c>
      <c r="N3326" s="34">
        <v>2.048</v>
      </c>
      <c r="O3326" s="34">
        <v>91</v>
      </c>
      <c r="P3326" s="34">
        <v>5</v>
      </c>
      <c r="Q3326" s="34">
        <v>0</v>
      </c>
      <c r="R3326" s="34">
        <v>53.6</v>
      </c>
      <c r="S3326" s="34">
        <v>33</v>
      </c>
      <c r="T3326" s="34">
        <v>50.2</v>
      </c>
      <c r="U3326" s="34">
        <v>-160</v>
      </c>
      <c r="V3326" s="34">
        <v>29.3</v>
      </c>
      <c r="W3326" s="34">
        <v>30.7</v>
      </c>
      <c r="X3326" s="34">
        <v>29.5</v>
      </c>
      <c r="Y3326" s="34">
        <v>29.3</v>
      </c>
      <c r="Z3326" s="34">
        <v>29.1</v>
      </c>
      <c r="AA3326" s="34">
        <v>29.5</v>
      </c>
    </row>
    <row r="3327" spans="1:27">
      <c r="A3327" s="34">
        <v>1728.912</v>
      </c>
      <c r="B3327" s="34" t="s">
        <v>60</v>
      </c>
      <c r="C3327" s="34">
        <v>53.299329999999998</v>
      </c>
      <c r="D3327" s="34">
        <v>5.8692060000000001</v>
      </c>
      <c r="E3327" s="34">
        <v>53.517000000000003</v>
      </c>
      <c r="F3327" s="34">
        <v>5.60000000000014</v>
      </c>
      <c r="G3327" s="34">
        <v>91</v>
      </c>
      <c r="H3327" s="34">
        <v>5.1742520000000001</v>
      </c>
      <c r="I3327" s="34">
        <v>275.7199</v>
      </c>
      <c r="L3327" s="34">
        <v>53.517000000000003</v>
      </c>
      <c r="M3327" s="34">
        <v>5.60000000000014</v>
      </c>
      <c r="N3327" s="34">
        <v>3.5840000000000001</v>
      </c>
      <c r="O3327" s="34">
        <v>91</v>
      </c>
      <c r="P3327" s="34">
        <v>5</v>
      </c>
      <c r="Q3327" s="34">
        <v>0</v>
      </c>
      <c r="R3327" s="34">
        <v>53.6</v>
      </c>
      <c r="S3327" s="34">
        <v>33</v>
      </c>
      <c r="T3327" s="34">
        <v>50.2</v>
      </c>
      <c r="U3327" s="34">
        <v>-160</v>
      </c>
      <c r="V3327" s="34">
        <v>29.3</v>
      </c>
      <c r="W3327" s="34">
        <v>30.7</v>
      </c>
      <c r="X3327" s="34">
        <v>29.5</v>
      </c>
      <c r="Y3327" s="34">
        <v>29.3</v>
      </c>
      <c r="Z3327" s="34">
        <v>29.1</v>
      </c>
      <c r="AA3327" s="34">
        <v>29.5</v>
      </c>
    </row>
    <row r="3328" spans="1:27">
      <c r="A3328" s="34">
        <v>1729.412</v>
      </c>
      <c r="B3328" s="34" t="s">
        <v>60</v>
      </c>
      <c r="C3328" s="34">
        <v>53.299329999999998</v>
      </c>
      <c r="D3328" s="34">
        <v>5.8694879999999996</v>
      </c>
      <c r="E3328" s="34">
        <v>53.515999999999998</v>
      </c>
      <c r="F3328" s="34">
        <v>5.60000000000014</v>
      </c>
      <c r="G3328" s="34">
        <v>91</v>
      </c>
      <c r="H3328" s="34">
        <v>5.1750639999999999</v>
      </c>
      <c r="I3328" s="34">
        <v>275.76319999999998</v>
      </c>
      <c r="L3328" s="34">
        <v>53.515999999999998</v>
      </c>
      <c r="M3328" s="34">
        <v>5.60000000000014</v>
      </c>
      <c r="N3328" s="34">
        <v>2.048</v>
      </c>
      <c r="O3328" s="34">
        <v>91</v>
      </c>
      <c r="P3328" s="34">
        <v>5</v>
      </c>
      <c r="Q3328" s="34">
        <v>0</v>
      </c>
      <c r="R3328" s="34">
        <v>53.6</v>
      </c>
      <c r="S3328" s="34">
        <v>33</v>
      </c>
      <c r="T3328" s="34">
        <v>50.2</v>
      </c>
      <c r="U3328" s="34">
        <v>-160</v>
      </c>
      <c r="V3328" s="34">
        <v>29.2</v>
      </c>
      <c r="W3328" s="34">
        <v>30.7</v>
      </c>
      <c r="X3328" s="34">
        <v>29.5</v>
      </c>
      <c r="Y3328" s="34">
        <v>29.3</v>
      </c>
      <c r="Z3328" s="34">
        <v>29.1</v>
      </c>
      <c r="AA3328" s="34">
        <v>29.5</v>
      </c>
    </row>
    <row r="3329" spans="1:27">
      <c r="A3329" s="34">
        <v>1729.912</v>
      </c>
      <c r="B3329" s="34" t="s">
        <v>60</v>
      </c>
      <c r="C3329" s="34">
        <v>53.299340000000001</v>
      </c>
      <c r="D3329" s="34">
        <v>5.8681590000000003</v>
      </c>
      <c r="E3329" s="34">
        <v>53.511000000000003</v>
      </c>
      <c r="F3329" s="34">
        <v>5.60000000000014</v>
      </c>
      <c r="G3329" s="34">
        <v>91</v>
      </c>
      <c r="H3329" s="34">
        <v>5.1758800000000003</v>
      </c>
      <c r="I3329" s="34">
        <v>275.80669999999998</v>
      </c>
      <c r="L3329" s="34">
        <v>53.511000000000003</v>
      </c>
      <c r="M3329" s="34">
        <v>5.60000000000014</v>
      </c>
      <c r="N3329" s="34">
        <v>2.8159999999999998</v>
      </c>
      <c r="O3329" s="34">
        <v>91</v>
      </c>
      <c r="P3329" s="34">
        <v>5</v>
      </c>
      <c r="Q3329" s="34">
        <v>0</v>
      </c>
      <c r="R3329" s="34">
        <v>53.6</v>
      </c>
      <c r="S3329" s="34">
        <v>33</v>
      </c>
      <c r="T3329" s="34">
        <v>50.2</v>
      </c>
      <c r="U3329" s="34">
        <v>-160</v>
      </c>
      <c r="V3329" s="34">
        <v>29.2</v>
      </c>
      <c r="W3329" s="34">
        <v>30.7</v>
      </c>
      <c r="X3329" s="34">
        <v>29.5</v>
      </c>
      <c r="Y3329" s="34">
        <v>29.3</v>
      </c>
      <c r="Z3329" s="34">
        <v>29.1</v>
      </c>
      <c r="AA3329" s="34">
        <v>29.5</v>
      </c>
    </row>
    <row r="3330" spans="1:27">
      <c r="A3330" s="34">
        <v>1730.412</v>
      </c>
      <c r="B3330" s="34" t="s">
        <v>60</v>
      </c>
      <c r="C3330" s="34">
        <v>53.299320000000002</v>
      </c>
      <c r="D3330" s="34">
        <v>5.8696869999999999</v>
      </c>
      <c r="E3330" s="34">
        <v>53.511000000000003</v>
      </c>
      <c r="F3330" s="34">
        <v>5.60000000000014</v>
      </c>
      <c r="G3330" s="34">
        <v>91</v>
      </c>
      <c r="H3330" s="34">
        <v>5.1766969999999999</v>
      </c>
      <c r="I3330" s="34">
        <v>275.8503</v>
      </c>
      <c r="L3330" s="34">
        <v>53.511000000000003</v>
      </c>
      <c r="M3330" s="34">
        <v>5.60000000000014</v>
      </c>
      <c r="N3330" s="34">
        <v>2.8159999999999998</v>
      </c>
      <c r="O3330" s="34">
        <v>91</v>
      </c>
      <c r="P3330" s="34">
        <v>5</v>
      </c>
      <c r="Q3330" s="34">
        <v>0</v>
      </c>
      <c r="R3330" s="34">
        <v>53.6</v>
      </c>
      <c r="S3330" s="34">
        <v>33</v>
      </c>
      <c r="T3330" s="34">
        <v>50.2</v>
      </c>
      <c r="U3330" s="34">
        <v>-160</v>
      </c>
      <c r="V3330" s="34">
        <v>29.3</v>
      </c>
      <c r="W3330" s="34">
        <v>30.7</v>
      </c>
      <c r="X3330" s="34">
        <v>29.5</v>
      </c>
      <c r="Y3330" s="34">
        <v>29.3</v>
      </c>
      <c r="Z3330" s="34">
        <v>29.1</v>
      </c>
      <c r="AA3330" s="34">
        <v>29.5</v>
      </c>
    </row>
    <row r="3331" spans="1:27">
      <c r="A3331" s="34">
        <v>1730.913</v>
      </c>
      <c r="B3331" s="34" t="s">
        <v>60</v>
      </c>
      <c r="C3331" s="34">
        <v>53.299329999999998</v>
      </c>
      <c r="D3331" s="34">
        <v>5.8664139999999998</v>
      </c>
      <c r="E3331" s="34">
        <v>53.511000000000003</v>
      </c>
      <c r="F3331" s="34">
        <v>5.60000000000014</v>
      </c>
      <c r="G3331" s="34">
        <v>91</v>
      </c>
      <c r="H3331" s="34">
        <v>5.1775089999999997</v>
      </c>
      <c r="I3331" s="34">
        <v>275.89359999999999</v>
      </c>
      <c r="L3331" s="34">
        <v>53.511000000000003</v>
      </c>
      <c r="M3331" s="34">
        <v>5.60000000000014</v>
      </c>
      <c r="N3331" s="34">
        <v>2.8159999999999998</v>
      </c>
      <c r="O3331" s="34">
        <v>91</v>
      </c>
      <c r="P3331" s="34">
        <v>5</v>
      </c>
      <c r="Q3331" s="34">
        <v>0</v>
      </c>
      <c r="R3331" s="34">
        <v>53.6</v>
      </c>
      <c r="S3331" s="34">
        <v>33</v>
      </c>
      <c r="T3331" s="34">
        <v>50.2</v>
      </c>
      <c r="U3331" s="34">
        <v>-160</v>
      </c>
      <c r="V3331" s="34">
        <v>29.3</v>
      </c>
      <c r="W3331" s="34">
        <v>30.7</v>
      </c>
      <c r="X3331" s="34">
        <v>29.5</v>
      </c>
      <c r="Y3331" s="34">
        <v>29.3</v>
      </c>
      <c r="Z3331" s="34">
        <v>29.1</v>
      </c>
      <c r="AA3331" s="34">
        <v>29.5</v>
      </c>
    </row>
    <row r="3332" spans="1:27">
      <c r="A3332" s="34">
        <v>1731.412</v>
      </c>
      <c r="B3332" s="34" t="s">
        <v>60</v>
      </c>
      <c r="C3332" s="34">
        <v>53.299340000000001</v>
      </c>
      <c r="D3332" s="34">
        <v>5.8674759999999999</v>
      </c>
      <c r="E3332" s="34">
        <v>53.515999999999998</v>
      </c>
      <c r="F3332" s="34">
        <v>5.60000000000014</v>
      </c>
      <c r="G3332" s="34">
        <v>91</v>
      </c>
      <c r="H3332" s="34">
        <v>5.1783250000000001</v>
      </c>
      <c r="I3332" s="34">
        <v>275.93700000000001</v>
      </c>
      <c r="L3332" s="34">
        <v>53.515999999999998</v>
      </c>
      <c r="M3332" s="34">
        <v>5.60000000000014</v>
      </c>
      <c r="N3332" s="34">
        <v>1.28</v>
      </c>
      <c r="O3332" s="34">
        <v>91</v>
      </c>
      <c r="P3332" s="34">
        <v>5</v>
      </c>
      <c r="Q3332" s="34">
        <v>0</v>
      </c>
      <c r="R3332" s="34">
        <v>53.6</v>
      </c>
      <c r="S3332" s="34">
        <v>33</v>
      </c>
      <c r="T3332" s="34">
        <v>50.2</v>
      </c>
      <c r="U3332" s="34">
        <v>-160</v>
      </c>
      <c r="V3332" s="34">
        <v>29.2</v>
      </c>
      <c r="W3332" s="34">
        <v>30.7</v>
      </c>
      <c r="X3332" s="34">
        <v>29.5</v>
      </c>
      <c r="Y3332" s="34">
        <v>29.3</v>
      </c>
      <c r="Z3332" s="34">
        <v>29.1</v>
      </c>
      <c r="AA3332" s="34">
        <v>29.5</v>
      </c>
    </row>
    <row r="3333" spans="1:27">
      <c r="A3333" s="34">
        <v>1731.9110000000001</v>
      </c>
      <c r="B3333" s="34" t="s">
        <v>60</v>
      </c>
      <c r="C3333" s="34">
        <v>53.299349999999997</v>
      </c>
      <c r="D3333" s="34">
        <v>5.8633759999999997</v>
      </c>
      <c r="E3333" s="34">
        <v>53.517000000000003</v>
      </c>
      <c r="F3333" s="34">
        <v>5.60000000000014</v>
      </c>
      <c r="G3333" s="34">
        <v>91</v>
      </c>
      <c r="H3333" s="34">
        <v>5.1791359999999997</v>
      </c>
      <c r="I3333" s="34">
        <v>275.9803</v>
      </c>
      <c r="L3333" s="34">
        <v>53.517000000000003</v>
      </c>
      <c r="M3333" s="34">
        <v>5.60000000000014</v>
      </c>
      <c r="N3333" s="34">
        <v>1.024</v>
      </c>
      <c r="O3333" s="34">
        <v>91</v>
      </c>
      <c r="P3333" s="34">
        <v>5</v>
      </c>
      <c r="Q3333" s="34">
        <v>0</v>
      </c>
      <c r="R3333" s="34">
        <v>53.6</v>
      </c>
      <c r="S3333" s="34">
        <v>33</v>
      </c>
      <c r="T3333" s="34">
        <v>50.2</v>
      </c>
      <c r="U3333" s="34">
        <v>-160</v>
      </c>
      <c r="V3333" s="34">
        <v>29.3</v>
      </c>
      <c r="W3333" s="34">
        <v>30.7</v>
      </c>
      <c r="X3333" s="34">
        <v>29.5</v>
      </c>
      <c r="Y3333" s="34">
        <v>29.3</v>
      </c>
      <c r="Z3333" s="34">
        <v>29.1</v>
      </c>
      <c r="AA3333" s="34">
        <v>29.5</v>
      </c>
    </row>
    <row r="3334" spans="1:27">
      <c r="A3334" s="34">
        <v>1732.4110000000001</v>
      </c>
      <c r="B3334" s="34" t="s">
        <v>60</v>
      </c>
      <c r="C3334" s="34">
        <v>53.299300000000002</v>
      </c>
      <c r="D3334" s="34">
        <v>5.8639349999999997</v>
      </c>
      <c r="E3334" s="34">
        <v>53.517000000000003</v>
      </c>
      <c r="F3334" s="34">
        <v>5.60000000000014</v>
      </c>
      <c r="G3334" s="34">
        <v>91</v>
      </c>
      <c r="H3334" s="34">
        <v>5.1799520000000001</v>
      </c>
      <c r="I3334" s="34">
        <v>276.02370000000002</v>
      </c>
      <c r="L3334" s="34">
        <v>53.517000000000003</v>
      </c>
      <c r="M3334" s="34">
        <v>5.60000000000014</v>
      </c>
      <c r="N3334" s="34">
        <v>2.56</v>
      </c>
      <c r="O3334" s="34">
        <v>91</v>
      </c>
      <c r="P3334" s="34">
        <v>5</v>
      </c>
      <c r="Q3334" s="34">
        <v>0</v>
      </c>
      <c r="R3334" s="34">
        <v>53.6</v>
      </c>
      <c r="S3334" s="34">
        <v>33</v>
      </c>
      <c r="T3334" s="34">
        <v>50.2</v>
      </c>
      <c r="U3334" s="34">
        <v>-160</v>
      </c>
      <c r="V3334" s="34">
        <v>29.3</v>
      </c>
      <c r="W3334" s="34">
        <v>30.7</v>
      </c>
      <c r="X3334" s="34">
        <v>29.5</v>
      </c>
      <c r="Y3334" s="34">
        <v>29.3</v>
      </c>
      <c r="Z3334" s="34">
        <v>29.1</v>
      </c>
      <c r="AA3334" s="34">
        <v>29.5</v>
      </c>
    </row>
    <row r="3335" spans="1:27">
      <c r="A3335" s="34">
        <v>1732.91</v>
      </c>
      <c r="B3335" s="34" t="s">
        <v>60</v>
      </c>
      <c r="C3335" s="34">
        <v>53.299329999999998</v>
      </c>
      <c r="D3335" s="34">
        <v>5.863785</v>
      </c>
      <c r="E3335" s="34">
        <v>53.517000000000003</v>
      </c>
      <c r="F3335" s="34">
        <v>5.60000000000014</v>
      </c>
      <c r="G3335" s="34">
        <v>91</v>
      </c>
      <c r="H3335" s="34">
        <v>5.1807629999999998</v>
      </c>
      <c r="I3335" s="34">
        <v>276.06700000000001</v>
      </c>
      <c r="L3335" s="34">
        <v>53.517000000000003</v>
      </c>
      <c r="M3335" s="34">
        <v>5.60000000000014</v>
      </c>
      <c r="N3335" s="34">
        <v>1.792</v>
      </c>
      <c r="O3335" s="34">
        <v>91</v>
      </c>
      <c r="P3335" s="34">
        <v>5</v>
      </c>
      <c r="Q3335" s="34">
        <v>0</v>
      </c>
      <c r="R3335" s="34">
        <v>53.6</v>
      </c>
      <c r="S3335" s="34">
        <v>33</v>
      </c>
      <c r="T3335" s="34">
        <v>50.2</v>
      </c>
      <c r="U3335" s="34">
        <v>-160</v>
      </c>
      <c r="V3335" s="34">
        <v>29.3</v>
      </c>
      <c r="W3335" s="34">
        <v>30.7</v>
      </c>
      <c r="X3335" s="34">
        <v>29.5</v>
      </c>
      <c r="Y3335" s="34">
        <v>29.3</v>
      </c>
      <c r="Z3335" s="34">
        <v>29.1</v>
      </c>
      <c r="AA3335" s="34">
        <v>29.5</v>
      </c>
    </row>
    <row r="3336" spans="1:27">
      <c r="A3336" s="34">
        <v>1733.41</v>
      </c>
      <c r="B3336" s="34" t="s">
        <v>60</v>
      </c>
      <c r="C3336" s="34">
        <v>53.299309999999998</v>
      </c>
      <c r="D3336" s="34">
        <v>5.8628130000000001</v>
      </c>
      <c r="E3336" s="34">
        <v>53.52</v>
      </c>
      <c r="F3336" s="34">
        <v>5.60000000000014</v>
      </c>
      <c r="G3336" s="34">
        <v>91</v>
      </c>
      <c r="H3336" s="34">
        <v>5.1815800000000003</v>
      </c>
      <c r="I3336" s="34">
        <v>276.1105</v>
      </c>
      <c r="L3336" s="34">
        <v>53.52</v>
      </c>
      <c r="M3336" s="34">
        <v>5.60000000000014</v>
      </c>
      <c r="N3336" s="34">
        <v>2.56</v>
      </c>
      <c r="O3336" s="34">
        <v>91</v>
      </c>
      <c r="P3336" s="34">
        <v>5</v>
      </c>
      <c r="Q3336" s="34">
        <v>0</v>
      </c>
      <c r="R3336" s="34">
        <v>53.6</v>
      </c>
      <c r="S3336" s="34">
        <v>33</v>
      </c>
      <c r="T3336" s="34">
        <v>50.2</v>
      </c>
      <c r="U3336" s="34">
        <v>-160</v>
      </c>
      <c r="V3336" s="34">
        <v>29.3</v>
      </c>
      <c r="W3336" s="34">
        <v>30.7</v>
      </c>
      <c r="X3336" s="34">
        <v>29.5</v>
      </c>
      <c r="Y3336" s="34">
        <v>29.3</v>
      </c>
      <c r="Z3336" s="34">
        <v>29.1</v>
      </c>
      <c r="AA3336" s="34">
        <v>29.5</v>
      </c>
    </row>
    <row r="3337" spans="1:27">
      <c r="A3337" s="34">
        <v>1733.91</v>
      </c>
      <c r="B3337" s="34" t="s">
        <v>60</v>
      </c>
      <c r="C3337" s="34">
        <v>53.299349999999997</v>
      </c>
      <c r="D3337" s="34">
        <v>5.8617359999999996</v>
      </c>
      <c r="E3337" s="34">
        <v>53.517000000000003</v>
      </c>
      <c r="F3337" s="34">
        <v>5.60000000000014</v>
      </c>
      <c r="G3337" s="34">
        <v>91</v>
      </c>
      <c r="H3337" s="34">
        <v>5.182391</v>
      </c>
      <c r="I3337" s="34">
        <v>276.15370000000001</v>
      </c>
      <c r="L3337" s="34">
        <v>53.517000000000003</v>
      </c>
      <c r="M3337" s="34">
        <v>5.60000000000014</v>
      </c>
      <c r="N3337" s="34">
        <v>2.8159999999999998</v>
      </c>
      <c r="O3337" s="34">
        <v>91</v>
      </c>
      <c r="P3337" s="34">
        <v>5</v>
      </c>
      <c r="Q3337" s="34">
        <v>0</v>
      </c>
      <c r="R3337" s="34">
        <v>53.6</v>
      </c>
      <c r="S3337" s="34">
        <v>33</v>
      </c>
      <c r="T3337" s="34">
        <v>50.2</v>
      </c>
      <c r="U3337" s="34">
        <v>-160</v>
      </c>
      <c r="V3337" s="34">
        <v>29.3</v>
      </c>
      <c r="W3337" s="34">
        <v>30.7</v>
      </c>
      <c r="X3337" s="34">
        <v>29.5</v>
      </c>
      <c r="Y3337" s="34">
        <v>29.3</v>
      </c>
      <c r="Z3337" s="34">
        <v>29.1</v>
      </c>
      <c r="AA3337" s="34">
        <v>29.5</v>
      </c>
    </row>
    <row r="3338" spans="1:27">
      <c r="A3338" s="34">
        <v>1734.41</v>
      </c>
      <c r="B3338" s="34" t="s">
        <v>60</v>
      </c>
      <c r="C3338" s="34">
        <v>53.299340000000001</v>
      </c>
      <c r="D3338" s="34">
        <v>5.8607839999999998</v>
      </c>
      <c r="E3338" s="34">
        <v>53.517000000000003</v>
      </c>
      <c r="F3338" s="34">
        <v>5.60000000000014</v>
      </c>
      <c r="G3338" s="34">
        <v>91</v>
      </c>
      <c r="H3338" s="34">
        <v>5.1832070000000003</v>
      </c>
      <c r="I3338" s="34">
        <v>276.19720000000001</v>
      </c>
      <c r="L3338" s="34">
        <v>53.517000000000003</v>
      </c>
      <c r="M3338" s="34">
        <v>5.60000000000014</v>
      </c>
      <c r="N3338" s="34">
        <v>2.8159999999999998</v>
      </c>
      <c r="O3338" s="34">
        <v>91</v>
      </c>
      <c r="P3338" s="34">
        <v>5</v>
      </c>
      <c r="Q3338" s="34">
        <v>0</v>
      </c>
      <c r="R3338" s="34">
        <v>53.6</v>
      </c>
      <c r="S3338" s="34">
        <v>33</v>
      </c>
      <c r="T3338" s="34">
        <v>50.2</v>
      </c>
      <c r="U3338" s="34">
        <v>-160</v>
      </c>
      <c r="V3338" s="34">
        <v>29.3</v>
      </c>
      <c r="W3338" s="34">
        <v>30.7</v>
      </c>
      <c r="X3338" s="34">
        <v>29.5</v>
      </c>
      <c r="Y3338" s="34">
        <v>29.3</v>
      </c>
      <c r="Z3338" s="34">
        <v>29.1</v>
      </c>
      <c r="AA3338" s="34">
        <v>29.5</v>
      </c>
    </row>
    <row r="3339" spans="1:27">
      <c r="A3339" s="34">
        <v>1734.91</v>
      </c>
      <c r="B3339" s="34" t="s">
        <v>60</v>
      </c>
      <c r="C3339" s="34">
        <v>53.299340000000001</v>
      </c>
      <c r="D3339" s="34">
        <v>5.8596399999999997</v>
      </c>
      <c r="E3339" s="34">
        <v>53.517000000000003</v>
      </c>
      <c r="F3339" s="34">
        <v>5.60000000000014</v>
      </c>
      <c r="G3339" s="34">
        <v>91</v>
      </c>
      <c r="H3339" s="34">
        <v>5.1840219999999997</v>
      </c>
      <c r="I3339" s="34">
        <v>276.24059999999997</v>
      </c>
      <c r="L3339" s="34">
        <v>53.517000000000003</v>
      </c>
      <c r="M3339" s="34">
        <v>5.60000000000014</v>
      </c>
      <c r="N3339" s="34">
        <v>2.3039999999999998</v>
      </c>
      <c r="O3339" s="34">
        <v>91</v>
      </c>
      <c r="P3339" s="34">
        <v>5</v>
      </c>
      <c r="Q3339" s="34">
        <v>0</v>
      </c>
      <c r="R3339" s="34">
        <v>53.6</v>
      </c>
      <c r="S3339" s="34">
        <v>33</v>
      </c>
      <c r="T3339" s="34">
        <v>50.2</v>
      </c>
      <c r="U3339" s="34">
        <v>-160</v>
      </c>
      <c r="V3339" s="34">
        <v>29.3</v>
      </c>
      <c r="W3339" s="34">
        <v>30.7</v>
      </c>
      <c r="X3339" s="34">
        <v>29.5</v>
      </c>
      <c r="Y3339" s="34">
        <v>29.3</v>
      </c>
      <c r="Z3339" s="34">
        <v>29.1</v>
      </c>
      <c r="AA3339" s="34">
        <v>29.5</v>
      </c>
    </row>
    <row r="3340" spans="1:27">
      <c r="A3340" s="34">
        <v>1735.41</v>
      </c>
      <c r="B3340" s="34" t="s">
        <v>60</v>
      </c>
      <c r="C3340" s="34">
        <v>53.299340000000001</v>
      </c>
      <c r="D3340" s="34">
        <v>5.8598840000000001</v>
      </c>
      <c r="E3340" s="34">
        <v>53.517000000000003</v>
      </c>
      <c r="F3340" s="34">
        <v>5.60000000000014</v>
      </c>
      <c r="G3340" s="34">
        <v>91</v>
      </c>
      <c r="H3340" s="34">
        <v>5.1848330000000002</v>
      </c>
      <c r="I3340" s="34">
        <v>276.28379999999999</v>
      </c>
      <c r="L3340" s="34">
        <v>53.517000000000003</v>
      </c>
      <c r="M3340" s="34">
        <v>5.60000000000014</v>
      </c>
      <c r="N3340" s="34">
        <v>1.792</v>
      </c>
      <c r="O3340" s="34">
        <v>91</v>
      </c>
      <c r="P3340" s="34">
        <v>5</v>
      </c>
      <c r="Q3340" s="34">
        <v>0</v>
      </c>
      <c r="R3340" s="34">
        <v>53.6</v>
      </c>
      <c r="S3340" s="34">
        <v>33</v>
      </c>
      <c r="T3340" s="34">
        <v>50.2</v>
      </c>
      <c r="U3340" s="34">
        <v>-160</v>
      </c>
      <c r="V3340" s="34">
        <v>29.3</v>
      </c>
      <c r="W3340" s="34">
        <v>30.7</v>
      </c>
      <c r="X3340" s="34">
        <v>29.5</v>
      </c>
      <c r="Y3340" s="34">
        <v>29.3</v>
      </c>
      <c r="Z3340" s="34">
        <v>29.1</v>
      </c>
      <c r="AA3340" s="34">
        <v>29.5</v>
      </c>
    </row>
    <row r="3341" spans="1:27">
      <c r="A3341" s="34">
        <v>1735.9110000000001</v>
      </c>
      <c r="B3341" s="34" t="s">
        <v>60</v>
      </c>
      <c r="C3341" s="34">
        <v>53.299320000000002</v>
      </c>
      <c r="D3341" s="34">
        <v>5.857818</v>
      </c>
      <c r="E3341" s="34">
        <v>53.517000000000003</v>
      </c>
      <c r="F3341" s="34">
        <v>5.60000000000014</v>
      </c>
      <c r="G3341" s="34">
        <v>91</v>
      </c>
      <c r="H3341" s="34">
        <v>5.1856479999999996</v>
      </c>
      <c r="I3341" s="34">
        <v>276.32729999999998</v>
      </c>
      <c r="L3341" s="34">
        <v>53.517000000000003</v>
      </c>
      <c r="M3341" s="34">
        <v>5.60000000000014</v>
      </c>
      <c r="N3341" s="34">
        <v>1.792</v>
      </c>
      <c r="O3341" s="34">
        <v>91</v>
      </c>
      <c r="P3341" s="34">
        <v>5</v>
      </c>
      <c r="Q3341" s="34">
        <v>0</v>
      </c>
      <c r="R3341" s="34">
        <v>53.6</v>
      </c>
      <c r="S3341" s="34">
        <v>33</v>
      </c>
      <c r="T3341" s="34">
        <v>50.2</v>
      </c>
      <c r="U3341" s="34">
        <v>-160</v>
      </c>
      <c r="V3341" s="34">
        <v>29.3</v>
      </c>
      <c r="W3341" s="34">
        <v>30.7</v>
      </c>
      <c r="X3341" s="34">
        <v>29.5</v>
      </c>
      <c r="Y3341" s="34">
        <v>29.3</v>
      </c>
      <c r="Z3341" s="34">
        <v>29.1</v>
      </c>
      <c r="AA3341" s="34">
        <v>29.5</v>
      </c>
    </row>
    <row r="3342" spans="1:27">
      <c r="A3342" s="34">
        <v>1736.41</v>
      </c>
      <c r="B3342" s="34" t="s">
        <v>60</v>
      </c>
      <c r="C3342" s="34">
        <v>53.299309999999998</v>
      </c>
      <c r="D3342" s="34">
        <v>5.8585500000000001</v>
      </c>
      <c r="E3342" s="34">
        <v>53.515999999999998</v>
      </c>
      <c r="F3342" s="34">
        <v>5.60000000000014</v>
      </c>
      <c r="G3342" s="34">
        <v>91</v>
      </c>
      <c r="H3342" s="34">
        <v>5.1864629999999998</v>
      </c>
      <c r="I3342" s="34">
        <v>276.37079999999997</v>
      </c>
      <c r="L3342" s="34">
        <v>53.515999999999998</v>
      </c>
      <c r="M3342" s="34">
        <v>5.60000000000014</v>
      </c>
      <c r="N3342" s="34">
        <v>1.024</v>
      </c>
      <c r="O3342" s="34">
        <v>91</v>
      </c>
      <c r="P3342" s="34">
        <v>5</v>
      </c>
      <c r="Q3342" s="34">
        <v>0</v>
      </c>
      <c r="R3342" s="34">
        <v>53.6</v>
      </c>
      <c r="S3342" s="34">
        <v>33</v>
      </c>
      <c r="T3342" s="34">
        <v>50.2</v>
      </c>
      <c r="U3342" s="34">
        <v>-160</v>
      </c>
      <c r="V3342" s="34">
        <v>29.3</v>
      </c>
      <c r="W3342" s="34">
        <v>30.7</v>
      </c>
      <c r="X3342" s="34">
        <v>29.5</v>
      </c>
      <c r="Y3342" s="34">
        <v>29.3</v>
      </c>
      <c r="Z3342" s="34">
        <v>29.1</v>
      </c>
      <c r="AA3342" s="34">
        <v>29.5</v>
      </c>
    </row>
    <row r="3343" spans="1:27">
      <c r="A3343" s="34">
        <v>1736.91</v>
      </c>
      <c r="B3343" s="34" t="s">
        <v>60</v>
      </c>
      <c r="C3343" s="34">
        <v>53.299329999999998</v>
      </c>
      <c r="D3343" s="34">
        <v>5.8606319999999998</v>
      </c>
      <c r="E3343" s="34">
        <v>53.517000000000003</v>
      </c>
      <c r="F3343" s="34">
        <v>5.60000000000014</v>
      </c>
      <c r="G3343" s="34">
        <v>91</v>
      </c>
      <c r="H3343" s="34">
        <v>5.1872740000000004</v>
      </c>
      <c r="I3343" s="34">
        <v>276.41399999999999</v>
      </c>
      <c r="L3343" s="34">
        <v>53.517000000000003</v>
      </c>
      <c r="M3343" s="34">
        <v>5.60000000000014</v>
      </c>
      <c r="N3343" s="34">
        <v>3.0720000000000001</v>
      </c>
      <c r="O3343" s="34">
        <v>91</v>
      </c>
      <c r="P3343" s="34">
        <v>5</v>
      </c>
      <c r="Q3343" s="34">
        <v>0</v>
      </c>
      <c r="R3343" s="34">
        <v>53.6</v>
      </c>
      <c r="S3343" s="34">
        <v>33</v>
      </c>
      <c r="T3343" s="34">
        <v>50.2</v>
      </c>
      <c r="U3343" s="34">
        <v>-160</v>
      </c>
      <c r="V3343" s="34">
        <v>29.3</v>
      </c>
      <c r="W3343" s="34">
        <v>30.7</v>
      </c>
      <c r="X3343" s="34">
        <v>29.5</v>
      </c>
      <c r="Y3343" s="34">
        <v>29.3</v>
      </c>
      <c r="Z3343" s="34">
        <v>29.1</v>
      </c>
      <c r="AA3343" s="34">
        <v>29.5</v>
      </c>
    </row>
    <row r="3344" spans="1:27">
      <c r="A3344" s="34">
        <v>1737.41</v>
      </c>
      <c r="B3344" s="34" t="s">
        <v>60</v>
      </c>
      <c r="C3344" s="34">
        <v>53.299370000000003</v>
      </c>
      <c r="D3344" s="34">
        <v>5.858708</v>
      </c>
      <c r="E3344" s="34">
        <v>53.517000000000003</v>
      </c>
      <c r="F3344" s="34">
        <v>5.60000000000014</v>
      </c>
      <c r="G3344" s="34">
        <v>91</v>
      </c>
      <c r="H3344" s="34">
        <v>5.1880889999999997</v>
      </c>
      <c r="I3344" s="34">
        <v>276.45740000000001</v>
      </c>
      <c r="L3344" s="34">
        <v>53.517000000000003</v>
      </c>
      <c r="M3344" s="34">
        <v>5.60000000000014</v>
      </c>
      <c r="N3344" s="34">
        <v>2.56</v>
      </c>
      <c r="O3344" s="34">
        <v>91</v>
      </c>
      <c r="P3344" s="34">
        <v>5</v>
      </c>
      <c r="Q3344" s="34">
        <v>0</v>
      </c>
      <c r="R3344" s="34">
        <v>53.6</v>
      </c>
      <c r="S3344" s="34">
        <v>33</v>
      </c>
      <c r="T3344" s="34">
        <v>50.2</v>
      </c>
      <c r="U3344" s="34">
        <v>-160</v>
      </c>
      <c r="V3344" s="34">
        <v>29.3</v>
      </c>
      <c r="W3344" s="34">
        <v>30.7</v>
      </c>
      <c r="X3344" s="34">
        <v>29.5</v>
      </c>
      <c r="Y3344" s="34">
        <v>29.3</v>
      </c>
      <c r="Z3344" s="34">
        <v>29.1</v>
      </c>
      <c r="AA3344" s="34">
        <v>29.5</v>
      </c>
    </row>
    <row r="3345" spans="1:27">
      <c r="A3345" s="34">
        <v>1737.91</v>
      </c>
      <c r="B3345" s="34" t="s">
        <v>60</v>
      </c>
      <c r="C3345" s="34">
        <v>53.299349999999997</v>
      </c>
      <c r="D3345" s="34">
        <v>5.8540130000000001</v>
      </c>
      <c r="E3345" s="34">
        <v>53.517000000000003</v>
      </c>
      <c r="F3345" s="34">
        <v>5.60000000000014</v>
      </c>
      <c r="G3345" s="34">
        <v>91</v>
      </c>
      <c r="H3345" s="34">
        <v>5.188904</v>
      </c>
      <c r="I3345" s="34">
        <v>276.5009</v>
      </c>
      <c r="L3345" s="34">
        <v>53.517000000000003</v>
      </c>
      <c r="M3345" s="34">
        <v>5.60000000000014</v>
      </c>
      <c r="N3345" s="34">
        <v>0.76800000000000002</v>
      </c>
      <c r="O3345" s="34">
        <v>91</v>
      </c>
      <c r="P3345" s="34">
        <v>5</v>
      </c>
      <c r="Q3345" s="34">
        <v>0</v>
      </c>
      <c r="R3345" s="34">
        <v>53.6</v>
      </c>
      <c r="S3345" s="34">
        <v>33</v>
      </c>
      <c r="T3345" s="34">
        <v>50.2</v>
      </c>
      <c r="U3345" s="34">
        <v>-160</v>
      </c>
      <c r="V3345" s="34">
        <v>29.3</v>
      </c>
      <c r="W3345" s="34">
        <v>30.7</v>
      </c>
      <c r="X3345" s="34">
        <v>29.5</v>
      </c>
      <c r="Y3345" s="34">
        <v>29.3</v>
      </c>
      <c r="Z3345" s="34">
        <v>29.1</v>
      </c>
      <c r="AA3345" s="34">
        <v>29.5</v>
      </c>
    </row>
    <row r="3346" spans="1:27">
      <c r="A3346" s="34">
        <v>1738.4110000000001</v>
      </c>
      <c r="B3346" s="34" t="s">
        <v>60</v>
      </c>
      <c r="C3346" s="34">
        <v>53.299340000000001</v>
      </c>
      <c r="D3346" s="34">
        <v>5.8531630000000003</v>
      </c>
      <c r="E3346" s="34">
        <v>53.517000000000003</v>
      </c>
      <c r="F3346" s="34">
        <v>5.60000000000014</v>
      </c>
      <c r="G3346" s="34">
        <v>91</v>
      </c>
      <c r="H3346" s="34">
        <v>5.1897140000000004</v>
      </c>
      <c r="I3346" s="34">
        <v>276.54399999999998</v>
      </c>
      <c r="L3346" s="34">
        <v>53.517000000000003</v>
      </c>
      <c r="M3346" s="34">
        <v>5.60000000000014</v>
      </c>
      <c r="N3346" s="34">
        <v>2.3039999999999998</v>
      </c>
      <c r="O3346" s="34">
        <v>91</v>
      </c>
      <c r="P3346" s="34">
        <v>5</v>
      </c>
      <c r="Q3346" s="34">
        <v>0</v>
      </c>
      <c r="R3346" s="34">
        <v>53.6</v>
      </c>
      <c r="S3346" s="34">
        <v>33</v>
      </c>
      <c r="T3346" s="34">
        <v>50.2</v>
      </c>
      <c r="U3346" s="34">
        <v>-160</v>
      </c>
      <c r="V3346" s="34">
        <v>29.3</v>
      </c>
      <c r="W3346" s="34">
        <v>30.7</v>
      </c>
      <c r="X3346" s="34">
        <v>29.5</v>
      </c>
      <c r="Y3346" s="34">
        <v>29.3</v>
      </c>
      <c r="Z3346" s="34">
        <v>29.1</v>
      </c>
      <c r="AA3346" s="34">
        <v>29.5</v>
      </c>
    </row>
    <row r="3347" spans="1:27">
      <c r="A3347" s="34">
        <v>1738.91</v>
      </c>
      <c r="B3347" s="34" t="s">
        <v>60</v>
      </c>
      <c r="C3347" s="34">
        <v>53.299309999999998</v>
      </c>
      <c r="D3347" s="34">
        <v>5.8539450000000004</v>
      </c>
      <c r="E3347" s="34">
        <v>53.515999999999998</v>
      </c>
      <c r="F3347" s="34">
        <v>5.60000000000014</v>
      </c>
      <c r="G3347" s="34">
        <v>91</v>
      </c>
      <c r="H3347" s="34">
        <v>5.1905289999999997</v>
      </c>
      <c r="I3347" s="34">
        <v>276.58749999999998</v>
      </c>
      <c r="L3347" s="34">
        <v>53.515999999999998</v>
      </c>
      <c r="M3347" s="34">
        <v>5.60000000000014</v>
      </c>
      <c r="N3347" s="34">
        <v>1.28</v>
      </c>
      <c r="O3347" s="34">
        <v>91</v>
      </c>
      <c r="P3347" s="34">
        <v>5</v>
      </c>
      <c r="Q3347" s="34">
        <v>0</v>
      </c>
      <c r="R3347" s="34">
        <v>53.6</v>
      </c>
      <c r="S3347" s="34">
        <v>33</v>
      </c>
      <c r="T3347" s="34">
        <v>50.2</v>
      </c>
      <c r="U3347" s="34">
        <v>-160</v>
      </c>
      <c r="V3347" s="34">
        <v>29.3</v>
      </c>
      <c r="W3347" s="34">
        <v>30.7</v>
      </c>
      <c r="X3347" s="34">
        <v>29.5</v>
      </c>
      <c r="Y3347" s="34">
        <v>29.3</v>
      </c>
      <c r="Z3347" s="34">
        <v>29.1</v>
      </c>
      <c r="AA3347" s="34">
        <v>29.5</v>
      </c>
    </row>
    <row r="3348" spans="1:27">
      <c r="A3348" s="34">
        <v>1739.4110000000001</v>
      </c>
      <c r="B3348" s="34" t="s">
        <v>60</v>
      </c>
      <c r="C3348" s="34">
        <v>53.299320000000002</v>
      </c>
      <c r="D3348" s="34">
        <v>5.8522970000000001</v>
      </c>
      <c r="E3348" s="34">
        <v>53.517000000000003</v>
      </c>
      <c r="F3348" s="34">
        <v>5.60000000000014</v>
      </c>
      <c r="G3348" s="34">
        <v>91</v>
      </c>
      <c r="H3348" s="34">
        <v>5.191344</v>
      </c>
      <c r="I3348" s="34">
        <v>276.6309</v>
      </c>
      <c r="L3348" s="34">
        <v>53.517000000000003</v>
      </c>
      <c r="M3348" s="34">
        <v>5.60000000000014</v>
      </c>
      <c r="N3348" s="34">
        <v>1.024</v>
      </c>
      <c r="O3348" s="34">
        <v>91</v>
      </c>
      <c r="P3348" s="34">
        <v>5</v>
      </c>
      <c r="Q3348" s="34">
        <v>0</v>
      </c>
      <c r="R3348" s="34">
        <v>53.6</v>
      </c>
      <c r="S3348" s="34">
        <v>33</v>
      </c>
      <c r="T3348" s="34">
        <v>50.2</v>
      </c>
      <c r="U3348" s="34">
        <v>-160</v>
      </c>
      <c r="V3348" s="34">
        <v>29.3</v>
      </c>
      <c r="W3348" s="34">
        <v>30.7</v>
      </c>
      <c r="X3348" s="34">
        <v>29.5</v>
      </c>
      <c r="Y3348" s="34">
        <v>29.3</v>
      </c>
      <c r="Z3348" s="34">
        <v>29.1</v>
      </c>
      <c r="AA3348" s="34">
        <v>29.5</v>
      </c>
    </row>
    <row r="3349" spans="1:27">
      <c r="A3349" s="34">
        <v>1739.9110000000001</v>
      </c>
      <c r="B3349" s="34" t="s">
        <v>60</v>
      </c>
      <c r="C3349" s="34">
        <v>53.29936</v>
      </c>
      <c r="D3349" s="34">
        <v>5.8534680000000003</v>
      </c>
      <c r="E3349" s="34">
        <v>53.517000000000003</v>
      </c>
      <c r="F3349" s="34">
        <v>5.60000000000014</v>
      </c>
      <c r="G3349" s="34">
        <v>91</v>
      </c>
      <c r="H3349" s="34">
        <v>5.192164</v>
      </c>
      <c r="I3349" s="34">
        <v>276.6746</v>
      </c>
      <c r="L3349" s="34">
        <v>53.517000000000003</v>
      </c>
      <c r="M3349" s="34">
        <v>5.60000000000014</v>
      </c>
      <c r="N3349" s="34">
        <v>2.56</v>
      </c>
      <c r="O3349" s="34">
        <v>91</v>
      </c>
      <c r="P3349" s="34">
        <v>5</v>
      </c>
      <c r="Q3349" s="34">
        <v>0</v>
      </c>
      <c r="R3349" s="34">
        <v>53.6</v>
      </c>
      <c r="S3349" s="34">
        <v>33</v>
      </c>
      <c r="T3349" s="34">
        <v>50.2</v>
      </c>
      <c r="U3349" s="34">
        <v>-160</v>
      </c>
      <c r="V3349" s="34">
        <v>29.3</v>
      </c>
      <c r="W3349" s="34">
        <v>30.7</v>
      </c>
      <c r="X3349" s="34">
        <v>29.5</v>
      </c>
      <c r="Y3349" s="34">
        <v>29.3</v>
      </c>
      <c r="Z3349" s="34">
        <v>29.1</v>
      </c>
      <c r="AA3349" s="34">
        <v>29.5</v>
      </c>
    </row>
    <row r="3350" spans="1:27">
      <c r="A3350" s="34">
        <v>1740.41</v>
      </c>
      <c r="B3350" s="34" t="s">
        <v>60</v>
      </c>
      <c r="C3350" s="34">
        <v>53.299340000000001</v>
      </c>
      <c r="D3350" s="34">
        <v>5.8524159999999998</v>
      </c>
      <c r="E3350" s="34">
        <v>53.517000000000003</v>
      </c>
      <c r="F3350" s="34">
        <v>5.60000000000014</v>
      </c>
      <c r="G3350" s="34">
        <v>91</v>
      </c>
      <c r="H3350" s="34">
        <v>5.1929679999999996</v>
      </c>
      <c r="I3350" s="34">
        <v>276.71749999999997</v>
      </c>
      <c r="L3350" s="34">
        <v>53.517000000000003</v>
      </c>
      <c r="M3350" s="34">
        <v>5.60000000000014</v>
      </c>
      <c r="N3350" s="34">
        <v>2.8159999999999998</v>
      </c>
      <c r="O3350" s="34">
        <v>91</v>
      </c>
      <c r="P3350" s="34">
        <v>5</v>
      </c>
      <c r="Q3350" s="34">
        <v>0</v>
      </c>
      <c r="R3350" s="34">
        <v>53.6</v>
      </c>
      <c r="S3350" s="34">
        <v>33</v>
      </c>
      <c r="T3350" s="34">
        <v>50.2</v>
      </c>
      <c r="U3350" s="34">
        <v>-160</v>
      </c>
      <c r="V3350" s="34">
        <v>29.3</v>
      </c>
      <c r="W3350" s="34">
        <v>30.7</v>
      </c>
      <c r="X3350" s="34">
        <v>29.5</v>
      </c>
      <c r="Y3350" s="34">
        <v>29.3</v>
      </c>
      <c r="Z3350" s="34">
        <v>29.1</v>
      </c>
      <c r="AA3350" s="34">
        <v>29.5</v>
      </c>
    </row>
    <row r="3351" spans="1:27">
      <c r="A3351" s="34">
        <v>1740.91</v>
      </c>
      <c r="B3351" s="34" t="s">
        <v>60</v>
      </c>
      <c r="C3351" s="34">
        <v>53.299329999999998</v>
      </c>
      <c r="D3351" s="34">
        <v>5.8555149999999996</v>
      </c>
      <c r="E3351" s="34">
        <v>53.515999999999998</v>
      </c>
      <c r="F3351" s="34">
        <v>5.60000000000014</v>
      </c>
      <c r="G3351" s="34">
        <v>91</v>
      </c>
      <c r="H3351" s="34">
        <v>5.1937850000000001</v>
      </c>
      <c r="I3351" s="34">
        <v>276.7611</v>
      </c>
      <c r="L3351" s="34">
        <v>53.515999999999998</v>
      </c>
      <c r="M3351" s="34">
        <v>5.60000000000014</v>
      </c>
      <c r="N3351" s="34">
        <v>2.048</v>
      </c>
      <c r="O3351" s="34">
        <v>91</v>
      </c>
      <c r="P3351" s="34">
        <v>5</v>
      </c>
      <c r="Q3351" s="34">
        <v>0</v>
      </c>
      <c r="R3351" s="34">
        <v>53.6</v>
      </c>
      <c r="S3351" s="34">
        <v>33</v>
      </c>
      <c r="T3351" s="34">
        <v>50.2</v>
      </c>
      <c r="U3351" s="34">
        <v>-160</v>
      </c>
      <c r="V3351" s="34">
        <v>29.3</v>
      </c>
      <c r="W3351" s="34">
        <v>30.7</v>
      </c>
      <c r="X3351" s="34">
        <v>29.5</v>
      </c>
      <c r="Y3351" s="34">
        <v>29.3</v>
      </c>
      <c r="Z3351" s="34">
        <v>29.1</v>
      </c>
      <c r="AA3351" s="34">
        <v>29.5</v>
      </c>
    </row>
    <row r="3352" spans="1:27">
      <c r="A3352" s="34">
        <v>1741.41</v>
      </c>
      <c r="B3352" s="34" t="s">
        <v>60</v>
      </c>
      <c r="C3352" s="34">
        <v>53.299329999999998</v>
      </c>
      <c r="D3352" s="34">
        <v>5.8520620000000001</v>
      </c>
      <c r="E3352" s="34">
        <v>53.517000000000003</v>
      </c>
      <c r="F3352" s="34">
        <v>5.60000000000014</v>
      </c>
      <c r="G3352" s="34">
        <v>91</v>
      </c>
      <c r="H3352" s="34">
        <v>5.1945920000000001</v>
      </c>
      <c r="I3352" s="34">
        <v>276.80399999999997</v>
      </c>
      <c r="L3352" s="34">
        <v>53.517000000000003</v>
      </c>
      <c r="M3352" s="34">
        <v>5.60000000000014</v>
      </c>
      <c r="N3352" s="34">
        <v>3.0720000000000001</v>
      </c>
      <c r="O3352" s="34">
        <v>91</v>
      </c>
      <c r="P3352" s="34">
        <v>5</v>
      </c>
      <c r="Q3352" s="34">
        <v>0</v>
      </c>
      <c r="R3352" s="34">
        <v>53.6</v>
      </c>
      <c r="S3352" s="34">
        <v>33</v>
      </c>
      <c r="T3352" s="34">
        <v>50.2</v>
      </c>
      <c r="U3352" s="34">
        <v>-160</v>
      </c>
      <c r="V3352" s="34">
        <v>29.3</v>
      </c>
      <c r="W3352" s="34">
        <v>30.7</v>
      </c>
      <c r="X3352" s="34">
        <v>29.5</v>
      </c>
      <c r="Y3352" s="34">
        <v>29.3</v>
      </c>
      <c r="Z3352" s="34">
        <v>29.1</v>
      </c>
      <c r="AA3352" s="34">
        <v>29.5</v>
      </c>
    </row>
    <row r="3353" spans="1:27">
      <c r="A3353" s="34">
        <v>1741.9090000000001</v>
      </c>
      <c r="B3353" s="34" t="s">
        <v>60</v>
      </c>
      <c r="C3353" s="34">
        <v>53.299320000000002</v>
      </c>
      <c r="D3353" s="34">
        <v>5.8498640000000002</v>
      </c>
      <c r="E3353" s="34">
        <v>53.517000000000003</v>
      </c>
      <c r="F3353" s="34">
        <v>5.60000000000014</v>
      </c>
      <c r="G3353" s="34">
        <v>91</v>
      </c>
      <c r="H3353" s="34">
        <v>5.1954060000000002</v>
      </c>
      <c r="I3353" s="34">
        <v>276.84739999999999</v>
      </c>
      <c r="L3353" s="34">
        <v>53.517000000000003</v>
      </c>
      <c r="M3353" s="34">
        <v>5.60000000000014</v>
      </c>
      <c r="N3353" s="34">
        <v>2.56</v>
      </c>
      <c r="O3353" s="34">
        <v>91</v>
      </c>
      <c r="P3353" s="34">
        <v>5</v>
      </c>
      <c r="Q3353" s="34">
        <v>0</v>
      </c>
      <c r="R3353" s="34">
        <v>53.6</v>
      </c>
      <c r="S3353" s="34">
        <v>33</v>
      </c>
      <c r="T3353" s="34">
        <v>50.2</v>
      </c>
      <c r="U3353" s="34">
        <v>-160</v>
      </c>
      <c r="V3353" s="34">
        <v>29.3</v>
      </c>
      <c r="W3353" s="34">
        <v>30.7</v>
      </c>
      <c r="X3353" s="34">
        <v>29.5</v>
      </c>
      <c r="Y3353" s="34">
        <v>29.3</v>
      </c>
      <c r="Z3353" s="34">
        <v>29.1</v>
      </c>
      <c r="AA3353" s="34">
        <v>29.5</v>
      </c>
    </row>
    <row r="3354" spans="1:27">
      <c r="A3354" s="34">
        <v>1742.4090000000001</v>
      </c>
      <c r="B3354" s="34" t="s">
        <v>60</v>
      </c>
      <c r="C3354" s="34">
        <v>53.299340000000001</v>
      </c>
      <c r="D3354" s="34">
        <v>5.8485420000000001</v>
      </c>
      <c r="E3354" s="34">
        <v>53.517000000000003</v>
      </c>
      <c r="F3354" s="34">
        <v>5.60000000000014</v>
      </c>
      <c r="G3354" s="34">
        <v>91</v>
      </c>
      <c r="H3354" s="34">
        <v>5.1962159999999997</v>
      </c>
      <c r="I3354" s="34">
        <v>276.89060000000001</v>
      </c>
      <c r="L3354" s="34">
        <v>53.517000000000003</v>
      </c>
      <c r="M3354" s="34">
        <v>5.60000000000014</v>
      </c>
      <c r="N3354" s="34">
        <v>2.8159999999999998</v>
      </c>
      <c r="O3354" s="34">
        <v>91</v>
      </c>
      <c r="P3354" s="34">
        <v>5</v>
      </c>
      <c r="Q3354" s="34">
        <v>0</v>
      </c>
      <c r="R3354" s="34">
        <v>53.6</v>
      </c>
      <c r="S3354" s="34">
        <v>33</v>
      </c>
      <c r="T3354" s="34">
        <v>50.2</v>
      </c>
      <c r="U3354" s="34">
        <v>-160</v>
      </c>
      <c r="V3354" s="34">
        <v>29.3</v>
      </c>
      <c r="W3354" s="34">
        <v>30.7</v>
      </c>
      <c r="X3354" s="34">
        <v>29.5</v>
      </c>
      <c r="Y3354" s="34">
        <v>29.3</v>
      </c>
      <c r="Z3354" s="34">
        <v>29.1</v>
      </c>
      <c r="AA3354" s="34">
        <v>29.5</v>
      </c>
    </row>
    <row r="3355" spans="1:27">
      <c r="A3355" s="34">
        <v>1742.9090000000001</v>
      </c>
      <c r="B3355" s="34" t="s">
        <v>60</v>
      </c>
      <c r="C3355" s="34">
        <v>53.299329999999998</v>
      </c>
      <c r="D3355" s="34">
        <v>5.8452760000000001</v>
      </c>
      <c r="E3355" s="34">
        <v>53.515999999999998</v>
      </c>
      <c r="F3355" s="34">
        <v>5.60000000000014</v>
      </c>
      <c r="G3355" s="34">
        <v>91</v>
      </c>
      <c r="H3355" s="34">
        <v>5.1970299999999998</v>
      </c>
      <c r="I3355" s="34">
        <v>276.93400000000003</v>
      </c>
      <c r="L3355" s="34">
        <v>53.515999999999998</v>
      </c>
      <c r="M3355" s="34">
        <v>5.60000000000014</v>
      </c>
      <c r="N3355" s="34">
        <v>2.8159999999999998</v>
      </c>
      <c r="O3355" s="34">
        <v>91</v>
      </c>
      <c r="P3355" s="34">
        <v>5</v>
      </c>
      <c r="Q3355" s="34">
        <v>0</v>
      </c>
      <c r="R3355" s="34">
        <v>53.6</v>
      </c>
      <c r="S3355" s="34">
        <v>33</v>
      </c>
      <c r="T3355" s="34">
        <v>50.2</v>
      </c>
      <c r="U3355" s="34">
        <v>-160</v>
      </c>
      <c r="V3355" s="34">
        <v>29.3</v>
      </c>
      <c r="W3355" s="34">
        <v>30.7</v>
      </c>
      <c r="X3355" s="34">
        <v>29.5</v>
      </c>
      <c r="Y3355" s="34">
        <v>29.3</v>
      </c>
      <c r="Z3355" s="34">
        <v>29.1</v>
      </c>
      <c r="AA3355" s="34">
        <v>29.5</v>
      </c>
    </row>
    <row r="3356" spans="1:27">
      <c r="A3356" s="34">
        <v>1743.4090000000001</v>
      </c>
      <c r="B3356" s="34" t="s">
        <v>60</v>
      </c>
      <c r="C3356" s="34">
        <v>53.299340000000001</v>
      </c>
      <c r="D3356" s="34">
        <v>5.8463250000000002</v>
      </c>
      <c r="E3356" s="34">
        <v>53.517000000000003</v>
      </c>
      <c r="F3356" s="34">
        <v>5.60000000000014</v>
      </c>
      <c r="G3356" s="34">
        <v>91</v>
      </c>
      <c r="H3356" s="34">
        <v>5.1978390000000001</v>
      </c>
      <c r="I3356" s="34">
        <v>276.97710000000001</v>
      </c>
      <c r="L3356" s="34">
        <v>53.517000000000003</v>
      </c>
      <c r="M3356" s="34">
        <v>5.60000000000014</v>
      </c>
      <c r="N3356" s="34">
        <v>2.3039999999999998</v>
      </c>
      <c r="O3356" s="34">
        <v>91</v>
      </c>
      <c r="P3356" s="34">
        <v>5</v>
      </c>
      <c r="Q3356" s="34">
        <v>0</v>
      </c>
      <c r="R3356" s="34">
        <v>53.6</v>
      </c>
      <c r="S3356" s="34">
        <v>33</v>
      </c>
      <c r="T3356" s="34">
        <v>50.2</v>
      </c>
      <c r="U3356" s="34">
        <v>-160</v>
      </c>
      <c r="V3356" s="34">
        <v>29.3</v>
      </c>
      <c r="W3356" s="34">
        <v>30.7</v>
      </c>
      <c r="X3356" s="34">
        <v>29.5</v>
      </c>
      <c r="Y3356" s="34">
        <v>29.3</v>
      </c>
      <c r="Z3356" s="34">
        <v>29.1</v>
      </c>
      <c r="AA3356" s="34">
        <v>29.5</v>
      </c>
    </row>
    <row r="3357" spans="1:27">
      <c r="A3357" s="34">
        <v>1743.9090000000001</v>
      </c>
      <c r="B3357" s="34" t="s">
        <v>60</v>
      </c>
      <c r="C3357" s="34">
        <v>53.299329999999998</v>
      </c>
      <c r="D3357" s="34">
        <v>5.8498020000000004</v>
      </c>
      <c r="E3357" s="34">
        <v>53.517000000000003</v>
      </c>
      <c r="F3357" s="34">
        <v>5.60000000000014</v>
      </c>
      <c r="G3357" s="34">
        <v>91</v>
      </c>
      <c r="H3357" s="34">
        <v>5.1986540000000003</v>
      </c>
      <c r="I3357" s="34">
        <v>277.02050000000003</v>
      </c>
      <c r="L3357" s="34">
        <v>53.517000000000003</v>
      </c>
      <c r="M3357" s="34">
        <v>5.60000000000014</v>
      </c>
      <c r="N3357" s="34">
        <v>3.0720000000000001</v>
      </c>
      <c r="O3357" s="34">
        <v>91</v>
      </c>
      <c r="P3357" s="34">
        <v>5</v>
      </c>
      <c r="Q3357" s="34">
        <v>0</v>
      </c>
      <c r="R3357" s="34">
        <v>53.6</v>
      </c>
      <c r="S3357" s="34">
        <v>33</v>
      </c>
      <c r="T3357" s="34">
        <v>50.2</v>
      </c>
      <c r="U3357" s="34">
        <v>-160</v>
      </c>
      <c r="V3357" s="34">
        <v>29.3</v>
      </c>
      <c r="W3357" s="34">
        <v>30.7</v>
      </c>
      <c r="X3357" s="34">
        <v>29.5</v>
      </c>
      <c r="Y3357" s="34">
        <v>29.3</v>
      </c>
      <c r="Z3357" s="34">
        <v>29.1</v>
      </c>
      <c r="AA3357" s="34">
        <v>29.5</v>
      </c>
    </row>
    <row r="3358" spans="1:27">
      <c r="A3358" s="34">
        <v>1744.4079999999999</v>
      </c>
      <c r="B3358" s="34" t="s">
        <v>60</v>
      </c>
      <c r="C3358" s="34">
        <v>53.299309999999998</v>
      </c>
      <c r="D3358" s="34">
        <v>5.8484069999999999</v>
      </c>
      <c r="E3358" s="34">
        <v>53.517000000000003</v>
      </c>
      <c r="F3358" s="34">
        <v>5.60000000000014</v>
      </c>
      <c r="G3358" s="34">
        <v>91</v>
      </c>
      <c r="H3358" s="34">
        <v>5.1994670000000003</v>
      </c>
      <c r="I3358" s="34">
        <v>277.06380000000001</v>
      </c>
      <c r="L3358" s="34">
        <v>53.517000000000003</v>
      </c>
      <c r="M3358" s="34">
        <v>5.60000000000014</v>
      </c>
      <c r="N3358" s="34">
        <v>2.3039999999999998</v>
      </c>
      <c r="O3358" s="34">
        <v>91</v>
      </c>
      <c r="P3358" s="34">
        <v>5</v>
      </c>
      <c r="Q3358" s="34">
        <v>0</v>
      </c>
      <c r="R3358" s="34">
        <v>53.6</v>
      </c>
      <c r="S3358" s="34">
        <v>33</v>
      </c>
      <c r="T3358" s="34">
        <v>50.2</v>
      </c>
      <c r="U3358" s="34">
        <v>-160</v>
      </c>
      <c r="V3358" s="34">
        <v>29.3</v>
      </c>
      <c r="W3358" s="34">
        <v>30.7</v>
      </c>
      <c r="X3358" s="34">
        <v>29.5</v>
      </c>
      <c r="Y3358" s="34">
        <v>29.3</v>
      </c>
      <c r="Z3358" s="34">
        <v>29.1</v>
      </c>
      <c r="AA3358" s="34">
        <v>29.5</v>
      </c>
    </row>
    <row r="3359" spans="1:27">
      <c r="A3359" s="34">
        <v>1744.9079999999999</v>
      </c>
      <c r="B3359" s="34" t="s">
        <v>60</v>
      </c>
      <c r="C3359" s="34">
        <v>53.299340000000001</v>
      </c>
      <c r="D3359" s="34">
        <v>5.8459339999999997</v>
      </c>
      <c r="E3359" s="34">
        <v>53.517000000000003</v>
      </c>
      <c r="F3359" s="34">
        <v>5.60000000000014</v>
      </c>
      <c r="G3359" s="34">
        <v>91</v>
      </c>
      <c r="H3359" s="34">
        <v>5.2002759999999997</v>
      </c>
      <c r="I3359" s="34">
        <v>277.10700000000003</v>
      </c>
      <c r="L3359" s="34">
        <v>53.517000000000003</v>
      </c>
      <c r="M3359" s="34">
        <v>5.60000000000014</v>
      </c>
      <c r="N3359" s="34">
        <v>2.56</v>
      </c>
      <c r="O3359" s="34">
        <v>91</v>
      </c>
      <c r="P3359" s="34">
        <v>5</v>
      </c>
      <c r="Q3359" s="34">
        <v>0</v>
      </c>
      <c r="R3359" s="34">
        <v>53.6</v>
      </c>
      <c r="S3359" s="34">
        <v>33</v>
      </c>
      <c r="T3359" s="34">
        <v>50.2</v>
      </c>
      <c r="U3359" s="34">
        <v>-160</v>
      </c>
      <c r="V3359" s="34">
        <v>29.3</v>
      </c>
      <c r="W3359" s="34">
        <v>30.7</v>
      </c>
      <c r="X3359" s="34">
        <v>29.5</v>
      </c>
      <c r="Y3359" s="34">
        <v>29.3</v>
      </c>
      <c r="Z3359" s="34">
        <v>29.1</v>
      </c>
      <c r="AA3359" s="34">
        <v>29.5</v>
      </c>
    </row>
    <row r="3360" spans="1:27">
      <c r="A3360" s="34">
        <v>1745.4079999999999</v>
      </c>
      <c r="B3360" s="34" t="s">
        <v>60</v>
      </c>
      <c r="C3360" s="34">
        <v>53.299320000000002</v>
      </c>
      <c r="D3360" s="34">
        <v>5.847156</v>
      </c>
      <c r="E3360" s="34">
        <v>53.517000000000003</v>
      </c>
      <c r="F3360" s="34">
        <v>5.60000000000014</v>
      </c>
      <c r="G3360" s="34">
        <v>91</v>
      </c>
      <c r="H3360" s="34">
        <v>5.2010889999999996</v>
      </c>
      <c r="I3360" s="34">
        <v>277.15030000000002</v>
      </c>
      <c r="L3360" s="34">
        <v>53.517000000000003</v>
      </c>
      <c r="M3360" s="34">
        <v>5.60000000000014</v>
      </c>
      <c r="N3360" s="34">
        <v>3.0720000000000001</v>
      </c>
      <c r="O3360" s="34">
        <v>91</v>
      </c>
      <c r="P3360" s="34">
        <v>5</v>
      </c>
      <c r="Q3360" s="34">
        <v>0</v>
      </c>
      <c r="R3360" s="34">
        <v>53.6</v>
      </c>
      <c r="S3360" s="34">
        <v>33</v>
      </c>
      <c r="T3360" s="34">
        <v>50.2</v>
      </c>
      <c r="U3360" s="34">
        <v>-160</v>
      </c>
      <c r="V3360" s="34">
        <v>29.3</v>
      </c>
      <c r="W3360" s="34">
        <v>30.7</v>
      </c>
      <c r="X3360" s="34">
        <v>29.5</v>
      </c>
      <c r="Y3360" s="34">
        <v>29.3</v>
      </c>
      <c r="Z3360" s="34">
        <v>29.1</v>
      </c>
      <c r="AA3360" s="34">
        <v>29.5</v>
      </c>
    </row>
    <row r="3361" spans="1:27">
      <c r="A3361" s="34">
        <v>1745.9079999999999</v>
      </c>
      <c r="B3361" s="34" t="s">
        <v>60</v>
      </c>
      <c r="C3361" s="34">
        <v>53.29936</v>
      </c>
      <c r="D3361" s="34">
        <v>5.8440589999999997</v>
      </c>
      <c r="E3361" s="34">
        <v>53.517000000000003</v>
      </c>
      <c r="F3361" s="34">
        <v>5.60000000000014</v>
      </c>
      <c r="G3361" s="34">
        <v>91</v>
      </c>
      <c r="H3361" s="34">
        <v>5.2018979999999999</v>
      </c>
      <c r="I3361" s="34">
        <v>277.1934</v>
      </c>
      <c r="L3361" s="34">
        <v>53.517000000000003</v>
      </c>
      <c r="M3361" s="34">
        <v>5.60000000000014</v>
      </c>
      <c r="N3361" s="34">
        <v>2.048</v>
      </c>
      <c r="O3361" s="34">
        <v>91</v>
      </c>
      <c r="P3361" s="34">
        <v>5</v>
      </c>
      <c r="Q3361" s="34">
        <v>0</v>
      </c>
      <c r="R3361" s="34">
        <v>53.6</v>
      </c>
      <c r="S3361" s="34">
        <v>33</v>
      </c>
      <c r="T3361" s="34">
        <v>50.2</v>
      </c>
      <c r="U3361" s="34">
        <v>-160</v>
      </c>
      <c r="V3361" s="34">
        <v>29.3</v>
      </c>
      <c r="W3361" s="34">
        <v>30.7</v>
      </c>
      <c r="X3361" s="34">
        <v>29.5</v>
      </c>
      <c r="Y3361" s="34">
        <v>29.3</v>
      </c>
      <c r="Z3361" s="34">
        <v>29.1</v>
      </c>
      <c r="AA3361" s="34">
        <v>29.5</v>
      </c>
    </row>
    <row r="3362" spans="1:27">
      <c r="A3362" s="34">
        <v>1746.4069999999999</v>
      </c>
      <c r="B3362" s="34" t="s">
        <v>60</v>
      </c>
      <c r="C3362" s="34">
        <v>53.299320000000002</v>
      </c>
      <c r="D3362" s="34">
        <v>5.844309</v>
      </c>
      <c r="E3362" s="34">
        <v>53.517000000000003</v>
      </c>
      <c r="F3362" s="34">
        <v>5.60000000000014</v>
      </c>
      <c r="G3362" s="34">
        <v>91</v>
      </c>
      <c r="H3362" s="34">
        <v>5.2027109999999999</v>
      </c>
      <c r="I3362" s="34">
        <v>277.23680000000002</v>
      </c>
      <c r="L3362" s="34">
        <v>53.517000000000003</v>
      </c>
      <c r="M3362" s="34">
        <v>5.60000000000014</v>
      </c>
      <c r="N3362" s="34">
        <v>2.048</v>
      </c>
      <c r="O3362" s="34">
        <v>91</v>
      </c>
      <c r="P3362" s="34">
        <v>5</v>
      </c>
      <c r="Q3362" s="34">
        <v>0</v>
      </c>
      <c r="R3362" s="34">
        <v>53.6</v>
      </c>
      <c r="S3362" s="34">
        <v>33</v>
      </c>
      <c r="T3362" s="34">
        <v>50.2</v>
      </c>
      <c r="U3362" s="34">
        <v>-160</v>
      </c>
      <c r="V3362" s="34">
        <v>29.3</v>
      </c>
      <c r="W3362" s="34">
        <v>30.7</v>
      </c>
      <c r="X3362" s="34">
        <v>29.5</v>
      </c>
      <c r="Y3362" s="34">
        <v>29.3</v>
      </c>
      <c r="Z3362" s="34">
        <v>29.1</v>
      </c>
      <c r="AA3362" s="34">
        <v>29.5</v>
      </c>
    </row>
    <row r="3363" spans="1:27">
      <c r="A3363" s="34">
        <v>1746.9069999999999</v>
      </c>
      <c r="B3363" s="34" t="s">
        <v>60</v>
      </c>
      <c r="C3363" s="34">
        <v>53.299340000000001</v>
      </c>
      <c r="D3363" s="34">
        <v>5.8457860000000004</v>
      </c>
      <c r="E3363" s="34">
        <v>53.517000000000003</v>
      </c>
      <c r="F3363" s="34">
        <v>5.60000000000014</v>
      </c>
      <c r="G3363" s="34">
        <v>91</v>
      </c>
      <c r="H3363" s="34">
        <v>5.203525</v>
      </c>
      <c r="I3363" s="34">
        <v>277.2801</v>
      </c>
      <c r="L3363" s="34">
        <v>53.517000000000003</v>
      </c>
      <c r="M3363" s="34">
        <v>5.60000000000014</v>
      </c>
      <c r="N3363" s="34">
        <v>2.8159999999999998</v>
      </c>
      <c r="O3363" s="34">
        <v>91</v>
      </c>
      <c r="P3363" s="34">
        <v>5</v>
      </c>
      <c r="Q3363" s="34">
        <v>0</v>
      </c>
      <c r="R3363" s="34">
        <v>53.6</v>
      </c>
      <c r="S3363" s="34">
        <v>33</v>
      </c>
      <c r="T3363" s="34">
        <v>50.2</v>
      </c>
      <c r="U3363" s="34">
        <v>-160</v>
      </c>
      <c r="V3363" s="34">
        <v>29.3</v>
      </c>
      <c r="W3363" s="34">
        <v>30.7</v>
      </c>
      <c r="X3363" s="34">
        <v>29.5</v>
      </c>
      <c r="Y3363" s="34">
        <v>29.3</v>
      </c>
      <c r="Z3363" s="34">
        <v>29.1</v>
      </c>
      <c r="AA3363" s="34">
        <v>29.5</v>
      </c>
    </row>
    <row r="3364" spans="1:27">
      <c r="A3364" s="34">
        <v>1747.4059999999999</v>
      </c>
      <c r="B3364" s="34" t="s">
        <v>60</v>
      </c>
      <c r="C3364" s="34">
        <v>53.299320000000002</v>
      </c>
      <c r="D3364" s="34">
        <v>5.8420699999999997</v>
      </c>
      <c r="E3364" s="34">
        <v>53.517000000000003</v>
      </c>
      <c r="F3364" s="34">
        <v>5.60000000000014</v>
      </c>
      <c r="G3364" s="34">
        <v>91</v>
      </c>
      <c r="H3364" s="34">
        <v>5.2043330000000001</v>
      </c>
      <c r="I3364" s="34">
        <v>277.32319999999999</v>
      </c>
      <c r="L3364" s="34">
        <v>53.517000000000003</v>
      </c>
      <c r="M3364" s="34">
        <v>5.60000000000014</v>
      </c>
      <c r="N3364" s="34">
        <v>1.792</v>
      </c>
      <c r="O3364" s="34">
        <v>91</v>
      </c>
      <c r="P3364" s="34">
        <v>5</v>
      </c>
      <c r="Q3364" s="34">
        <v>0</v>
      </c>
      <c r="R3364" s="34">
        <v>53.6</v>
      </c>
      <c r="S3364" s="34">
        <v>33</v>
      </c>
      <c r="T3364" s="34">
        <v>50.2</v>
      </c>
      <c r="U3364" s="34">
        <v>-160</v>
      </c>
      <c r="V3364" s="34">
        <v>29.3</v>
      </c>
      <c r="W3364" s="34">
        <v>30.7</v>
      </c>
      <c r="X3364" s="34">
        <v>29.5</v>
      </c>
      <c r="Y3364" s="34">
        <v>29.3</v>
      </c>
      <c r="Z3364" s="34">
        <v>29.1</v>
      </c>
      <c r="AA3364" s="34">
        <v>29.5</v>
      </c>
    </row>
    <row r="3365" spans="1:27">
      <c r="A3365" s="34">
        <v>1747.9069999999999</v>
      </c>
      <c r="B3365" s="34" t="s">
        <v>60</v>
      </c>
      <c r="C3365" s="34">
        <v>53.299320000000002</v>
      </c>
      <c r="D3365" s="34">
        <v>5.8398899999999996</v>
      </c>
      <c r="E3365" s="34">
        <v>53.517000000000003</v>
      </c>
      <c r="F3365" s="34">
        <v>5.60000000000014</v>
      </c>
      <c r="G3365" s="34">
        <v>91</v>
      </c>
      <c r="H3365" s="34">
        <v>5.2051460000000001</v>
      </c>
      <c r="I3365" s="34">
        <v>277.36649999999997</v>
      </c>
      <c r="L3365" s="34">
        <v>53.517000000000003</v>
      </c>
      <c r="M3365" s="34">
        <v>5.60000000000014</v>
      </c>
      <c r="N3365" s="34">
        <v>1.792</v>
      </c>
      <c r="O3365" s="34">
        <v>91</v>
      </c>
      <c r="P3365" s="34">
        <v>5</v>
      </c>
      <c r="Q3365" s="34">
        <v>0</v>
      </c>
      <c r="R3365" s="34">
        <v>53.6</v>
      </c>
      <c r="S3365" s="34">
        <v>33</v>
      </c>
      <c r="T3365" s="34">
        <v>50.2</v>
      </c>
      <c r="U3365" s="34">
        <v>-160</v>
      </c>
      <c r="V3365" s="34">
        <v>29.3</v>
      </c>
      <c r="W3365" s="34">
        <v>30.7</v>
      </c>
      <c r="X3365" s="34">
        <v>29.5</v>
      </c>
      <c r="Y3365" s="34">
        <v>29.3</v>
      </c>
      <c r="Z3365" s="34">
        <v>29.1</v>
      </c>
      <c r="AA3365" s="34">
        <v>29.5</v>
      </c>
    </row>
    <row r="3366" spans="1:27">
      <c r="A3366" s="34">
        <v>1748.4069999999999</v>
      </c>
      <c r="B3366" s="34" t="s">
        <v>60</v>
      </c>
      <c r="C3366" s="34">
        <v>53.299320000000002</v>
      </c>
      <c r="D3366" s="34">
        <v>5.8409579999999997</v>
      </c>
      <c r="E3366" s="34">
        <v>53.518999999999998</v>
      </c>
      <c r="F3366" s="34">
        <v>5.60000000000014</v>
      </c>
      <c r="G3366" s="34">
        <v>91</v>
      </c>
      <c r="H3366" s="34">
        <v>5.2059540000000002</v>
      </c>
      <c r="I3366" s="34">
        <v>277.40960000000001</v>
      </c>
      <c r="L3366" s="34">
        <v>53.518999999999998</v>
      </c>
      <c r="M3366" s="34">
        <v>5.60000000000014</v>
      </c>
      <c r="N3366" s="34">
        <v>2.56</v>
      </c>
      <c r="O3366" s="34">
        <v>91</v>
      </c>
      <c r="P3366" s="34">
        <v>5</v>
      </c>
      <c r="Q3366" s="34">
        <v>0</v>
      </c>
      <c r="R3366" s="34">
        <v>53.6</v>
      </c>
      <c r="S3366" s="34">
        <v>33</v>
      </c>
      <c r="T3366" s="34">
        <v>50.2</v>
      </c>
      <c r="U3366" s="34">
        <v>-160</v>
      </c>
      <c r="V3366" s="34">
        <v>29.3</v>
      </c>
      <c r="W3366" s="34">
        <v>30.7</v>
      </c>
      <c r="X3366" s="34">
        <v>29.5</v>
      </c>
      <c r="Y3366" s="34">
        <v>29.3</v>
      </c>
      <c r="Z3366" s="34">
        <v>29.1</v>
      </c>
      <c r="AA3366" s="34">
        <v>29.5</v>
      </c>
    </row>
    <row r="3367" spans="1:27">
      <c r="A3367" s="34">
        <v>1748.9059999999999</v>
      </c>
      <c r="B3367" s="34" t="s">
        <v>60</v>
      </c>
      <c r="C3367" s="34">
        <v>53.299320000000002</v>
      </c>
      <c r="D3367" s="34">
        <v>5.8379300000000001</v>
      </c>
      <c r="E3367" s="34">
        <v>53.517000000000003</v>
      </c>
      <c r="F3367" s="34">
        <v>5.60000000000014</v>
      </c>
      <c r="G3367" s="34">
        <v>91</v>
      </c>
      <c r="H3367" s="34">
        <v>5.2067670000000001</v>
      </c>
      <c r="I3367" s="34">
        <v>277.45299999999997</v>
      </c>
      <c r="L3367" s="34">
        <v>53.517000000000003</v>
      </c>
      <c r="M3367" s="34">
        <v>5.60000000000014</v>
      </c>
      <c r="N3367" s="34">
        <v>1.792</v>
      </c>
      <c r="O3367" s="34">
        <v>91</v>
      </c>
      <c r="P3367" s="34">
        <v>5</v>
      </c>
      <c r="Q3367" s="34">
        <v>0</v>
      </c>
      <c r="R3367" s="34">
        <v>53.6</v>
      </c>
      <c r="S3367" s="34">
        <v>33</v>
      </c>
      <c r="T3367" s="34">
        <v>50.2</v>
      </c>
      <c r="U3367" s="34">
        <v>-160</v>
      </c>
      <c r="V3367" s="34">
        <v>29.3</v>
      </c>
      <c r="W3367" s="34">
        <v>30.7</v>
      </c>
      <c r="X3367" s="34">
        <v>29.5</v>
      </c>
      <c r="Y3367" s="34">
        <v>29.3</v>
      </c>
      <c r="Z3367" s="34">
        <v>29.1</v>
      </c>
      <c r="AA3367" s="34">
        <v>29.5</v>
      </c>
    </row>
    <row r="3368" spans="1:27">
      <c r="A3368" s="34">
        <v>1749.4069999999999</v>
      </c>
      <c r="B3368" s="34" t="s">
        <v>60</v>
      </c>
      <c r="C3368" s="34">
        <v>53.299320000000002</v>
      </c>
      <c r="D3368" s="34">
        <v>5.840611</v>
      </c>
      <c r="E3368" s="34">
        <v>53.517000000000003</v>
      </c>
      <c r="F3368" s="34">
        <v>5.60000000000014</v>
      </c>
      <c r="G3368" s="34">
        <v>91</v>
      </c>
      <c r="H3368" s="34">
        <v>5.2075750000000003</v>
      </c>
      <c r="I3368" s="34">
        <v>277.49599999999998</v>
      </c>
      <c r="L3368" s="34">
        <v>53.517000000000003</v>
      </c>
      <c r="M3368" s="34">
        <v>5.60000000000014</v>
      </c>
      <c r="N3368" s="34">
        <v>3.0720000000000001</v>
      </c>
      <c r="O3368" s="34">
        <v>91</v>
      </c>
      <c r="P3368" s="34">
        <v>5</v>
      </c>
      <c r="Q3368" s="34">
        <v>0</v>
      </c>
      <c r="R3368" s="34">
        <v>53.6</v>
      </c>
      <c r="S3368" s="34">
        <v>33</v>
      </c>
      <c r="T3368" s="34">
        <v>50.2</v>
      </c>
      <c r="U3368" s="34">
        <v>-160</v>
      </c>
      <c r="V3368" s="34">
        <v>29.3</v>
      </c>
      <c r="W3368" s="34">
        <v>30.7</v>
      </c>
      <c r="X3368" s="34">
        <v>29.5</v>
      </c>
      <c r="Y3368" s="34">
        <v>29.3</v>
      </c>
      <c r="Z3368" s="34">
        <v>29.1</v>
      </c>
      <c r="AA3368" s="34">
        <v>29.5</v>
      </c>
    </row>
    <row r="3369" spans="1:27">
      <c r="A3369" s="34">
        <v>1749.9059999999999</v>
      </c>
      <c r="B3369" s="34" t="s">
        <v>60</v>
      </c>
      <c r="C3369" s="34">
        <v>53.299340000000001</v>
      </c>
      <c r="D3369" s="34">
        <v>5.8402219999999998</v>
      </c>
      <c r="E3369" s="34">
        <v>53.517000000000003</v>
      </c>
      <c r="F3369" s="34">
        <v>5.60000000000014</v>
      </c>
      <c r="G3369" s="34">
        <v>91</v>
      </c>
      <c r="H3369" s="34">
        <v>5.2083880000000002</v>
      </c>
      <c r="I3369" s="34">
        <v>277.53930000000003</v>
      </c>
      <c r="L3369" s="34">
        <v>53.517000000000003</v>
      </c>
      <c r="M3369" s="34">
        <v>5.60000000000014</v>
      </c>
      <c r="N3369" s="34">
        <v>2.56</v>
      </c>
      <c r="O3369" s="34">
        <v>91</v>
      </c>
      <c r="P3369" s="34">
        <v>5</v>
      </c>
      <c r="Q3369" s="34">
        <v>0</v>
      </c>
      <c r="R3369" s="34">
        <v>53.6</v>
      </c>
      <c r="S3369" s="34">
        <v>33</v>
      </c>
      <c r="T3369" s="34">
        <v>50.2</v>
      </c>
      <c r="U3369" s="34">
        <v>-160</v>
      </c>
      <c r="V3369" s="34">
        <v>29.3</v>
      </c>
      <c r="W3369" s="34">
        <v>30.7</v>
      </c>
      <c r="X3369" s="34">
        <v>29.5</v>
      </c>
      <c r="Y3369" s="34">
        <v>29.3</v>
      </c>
      <c r="Z3369" s="34">
        <v>29.1</v>
      </c>
      <c r="AA3369" s="34">
        <v>29.5</v>
      </c>
    </row>
    <row r="3370" spans="1:27">
      <c r="A3370" s="34">
        <v>1750.4059999999999</v>
      </c>
      <c r="B3370" s="34" t="s">
        <v>60</v>
      </c>
      <c r="C3370" s="34">
        <v>53.299320000000002</v>
      </c>
      <c r="D3370" s="34">
        <v>5.8400670000000003</v>
      </c>
      <c r="E3370" s="34">
        <v>53.515999999999998</v>
      </c>
      <c r="F3370" s="34">
        <v>5.60000000000014</v>
      </c>
      <c r="G3370" s="34">
        <v>91</v>
      </c>
      <c r="H3370" s="34">
        <v>5.2092000000000001</v>
      </c>
      <c r="I3370" s="34">
        <v>277.58260000000001</v>
      </c>
      <c r="L3370" s="34">
        <v>53.515999999999998</v>
      </c>
      <c r="M3370" s="34">
        <v>5.60000000000014</v>
      </c>
      <c r="N3370" s="34">
        <v>2.8159999999999998</v>
      </c>
      <c r="O3370" s="34">
        <v>91</v>
      </c>
      <c r="P3370" s="34">
        <v>5</v>
      </c>
      <c r="Q3370" s="34">
        <v>0</v>
      </c>
      <c r="R3370" s="34">
        <v>53.6</v>
      </c>
      <c r="S3370" s="34">
        <v>33</v>
      </c>
      <c r="T3370" s="34">
        <v>50.2</v>
      </c>
      <c r="U3370" s="34">
        <v>-160</v>
      </c>
      <c r="V3370" s="34">
        <v>29.3</v>
      </c>
      <c r="W3370" s="34">
        <v>30.7</v>
      </c>
      <c r="X3370" s="34">
        <v>29.5</v>
      </c>
      <c r="Y3370" s="34">
        <v>29.3</v>
      </c>
      <c r="Z3370" s="34">
        <v>29.1</v>
      </c>
      <c r="AA3370" s="34">
        <v>29.5</v>
      </c>
    </row>
    <row r="3371" spans="1:27">
      <c r="A3371" s="34">
        <v>1750.9059999999999</v>
      </c>
      <c r="B3371" s="34" t="s">
        <v>60</v>
      </c>
      <c r="C3371" s="34">
        <v>53.299340000000001</v>
      </c>
      <c r="D3371" s="34">
        <v>5.8375570000000003</v>
      </c>
      <c r="E3371" s="34">
        <v>53.515999999999998</v>
      </c>
      <c r="F3371" s="34">
        <v>5.60000000000014</v>
      </c>
      <c r="G3371" s="34">
        <v>91</v>
      </c>
      <c r="H3371" s="34">
        <v>5.2100080000000002</v>
      </c>
      <c r="I3371" s="34">
        <v>277.62569999999999</v>
      </c>
      <c r="L3371" s="34">
        <v>53.515999999999998</v>
      </c>
      <c r="M3371" s="34">
        <v>5.60000000000014</v>
      </c>
      <c r="N3371" s="34">
        <v>1.792</v>
      </c>
      <c r="O3371" s="34">
        <v>91</v>
      </c>
      <c r="P3371" s="34">
        <v>5</v>
      </c>
      <c r="Q3371" s="34">
        <v>0</v>
      </c>
      <c r="R3371" s="34">
        <v>53.6</v>
      </c>
      <c r="S3371" s="34">
        <v>33</v>
      </c>
      <c r="T3371" s="34">
        <v>50.2</v>
      </c>
      <c r="U3371" s="34">
        <v>-160</v>
      </c>
      <c r="V3371" s="34">
        <v>29.3</v>
      </c>
      <c r="W3371" s="34">
        <v>30.7</v>
      </c>
      <c r="X3371" s="34">
        <v>29.5</v>
      </c>
      <c r="Y3371" s="34">
        <v>29.3</v>
      </c>
      <c r="Z3371" s="34">
        <v>29.1</v>
      </c>
      <c r="AA3371" s="34">
        <v>29.5</v>
      </c>
    </row>
    <row r="3372" spans="1:27">
      <c r="A3372" s="34">
        <v>1751.4059999999999</v>
      </c>
      <c r="B3372" s="34" t="s">
        <v>60</v>
      </c>
      <c r="C3372" s="34">
        <v>53.299320000000002</v>
      </c>
      <c r="D3372" s="34">
        <v>5.8399840000000003</v>
      </c>
      <c r="E3372" s="34">
        <v>53.517000000000003</v>
      </c>
      <c r="F3372" s="34">
        <v>5.60000000000014</v>
      </c>
      <c r="G3372" s="34">
        <v>91</v>
      </c>
      <c r="H3372" s="34">
        <v>5.2108210000000001</v>
      </c>
      <c r="I3372" s="34">
        <v>277.66899999999998</v>
      </c>
      <c r="L3372" s="34">
        <v>53.517000000000003</v>
      </c>
      <c r="M3372" s="34">
        <v>5.60000000000014</v>
      </c>
      <c r="N3372" s="34">
        <v>2.56</v>
      </c>
      <c r="O3372" s="34">
        <v>91</v>
      </c>
      <c r="P3372" s="34">
        <v>5</v>
      </c>
      <c r="Q3372" s="34">
        <v>0</v>
      </c>
      <c r="R3372" s="34">
        <v>53.6</v>
      </c>
      <c r="S3372" s="34">
        <v>33</v>
      </c>
      <c r="T3372" s="34">
        <v>50.2</v>
      </c>
      <c r="U3372" s="34">
        <v>-160</v>
      </c>
      <c r="V3372" s="34">
        <v>29.3</v>
      </c>
      <c r="W3372" s="34">
        <v>30.7</v>
      </c>
      <c r="X3372" s="34">
        <v>29.5</v>
      </c>
      <c r="Y3372" s="34">
        <v>29.3</v>
      </c>
      <c r="Z3372" s="34">
        <v>29.1</v>
      </c>
      <c r="AA3372" s="34">
        <v>29.5</v>
      </c>
    </row>
    <row r="3373" spans="1:27">
      <c r="A3373" s="34">
        <v>1751.9069999999999</v>
      </c>
      <c r="B3373" s="34" t="s">
        <v>60</v>
      </c>
      <c r="C3373" s="34">
        <v>53.299340000000001</v>
      </c>
      <c r="D3373" s="34">
        <v>5.834981</v>
      </c>
      <c r="E3373" s="34">
        <v>53.515999999999998</v>
      </c>
      <c r="F3373" s="34">
        <v>5.60000000000014</v>
      </c>
      <c r="G3373" s="34">
        <v>91</v>
      </c>
      <c r="H3373" s="34">
        <v>5.211633</v>
      </c>
      <c r="I3373" s="34">
        <v>277.71230000000003</v>
      </c>
      <c r="L3373" s="34">
        <v>53.515999999999998</v>
      </c>
      <c r="M3373" s="34">
        <v>5.60000000000014</v>
      </c>
      <c r="N3373" s="34">
        <v>1.536</v>
      </c>
      <c r="O3373" s="34">
        <v>91</v>
      </c>
      <c r="P3373" s="34">
        <v>5</v>
      </c>
      <c r="Q3373" s="34">
        <v>0</v>
      </c>
      <c r="R3373" s="34">
        <v>53.6</v>
      </c>
      <c r="S3373" s="34">
        <v>33</v>
      </c>
      <c r="T3373" s="34">
        <v>50.2</v>
      </c>
      <c r="U3373" s="34">
        <v>-160</v>
      </c>
      <c r="V3373" s="34">
        <v>29.3</v>
      </c>
      <c r="W3373" s="34">
        <v>30.7</v>
      </c>
      <c r="X3373" s="34">
        <v>29.5</v>
      </c>
      <c r="Y3373" s="34">
        <v>29.3</v>
      </c>
      <c r="Z3373" s="34">
        <v>29.1</v>
      </c>
      <c r="AA3373" s="34">
        <v>29.5</v>
      </c>
    </row>
    <row r="3374" spans="1:27">
      <c r="A3374" s="34">
        <v>1752.4059999999999</v>
      </c>
      <c r="B3374" s="34" t="s">
        <v>60</v>
      </c>
      <c r="C3374" s="34">
        <v>53.299320000000002</v>
      </c>
      <c r="D3374" s="34">
        <v>5.8362499999999997</v>
      </c>
      <c r="E3374" s="34">
        <v>53.517000000000003</v>
      </c>
      <c r="F3374" s="34">
        <v>5.60000000000014</v>
      </c>
      <c r="G3374" s="34">
        <v>91</v>
      </c>
      <c r="H3374" s="34">
        <v>5.2124480000000002</v>
      </c>
      <c r="I3374" s="34">
        <v>277.75569999999999</v>
      </c>
      <c r="L3374" s="34">
        <v>53.517000000000003</v>
      </c>
      <c r="M3374" s="34">
        <v>5.60000000000014</v>
      </c>
      <c r="N3374" s="34">
        <v>1.792</v>
      </c>
      <c r="O3374" s="34">
        <v>91</v>
      </c>
      <c r="P3374" s="34">
        <v>5</v>
      </c>
      <c r="Q3374" s="34">
        <v>0</v>
      </c>
      <c r="R3374" s="34">
        <v>53.6</v>
      </c>
      <c r="S3374" s="34">
        <v>33</v>
      </c>
      <c r="T3374" s="34">
        <v>50.2</v>
      </c>
      <c r="U3374" s="34">
        <v>-160</v>
      </c>
      <c r="V3374" s="34">
        <v>29.3</v>
      </c>
      <c r="W3374" s="34">
        <v>30.7</v>
      </c>
      <c r="X3374" s="34">
        <v>29.5</v>
      </c>
      <c r="Y3374" s="34">
        <v>29.3</v>
      </c>
      <c r="Z3374" s="34">
        <v>29.1</v>
      </c>
      <c r="AA3374" s="34">
        <v>29.5</v>
      </c>
    </row>
    <row r="3375" spans="1:27">
      <c r="A3375" s="34">
        <v>1752.9059999999999</v>
      </c>
      <c r="B3375" s="34" t="s">
        <v>60</v>
      </c>
      <c r="C3375" s="34">
        <v>53.299320000000002</v>
      </c>
      <c r="D3375" s="34">
        <v>5.835604</v>
      </c>
      <c r="E3375" s="34">
        <v>53.515999999999998</v>
      </c>
      <c r="F3375" s="34">
        <v>5.60000000000014</v>
      </c>
      <c r="G3375" s="34">
        <v>91</v>
      </c>
      <c r="H3375" s="34">
        <v>5.2132529999999999</v>
      </c>
      <c r="I3375" s="34">
        <v>277.79860000000002</v>
      </c>
      <c r="L3375" s="34">
        <v>53.515999999999998</v>
      </c>
      <c r="M3375" s="34">
        <v>5.60000000000014</v>
      </c>
      <c r="N3375" s="34">
        <v>1.28</v>
      </c>
      <c r="O3375" s="34">
        <v>91</v>
      </c>
      <c r="P3375" s="34">
        <v>5</v>
      </c>
      <c r="Q3375" s="34">
        <v>0</v>
      </c>
      <c r="R3375" s="34">
        <v>53.6</v>
      </c>
      <c r="S3375" s="34">
        <v>33</v>
      </c>
      <c r="T3375" s="34">
        <v>50.2</v>
      </c>
      <c r="U3375" s="34">
        <v>-160</v>
      </c>
      <c r="V3375" s="34">
        <v>29.3</v>
      </c>
      <c r="W3375" s="34">
        <v>30.7</v>
      </c>
      <c r="X3375" s="34">
        <v>29.5</v>
      </c>
      <c r="Y3375" s="34">
        <v>29.3</v>
      </c>
      <c r="Z3375" s="34">
        <v>29.1</v>
      </c>
      <c r="AA3375" s="34">
        <v>29.5</v>
      </c>
    </row>
    <row r="3376" spans="1:27">
      <c r="A3376" s="34">
        <v>1753.405</v>
      </c>
      <c r="B3376" s="34" t="s">
        <v>60</v>
      </c>
      <c r="C3376" s="34">
        <v>53.299300000000002</v>
      </c>
      <c r="D3376" s="34">
        <v>5.8340540000000001</v>
      </c>
      <c r="E3376" s="34">
        <v>53.515999999999998</v>
      </c>
      <c r="F3376" s="34">
        <v>5.60000000000014</v>
      </c>
      <c r="G3376" s="34">
        <v>91</v>
      </c>
      <c r="H3376" s="34">
        <v>5.2140659999999999</v>
      </c>
      <c r="I3376" s="34">
        <v>277.84190000000001</v>
      </c>
      <c r="L3376" s="34">
        <v>53.515999999999998</v>
      </c>
      <c r="M3376" s="34">
        <v>5.60000000000014</v>
      </c>
      <c r="N3376" s="34">
        <v>2.56</v>
      </c>
      <c r="O3376" s="34">
        <v>91</v>
      </c>
      <c r="P3376" s="34">
        <v>5</v>
      </c>
      <c r="Q3376" s="34">
        <v>0</v>
      </c>
      <c r="R3376" s="34">
        <v>53.6</v>
      </c>
      <c r="S3376" s="34">
        <v>33</v>
      </c>
      <c r="T3376" s="34">
        <v>50.2</v>
      </c>
      <c r="U3376" s="34">
        <v>-160</v>
      </c>
      <c r="V3376" s="34">
        <v>29.3</v>
      </c>
      <c r="W3376" s="34">
        <v>30.7</v>
      </c>
      <c r="X3376" s="34">
        <v>29.5</v>
      </c>
      <c r="Y3376" s="34">
        <v>29.3</v>
      </c>
      <c r="Z3376" s="34">
        <v>29.1</v>
      </c>
      <c r="AA3376" s="34">
        <v>29.5</v>
      </c>
    </row>
    <row r="3377" spans="1:27">
      <c r="A3377" s="34">
        <v>1753.905</v>
      </c>
      <c r="B3377" s="34" t="s">
        <v>60</v>
      </c>
      <c r="C3377" s="34">
        <v>53.299340000000001</v>
      </c>
      <c r="D3377" s="34">
        <v>5.8331119999999999</v>
      </c>
      <c r="E3377" s="34">
        <v>53.517000000000003</v>
      </c>
      <c r="F3377" s="34">
        <v>5.60000000000014</v>
      </c>
      <c r="G3377" s="34">
        <v>91</v>
      </c>
      <c r="H3377" s="34">
        <v>5.2148719999999997</v>
      </c>
      <c r="I3377" s="34">
        <v>277.88490000000002</v>
      </c>
      <c r="L3377" s="34">
        <v>53.517000000000003</v>
      </c>
      <c r="M3377" s="34">
        <v>5.60000000000014</v>
      </c>
      <c r="N3377" s="34">
        <v>2.048</v>
      </c>
      <c r="O3377" s="34">
        <v>91</v>
      </c>
      <c r="P3377" s="34">
        <v>5</v>
      </c>
      <c r="Q3377" s="34">
        <v>0</v>
      </c>
      <c r="R3377" s="34">
        <v>53.6</v>
      </c>
      <c r="S3377" s="34">
        <v>33</v>
      </c>
      <c r="T3377" s="34">
        <v>50.2</v>
      </c>
      <c r="U3377" s="34">
        <v>-160</v>
      </c>
      <c r="V3377" s="34">
        <v>29.3</v>
      </c>
      <c r="W3377" s="34">
        <v>30.7</v>
      </c>
      <c r="X3377" s="34">
        <v>29.5</v>
      </c>
      <c r="Y3377" s="34">
        <v>29.3</v>
      </c>
      <c r="Z3377" s="34">
        <v>29.1</v>
      </c>
      <c r="AA3377" s="34">
        <v>29.5</v>
      </c>
    </row>
    <row r="3378" spans="1:27">
      <c r="A3378" s="34">
        <v>1754.405</v>
      </c>
      <c r="B3378" s="34" t="s">
        <v>60</v>
      </c>
      <c r="C3378" s="34">
        <v>53.299320000000002</v>
      </c>
      <c r="D3378" s="34">
        <v>5.8349060000000001</v>
      </c>
      <c r="E3378" s="34">
        <v>53.523000000000003</v>
      </c>
      <c r="F3378" s="34">
        <v>5.60000000000014</v>
      </c>
      <c r="G3378" s="34">
        <v>91</v>
      </c>
      <c r="H3378" s="34">
        <v>5.2156840000000004</v>
      </c>
      <c r="I3378" s="34">
        <v>277.9282</v>
      </c>
      <c r="L3378" s="34">
        <v>53.523000000000003</v>
      </c>
      <c r="M3378" s="34">
        <v>5.60000000000014</v>
      </c>
      <c r="N3378" s="34">
        <v>2.8159999999999998</v>
      </c>
      <c r="O3378" s="34">
        <v>91</v>
      </c>
      <c r="P3378" s="34">
        <v>5</v>
      </c>
      <c r="Q3378" s="34">
        <v>0</v>
      </c>
      <c r="R3378" s="34">
        <v>53.6</v>
      </c>
      <c r="S3378" s="34">
        <v>33</v>
      </c>
      <c r="T3378" s="34">
        <v>50.2</v>
      </c>
      <c r="U3378" s="34">
        <v>-160</v>
      </c>
      <c r="V3378" s="34">
        <v>29.3</v>
      </c>
      <c r="W3378" s="34">
        <v>30.7</v>
      </c>
      <c r="X3378" s="34">
        <v>29.5</v>
      </c>
      <c r="Y3378" s="34">
        <v>29.3</v>
      </c>
      <c r="Z3378" s="34">
        <v>29.2</v>
      </c>
      <c r="AA3378" s="34">
        <v>29.5</v>
      </c>
    </row>
    <row r="3379" spans="1:27">
      <c r="A3379" s="34">
        <v>1754.9059999999999</v>
      </c>
      <c r="B3379" s="34" t="s">
        <v>60</v>
      </c>
      <c r="C3379" s="34">
        <v>53.299340000000001</v>
      </c>
      <c r="D3379" s="34">
        <v>5.8300989999999997</v>
      </c>
      <c r="E3379" s="34">
        <v>53.518000000000001</v>
      </c>
      <c r="F3379" s="34">
        <v>5.60000000000014</v>
      </c>
      <c r="G3379" s="34">
        <v>91</v>
      </c>
      <c r="H3379" s="34">
        <v>5.2164910000000004</v>
      </c>
      <c r="I3379" s="34">
        <v>277.97129999999999</v>
      </c>
      <c r="L3379" s="34">
        <v>53.518000000000001</v>
      </c>
      <c r="M3379" s="34">
        <v>5.60000000000014</v>
      </c>
      <c r="N3379" s="34">
        <v>2.048</v>
      </c>
      <c r="O3379" s="34">
        <v>91</v>
      </c>
      <c r="P3379" s="34">
        <v>5</v>
      </c>
      <c r="Q3379" s="34">
        <v>0</v>
      </c>
      <c r="R3379" s="34">
        <v>53.6</v>
      </c>
      <c r="S3379" s="34">
        <v>33</v>
      </c>
      <c r="T3379" s="34">
        <v>50.2</v>
      </c>
      <c r="U3379" s="34">
        <v>-160</v>
      </c>
      <c r="V3379" s="34">
        <v>29.3</v>
      </c>
      <c r="W3379" s="34">
        <v>30.7</v>
      </c>
      <c r="X3379" s="34">
        <v>29.5</v>
      </c>
      <c r="Y3379" s="34">
        <v>29.3</v>
      </c>
      <c r="Z3379" s="34">
        <v>29.2</v>
      </c>
      <c r="AA3379" s="34">
        <v>29.5</v>
      </c>
    </row>
    <row r="3380" spans="1:27">
      <c r="A3380" s="34">
        <v>1755.4059999999999</v>
      </c>
      <c r="B3380" s="34" t="s">
        <v>60</v>
      </c>
      <c r="C3380" s="34">
        <v>53.299320000000002</v>
      </c>
      <c r="D3380" s="34">
        <v>5.8290800000000003</v>
      </c>
      <c r="E3380" s="34">
        <v>53.517000000000003</v>
      </c>
      <c r="F3380" s="34">
        <v>5.60000000000014</v>
      </c>
      <c r="G3380" s="34">
        <v>91</v>
      </c>
      <c r="H3380" s="34">
        <v>5.2173030000000002</v>
      </c>
      <c r="I3380" s="34">
        <v>278.0145</v>
      </c>
      <c r="L3380" s="34">
        <v>53.517000000000003</v>
      </c>
      <c r="M3380" s="34">
        <v>5.60000000000014</v>
      </c>
      <c r="N3380" s="34">
        <v>2.3039999999999998</v>
      </c>
      <c r="O3380" s="34">
        <v>91</v>
      </c>
      <c r="P3380" s="34">
        <v>5</v>
      </c>
      <c r="Q3380" s="34">
        <v>0</v>
      </c>
      <c r="R3380" s="34">
        <v>53.6</v>
      </c>
      <c r="S3380" s="34">
        <v>33</v>
      </c>
      <c r="T3380" s="34">
        <v>50.2</v>
      </c>
      <c r="U3380" s="34">
        <v>-160</v>
      </c>
      <c r="V3380" s="34">
        <v>29.3</v>
      </c>
      <c r="W3380" s="34">
        <v>30.7</v>
      </c>
      <c r="X3380" s="34">
        <v>29.5</v>
      </c>
      <c r="Y3380" s="34">
        <v>29.3</v>
      </c>
      <c r="Z3380" s="34">
        <v>29.2</v>
      </c>
      <c r="AA3380" s="34">
        <v>29.5</v>
      </c>
    </row>
    <row r="3381" spans="1:27">
      <c r="A3381" s="34">
        <v>1755.9059999999999</v>
      </c>
      <c r="B3381" s="34" t="s">
        <v>60</v>
      </c>
      <c r="C3381" s="34">
        <v>53.29936</v>
      </c>
      <c r="D3381" s="34">
        <v>5.8288970000000004</v>
      </c>
      <c r="E3381" s="34">
        <v>53.515999999999998</v>
      </c>
      <c r="F3381" s="34">
        <v>5.60000000000014</v>
      </c>
      <c r="G3381" s="34">
        <v>91</v>
      </c>
      <c r="H3381" s="34">
        <v>5.2181139999999999</v>
      </c>
      <c r="I3381" s="34">
        <v>278.05770000000001</v>
      </c>
      <c r="L3381" s="34">
        <v>53.515999999999998</v>
      </c>
      <c r="M3381" s="34">
        <v>5.60000000000014</v>
      </c>
      <c r="N3381" s="34">
        <v>3.3279999999999998</v>
      </c>
      <c r="O3381" s="34">
        <v>91</v>
      </c>
      <c r="P3381" s="34">
        <v>5</v>
      </c>
      <c r="Q3381" s="34">
        <v>0</v>
      </c>
      <c r="R3381" s="34">
        <v>53.6</v>
      </c>
      <c r="S3381" s="34">
        <v>33</v>
      </c>
      <c r="T3381" s="34">
        <v>50.2</v>
      </c>
      <c r="U3381" s="34">
        <v>-160</v>
      </c>
      <c r="V3381" s="34">
        <v>29.3</v>
      </c>
      <c r="W3381" s="34">
        <v>30.7</v>
      </c>
      <c r="X3381" s="34">
        <v>29.5</v>
      </c>
      <c r="Y3381" s="34">
        <v>29.3</v>
      </c>
      <c r="Z3381" s="34">
        <v>29.2</v>
      </c>
      <c r="AA3381" s="34">
        <v>29.5</v>
      </c>
    </row>
    <row r="3382" spans="1:27">
      <c r="A3382" s="34">
        <v>1756.4059999999999</v>
      </c>
      <c r="B3382" s="34" t="s">
        <v>60</v>
      </c>
      <c r="C3382" s="34">
        <v>53.299329999999998</v>
      </c>
      <c r="D3382" s="34">
        <v>5.8317990000000002</v>
      </c>
      <c r="E3382" s="34">
        <v>53.517000000000003</v>
      </c>
      <c r="F3382" s="34">
        <v>5.60000000000014</v>
      </c>
      <c r="G3382" s="34">
        <v>91</v>
      </c>
      <c r="H3382" s="34">
        <v>5.2189259999999997</v>
      </c>
      <c r="I3382" s="34">
        <v>278.101</v>
      </c>
      <c r="L3382" s="34">
        <v>53.517000000000003</v>
      </c>
      <c r="M3382" s="34">
        <v>5.60000000000014</v>
      </c>
      <c r="N3382" s="34">
        <v>2.3039999999999998</v>
      </c>
      <c r="O3382" s="34">
        <v>91</v>
      </c>
      <c r="P3382" s="34">
        <v>5</v>
      </c>
      <c r="Q3382" s="34">
        <v>0</v>
      </c>
      <c r="R3382" s="34">
        <v>53.6</v>
      </c>
      <c r="S3382" s="34">
        <v>33</v>
      </c>
      <c r="T3382" s="34">
        <v>50.2</v>
      </c>
      <c r="U3382" s="34">
        <v>-160</v>
      </c>
      <c r="V3382" s="34">
        <v>29.3</v>
      </c>
      <c r="W3382" s="34">
        <v>30.7</v>
      </c>
      <c r="X3382" s="34">
        <v>29.5</v>
      </c>
      <c r="Y3382" s="34">
        <v>29.3</v>
      </c>
      <c r="Z3382" s="34">
        <v>29.1</v>
      </c>
      <c r="AA3382" s="34">
        <v>29.5</v>
      </c>
    </row>
    <row r="3383" spans="1:27">
      <c r="A3383" s="34">
        <v>1756.9059999999999</v>
      </c>
      <c r="B3383" s="34" t="s">
        <v>60</v>
      </c>
      <c r="C3383" s="34">
        <v>53.299349999999997</v>
      </c>
      <c r="D3383" s="34">
        <v>5.8301319999999999</v>
      </c>
      <c r="E3383" s="34">
        <v>53.517000000000003</v>
      </c>
      <c r="F3383" s="34">
        <v>5.60000000000014</v>
      </c>
      <c r="G3383" s="34">
        <v>91</v>
      </c>
      <c r="H3383" s="34">
        <v>5.2197329999999997</v>
      </c>
      <c r="I3383" s="34">
        <v>278.14400000000001</v>
      </c>
      <c r="L3383" s="34">
        <v>53.517000000000003</v>
      </c>
      <c r="M3383" s="34">
        <v>5.60000000000014</v>
      </c>
      <c r="N3383" s="34">
        <v>2.3039999999999998</v>
      </c>
      <c r="O3383" s="34">
        <v>91</v>
      </c>
      <c r="P3383" s="34">
        <v>5</v>
      </c>
      <c r="Q3383" s="34">
        <v>0</v>
      </c>
      <c r="R3383" s="34">
        <v>53.6</v>
      </c>
      <c r="S3383" s="34">
        <v>33</v>
      </c>
      <c r="T3383" s="34">
        <v>50.2</v>
      </c>
      <c r="U3383" s="34">
        <v>-160</v>
      </c>
      <c r="V3383" s="34">
        <v>29.3</v>
      </c>
      <c r="W3383" s="34">
        <v>30.7</v>
      </c>
      <c r="X3383" s="34">
        <v>29.5</v>
      </c>
      <c r="Y3383" s="34">
        <v>29.3</v>
      </c>
      <c r="Z3383" s="34">
        <v>29.1</v>
      </c>
      <c r="AA3383" s="34">
        <v>29.5</v>
      </c>
    </row>
    <row r="3384" spans="1:27">
      <c r="A3384" s="34">
        <v>1757.4059999999999</v>
      </c>
      <c r="B3384" s="34" t="s">
        <v>60</v>
      </c>
      <c r="C3384" s="34">
        <v>53.299340000000001</v>
      </c>
      <c r="D3384" s="34">
        <v>5.8291810000000002</v>
      </c>
      <c r="E3384" s="34">
        <v>53.517000000000003</v>
      </c>
      <c r="F3384" s="34">
        <v>5.60000000000014</v>
      </c>
      <c r="G3384" s="34">
        <v>91</v>
      </c>
      <c r="H3384" s="34">
        <v>5.2205430000000002</v>
      </c>
      <c r="I3384" s="34">
        <v>278.18720000000002</v>
      </c>
      <c r="L3384" s="34">
        <v>53.517000000000003</v>
      </c>
      <c r="M3384" s="34">
        <v>5.60000000000014</v>
      </c>
      <c r="N3384" s="34">
        <v>1.536</v>
      </c>
      <c r="O3384" s="34">
        <v>91</v>
      </c>
      <c r="P3384" s="34">
        <v>5</v>
      </c>
      <c r="Q3384" s="34">
        <v>0</v>
      </c>
      <c r="R3384" s="34">
        <v>53.6</v>
      </c>
      <c r="S3384" s="34">
        <v>33</v>
      </c>
      <c r="T3384" s="34">
        <v>50.2</v>
      </c>
      <c r="U3384" s="34">
        <v>-160</v>
      </c>
      <c r="V3384" s="34">
        <v>29.3</v>
      </c>
      <c r="W3384" s="34">
        <v>30.7</v>
      </c>
      <c r="X3384" s="34">
        <v>29.5</v>
      </c>
      <c r="Y3384" s="34">
        <v>29.3</v>
      </c>
      <c r="Z3384" s="34">
        <v>29.1</v>
      </c>
      <c r="AA3384" s="34">
        <v>29.5</v>
      </c>
    </row>
    <row r="3385" spans="1:27">
      <c r="A3385" s="34">
        <v>1757.905</v>
      </c>
      <c r="B3385" s="34" t="s">
        <v>60</v>
      </c>
      <c r="C3385" s="34">
        <v>53.299329999999998</v>
      </c>
      <c r="D3385" s="34">
        <v>5.8284339999999997</v>
      </c>
      <c r="E3385" s="34">
        <v>53.517000000000003</v>
      </c>
      <c r="F3385" s="34">
        <v>5.60000000000014</v>
      </c>
      <c r="G3385" s="34">
        <v>91</v>
      </c>
      <c r="H3385" s="34">
        <v>5.221355</v>
      </c>
      <c r="I3385" s="34">
        <v>278.23039999999997</v>
      </c>
      <c r="L3385" s="34">
        <v>53.517000000000003</v>
      </c>
      <c r="M3385" s="34">
        <v>5.60000000000014</v>
      </c>
      <c r="N3385" s="34">
        <v>2.8159999999999998</v>
      </c>
      <c r="O3385" s="34">
        <v>91</v>
      </c>
      <c r="P3385" s="34">
        <v>5</v>
      </c>
      <c r="Q3385" s="34">
        <v>0</v>
      </c>
      <c r="R3385" s="34">
        <v>53.6</v>
      </c>
      <c r="S3385" s="34">
        <v>33</v>
      </c>
      <c r="T3385" s="34">
        <v>50.2</v>
      </c>
      <c r="U3385" s="34">
        <v>-160</v>
      </c>
      <c r="V3385" s="34">
        <v>29.3</v>
      </c>
      <c r="W3385" s="34">
        <v>30.7</v>
      </c>
      <c r="X3385" s="34">
        <v>29.5</v>
      </c>
      <c r="Y3385" s="34">
        <v>29.3</v>
      </c>
      <c r="Z3385" s="34">
        <v>29.1</v>
      </c>
      <c r="AA3385" s="34">
        <v>29.5</v>
      </c>
    </row>
    <row r="3386" spans="1:27">
      <c r="A3386" s="34">
        <v>1758.404</v>
      </c>
      <c r="B3386" s="34" t="s">
        <v>60</v>
      </c>
      <c r="C3386" s="34">
        <v>53.299300000000002</v>
      </c>
      <c r="D3386" s="34">
        <v>5.8266609999999996</v>
      </c>
      <c r="E3386" s="34">
        <v>53.517000000000003</v>
      </c>
      <c r="F3386" s="34">
        <v>5.60000000000014</v>
      </c>
      <c r="G3386" s="34">
        <v>91</v>
      </c>
      <c r="H3386" s="34">
        <v>5.2221609999999998</v>
      </c>
      <c r="I3386" s="34">
        <v>278.27339999999998</v>
      </c>
      <c r="L3386" s="34">
        <v>53.517000000000003</v>
      </c>
      <c r="M3386" s="34">
        <v>5.60000000000014</v>
      </c>
      <c r="N3386" s="34">
        <v>3.84</v>
      </c>
      <c r="O3386" s="34">
        <v>91</v>
      </c>
      <c r="P3386" s="34">
        <v>5</v>
      </c>
      <c r="Q3386" s="34">
        <v>0</v>
      </c>
      <c r="R3386" s="34">
        <v>53.6</v>
      </c>
      <c r="S3386" s="34">
        <v>33</v>
      </c>
      <c r="T3386" s="34">
        <v>50.2</v>
      </c>
      <c r="U3386" s="34">
        <v>-160</v>
      </c>
      <c r="V3386" s="34">
        <v>29.3</v>
      </c>
      <c r="W3386" s="34">
        <v>30.7</v>
      </c>
      <c r="X3386" s="34">
        <v>29.5</v>
      </c>
      <c r="Y3386" s="34">
        <v>29.3</v>
      </c>
      <c r="Z3386" s="34">
        <v>29.1</v>
      </c>
      <c r="AA3386" s="34">
        <v>29.5</v>
      </c>
    </row>
    <row r="3387" spans="1:27">
      <c r="A3387" s="34">
        <v>1758.904</v>
      </c>
      <c r="B3387" s="34" t="s">
        <v>60</v>
      </c>
      <c r="C3387" s="34">
        <v>53.299349999999997</v>
      </c>
      <c r="D3387" s="34">
        <v>5.8222480000000001</v>
      </c>
      <c r="E3387" s="34">
        <v>53.517000000000003</v>
      </c>
      <c r="F3387" s="34">
        <v>5.60000000000014</v>
      </c>
      <c r="G3387" s="34">
        <v>91</v>
      </c>
      <c r="H3387" s="34">
        <v>5.2229669999999997</v>
      </c>
      <c r="I3387" s="34">
        <v>278.31639999999999</v>
      </c>
      <c r="L3387" s="34">
        <v>53.517000000000003</v>
      </c>
      <c r="M3387" s="34">
        <v>5.60000000000014</v>
      </c>
      <c r="N3387" s="34">
        <v>2.56</v>
      </c>
      <c r="O3387" s="34">
        <v>91</v>
      </c>
      <c r="P3387" s="34">
        <v>5</v>
      </c>
      <c r="Q3387" s="34">
        <v>0</v>
      </c>
      <c r="R3387" s="34">
        <v>53.6</v>
      </c>
      <c r="S3387" s="34">
        <v>33</v>
      </c>
      <c r="T3387" s="34">
        <v>50.2</v>
      </c>
      <c r="U3387" s="34">
        <v>-160</v>
      </c>
      <c r="V3387" s="34">
        <v>29.3</v>
      </c>
      <c r="W3387" s="34">
        <v>30.7</v>
      </c>
      <c r="X3387" s="34">
        <v>29.5</v>
      </c>
      <c r="Y3387" s="34">
        <v>29.3</v>
      </c>
      <c r="Z3387" s="34">
        <v>29.1</v>
      </c>
      <c r="AA3387" s="34">
        <v>29.5</v>
      </c>
    </row>
    <row r="3388" spans="1:27">
      <c r="A3388" s="34">
        <v>1759.404</v>
      </c>
      <c r="B3388" s="34" t="s">
        <v>60</v>
      </c>
      <c r="C3388" s="34">
        <v>53.299309999999998</v>
      </c>
      <c r="D3388" s="34">
        <v>5.8247949999999999</v>
      </c>
      <c r="E3388" s="34">
        <v>53.517000000000003</v>
      </c>
      <c r="F3388" s="34">
        <v>5.60000000000014</v>
      </c>
      <c r="G3388" s="34">
        <v>91</v>
      </c>
      <c r="H3388" s="34">
        <v>5.2237780000000003</v>
      </c>
      <c r="I3388" s="34">
        <v>278.3596</v>
      </c>
      <c r="L3388" s="34">
        <v>53.517000000000003</v>
      </c>
      <c r="M3388" s="34">
        <v>5.60000000000014</v>
      </c>
      <c r="N3388" s="34">
        <v>4.6079999999999997</v>
      </c>
      <c r="O3388" s="34">
        <v>91</v>
      </c>
      <c r="P3388" s="34">
        <v>5</v>
      </c>
      <c r="Q3388" s="34">
        <v>0</v>
      </c>
      <c r="R3388" s="34">
        <v>53.6</v>
      </c>
      <c r="S3388" s="34">
        <v>33</v>
      </c>
      <c r="T3388" s="34">
        <v>50.2</v>
      </c>
      <c r="U3388" s="34">
        <v>-160</v>
      </c>
      <c r="V3388" s="34">
        <v>29.3</v>
      </c>
      <c r="W3388" s="34">
        <v>30.7</v>
      </c>
      <c r="X3388" s="34">
        <v>29.5</v>
      </c>
      <c r="Y3388" s="34">
        <v>29.3</v>
      </c>
      <c r="Z3388" s="34">
        <v>29.1</v>
      </c>
      <c r="AA3388" s="34">
        <v>29.5</v>
      </c>
    </row>
    <row r="3389" spans="1:27">
      <c r="A3389" s="34">
        <v>1759.903</v>
      </c>
      <c r="B3389" s="34" t="s">
        <v>60</v>
      </c>
      <c r="C3389" s="34">
        <v>53.299329999999998</v>
      </c>
      <c r="D3389" s="34">
        <v>5.8236420000000004</v>
      </c>
      <c r="E3389" s="34">
        <v>53.517000000000003</v>
      </c>
      <c r="F3389" s="34">
        <v>5.60000000000014</v>
      </c>
      <c r="G3389" s="34">
        <v>91</v>
      </c>
      <c r="H3389" s="34">
        <v>5.2245929999999996</v>
      </c>
      <c r="I3389" s="34">
        <v>278.40300000000002</v>
      </c>
      <c r="L3389" s="34">
        <v>53.517000000000003</v>
      </c>
      <c r="M3389" s="34">
        <v>5.60000000000014</v>
      </c>
      <c r="N3389" s="34">
        <v>2.048</v>
      </c>
      <c r="O3389" s="34">
        <v>91</v>
      </c>
      <c r="P3389" s="34">
        <v>5</v>
      </c>
      <c r="Q3389" s="34">
        <v>0</v>
      </c>
      <c r="R3389" s="34">
        <v>53.6</v>
      </c>
      <c r="S3389" s="34">
        <v>33</v>
      </c>
      <c r="T3389" s="34">
        <v>50.2</v>
      </c>
      <c r="U3389" s="34">
        <v>-160</v>
      </c>
      <c r="V3389" s="34">
        <v>29.3</v>
      </c>
      <c r="W3389" s="34">
        <v>30.7</v>
      </c>
      <c r="X3389" s="34">
        <v>29.5</v>
      </c>
      <c r="Y3389" s="34">
        <v>29.3</v>
      </c>
      <c r="Z3389" s="34">
        <v>29.1</v>
      </c>
      <c r="AA3389" s="34">
        <v>29.5</v>
      </c>
    </row>
    <row r="3390" spans="1:27">
      <c r="A3390" s="34">
        <v>1760.402</v>
      </c>
      <c r="B3390" s="34" t="s">
        <v>60</v>
      </c>
      <c r="C3390" s="34">
        <v>53.299340000000001</v>
      </c>
      <c r="D3390" s="34">
        <v>5.82524</v>
      </c>
      <c r="E3390" s="34">
        <v>53.515999999999998</v>
      </c>
      <c r="F3390" s="34">
        <v>5.60000000000014</v>
      </c>
      <c r="G3390" s="34">
        <v>91</v>
      </c>
      <c r="H3390" s="34">
        <v>5.2253949999999998</v>
      </c>
      <c r="I3390" s="34">
        <v>278.44569999999999</v>
      </c>
      <c r="L3390" s="34">
        <v>53.515999999999998</v>
      </c>
      <c r="M3390" s="34">
        <v>5.60000000000014</v>
      </c>
      <c r="N3390" s="34">
        <v>2.8159999999999998</v>
      </c>
      <c r="O3390" s="34">
        <v>91</v>
      </c>
      <c r="P3390" s="34">
        <v>5</v>
      </c>
      <c r="Q3390" s="34">
        <v>0</v>
      </c>
      <c r="R3390" s="34">
        <v>53.6</v>
      </c>
      <c r="S3390" s="34">
        <v>33</v>
      </c>
      <c r="T3390" s="34">
        <v>50.2</v>
      </c>
      <c r="U3390" s="34">
        <v>-160</v>
      </c>
      <c r="V3390" s="34">
        <v>29.3</v>
      </c>
      <c r="W3390" s="34">
        <v>30.7</v>
      </c>
      <c r="X3390" s="34">
        <v>29.5</v>
      </c>
      <c r="Y3390" s="34">
        <v>29.3</v>
      </c>
      <c r="Z3390" s="34">
        <v>29.1</v>
      </c>
      <c r="AA3390" s="34">
        <v>29.5</v>
      </c>
    </row>
    <row r="3391" spans="1:27">
      <c r="A3391" s="34">
        <v>1760.902</v>
      </c>
      <c r="B3391" s="34" t="s">
        <v>60</v>
      </c>
      <c r="C3391" s="34">
        <v>53.299320000000002</v>
      </c>
      <c r="D3391" s="34">
        <v>5.8213670000000004</v>
      </c>
      <c r="E3391" s="34">
        <v>53.517000000000003</v>
      </c>
      <c r="F3391" s="34">
        <v>5.60000000000014</v>
      </c>
      <c r="G3391" s="34">
        <v>91</v>
      </c>
      <c r="H3391" s="34">
        <v>5.2262000000000004</v>
      </c>
      <c r="I3391" s="34">
        <v>278.48869999999999</v>
      </c>
      <c r="L3391" s="34">
        <v>53.517000000000003</v>
      </c>
      <c r="M3391" s="34">
        <v>5.60000000000014</v>
      </c>
      <c r="N3391" s="34">
        <v>2.048</v>
      </c>
      <c r="O3391" s="34">
        <v>91</v>
      </c>
      <c r="P3391" s="34">
        <v>5</v>
      </c>
      <c r="Q3391" s="34">
        <v>0</v>
      </c>
      <c r="R3391" s="34">
        <v>53.6</v>
      </c>
      <c r="S3391" s="34">
        <v>33</v>
      </c>
      <c r="T3391" s="34">
        <v>50.2</v>
      </c>
      <c r="U3391" s="34">
        <v>-160</v>
      </c>
      <c r="V3391" s="34">
        <v>29.3</v>
      </c>
      <c r="W3391" s="34">
        <v>30.7</v>
      </c>
      <c r="X3391" s="34">
        <v>29.5</v>
      </c>
      <c r="Y3391" s="34">
        <v>29.3</v>
      </c>
      <c r="Z3391" s="34">
        <v>29.1</v>
      </c>
      <c r="AA3391" s="34">
        <v>29.5</v>
      </c>
    </row>
    <row r="3392" spans="1:27">
      <c r="A3392" s="34">
        <v>1761.402</v>
      </c>
      <c r="B3392" s="34" t="s">
        <v>60</v>
      </c>
      <c r="C3392" s="34">
        <v>53.299340000000001</v>
      </c>
      <c r="D3392" s="34">
        <v>5.8218139999999998</v>
      </c>
      <c r="E3392" s="34">
        <v>53.517000000000003</v>
      </c>
      <c r="F3392" s="34">
        <v>5.60000000000014</v>
      </c>
      <c r="G3392" s="34">
        <v>91</v>
      </c>
      <c r="H3392" s="34">
        <v>5.2270099999999999</v>
      </c>
      <c r="I3392" s="34">
        <v>278.53190000000001</v>
      </c>
      <c r="L3392" s="34">
        <v>53.517000000000003</v>
      </c>
      <c r="M3392" s="34">
        <v>5.60000000000014</v>
      </c>
      <c r="N3392" s="34">
        <v>2.56</v>
      </c>
      <c r="O3392" s="34">
        <v>91</v>
      </c>
      <c r="P3392" s="34">
        <v>5</v>
      </c>
      <c r="Q3392" s="34">
        <v>0</v>
      </c>
      <c r="R3392" s="34">
        <v>53.6</v>
      </c>
      <c r="S3392" s="34">
        <v>33</v>
      </c>
      <c r="T3392" s="34">
        <v>50.2</v>
      </c>
      <c r="U3392" s="34">
        <v>-160</v>
      </c>
      <c r="V3392" s="34">
        <v>29.3</v>
      </c>
      <c r="W3392" s="34">
        <v>30.7</v>
      </c>
      <c r="X3392" s="34">
        <v>29.5</v>
      </c>
      <c r="Y3392" s="34">
        <v>29.3</v>
      </c>
      <c r="Z3392" s="34">
        <v>29.1</v>
      </c>
      <c r="AA3392" s="34">
        <v>29.5</v>
      </c>
    </row>
    <row r="3393" spans="1:27">
      <c r="A3393" s="34">
        <v>1761.902</v>
      </c>
      <c r="B3393" s="34" t="s">
        <v>60</v>
      </c>
      <c r="C3393" s="34">
        <v>53.299340000000001</v>
      </c>
      <c r="D3393" s="34">
        <v>5.8218920000000001</v>
      </c>
      <c r="E3393" s="34">
        <v>53.521999999999998</v>
      </c>
      <c r="F3393" s="34">
        <v>5.60000000000014</v>
      </c>
      <c r="G3393" s="34">
        <v>91</v>
      </c>
      <c r="H3393" s="34">
        <v>5.2278209999999996</v>
      </c>
      <c r="I3393" s="34">
        <v>278.57510000000002</v>
      </c>
      <c r="L3393" s="34">
        <v>53.521999999999998</v>
      </c>
      <c r="M3393" s="34">
        <v>5.60000000000014</v>
      </c>
      <c r="N3393" s="34">
        <v>3.0720000000000001</v>
      </c>
      <c r="O3393" s="34">
        <v>91</v>
      </c>
      <c r="P3393" s="34">
        <v>5</v>
      </c>
      <c r="Q3393" s="34">
        <v>0</v>
      </c>
      <c r="R3393" s="34">
        <v>53.6</v>
      </c>
      <c r="S3393" s="34">
        <v>33</v>
      </c>
      <c r="T3393" s="34">
        <v>50.2</v>
      </c>
      <c r="U3393" s="34">
        <v>-160</v>
      </c>
      <c r="V3393" s="34">
        <v>29.3</v>
      </c>
      <c r="W3393" s="34">
        <v>30.7</v>
      </c>
      <c r="X3393" s="34">
        <v>29.5</v>
      </c>
      <c r="Y3393" s="34">
        <v>29.3</v>
      </c>
      <c r="Z3393" s="34">
        <v>29.1</v>
      </c>
      <c r="AA3393" s="34">
        <v>29.5</v>
      </c>
    </row>
    <row r="3394" spans="1:27">
      <c r="A3394" s="34">
        <v>1762.402</v>
      </c>
      <c r="B3394" s="34" t="s">
        <v>60</v>
      </c>
      <c r="C3394" s="34">
        <v>53.299300000000002</v>
      </c>
      <c r="D3394" s="34">
        <v>5.8193650000000003</v>
      </c>
      <c r="E3394" s="34">
        <v>53.517000000000003</v>
      </c>
      <c r="F3394" s="34">
        <v>5.60000000000014</v>
      </c>
      <c r="G3394" s="34">
        <v>91</v>
      </c>
      <c r="H3394" s="34">
        <v>5.2286260000000002</v>
      </c>
      <c r="I3394" s="34">
        <v>278.61799999999999</v>
      </c>
      <c r="L3394" s="34">
        <v>53.517000000000003</v>
      </c>
      <c r="M3394" s="34">
        <v>5.60000000000014</v>
      </c>
      <c r="N3394" s="34">
        <v>3.0720000000000001</v>
      </c>
      <c r="O3394" s="34">
        <v>91</v>
      </c>
      <c r="P3394" s="34">
        <v>5</v>
      </c>
      <c r="Q3394" s="34">
        <v>0</v>
      </c>
      <c r="R3394" s="34">
        <v>53.6</v>
      </c>
      <c r="S3394" s="34">
        <v>33</v>
      </c>
      <c r="T3394" s="34">
        <v>50.2</v>
      </c>
      <c r="U3394" s="34">
        <v>-160</v>
      </c>
      <c r="V3394" s="34">
        <v>29.3</v>
      </c>
      <c r="W3394" s="34">
        <v>30.7</v>
      </c>
      <c r="X3394" s="34">
        <v>29.5</v>
      </c>
      <c r="Y3394" s="34">
        <v>29.3</v>
      </c>
      <c r="Z3394" s="34">
        <v>29.1</v>
      </c>
      <c r="AA3394" s="34">
        <v>29.5</v>
      </c>
    </row>
    <row r="3395" spans="1:27">
      <c r="A3395" s="34">
        <v>1762.902</v>
      </c>
      <c r="B3395" s="34" t="s">
        <v>60</v>
      </c>
      <c r="C3395" s="34">
        <v>53.299340000000001</v>
      </c>
      <c r="D3395" s="34">
        <v>5.8170289999999998</v>
      </c>
      <c r="E3395" s="34">
        <v>53.518000000000001</v>
      </c>
      <c r="F3395" s="34">
        <v>5.60000000000014</v>
      </c>
      <c r="G3395" s="34">
        <v>91</v>
      </c>
      <c r="H3395" s="34">
        <v>5.2294349999999996</v>
      </c>
      <c r="I3395" s="34">
        <v>278.66120000000001</v>
      </c>
      <c r="L3395" s="34">
        <v>53.518000000000001</v>
      </c>
      <c r="M3395" s="34">
        <v>5.60000000000014</v>
      </c>
      <c r="N3395" s="34">
        <v>1.792</v>
      </c>
      <c r="O3395" s="34">
        <v>91</v>
      </c>
      <c r="P3395" s="34">
        <v>5</v>
      </c>
      <c r="Q3395" s="34">
        <v>0</v>
      </c>
      <c r="R3395" s="34">
        <v>53.6</v>
      </c>
      <c r="S3395" s="34">
        <v>33</v>
      </c>
      <c r="T3395" s="34">
        <v>50.2</v>
      </c>
      <c r="U3395" s="34">
        <v>-160</v>
      </c>
      <c r="V3395" s="34">
        <v>29.3</v>
      </c>
      <c r="W3395" s="34">
        <v>30.7</v>
      </c>
      <c r="X3395" s="34">
        <v>29.5</v>
      </c>
      <c r="Y3395" s="34">
        <v>29.3</v>
      </c>
      <c r="Z3395" s="34">
        <v>29.1</v>
      </c>
      <c r="AA3395" s="34">
        <v>29.5</v>
      </c>
    </row>
    <row r="3396" spans="1:27">
      <c r="A3396" s="34">
        <v>1763.402</v>
      </c>
      <c r="B3396" s="34" t="s">
        <v>60</v>
      </c>
      <c r="C3396" s="34">
        <v>53.299329999999998</v>
      </c>
      <c r="D3396" s="34">
        <v>5.8200890000000003</v>
      </c>
      <c r="E3396" s="34">
        <v>53.517000000000003</v>
      </c>
      <c r="F3396" s="34">
        <v>5.60000000000014</v>
      </c>
      <c r="G3396" s="34">
        <v>91</v>
      </c>
      <c r="H3396" s="34">
        <v>5.2302460000000002</v>
      </c>
      <c r="I3396" s="34">
        <v>278.70440000000002</v>
      </c>
      <c r="L3396" s="34">
        <v>53.517000000000003</v>
      </c>
      <c r="M3396" s="34">
        <v>5.60000000000014</v>
      </c>
      <c r="N3396" s="34">
        <v>2.8159999999999998</v>
      </c>
      <c r="O3396" s="34">
        <v>91</v>
      </c>
      <c r="P3396" s="34">
        <v>5</v>
      </c>
      <c r="Q3396" s="34">
        <v>0</v>
      </c>
      <c r="R3396" s="34">
        <v>53.6</v>
      </c>
      <c r="S3396" s="34">
        <v>33</v>
      </c>
      <c r="T3396" s="34">
        <v>50.2</v>
      </c>
      <c r="U3396" s="34">
        <v>-160</v>
      </c>
      <c r="V3396" s="34">
        <v>29.3</v>
      </c>
      <c r="W3396" s="34">
        <v>30.7</v>
      </c>
      <c r="X3396" s="34">
        <v>29.5</v>
      </c>
      <c r="Y3396" s="34">
        <v>29.3</v>
      </c>
      <c r="Z3396" s="34">
        <v>29.1</v>
      </c>
      <c r="AA3396" s="34">
        <v>29.5</v>
      </c>
    </row>
    <row r="3397" spans="1:27">
      <c r="A3397" s="34">
        <v>1763.9010000000001</v>
      </c>
      <c r="B3397" s="34" t="s">
        <v>60</v>
      </c>
      <c r="C3397" s="34">
        <v>53.299320000000002</v>
      </c>
      <c r="D3397" s="34">
        <v>5.817361</v>
      </c>
      <c r="E3397" s="34">
        <v>53.515999999999998</v>
      </c>
      <c r="F3397" s="34">
        <v>5.60000000000014</v>
      </c>
      <c r="G3397" s="34">
        <v>91</v>
      </c>
      <c r="H3397" s="34">
        <v>5.2310509999999999</v>
      </c>
      <c r="I3397" s="34">
        <v>278.7473</v>
      </c>
      <c r="L3397" s="34">
        <v>53.515999999999998</v>
      </c>
      <c r="M3397" s="34">
        <v>5.60000000000014</v>
      </c>
      <c r="N3397" s="34">
        <v>2.048</v>
      </c>
      <c r="O3397" s="34">
        <v>91</v>
      </c>
      <c r="P3397" s="34">
        <v>5</v>
      </c>
      <c r="Q3397" s="34">
        <v>0</v>
      </c>
      <c r="R3397" s="34">
        <v>53.6</v>
      </c>
      <c r="S3397" s="34">
        <v>33</v>
      </c>
      <c r="T3397" s="34">
        <v>50.2</v>
      </c>
      <c r="U3397" s="34">
        <v>-160</v>
      </c>
      <c r="V3397" s="34">
        <v>29.3</v>
      </c>
      <c r="W3397" s="34">
        <v>30.7</v>
      </c>
      <c r="X3397" s="34">
        <v>29.5</v>
      </c>
      <c r="Y3397" s="34">
        <v>29.3</v>
      </c>
      <c r="Z3397" s="34">
        <v>29.1</v>
      </c>
      <c r="AA3397" s="34">
        <v>29.5</v>
      </c>
    </row>
    <row r="3398" spans="1:27">
      <c r="A3398" s="34">
        <v>1764.4</v>
      </c>
      <c r="B3398" s="34" t="s">
        <v>60</v>
      </c>
      <c r="C3398" s="34">
        <v>53.299340000000001</v>
      </c>
      <c r="D3398" s="34">
        <v>5.816567</v>
      </c>
      <c r="E3398" s="34">
        <v>53.517000000000003</v>
      </c>
      <c r="F3398" s="34">
        <v>5.60000000000014</v>
      </c>
      <c r="G3398" s="34">
        <v>91</v>
      </c>
      <c r="H3398" s="34">
        <v>5.2318600000000002</v>
      </c>
      <c r="I3398" s="34">
        <v>278.79039999999998</v>
      </c>
      <c r="L3398" s="34">
        <v>53.517000000000003</v>
      </c>
      <c r="M3398" s="34">
        <v>5.60000000000014</v>
      </c>
      <c r="N3398" s="34">
        <v>4.3520000000000003</v>
      </c>
      <c r="O3398" s="34">
        <v>91</v>
      </c>
      <c r="P3398" s="34">
        <v>5</v>
      </c>
      <c r="Q3398" s="34">
        <v>0</v>
      </c>
      <c r="R3398" s="34">
        <v>53.6</v>
      </c>
      <c r="S3398" s="34">
        <v>33</v>
      </c>
      <c r="T3398" s="34">
        <v>50.2</v>
      </c>
      <c r="U3398" s="34">
        <v>-160</v>
      </c>
      <c r="V3398" s="34">
        <v>29.3</v>
      </c>
      <c r="W3398" s="34">
        <v>30.7</v>
      </c>
      <c r="X3398" s="34">
        <v>29.5</v>
      </c>
      <c r="Y3398" s="34">
        <v>29.3</v>
      </c>
      <c r="Z3398" s="34">
        <v>29.1</v>
      </c>
      <c r="AA3398" s="34">
        <v>29.5</v>
      </c>
    </row>
    <row r="3399" spans="1:27">
      <c r="A3399" s="34">
        <v>1764.9</v>
      </c>
      <c r="B3399" s="34" t="s">
        <v>60</v>
      </c>
      <c r="C3399" s="34">
        <v>53.299349999999997</v>
      </c>
      <c r="D3399" s="34">
        <v>5.8157300000000003</v>
      </c>
      <c r="E3399" s="34">
        <v>53.515999999999998</v>
      </c>
      <c r="F3399" s="34">
        <v>5.60000000000014</v>
      </c>
      <c r="G3399" s="34">
        <v>91</v>
      </c>
      <c r="H3399" s="34">
        <v>5.232666</v>
      </c>
      <c r="I3399" s="34">
        <v>278.83330000000001</v>
      </c>
      <c r="L3399" s="34">
        <v>53.515999999999998</v>
      </c>
      <c r="M3399" s="34">
        <v>5.60000000000014</v>
      </c>
      <c r="N3399" s="34">
        <v>2.048</v>
      </c>
      <c r="O3399" s="34">
        <v>91</v>
      </c>
      <c r="P3399" s="34">
        <v>5</v>
      </c>
      <c r="Q3399" s="34">
        <v>0</v>
      </c>
      <c r="R3399" s="34">
        <v>53.6</v>
      </c>
      <c r="S3399" s="34">
        <v>33</v>
      </c>
      <c r="T3399" s="34">
        <v>50.2</v>
      </c>
      <c r="U3399" s="34">
        <v>-160</v>
      </c>
      <c r="V3399" s="34">
        <v>29.3</v>
      </c>
      <c r="W3399" s="34">
        <v>30.7</v>
      </c>
      <c r="X3399" s="34">
        <v>29.5</v>
      </c>
      <c r="Y3399" s="34">
        <v>29.3</v>
      </c>
      <c r="Z3399" s="34">
        <v>29.1</v>
      </c>
      <c r="AA3399" s="34">
        <v>29.5</v>
      </c>
    </row>
    <row r="3400" spans="1:27">
      <c r="A3400" s="34">
        <v>1765.4</v>
      </c>
      <c r="B3400" s="34" t="s">
        <v>60</v>
      </c>
      <c r="C3400" s="34">
        <v>53.299320000000002</v>
      </c>
      <c r="D3400" s="34">
        <v>5.8161670000000001</v>
      </c>
      <c r="E3400" s="34">
        <v>53.517000000000003</v>
      </c>
      <c r="F3400" s="34">
        <v>5.60000000000014</v>
      </c>
      <c r="G3400" s="34">
        <v>91</v>
      </c>
      <c r="H3400" s="34">
        <v>5.2334699999999996</v>
      </c>
      <c r="I3400" s="34">
        <v>278.87619999999998</v>
      </c>
      <c r="L3400" s="34">
        <v>53.517000000000003</v>
      </c>
      <c r="M3400" s="34">
        <v>5.60000000000014</v>
      </c>
      <c r="N3400" s="34">
        <v>2.048</v>
      </c>
      <c r="O3400" s="34">
        <v>91</v>
      </c>
      <c r="P3400" s="34">
        <v>5</v>
      </c>
      <c r="Q3400" s="34">
        <v>0</v>
      </c>
      <c r="R3400" s="34">
        <v>53.6</v>
      </c>
      <c r="S3400" s="34">
        <v>33</v>
      </c>
      <c r="T3400" s="34">
        <v>50.2</v>
      </c>
      <c r="U3400" s="34">
        <v>-160</v>
      </c>
      <c r="V3400" s="34">
        <v>29.3</v>
      </c>
      <c r="W3400" s="34">
        <v>30.7</v>
      </c>
      <c r="X3400" s="34">
        <v>29.5</v>
      </c>
      <c r="Y3400" s="34">
        <v>29.3</v>
      </c>
      <c r="Z3400" s="34">
        <v>29.1</v>
      </c>
      <c r="AA3400" s="34">
        <v>29.5</v>
      </c>
    </row>
    <row r="3401" spans="1:27">
      <c r="A3401" s="34">
        <v>1765.8989999999999</v>
      </c>
      <c r="B3401" s="34" t="s">
        <v>60</v>
      </c>
      <c r="C3401" s="34">
        <v>53.299320000000002</v>
      </c>
      <c r="D3401" s="34">
        <v>5.8175629999999998</v>
      </c>
      <c r="E3401" s="34">
        <v>53.514000000000003</v>
      </c>
      <c r="F3401" s="34">
        <v>5.60000000000014</v>
      </c>
      <c r="G3401" s="34">
        <v>91</v>
      </c>
      <c r="H3401" s="34">
        <v>5.2342789999999999</v>
      </c>
      <c r="I3401" s="34">
        <v>278.91930000000002</v>
      </c>
      <c r="L3401" s="34">
        <v>53.514000000000003</v>
      </c>
      <c r="M3401" s="34">
        <v>5.60000000000014</v>
      </c>
      <c r="N3401" s="34">
        <v>2.3039999999999998</v>
      </c>
      <c r="O3401" s="34">
        <v>91</v>
      </c>
      <c r="P3401" s="34">
        <v>5</v>
      </c>
      <c r="Q3401" s="34">
        <v>0</v>
      </c>
      <c r="R3401" s="34">
        <v>53.6</v>
      </c>
      <c r="S3401" s="34">
        <v>33</v>
      </c>
      <c r="T3401" s="34">
        <v>50.2</v>
      </c>
      <c r="U3401" s="34">
        <v>-160</v>
      </c>
      <c r="V3401" s="34">
        <v>29.3</v>
      </c>
      <c r="W3401" s="34">
        <v>30.7</v>
      </c>
      <c r="X3401" s="34">
        <v>29.5</v>
      </c>
      <c r="Y3401" s="34">
        <v>29.3</v>
      </c>
      <c r="Z3401" s="34">
        <v>29.1</v>
      </c>
      <c r="AA3401" s="34">
        <v>29.5</v>
      </c>
    </row>
    <row r="3402" spans="1:27">
      <c r="A3402" s="34">
        <v>1766.3989999999999</v>
      </c>
      <c r="B3402" s="34" t="s">
        <v>60</v>
      </c>
      <c r="C3402" s="34">
        <v>53.299340000000001</v>
      </c>
      <c r="D3402" s="34">
        <v>5.8132669999999997</v>
      </c>
      <c r="E3402" s="34">
        <v>53.517000000000003</v>
      </c>
      <c r="F3402" s="34">
        <v>5.60000000000014</v>
      </c>
      <c r="G3402" s="34">
        <v>91</v>
      </c>
      <c r="H3402" s="34">
        <v>5.2350880000000002</v>
      </c>
      <c r="I3402" s="34">
        <v>278.96249999999998</v>
      </c>
      <c r="L3402" s="34">
        <v>53.517000000000003</v>
      </c>
      <c r="M3402" s="34">
        <v>5.60000000000014</v>
      </c>
      <c r="N3402" s="34">
        <v>1.28</v>
      </c>
      <c r="O3402" s="34">
        <v>91</v>
      </c>
      <c r="P3402" s="34">
        <v>5</v>
      </c>
      <c r="Q3402" s="34">
        <v>0</v>
      </c>
      <c r="R3402" s="34">
        <v>53.6</v>
      </c>
      <c r="S3402" s="34">
        <v>33</v>
      </c>
      <c r="T3402" s="34">
        <v>50.2</v>
      </c>
      <c r="U3402" s="34">
        <v>-160</v>
      </c>
      <c r="V3402" s="34">
        <v>29.3</v>
      </c>
      <c r="W3402" s="34">
        <v>30.7</v>
      </c>
      <c r="X3402" s="34">
        <v>29.5</v>
      </c>
      <c r="Y3402" s="34">
        <v>29.3</v>
      </c>
      <c r="Z3402" s="34">
        <v>29.1</v>
      </c>
      <c r="AA3402" s="34">
        <v>29.5</v>
      </c>
    </row>
    <row r="3403" spans="1:27">
      <c r="A3403" s="34">
        <v>1766.8979999999999</v>
      </c>
      <c r="B3403" s="34" t="s">
        <v>60</v>
      </c>
      <c r="C3403" s="34">
        <v>53.299349999999997</v>
      </c>
      <c r="D3403" s="34">
        <v>5.8141179999999997</v>
      </c>
      <c r="E3403" s="34">
        <v>53.524999999999999</v>
      </c>
      <c r="F3403" s="34">
        <v>5.60000000000014</v>
      </c>
      <c r="G3403" s="34">
        <v>91</v>
      </c>
      <c r="H3403" s="34">
        <v>5.235894</v>
      </c>
      <c r="I3403" s="34">
        <v>279.00529999999998</v>
      </c>
      <c r="L3403" s="34">
        <v>53.524999999999999</v>
      </c>
      <c r="M3403" s="34">
        <v>5.60000000000014</v>
      </c>
      <c r="N3403" s="34">
        <v>3.0720000000000001</v>
      </c>
      <c r="O3403" s="34">
        <v>91</v>
      </c>
      <c r="P3403" s="34">
        <v>5</v>
      </c>
      <c r="Q3403" s="34">
        <v>0</v>
      </c>
      <c r="R3403" s="34">
        <v>53.6</v>
      </c>
      <c r="S3403" s="34">
        <v>33</v>
      </c>
      <c r="T3403" s="34">
        <v>50.2</v>
      </c>
      <c r="U3403" s="34">
        <v>-160</v>
      </c>
      <c r="V3403" s="34">
        <v>29.3</v>
      </c>
      <c r="W3403" s="34">
        <v>30.7</v>
      </c>
      <c r="X3403" s="34">
        <v>29.5</v>
      </c>
      <c r="Y3403" s="34">
        <v>29.3</v>
      </c>
      <c r="Z3403" s="34">
        <v>29.2</v>
      </c>
      <c r="AA3403" s="34">
        <v>29.5</v>
      </c>
    </row>
    <row r="3404" spans="1:27">
      <c r="A3404" s="34">
        <v>1767.3969999999999</v>
      </c>
      <c r="B3404" s="34" t="s">
        <v>60</v>
      </c>
      <c r="C3404" s="34">
        <v>53.299320000000002</v>
      </c>
      <c r="D3404" s="34">
        <v>5.8153180000000004</v>
      </c>
      <c r="E3404" s="34">
        <v>53.515999999999998</v>
      </c>
      <c r="F3404" s="34">
        <v>5.60000000000014</v>
      </c>
      <c r="G3404" s="34">
        <v>91</v>
      </c>
      <c r="H3404" s="34">
        <v>5.2367020000000002</v>
      </c>
      <c r="I3404" s="34">
        <v>279.04849999999999</v>
      </c>
      <c r="L3404" s="34">
        <v>53.515999999999998</v>
      </c>
      <c r="M3404" s="34">
        <v>5.60000000000014</v>
      </c>
      <c r="N3404" s="34">
        <v>2.3039999999999998</v>
      </c>
      <c r="O3404" s="34">
        <v>91</v>
      </c>
      <c r="P3404" s="34">
        <v>5</v>
      </c>
      <c r="Q3404" s="34">
        <v>0</v>
      </c>
      <c r="R3404" s="34">
        <v>53.6</v>
      </c>
      <c r="S3404" s="34">
        <v>33</v>
      </c>
      <c r="T3404" s="34">
        <v>50.2</v>
      </c>
      <c r="U3404" s="34">
        <v>-160</v>
      </c>
      <c r="V3404" s="34">
        <v>29.3</v>
      </c>
      <c r="W3404" s="34">
        <v>30.7</v>
      </c>
      <c r="X3404" s="34">
        <v>29.5</v>
      </c>
      <c r="Y3404" s="34">
        <v>29.3</v>
      </c>
      <c r="Z3404" s="34">
        <v>29.2</v>
      </c>
      <c r="AA3404" s="34">
        <v>29.5</v>
      </c>
    </row>
    <row r="3405" spans="1:27">
      <c r="A3405" s="34">
        <v>1767.8969999999999</v>
      </c>
      <c r="B3405" s="34" t="s">
        <v>60</v>
      </c>
      <c r="C3405" s="34">
        <v>53.299320000000002</v>
      </c>
      <c r="D3405" s="34">
        <v>5.8112300000000001</v>
      </c>
      <c r="E3405" s="34">
        <v>53.517000000000003</v>
      </c>
      <c r="F3405" s="34">
        <v>5.60000000000014</v>
      </c>
      <c r="G3405" s="34">
        <v>91</v>
      </c>
      <c r="H3405" s="34">
        <v>5.2375080000000001</v>
      </c>
      <c r="I3405" s="34">
        <v>279.09140000000002</v>
      </c>
      <c r="L3405" s="34">
        <v>53.517000000000003</v>
      </c>
      <c r="M3405" s="34">
        <v>5.60000000000014</v>
      </c>
      <c r="N3405" s="34">
        <v>2.8159999999999998</v>
      </c>
      <c r="O3405" s="34">
        <v>91</v>
      </c>
      <c r="P3405" s="34">
        <v>5</v>
      </c>
      <c r="Q3405" s="34">
        <v>0</v>
      </c>
      <c r="R3405" s="34">
        <v>53.6</v>
      </c>
      <c r="S3405" s="34">
        <v>33</v>
      </c>
      <c r="T3405" s="34">
        <v>50.2</v>
      </c>
      <c r="U3405" s="34">
        <v>-160</v>
      </c>
      <c r="V3405" s="34">
        <v>29.3</v>
      </c>
      <c r="W3405" s="34">
        <v>30.7</v>
      </c>
      <c r="X3405" s="34">
        <v>29.5</v>
      </c>
      <c r="Y3405" s="34">
        <v>29.3</v>
      </c>
      <c r="Z3405" s="34">
        <v>29.2</v>
      </c>
      <c r="AA3405" s="34">
        <v>29.5</v>
      </c>
    </row>
    <row r="3406" spans="1:27">
      <c r="A3406" s="34">
        <v>1768.3969999999999</v>
      </c>
      <c r="B3406" s="34" t="s">
        <v>60</v>
      </c>
      <c r="C3406" s="34">
        <v>53.299329999999998</v>
      </c>
      <c r="D3406" s="34">
        <v>5.8123909999999999</v>
      </c>
      <c r="E3406" s="34">
        <v>53.517000000000003</v>
      </c>
      <c r="F3406" s="34">
        <v>5.60000000000014</v>
      </c>
      <c r="G3406" s="34">
        <v>91</v>
      </c>
      <c r="H3406" s="34">
        <v>5.2383150000000001</v>
      </c>
      <c r="I3406" s="34">
        <v>279.13440000000003</v>
      </c>
      <c r="L3406" s="34">
        <v>53.517000000000003</v>
      </c>
      <c r="M3406" s="34">
        <v>5.60000000000014</v>
      </c>
      <c r="N3406" s="34">
        <v>2.56</v>
      </c>
      <c r="O3406" s="34">
        <v>91</v>
      </c>
      <c r="P3406" s="34">
        <v>5</v>
      </c>
      <c r="Q3406" s="34">
        <v>0</v>
      </c>
      <c r="R3406" s="34">
        <v>53.6</v>
      </c>
      <c r="S3406" s="34">
        <v>33</v>
      </c>
      <c r="T3406" s="34">
        <v>50.2</v>
      </c>
      <c r="U3406" s="34">
        <v>-160</v>
      </c>
      <c r="V3406" s="34">
        <v>29.3</v>
      </c>
      <c r="W3406" s="34">
        <v>30.7</v>
      </c>
      <c r="X3406" s="34">
        <v>29.5</v>
      </c>
      <c r="Y3406" s="34">
        <v>29.3</v>
      </c>
      <c r="Z3406" s="34">
        <v>29.2</v>
      </c>
      <c r="AA3406" s="34">
        <v>29.5</v>
      </c>
    </row>
    <row r="3407" spans="1:27">
      <c r="A3407" s="34">
        <v>1768.896</v>
      </c>
      <c r="B3407" s="34" t="s">
        <v>60</v>
      </c>
      <c r="C3407" s="34">
        <v>53.299340000000001</v>
      </c>
      <c r="D3407" s="34">
        <v>5.8074180000000002</v>
      </c>
      <c r="E3407" s="34">
        <v>53.517000000000003</v>
      </c>
      <c r="F3407" s="34">
        <v>5.60000000000014</v>
      </c>
      <c r="G3407" s="34">
        <v>91</v>
      </c>
      <c r="H3407" s="34">
        <v>5.2391189999999996</v>
      </c>
      <c r="I3407" s="34">
        <v>279.1773</v>
      </c>
      <c r="L3407" s="34">
        <v>53.517000000000003</v>
      </c>
      <c r="M3407" s="34">
        <v>5.60000000000014</v>
      </c>
      <c r="N3407" s="34">
        <v>2.048</v>
      </c>
      <c r="O3407" s="34">
        <v>91</v>
      </c>
      <c r="P3407" s="34">
        <v>5</v>
      </c>
      <c r="Q3407" s="34">
        <v>0</v>
      </c>
      <c r="R3407" s="34">
        <v>53.6</v>
      </c>
      <c r="S3407" s="34">
        <v>33</v>
      </c>
      <c r="T3407" s="34">
        <v>50.2</v>
      </c>
      <c r="U3407" s="34">
        <v>-160</v>
      </c>
      <c r="V3407" s="34">
        <v>29.3</v>
      </c>
      <c r="W3407" s="34">
        <v>30.7</v>
      </c>
      <c r="X3407" s="34">
        <v>29.5</v>
      </c>
      <c r="Y3407" s="34">
        <v>29.3</v>
      </c>
      <c r="Z3407" s="34">
        <v>29.2</v>
      </c>
      <c r="AA3407" s="34">
        <v>29.5</v>
      </c>
    </row>
    <row r="3408" spans="1:27">
      <c r="A3408" s="34">
        <v>1769.3969999999999</v>
      </c>
      <c r="B3408" s="34" t="s">
        <v>60</v>
      </c>
      <c r="C3408" s="34">
        <v>53.299300000000002</v>
      </c>
      <c r="D3408" s="34">
        <v>5.8089979999999999</v>
      </c>
      <c r="E3408" s="34">
        <v>53.517000000000003</v>
      </c>
      <c r="F3408" s="34">
        <v>5.60000000000014</v>
      </c>
      <c r="G3408" s="34">
        <v>91</v>
      </c>
      <c r="H3408" s="34">
        <v>5.2399279999999999</v>
      </c>
      <c r="I3408" s="34">
        <v>279.22039999999998</v>
      </c>
      <c r="L3408" s="34">
        <v>53.517000000000003</v>
      </c>
      <c r="M3408" s="34">
        <v>5.60000000000014</v>
      </c>
      <c r="N3408" s="34">
        <v>1.792</v>
      </c>
      <c r="O3408" s="34">
        <v>91</v>
      </c>
      <c r="P3408" s="34">
        <v>5</v>
      </c>
      <c r="Q3408" s="34">
        <v>0</v>
      </c>
      <c r="R3408" s="34">
        <v>53.6</v>
      </c>
      <c r="S3408" s="34">
        <v>33</v>
      </c>
      <c r="T3408" s="34">
        <v>50.2</v>
      </c>
      <c r="U3408" s="34">
        <v>-160</v>
      </c>
      <c r="V3408" s="34">
        <v>29.3</v>
      </c>
      <c r="W3408" s="34">
        <v>30.7</v>
      </c>
      <c r="X3408" s="34">
        <v>29.5</v>
      </c>
      <c r="Y3408" s="34">
        <v>29.3</v>
      </c>
      <c r="Z3408" s="34">
        <v>29.2</v>
      </c>
      <c r="AA3408" s="34">
        <v>29.5</v>
      </c>
    </row>
    <row r="3409" spans="1:27">
      <c r="A3409" s="34">
        <v>1769.896</v>
      </c>
      <c r="B3409" s="34" t="s">
        <v>60</v>
      </c>
      <c r="C3409" s="34">
        <v>53.299349999999997</v>
      </c>
      <c r="D3409" s="34">
        <v>5.8055339999999998</v>
      </c>
      <c r="E3409" s="34">
        <v>53.518000000000001</v>
      </c>
      <c r="F3409" s="34">
        <v>5.60000000000014</v>
      </c>
      <c r="G3409" s="34">
        <v>91</v>
      </c>
      <c r="H3409" s="34">
        <v>5.2407310000000003</v>
      </c>
      <c r="I3409" s="34">
        <v>279.26319999999998</v>
      </c>
      <c r="L3409" s="34">
        <v>53.518000000000001</v>
      </c>
      <c r="M3409" s="34">
        <v>5.60000000000014</v>
      </c>
      <c r="N3409" s="34">
        <v>2.3039999999999998</v>
      </c>
      <c r="O3409" s="34">
        <v>91</v>
      </c>
      <c r="P3409" s="34">
        <v>5</v>
      </c>
      <c r="Q3409" s="34">
        <v>0</v>
      </c>
      <c r="R3409" s="34">
        <v>53.6</v>
      </c>
      <c r="S3409" s="34">
        <v>33</v>
      </c>
      <c r="T3409" s="34">
        <v>50.2</v>
      </c>
      <c r="U3409" s="34">
        <v>-160</v>
      </c>
      <c r="V3409" s="34">
        <v>29.3</v>
      </c>
      <c r="W3409" s="34">
        <v>30.7</v>
      </c>
      <c r="X3409" s="34">
        <v>29.5</v>
      </c>
      <c r="Y3409" s="34">
        <v>29.3</v>
      </c>
      <c r="Z3409" s="34">
        <v>29.2</v>
      </c>
      <c r="AA3409" s="34">
        <v>29.5</v>
      </c>
    </row>
    <row r="3410" spans="1:27">
      <c r="A3410" s="34">
        <v>1770.396</v>
      </c>
      <c r="B3410" s="34" t="s">
        <v>60</v>
      </c>
      <c r="C3410" s="34">
        <v>53.299329999999998</v>
      </c>
      <c r="D3410" s="34">
        <v>5.8107319999999998</v>
      </c>
      <c r="E3410" s="34">
        <v>53.518000000000001</v>
      </c>
      <c r="F3410" s="34">
        <v>5.60000000000014</v>
      </c>
      <c r="G3410" s="34">
        <v>91</v>
      </c>
      <c r="H3410" s="34">
        <v>5.2415399999999996</v>
      </c>
      <c r="I3410" s="34">
        <v>279.30650000000003</v>
      </c>
      <c r="L3410" s="34">
        <v>53.518000000000001</v>
      </c>
      <c r="M3410" s="34">
        <v>5.60000000000014</v>
      </c>
      <c r="N3410" s="34">
        <v>2.3039999999999998</v>
      </c>
      <c r="O3410" s="34">
        <v>91</v>
      </c>
      <c r="P3410" s="34">
        <v>5</v>
      </c>
      <c r="Q3410" s="34">
        <v>0</v>
      </c>
      <c r="R3410" s="34">
        <v>53.6</v>
      </c>
      <c r="S3410" s="34">
        <v>33</v>
      </c>
      <c r="T3410" s="34">
        <v>50.2</v>
      </c>
      <c r="U3410" s="34">
        <v>-160</v>
      </c>
      <c r="V3410" s="34">
        <v>29.3</v>
      </c>
      <c r="W3410" s="34">
        <v>30.7</v>
      </c>
      <c r="X3410" s="34">
        <v>29.5</v>
      </c>
      <c r="Y3410" s="34">
        <v>29.3</v>
      </c>
      <c r="Z3410" s="34">
        <v>29.2</v>
      </c>
      <c r="AA3410" s="34">
        <v>29.5</v>
      </c>
    </row>
    <row r="3411" spans="1:27">
      <c r="A3411" s="34">
        <v>1770.895</v>
      </c>
      <c r="B3411" s="34" t="s">
        <v>60</v>
      </c>
      <c r="C3411" s="34">
        <v>53.299329999999998</v>
      </c>
      <c r="D3411" s="34">
        <v>5.8081889999999996</v>
      </c>
      <c r="E3411" s="34">
        <v>53.515999999999998</v>
      </c>
      <c r="F3411" s="34">
        <v>5.60000000000014</v>
      </c>
      <c r="G3411" s="34">
        <v>91</v>
      </c>
      <c r="H3411" s="34">
        <v>5.242343</v>
      </c>
      <c r="I3411" s="34">
        <v>279.34910000000002</v>
      </c>
      <c r="L3411" s="34">
        <v>53.515999999999998</v>
      </c>
      <c r="M3411" s="34">
        <v>5.60000000000014</v>
      </c>
      <c r="N3411" s="34">
        <v>1.792</v>
      </c>
      <c r="O3411" s="34">
        <v>91</v>
      </c>
      <c r="P3411" s="34">
        <v>5</v>
      </c>
      <c r="Q3411" s="34">
        <v>0</v>
      </c>
      <c r="R3411" s="34">
        <v>53.6</v>
      </c>
      <c r="S3411" s="34">
        <v>33</v>
      </c>
      <c r="T3411" s="34">
        <v>50.2</v>
      </c>
      <c r="U3411" s="34">
        <v>-160</v>
      </c>
      <c r="V3411" s="34">
        <v>29.3</v>
      </c>
      <c r="W3411" s="34">
        <v>30.7</v>
      </c>
      <c r="X3411" s="34">
        <v>29.5</v>
      </c>
      <c r="Y3411" s="34">
        <v>29.3</v>
      </c>
      <c r="Z3411" s="34">
        <v>29.2</v>
      </c>
      <c r="AA3411" s="34">
        <v>29.5</v>
      </c>
    </row>
    <row r="3412" spans="1:27">
      <c r="A3412" s="34">
        <v>1771.395</v>
      </c>
      <c r="B3412" s="34" t="s">
        <v>60</v>
      </c>
      <c r="C3412" s="34">
        <v>53.299329999999998</v>
      </c>
      <c r="D3412" s="34">
        <v>5.8077779999999999</v>
      </c>
      <c r="E3412" s="34">
        <v>53.515999999999998</v>
      </c>
      <c r="F3412" s="34">
        <v>5.60000000000014</v>
      </c>
      <c r="G3412" s="34">
        <v>91</v>
      </c>
      <c r="H3412" s="34">
        <v>5.2431520000000003</v>
      </c>
      <c r="I3412" s="34">
        <v>279.3922</v>
      </c>
      <c r="L3412" s="34">
        <v>53.515999999999998</v>
      </c>
      <c r="M3412" s="34">
        <v>5.60000000000014</v>
      </c>
      <c r="N3412" s="34">
        <v>0.51200000000000001</v>
      </c>
      <c r="O3412" s="34">
        <v>91</v>
      </c>
      <c r="P3412" s="34">
        <v>5</v>
      </c>
      <c r="Q3412" s="34">
        <v>0</v>
      </c>
      <c r="R3412" s="34">
        <v>53.6</v>
      </c>
      <c r="S3412" s="34">
        <v>33</v>
      </c>
      <c r="T3412" s="34">
        <v>50.2</v>
      </c>
      <c r="U3412" s="34">
        <v>-160</v>
      </c>
      <c r="V3412" s="34">
        <v>29.3</v>
      </c>
      <c r="W3412" s="34">
        <v>30.7</v>
      </c>
      <c r="X3412" s="34">
        <v>29.5</v>
      </c>
      <c r="Y3412" s="34">
        <v>29.3</v>
      </c>
      <c r="Z3412" s="34">
        <v>29.2</v>
      </c>
      <c r="AA3412" s="34">
        <v>29.5</v>
      </c>
    </row>
    <row r="3413" spans="1:27">
      <c r="A3413" s="34">
        <v>1771.895</v>
      </c>
      <c r="B3413" s="34" t="s">
        <v>60</v>
      </c>
      <c r="C3413" s="34">
        <v>53.299309999999998</v>
      </c>
      <c r="D3413" s="34">
        <v>5.8071910000000004</v>
      </c>
      <c r="E3413" s="34">
        <v>53.515999999999998</v>
      </c>
      <c r="F3413" s="34">
        <v>5.60000000000014</v>
      </c>
      <c r="G3413" s="34">
        <v>91</v>
      </c>
      <c r="H3413" s="34">
        <v>5.2439549999999997</v>
      </c>
      <c r="I3413" s="34">
        <v>279.435</v>
      </c>
      <c r="L3413" s="34">
        <v>53.515999999999998</v>
      </c>
      <c r="M3413" s="34">
        <v>5.60000000000014</v>
      </c>
      <c r="N3413" s="34">
        <v>1.024</v>
      </c>
      <c r="O3413" s="34">
        <v>91</v>
      </c>
      <c r="P3413" s="34">
        <v>5</v>
      </c>
      <c r="Q3413" s="34">
        <v>0</v>
      </c>
      <c r="R3413" s="34">
        <v>53.6</v>
      </c>
      <c r="S3413" s="34">
        <v>33</v>
      </c>
      <c r="T3413" s="34">
        <v>50.2</v>
      </c>
      <c r="U3413" s="34">
        <v>-160</v>
      </c>
      <c r="V3413" s="34">
        <v>29.3</v>
      </c>
      <c r="W3413" s="34">
        <v>30.7</v>
      </c>
      <c r="X3413" s="34">
        <v>29.5</v>
      </c>
      <c r="Y3413" s="34">
        <v>29.3</v>
      </c>
      <c r="Z3413" s="34">
        <v>29.2</v>
      </c>
      <c r="AA3413" s="34">
        <v>29.5</v>
      </c>
    </row>
    <row r="3414" spans="1:27">
      <c r="A3414" s="34">
        <v>1772.394</v>
      </c>
      <c r="B3414" s="34" t="s">
        <v>60</v>
      </c>
      <c r="C3414" s="34">
        <v>53.299340000000001</v>
      </c>
      <c r="D3414" s="34">
        <v>5.8049819999999999</v>
      </c>
      <c r="E3414" s="34">
        <v>53.517000000000003</v>
      </c>
      <c r="F3414" s="34">
        <v>5.60000000000014</v>
      </c>
      <c r="G3414" s="34">
        <v>92</v>
      </c>
      <c r="H3414" s="34">
        <v>5.2447629999999998</v>
      </c>
      <c r="I3414" s="34">
        <v>279.47809999999998</v>
      </c>
      <c r="L3414" s="34">
        <v>53.517000000000003</v>
      </c>
      <c r="M3414" s="34">
        <v>5.60000000000014</v>
      </c>
      <c r="N3414" s="34">
        <v>2.56</v>
      </c>
      <c r="O3414" s="34">
        <v>92</v>
      </c>
      <c r="P3414" s="34">
        <v>5</v>
      </c>
      <c r="Q3414" s="34">
        <v>0</v>
      </c>
      <c r="R3414" s="34">
        <v>53.6</v>
      </c>
      <c r="S3414" s="34">
        <v>33</v>
      </c>
      <c r="T3414" s="34">
        <v>50.2</v>
      </c>
      <c r="U3414" s="34">
        <v>-160</v>
      </c>
      <c r="V3414" s="34">
        <v>29.3</v>
      </c>
      <c r="W3414" s="34">
        <v>30.7</v>
      </c>
      <c r="X3414" s="34">
        <v>29.5</v>
      </c>
      <c r="Y3414" s="34">
        <v>29.3</v>
      </c>
      <c r="Z3414" s="34">
        <v>29.2</v>
      </c>
      <c r="AA3414" s="34">
        <v>29.5</v>
      </c>
    </row>
    <row r="3415" spans="1:27">
      <c r="A3415" s="34">
        <v>1772.894</v>
      </c>
      <c r="B3415" s="34" t="s">
        <v>60</v>
      </c>
      <c r="C3415" s="34">
        <v>53.299370000000003</v>
      </c>
      <c r="D3415" s="34">
        <v>5.8030419999999996</v>
      </c>
      <c r="E3415" s="34">
        <v>53.517000000000003</v>
      </c>
      <c r="F3415" s="34">
        <v>5.60000000000014</v>
      </c>
      <c r="G3415" s="34">
        <v>92</v>
      </c>
      <c r="H3415" s="34">
        <v>5.2455699999999998</v>
      </c>
      <c r="I3415" s="34">
        <v>279.52109999999999</v>
      </c>
      <c r="L3415" s="34">
        <v>53.517000000000003</v>
      </c>
      <c r="M3415" s="34">
        <v>5.60000000000014</v>
      </c>
      <c r="N3415" s="34">
        <v>2.56</v>
      </c>
      <c r="O3415" s="34">
        <v>92</v>
      </c>
      <c r="P3415" s="34">
        <v>5</v>
      </c>
      <c r="Q3415" s="34">
        <v>0</v>
      </c>
      <c r="R3415" s="34">
        <v>53.6</v>
      </c>
      <c r="S3415" s="34">
        <v>33</v>
      </c>
      <c r="T3415" s="34">
        <v>50.2</v>
      </c>
      <c r="U3415" s="34">
        <v>-160</v>
      </c>
      <c r="V3415" s="34">
        <v>29.3</v>
      </c>
      <c r="W3415" s="34">
        <v>30.7</v>
      </c>
      <c r="X3415" s="34">
        <v>29.5</v>
      </c>
      <c r="Y3415" s="34">
        <v>29.3</v>
      </c>
      <c r="Z3415" s="34">
        <v>29.2</v>
      </c>
      <c r="AA3415" s="34">
        <v>29.5</v>
      </c>
    </row>
    <row r="3416" spans="1:27">
      <c r="A3416" s="34">
        <v>1773.394</v>
      </c>
      <c r="B3416" s="34" t="s">
        <v>60</v>
      </c>
      <c r="C3416" s="34">
        <v>53.299320000000002</v>
      </c>
      <c r="D3416" s="34">
        <v>5.8032789999999999</v>
      </c>
      <c r="E3416" s="34">
        <v>53.52</v>
      </c>
      <c r="F3416" s="34">
        <v>5.60000000000014</v>
      </c>
      <c r="G3416" s="34">
        <v>92</v>
      </c>
      <c r="H3416" s="34">
        <v>5.2463740000000003</v>
      </c>
      <c r="I3416" s="34">
        <v>279.56389999999999</v>
      </c>
      <c r="L3416" s="34">
        <v>53.52</v>
      </c>
      <c r="M3416" s="34">
        <v>5.60000000000014</v>
      </c>
      <c r="N3416" s="34">
        <v>2.3039999999999998</v>
      </c>
      <c r="O3416" s="34">
        <v>92</v>
      </c>
      <c r="P3416" s="34">
        <v>5</v>
      </c>
      <c r="Q3416" s="34">
        <v>0</v>
      </c>
      <c r="R3416" s="34">
        <v>53.6</v>
      </c>
      <c r="S3416" s="34">
        <v>33</v>
      </c>
      <c r="T3416" s="34">
        <v>50.2</v>
      </c>
      <c r="U3416" s="34">
        <v>-160</v>
      </c>
      <c r="V3416" s="34">
        <v>29.3</v>
      </c>
      <c r="W3416" s="34">
        <v>30.7</v>
      </c>
      <c r="X3416" s="34">
        <v>29.5</v>
      </c>
      <c r="Y3416" s="34">
        <v>29.3</v>
      </c>
      <c r="Z3416" s="34">
        <v>29.2</v>
      </c>
      <c r="AA3416" s="34">
        <v>29.5</v>
      </c>
    </row>
    <row r="3417" spans="1:27">
      <c r="A3417" s="34">
        <v>1773.894</v>
      </c>
      <c r="B3417" s="34" t="s">
        <v>60</v>
      </c>
      <c r="C3417" s="34">
        <v>53.299349999999997</v>
      </c>
      <c r="D3417" s="34">
        <v>5.8034980000000003</v>
      </c>
      <c r="E3417" s="34">
        <v>53.515999999999998</v>
      </c>
      <c r="F3417" s="34">
        <v>5.60000000000014</v>
      </c>
      <c r="G3417" s="34">
        <v>92</v>
      </c>
      <c r="H3417" s="34">
        <v>5.2471810000000003</v>
      </c>
      <c r="I3417" s="34">
        <v>279.6071</v>
      </c>
      <c r="L3417" s="34">
        <v>53.515999999999998</v>
      </c>
      <c r="M3417" s="34">
        <v>5.60000000000014</v>
      </c>
      <c r="N3417" s="34">
        <v>3.0720000000000001</v>
      </c>
      <c r="O3417" s="34">
        <v>92</v>
      </c>
      <c r="P3417" s="34">
        <v>5</v>
      </c>
      <c r="Q3417" s="34">
        <v>0</v>
      </c>
      <c r="R3417" s="34">
        <v>53.6</v>
      </c>
      <c r="S3417" s="34">
        <v>33</v>
      </c>
      <c r="T3417" s="34">
        <v>50.2</v>
      </c>
      <c r="U3417" s="34">
        <v>-160</v>
      </c>
      <c r="V3417" s="34">
        <v>29.3</v>
      </c>
      <c r="W3417" s="34">
        <v>30.7</v>
      </c>
      <c r="X3417" s="34">
        <v>29.5</v>
      </c>
      <c r="Y3417" s="34">
        <v>29.3</v>
      </c>
      <c r="Z3417" s="34">
        <v>29.2</v>
      </c>
      <c r="AA3417" s="34">
        <v>29.5</v>
      </c>
    </row>
    <row r="3418" spans="1:27">
      <c r="A3418" s="34">
        <v>1774.393</v>
      </c>
      <c r="B3418" s="34" t="s">
        <v>60</v>
      </c>
      <c r="C3418" s="34">
        <v>53.299329999999998</v>
      </c>
      <c r="D3418" s="34">
        <v>5.8018489999999998</v>
      </c>
      <c r="E3418" s="34">
        <v>53.515999999999998</v>
      </c>
      <c r="F3418" s="34">
        <v>5.60000000000014</v>
      </c>
      <c r="G3418" s="34">
        <v>92</v>
      </c>
      <c r="H3418" s="34">
        <v>5.2479889999999996</v>
      </c>
      <c r="I3418" s="34">
        <v>279.65010000000001</v>
      </c>
      <c r="L3418" s="34">
        <v>53.515999999999998</v>
      </c>
      <c r="M3418" s="34">
        <v>5.60000000000014</v>
      </c>
      <c r="N3418" s="34">
        <v>2.8159999999999998</v>
      </c>
      <c r="O3418" s="34">
        <v>92</v>
      </c>
      <c r="P3418" s="34">
        <v>5</v>
      </c>
      <c r="Q3418" s="34">
        <v>0</v>
      </c>
      <c r="R3418" s="34">
        <v>53.6</v>
      </c>
      <c r="S3418" s="34">
        <v>33</v>
      </c>
      <c r="T3418" s="34">
        <v>50.2</v>
      </c>
      <c r="U3418" s="34">
        <v>-160</v>
      </c>
      <c r="V3418" s="34">
        <v>29.3</v>
      </c>
      <c r="W3418" s="34">
        <v>30.7</v>
      </c>
      <c r="X3418" s="34">
        <v>29.5</v>
      </c>
      <c r="Y3418" s="34">
        <v>29.3</v>
      </c>
      <c r="Z3418" s="34">
        <v>29.2</v>
      </c>
      <c r="AA3418" s="34">
        <v>29.5</v>
      </c>
    </row>
    <row r="3419" spans="1:27">
      <c r="A3419" s="34">
        <v>1774.893</v>
      </c>
      <c r="B3419" s="34" t="s">
        <v>60</v>
      </c>
      <c r="C3419" s="34">
        <v>53.299340000000001</v>
      </c>
      <c r="D3419" s="34">
        <v>5.7963760000000004</v>
      </c>
      <c r="E3419" s="34">
        <v>53.517000000000003</v>
      </c>
      <c r="F3419" s="34">
        <v>5.60000000000014</v>
      </c>
      <c r="G3419" s="34">
        <v>92</v>
      </c>
      <c r="H3419" s="34">
        <v>5.2487919999999999</v>
      </c>
      <c r="I3419" s="34">
        <v>279.69279999999998</v>
      </c>
      <c r="L3419" s="34">
        <v>53.517000000000003</v>
      </c>
      <c r="M3419" s="34">
        <v>5.60000000000014</v>
      </c>
      <c r="N3419" s="34">
        <v>2.56</v>
      </c>
      <c r="O3419" s="34">
        <v>92</v>
      </c>
      <c r="P3419" s="34">
        <v>5</v>
      </c>
      <c r="Q3419" s="34">
        <v>0</v>
      </c>
      <c r="R3419" s="34">
        <v>53.6</v>
      </c>
      <c r="S3419" s="34">
        <v>33</v>
      </c>
      <c r="T3419" s="34">
        <v>50.2</v>
      </c>
      <c r="U3419" s="34">
        <v>-160</v>
      </c>
      <c r="V3419" s="34">
        <v>29.3</v>
      </c>
      <c r="W3419" s="34">
        <v>30.7</v>
      </c>
      <c r="X3419" s="34">
        <v>29.5</v>
      </c>
      <c r="Y3419" s="34">
        <v>29.3</v>
      </c>
      <c r="Z3419" s="34">
        <v>29.2</v>
      </c>
      <c r="AA3419" s="34">
        <v>29.5</v>
      </c>
    </row>
    <row r="3420" spans="1:27">
      <c r="A3420" s="34">
        <v>1775.393</v>
      </c>
      <c r="B3420" s="34" t="s">
        <v>60</v>
      </c>
      <c r="C3420" s="34">
        <v>53.299340000000001</v>
      </c>
      <c r="D3420" s="34">
        <v>5.8003920000000004</v>
      </c>
      <c r="E3420" s="34">
        <v>53.517000000000003</v>
      </c>
      <c r="F3420" s="34">
        <v>5.60000000000014</v>
      </c>
      <c r="G3420" s="34">
        <v>92</v>
      </c>
      <c r="H3420" s="34">
        <v>5.2495989999999999</v>
      </c>
      <c r="I3420" s="34">
        <v>279.73590000000002</v>
      </c>
      <c r="L3420" s="34">
        <v>53.517000000000003</v>
      </c>
      <c r="M3420" s="34">
        <v>5.60000000000014</v>
      </c>
      <c r="N3420" s="34">
        <v>2.3039999999999998</v>
      </c>
      <c r="O3420" s="34">
        <v>92</v>
      </c>
      <c r="P3420" s="34">
        <v>5</v>
      </c>
      <c r="Q3420" s="34">
        <v>0</v>
      </c>
      <c r="R3420" s="34">
        <v>53.6</v>
      </c>
      <c r="S3420" s="34">
        <v>33</v>
      </c>
      <c r="T3420" s="34">
        <v>50.2</v>
      </c>
      <c r="U3420" s="34">
        <v>-160</v>
      </c>
      <c r="V3420" s="34">
        <v>29.3</v>
      </c>
      <c r="W3420" s="34">
        <v>30.7</v>
      </c>
      <c r="X3420" s="34">
        <v>29.5</v>
      </c>
      <c r="Y3420" s="34">
        <v>29.3</v>
      </c>
      <c r="Z3420" s="34">
        <v>29.2</v>
      </c>
      <c r="AA3420" s="34">
        <v>29.5</v>
      </c>
    </row>
    <row r="3421" spans="1:27">
      <c r="A3421" s="34">
        <v>1775.893</v>
      </c>
      <c r="B3421" s="34" t="s">
        <v>60</v>
      </c>
      <c r="C3421" s="34">
        <v>53.299340000000001</v>
      </c>
      <c r="D3421" s="34">
        <v>5.7995400000000004</v>
      </c>
      <c r="E3421" s="34">
        <v>53.518999999999998</v>
      </c>
      <c r="F3421" s="34">
        <v>5.60000000000014</v>
      </c>
      <c r="G3421" s="34">
        <v>92</v>
      </c>
      <c r="H3421" s="34">
        <v>5.2504010000000001</v>
      </c>
      <c r="I3421" s="34">
        <v>279.77859999999998</v>
      </c>
      <c r="L3421" s="34">
        <v>53.518999999999998</v>
      </c>
      <c r="M3421" s="34">
        <v>5.60000000000014</v>
      </c>
      <c r="N3421" s="34">
        <v>3.5840000000000001</v>
      </c>
      <c r="O3421" s="34">
        <v>92</v>
      </c>
      <c r="P3421" s="34">
        <v>5</v>
      </c>
      <c r="Q3421" s="34">
        <v>0</v>
      </c>
      <c r="R3421" s="34">
        <v>53.6</v>
      </c>
      <c r="S3421" s="34">
        <v>33</v>
      </c>
      <c r="T3421" s="34">
        <v>50.2</v>
      </c>
      <c r="U3421" s="34">
        <v>-160</v>
      </c>
      <c r="V3421" s="34">
        <v>29.3</v>
      </c>
      <c r="W3421" s="34">
        <v>30.7</v>
      </c>
      <c r="X3421" s="34">
        <v>29.5</v>
      </c>
      <c r="Y3421" s="34">
        <v>29.3</v>
      </c>
      <c r="Z3421" s="34">
        <v>29.2</v>
      </c>
      <c r="AA3421" s="34">
        <v>29.5</v>
      </c>
    </row>
    <row r="3422" spans="1:27">
      <c r="A3422" s="34">
        <v>1776.3920000000001</v>
      </c>
      <c r="B3422" s="34" t="s">
        <v>60</v>
      </c>
      <c r="C3422" s="34">
        <v>53.299320000000002</v>
      </c>
      <c r="D3422" s="34">
        <v>5.8015179999999997</v>
      </c>
      <c r="E3422" s="34">
        <v>53.517000000000003</v>
      </c>
      <c r="F3422" s="34">
        <v>5.60000000000014</v>
      </c>
      <c r="G3422" s="34">
        <v>92</v>
      </c>
      <c r="H3422" s="34">
        <v>5.2512090000000002</v>
      </c>
      <c r="I3422" s="34">
        <v>279.82170000000002</v>
      </c>
      <c r="L3422" s="34">
        <v>53.517000000000003</v>
      </c>
      <c r="M3422" s="34">
        <v>5.60000000000014</v>
      </c>
      <c r="N3422" s="34">
        <v>3.3279999999999998</v>
      </c>
      <c r="O3422" s="34">
        <v>92</v>
      </c>
      <c r="P3422" s="34">
        <v>5</v>
      </c>
      <c r="Q3422" s="34">
        <v>0</v>
      </c>
      <c r="R3422" s="34">
        <v>53.6</v>
      </c>
      <c r="S3422" s="34">
        <v>33</v>
      </c>
      <c r="T3422" s="34">
        <v>50.2</v>
      </c>
      <c r="U3422" s="34">
        <v>-160</v>
      </c>
      <c r="V3422" s="34">
        <v>29.3</v>
      </c>
      <c r="W3422" s="34">
        <v>30.7</v>
      </c>
      <c r="X3422" s="34">
        <v>29.5</v>
      </c>
      <c r="Y3422" s="34">
        <v>29.3</v>
      </c>
      <c r="Z3422" s="34">
        <v>29.2</v>
      </c>
      <c r="AA3422" s="34">
        <v>29.5</v>
      </c>
    </row>
    <row r="3423" spans="1:27">
      <c r="A3423" s="34">
        <v>1776.8920000000001</v>
      </c>
      <c r="B3423" s="34" t="s">
        <v>60</v>
      </c>
      <c r="C3423" s="34">
        <v>53.299329999999998</v>
      </c>
      <c r="D3423" s="34">
        <v>5.7956149999999997</v>
      </c>
      <c r="E3423" s="34">
        <v>53.517000000000003</v>
      </c>
      <c r="F3423" s="34">
        <v>5.60000000000014</v>
      </c>
      <c r="G3423" s="34">
        <v>92</v>
      </c>
      <c r="H3423" s="34">
        <v>5.2520110000000004</v>
      </c>
      <c r="I3423" s="34">
        <v>279.86439999999999</v>
      </c>
      <c r="L3423" s="34">
        <v>53.517000000000003</v>
      </c>
      <c r="M3423" s="34">
        <v>5.60000000000014</v>
      </c>
      <c r="N3423" s="34">
        <v>1.792</v>
      </c>
      <c r="O3423" s="34">
        <v>92</v>
      </c>
      <c r="P3423" s="34">
        <v>5</v>
      </c>
      <c r="Q3423" s="34">
        <v>0</v>
      </c>
      <c r="R3423" s="34">
        <v>53.6</v>
      </c>
      <c r="S3423" s="34">
        <v>33</v>
      </c>
      <c r="T3423" s="34">
        <v>50.2</v>
      </c>
      <c r="U3423" s="34">
        <v>-160</v>
      </c>
      <c r="V3423" s="34">
        <v>29.3</v>
      </c>
      <c r="W3423" s="34">
        <v>30.7</v>
      </c>
      <c r="X3423" s="34">
        <v>29.5</v>
      </c>
      <c r="Y3423" s="34">
        <v>29.3</v>
      </c>
      <c r="Z3423" s="34">
        <v>29.2</v>
      </c>
      <c r="AA3423" s="34">
        <v>29.5</v>
      </c>
    </row>
    <row r="3424" spans="1:27">
      <c r="A3424" s="34">
        <v>1777.3920000000001</v>
      </c>
      <c r="B3424" s="34" t="s">
        <v>60</v>
      </c>
      <c r="C3424" s="34">
        <v>53.299340000000001</v>
      </c>
      <c r="D3424" s="34">
        <v>5.7998779999999996</v>
      </c>
      <c r="E3424" s="34">
        <v>53.517000000000003</v>
      </c>
      <c r="F3424" s="34">
        <v>5.60000000000014</v>
      </c>
      <c r="G3424" s="34">
        <v>92</v>
      </c>
      <c r="H3424" s="34">
        <v>5.2528420000000002</v>
      </c>
      <c r="I3424" s="34">
        <v>279.90879999999999</v>
      </c>
      <c r="L3424" s="34">
        <v>53.517000000000003</v>
      </c>
      <c r="M3424" s="34">
        <v>5.60000000000014</v>
      </c>
      <c r="N3424" s="34">
        <v>2.3039999999999998</v>
      </c>
      <c r="O3424" s="34">
        <v>92</v>
      </c>
      <c r="P3424" s="34">
        <v>5</v>
      </c>
      <c r="Q3424" s="34">
        <v>0</v>
      </c>
      <c r="R3424" s="34">
        <v>53.6</v>
      </c>
      <c r="S3424" s="34">
        <v>33</v>
      </c>
      <c r="T3424" s="34">
        <v>50.2</v>
      </c>
      <c r="U3424" s="34">
        <v>-160</v>
      </c>
      <c r="V3424" s="34">
        <v>29.3</v>
      </c>
      <c r="W3424" s="34">
        <v>30.7</v>
      </c>
      <c r="X3424" s="34">
        <v>29.5</v>
      </c>
      <c r="Y3424" s="34">
        <v>29.3</v>
      </c>
      <c r="Z3424" s="34">
        <v>29.2</v>
      </c>
      <c r="AA3424" s="34">
        <v>29.5</v>
      </c>
    </row>
    <row r="3425" spans="1:27">
      <c r="A3425" s="34">
        <v>1777.8910000000001</v>
      </c>
      <c r="B3425" s="34" t="s">
        <v>60</v>
      </c>
      <c r="C3425" s="34">
        <v>53.299320000000002</v>
      </c>
      <c r="D3425" s="34">
        <v>5.7981170000000004</v>
      </c>
      <c r="E3425" s="34">
        <v>53.517000000000003</v>
      </c>
      <c r="F3425" s="34">
        <v>5.60000000000014</v>
      </c>
      <c r="G3425" s="34">
        <v>92</v>
      </c>
      <c r="H3425" s="34">
        <v>5.2536199999999997</v>
      </c>
      <c r="I3425" s="34">
        <v>279.9502</v>
      </c>
      <c r="L3425" s="34">
        <v>53.517000000000003</v>
      </c>
      <c r="M3425" s="34">
        <v>5.60000000000014</v>
      </c>
      <c r="N3425" s="34">
        <v>3.0720000000000001</v>
      </c>
      <c r="O3425" s="34">
        <v>92</v>
      </c>
      <c r="P3425" s="34">
        <v>5</v>
      </c>
      <c r="Q3425" s="34">
        <v>0</v>
      </c>
      <c r="R3425" s="34">
        <v>53.6</v>
      </c>
      <c r="S3425" s="34">
        <v>33</v>
      </c>
      <c r="T3425" s="34">
        <v>50.2</v>
      </c>
      <c r="U3425" s="34">
        <v>-160</v>
      </c>
      <c r="V3425" s="34">
        <v>29.3</v>
      </c>
      <c r="W3425" s="34">
        <v>30.7</v>
      </c>
      <c r="X3425" s="34">
        <v>29.5</v>
      </c>
      <c r="Y3425" s="34">
        <v>29.3</v>
      </c>
      <c r="Z3425" s="34">
        <v>29.2</v>
      </c>
      <c r="AA3425" s="34">
        <v>29.5</v>
      </c>
    </row>
    <row r="3426" spans="1:27">
      <c r="A3426" s="34">
        <v>1778.3920000000001</v>
      </c>
      <c r="B3426" s="34" t="s">
        <v>60</v>
      </c>
      <c r="C3426" s="34">
        <v>53.299340000000001</v>
      </c>
      <c r="D3426" s="34">
        <v>5.7982290000000001</v>
      </c>
      <c r="E3426" s="34">
        <v>53.517000000000003</v>
      </c>
      <c r="F3426" s="34">
        <v>5.60000000000014</v>
      </c>
      <c r="G3426" s="34">
        <v>92</v>
      </c>
      <c r="H3426" s="34">
        <v>5.2544279999999999</v>
      </c>
      <c r="I3426" s="34">
        <v>279.9932</v>
      </c>
      <c r="L3426" s="34">
        <v>53.517000000000003</v>
      </c>
      <c r="M3426" s="34">
        <v>5.60000000000014</v>
      </c>
      <c r="N3426" s="34">
        <v>3.0720000000000001</v>
      </c>
      <c r="O3426" s="34">
        <v>92</v>
      </c>
      <c r="P3426" s="34">
        <v>5</v>
      </c>
      <c r="Q3426" s="34">
        <v>0</v>
      </c>
      <c r="R3426" s="34">
        <v>53.6</v>
      </c>
      <c r="S3426" s="34">
        <v>33</v>
      </c>
      <c r="T3426" s="34">
        <v>50.2</v>
      </c>
      <c r="U3426" s="34">
        <v>-160</v>
      </c>
      <c r="V3426" s="34">
        <v>29.3</v>
      </c>
      <c r="W3426" s="34">
        <v>30.7</v>
      </c>
      <c r="X3426" s="34">
        <v>29.5</v>
      </c>
      <c r="Y3426" s="34">
        <v>29.3</v>
      </c>
      <c r="Z3426" s="34">
        <v>29.2</v>
      </c>
      <c r="AA3426" s="34">
        <v>29.5</v>
      </c>
    </row>
    <row r="3427" spans="1:27">
      <c r="A3427" s="34">
        <v>1778.8910000000001</v>
      </c>
      <c r="B3427" s="34" t="s">
        <v>60</v>
      </c>
      <c r="C3427" s="34">
        <v>53.299340000000001</v>
      </c>
      <c r="D3427" s="34">
        <v>5.7968400000000004</v>
      </c>
      <c r="E3427" s="34">
        <v>53.517000000000003</v>
      </c>
      <c r="F3427" s="34">
        <v>5.60000000000014</v>
      </c>
      <c r="G3427" s="34">
        <v>92</v>
      </c>
      <c r="H3427" s="34">
        <v>5.2552349999999999</v>
      </c>
      <c r="I3427" s="34">
        <v>280.03620000000001</v>
      </c>
      <c r="L3427" s="34">
        <v>53.517000000000003</v>
      </c>
      <c r="M3427" s="34">
        <v>5.60000000000014</v>
      </c>
      <c r="N3427" s="34">
        <v>3.0720000000000001</v>
      </c>
      <c r="O3427" s="34">
        <v>92</v>
      </c>
      <c r="P3427" s="34">
        <v>5</v>
      </c>
      <c r="Q3427" s="34">
        <v>0</v>
      </c>
      <c r="R3427" s="34">
        <v>53.6</v>
      </c>
      <c r="S3427" s="34">
        <v>33</v>
      </c>
      <c r="T3427" s="34">
        <v>50.2</v>
      </c>
      <c r="U3427" s="34">
        <v>-160</v>
      </c>
      <c r="V3427" s="34">
        <v>29.3</v>
      </c>
      <c r="W3427" s="34">
        <v>30.7</v>
      </c>
      <c r="X3427" s="34">
        <v>29.5</v>
      </c>
      <c r="Y3427" s="34">
        <v>29.3</v>
      </c>
      <c r="Z3427" s="34">
        <v>29.2</v>
      </c>
      <c r="AA3427" s="34">
        <v>29.5</v>
      </c>
    </row>
    <row r="3428" spans="1:27">
      <c r="A3428" s="34">
        <v>1779.3910000000001</v>
      </c>
      <c r="B3428" s="34" t="s">
        <v>60</v>
      </c>
      <c r="C3428" s="34">
        <v>53.299320000000002</v>
      </c>
      <c r="D3428" s="34">
        <v>5.7961410000000004</v>
      </c>
      <c r="E3428" s="34">
        <v>53.515999999999998</v>
      </c>
      <c r="F3428" s="34">
        <v>5.60000000000014</v>
      </c>
      <c r="G3428" s="34">
        <v>92</v>
      </c>
      <c r="H3428" s="34">
        <v>5.2560359999999999</v>
      </c>
      <c r="I3428" s="34">
        <v>280.07900000000001</v>
      </c>
      <c r="L3428" s="34">
        <v>53.515999999999998</v>
      </c>
      <c r="M3428" s="34">
        <v>5.60000000000014</v>
      </c>
      <c r="N3428" s="34">
        <v>1.28</v>
      </c>
      <c r="O3428" s="34">
        <v>92</v>
      </c>
      <c r="P3428" s="34">
        <v>5</v>
      </c>
      <c r="Q3428" s="34">
        <v>0</v>
      </c>
      <c r="R3428" s="34">
        <v>53.6</v>
      </c>
      <c r="S3428" s="34">
        <v>33</v>
      </c>
      <c r="T3428" s="34">
        <v>50.2</v>
      </c>
      <c r="U3428" s="34">
        <v>-160</v>
      </c>
      <c r="V3428" s="34">
        <v>29.3</v>
      </c>
      <c r="W3428" s="34">
        <v>30.7</v>
      </c>
      <c r="X3428" s="34">
        <v>29.5</v>
      </c>
      <c r="Y3428" s="34">
        <v>29.3</v>
      </c>
      <c r="Z3428" s="34">
        <v>29.2</v>
      </c>
      <c r="AA3428" s="34">
        <v>29.5</v>
      </c>
    </row>
    <row r="3429" spans="1:27">
      <c r="A3429" s="34">
        <v>1779.8910000000001</v>
      </c>
      <c r="B3429" s="34" t="s">
        <v>60</v>
      </c>
      <c r="C3429" s="34">
        <v>53.299320000000002</v>
      </c>
      <c r="D3429" s="34">
        <v>5.7907400000000004</v>
      </c>
      <c r="E3429" s="34">
        <v>53.517000000000003</v>
      </c>
      <c r="F3429" s="34">
        <v>5.60000000000014</v>
      </c>
      <c r="G3429" s="34">
        <v>92</v>
      </c>
      <c r="H3429" s="34">
        <v>5.2568419999999998</v>
      </c>
      <c r="I3429" s="34">
        <v>280.12189999999998</v>
      </c>
      <c r="L3429" s="34">
        <v>53.517000000000003</v>
      </c>
      <c r="M3429" s="34">
        <v>5.60000000000014</v>
      </c>
      <c r="N3429" s="34">
        <v>3.0720000000000001</v>
      </c>
      <c r="O3429" s="34">
        <v>92</v>
      </c>
      <c r="P3429" s="34">
        <v>5</v>
      </c>
      <c r="Q3429" s="34">
        <v>0</v>
      </c>
      <c r="R3429" s="34">
        <v>53.6</v>
      </c>
      <c r="S3429" s="34">
        <v>33</v>
      </c>
      <c r="T3429" s="34">
        <v>50.2</v>
      </c>
      <c r="U3429" s="34">
        <v>-160</v>
      </c>
      <c r="V3429" s="34">
        <v>29.3</v>
      </c>
      <c r="W3429" s="34">
        <v>30.7</v>
      </c>
      <c r="X3429" s="34">
        <v>29.5</v>
      </c>
      <c r="Y3429" s="34">
        <v>29.3</v>
      </c>
      <c r="Z3429" s="34">
        <v>29.2</v>
      </c>
      <c r="AA3429" s="34">
        <v>29.5</v>
      </c>
    </row>
    <row r="3430" spans="1:27">
      <c r="A3430" s="34">
        <v>1780.3910000000001</v>
      </c>
      <c r="B3430" s="34" t="s">
        <v>60</v>
      </c>
      <c r="C3430" s="34">
        <v>53.29936</v>
      </c>
      <c r="D3430" s="34">
        <v>5.7940680000000002</v>
      </c>
      <c r="E3430" s="34">
        <v>53.514000000000003</v>
      </c>
      <c r="F3430" s="34">
        <v>5.60000000000014</v>
      </c>
      <c r="G3430" s="34">
        <v>92</v>
      </c>
      <c r="H3430" s="34">
        <v>5.257644</v>
      </c>
      <c r="I3430" s="34">
        <v>280.16460000000001</v>
      </c>
      <c r="L3430" s="34">
        <v>53.514000000000003</v>
      </c>
      <c r="M3430" s="34">
        <v>5.60000000000014</v>
      </c>
      <c r="N3430" s="34">
        <v>2.048</v>
      </c>
      <c r="O3430" s="34">
        <v>92</v>
      </c>
      <c r="P3430" s="34">
        <v>5</v>
      </c>
      <c r="Q3430" s="34">
        <v>0</v>
      </c>
      <c r="R3430" s="34">
        <v>53.6</v>
      </c>
      <c r="S3430" s="34">
        <v>33</v>
      </c>
      <c r="T3430" s="34">
        <v>50.2</v>
      </c>
      <c r="U3430" s="34">
        <v>-160</v>
      </c>
      <c r="V3430" s="34">
        <v>29.3</v>
      </c>
      <c r="W3430" s="34">
        <v>30.7</v>
      </c>
      <c r="X3430" s="34">
        <v>29.5</v>
      </c>
      <c r="Y3430" s="34">
        <v>29.3</v>
      </c>
      <c r="Z3430" s="34">
        <v>29.2</v>
      </c>
      <c r="AA3430" s="34">
        <v>29.5</v>
      </c>
    </row>
    <row r="3431" spans="1:27">
      <c r="A3431" s="34">
        <v>1780.8910000000001</v>
      </c>
      <c r="B3431" s="34" t="s">
        <v>60</v>
      </c>
      <c r="C3431" s="34">
        <v>53.299329999999998</v>
      </c>
      <c r="D3431" s="34">
        <v>5.7929719999999998</v>
      </c>
      <c r="E3431" s="34">
        <v>53.517000000000003</v>
      </c>
      <c r="F3431" s="34">
        <v>5.60000000000014</v>
      </c>
      <c r="G3431" s="34">
        <v>92</v>
      </c>
      <c r="H3431" s="34">
        <v>5.258451</v>
      </c>
      <c r="I3431" s="34">
        <v>280.20760000000001</v>
      </c>
      <c r="L3431" s="34">
        <v>53.517000000000003</v>
      </c>
      <c r="M3431" s="34">
        <v>5.60000000000014</v>
      </c>
      <c r="N3431" s="34">
        <v>1.024</v>
      </c>
      <c r="O3431" s="34">
        <v>92</v>
      </c>
      <c r="P3431" s="34">
        <v>5</v>
      </c>
      <c r="Q3431" s="34">
        <v>0</v>
      </c>
      <c r="R3431" s="34">
        <v>53.6</v>
      </c>
      <c r="S3431" s="34">
        <v>33</v>
      </c>
      <c r="T3431" s="34">
        <v>50.2</v>
      </c>
      <c r="U3431" s="34">
        <v>-160</v>
      </c>
      <c r="V3431" s="34">
        <v>29.3</v>
      </c>
      <c r="W3431" s="34">
        <v>30.7</v>
      </c>
      <c r="X3431" s="34">
        <v>29.5</v>
      </c>
      <c r="Y3431" s="34">
        <v>29.3</v>
      </c>
      <c r="Z3431" s="34">
        <v>29.2</v>
      </c>
      <c r="AA3431" s="34">
        <v>29.5</v>
      </c>
    </row>
    <row r="3432" spans="1:27">
      <c r="A3432" s="34">
        <v>1781.39</v>
      </c>
      <c r="B3432" s="34" t="s">
        <v>60</v>
      </c>
      <c r="C3432" s="34">
        <v>53.299340000000001</v>
      </c>
      <c r="D3432" s="34">
        <v>5.7914810000000001</v>
      </c>
      <c r="E3432" s="34">
        <v>53.517000000000003</v>
      </c>
      <c r="F3432" s="34">
        <v>5.60000000000014</v>
      </c>
      <c r="G3432" s="34">
        <v>92</v>
      </c>
      <c r="H3432" s="34">
        <v>5.2592569999999998</v>
      </c>
      <c r="I3432" s="34">
        <v>280.25060000000002</v>
      </c>
      <c r="L3432" s="34">
        <v>53.517000000000003</v>
      </c>
      <c r="M3432" s="34">
        <v>5.60000000000014</v>
      </c>
      <c r="N3432" s="34">
        <v>2.56</v>
      </c>
      <c r="O3432" s="34">
        <v>92</v>
      </c>
      <c r="P3432" s="34">
        <v>5</v>
      </c>
      <c r="Q3432" s="34">
        <v>0</v>
      </c>
      <c r="R3432" s="34">
        <v>53.6</v>
      </c>
      <c r="S3432" s="34">
        <v>33</v>
      </c>
      <c r="T3432" s="34">
        <v>50.2</v>
      </c>
      <c r="U3432" s="34">
        <v>-160</v>
      </c>
      <c r="V3432" s="34">
        <v>29.3</v>
      </c>
      <c r="W3432" s="34">
        <v>30.7</v>
      </c>
      <c r="X3432" s="34">
        <v>29.5</v>
      </c>
      <c r="Y3432" s="34">
        <v>29.3</v>
      </c>
      <c r="Z3432" s="34">
        <v>29.2</v>
      </c>
      <c r="AA3432" s="34">
        <v>29.5</v>
      </c>
    </row>
    <row r="3433" spans="1:27">
      <c r="A3433" s="34">
        <v>1781.89</v>
      </c>
      <c r="B3433" s="34" t="s">
        <v>60</v>
      </c>
      <c r="C3433" s="34">
        <v>53.299349999999997</v>
      </c>
      <c r="D3433" s="34">
        <v>5.7904520000000002</v>
      </c>
      <c r="E3433" s="34">
        <v>53.517000000000003</v>
      </c>
      <c r="F3433" s="34">
        <v>5.60000000000014</v>
      </c>
      <c r="G3433" s="34">
        <v>92</v>
      </c>
      <c r="H3433" s="34">
        <v>5.2600579999999999</v>
      </c>
      <c r="I3433" s="34">
        <v>280.29329999999999</v>
      </c>
      <c r="L3433" s="34">
        <v>53.517000000000003</v>
      </c>
      <c r="M3433" s="34">
        <v>5.60000000000014</v>
      </c>
      <c r="N3433" s="34">
        <v>2.3039999999999998</v>
      </c>
      <c r="O3433" s="34">
        <v>92</v>
      </c>
      <c r="P3433" s="34">
        <v>5</v>
      </c>
      <c r="Q3433" s="34">
        <v>0</v>
      </c>
      <c r="R3433" s="34">
        <v>53.6</v>
      </c>
      <c r="S3433" s="34">
        <v>33</v>
      </c>
      <c r="T3433" s="34">
        <v>50.2</v>
      </c>
      <c r="U3433" s="34">
        <v>-160</v>
      </c>
      <c r="V3433" s="34">
        <v>29.3</v>
      </c>
      <c r="W3433" s="34">
        <v>30.7</v>
      </c>
      <c r="X3433" s="34">
        <v>29.5</v>
      </c>
      <c r="Y3433" s="34">
        <v>29.3</v>
      </c>
      <c r="Z3433" s="34">
        <v>29.2</v>
      </c>
      <c r="AA3433" s="34">
        <v>29.5</v>
      </c>
    </row>
    <row r="3434" spans="1:27">
      <c r="A3434" s="34">
        <v>1782.39</v>
      </c>
      <c r="B3434" s="34" t="s">
        <v>60</v>
      </c>
      <c r="C3434" s="34">
        <v>53.299340000000001</v>
      </c>
      <c r="D3434" s="34">
        <v>5.790222</v>
      </c>
      <c r="E3434" s="34">
        <v>53.515999999999998</v>
      </c>
      <c r="F3434" s="34">
        <v>5.60000000000014</v>
      </c>
      <c r="G3434" s="34">
        <v>92</v>
      </c>
      <c r="H3434" s="34">
        <v>5.2608639999999998</v>
      </c>
      <c r="I3434" s="34">
        <v>280.33629999999999</v>
      </c>
      <c r="L3434" s="34">
        <v>53.515999999999998</v>
      </c>
      <c r="M3434" s="34">
        <v>5.60000000000014</v>
      </c>
      <c r="N3434" s="34">
        <v>1.536</v>
      </c>
      <c r="O3434" s="34">
        <v>92</v>
      </c>
      <c r="P3434" s="34">
        <v>5</v>
      </c>
      <c r="Q3434" s="34">
        <v>0</v>
      </c>
      <c r="R3434" s="34">
        <v>53.6</v>
      </c>
      <c r="S3434" s="34">
        <v>33</v>
      </c>
      <c r="T3434" s="34">
        <v>50.2</v>
      </c>
      <c r="U3434" s="34">
        <v>-160</v>
      </c>
      <c r="V3434" s="34">
        <v>29.3</v>
      </c>
      <c r="W3434" s="34">
        <v>30.7</v>
      </c>
      <c r="X3434" s="34">
        <v>29.5</v>
      </c>
      <c r="Y3434" s="34">
        <v>29.3</v>
      </c>
      <c r="Z3434" s="34">
        <v>29.2</v>
      </c>
      <c r="AA3434" s="34">
        <v>29.5</v>
      </c>
    </row>
    <row r="3435" spans="1:27">
      <c r="A3435" s="34">
        <v>1782.89</v>
      </c>
      <c r="B3435" s="34" t="s">
        <v>60</v>
      </c>
      <c r="C3435" s="34">
        <v>53.299340000000001</v>
      </c>
      <c r="D3435" s="34">
        <v>5.7903760000000002</v>
      </c>
      <c r="E3435" s="34">
        <v>53.518000000000001</v>
      </c>
      <c r="F3435" s="34">
        <v>5.60000000000014</v>
      </c>
      <c r="G3435" s="34">
        <v>92</v>
      </c>
      <c r="H3435" s="34">
        <v>5.261666</v>
      </c>
      <c r="I3435" s="34">
        <v>280.37900000000002</v>
      </c>
      <c r="L3435" s="34">
        <v>53.518000000000001</v>
      </c>
      <c r="M3435" s="34">
        <v>5.60000000000014</v>
      </c>
      <c r="N3435" s="34">
        <v>2.56</v>
      </c>
      <c r="O3435" s="34">
        <v>92</v>
      </c>
      <c r="P3435" s="34">
        <v>5</v>
      </c>
      <c r="Q3435" s="34">
        <v>0</v>
      </c>
      <c r="R3435" s="34">
        <v>53.6</v>
      </c>
      <c r="S3435" s="34">
        <v>33</v>
      </c>
      <c r="T3435" s="34">
        <v>50.2</v>
      </c>
      <c r="U3435" s="34">
        <v>-160</v>
      </c>
      <c r="V3435" s="34">
        <v>29.3</v>
      </c>
      <c r="W3435" s="34">
        <v>30.7</v>
      </c>
      <c r="X3435" s="34">
        <v>29.5</v>
      </c>
      <c r="Y3435" s="34">
        <v>29.3</v>
      </c>
      <c r="Z3435" s="34">
        <v>29.2</v>
      </c>
      <c r="AA3435" s="34">
        <v>29.5</v>
      </c>
    </row>
    <row r="3436" spans="1:27">
      <c r="A3436" s="34">
        <v>1783.3889999999999</v>
      </c>
      <c r="B3436" s="34" t="s">
        <v>60</v>
      </c>
      <c r="C3436" s="34">
        <v>53.299340000000001</v>
      </c>
      <c r="D3436" s="34">
        <v>5.7885609999999996</v>
      </c>
      <c r="E3436" s="34">
        <v>53.517000000000003</v>
      </c>
      <c r="F3436" s="34">
        <v>5.60000000000014</v>
      </c>
      <c r="G3436" s="34">
        <v>92</v>
      </c>
      <c r="H3436" s="34">
        <v>5.2624709999999997</v>
      </c>
      <c r="I3436" s="34">
        <v>280.42189999999999</v>
      </c>
      <c r="L3436" s="34">
        <v>53.517000000000003</v>
      </c>
      <c r="M3436" s="34">
        <v>5.60000000000014</v>
      </c>
      <c r="N3436" s="34">
        <v>2.8159999999999998</v>
      </c>
      <c r="O3436" s="34">
        <v>92</v>
      </c>
      <c r="P3436" s="34">
        <v>5</v>
      </c>
      <c r="Q3436" s="34">
        <v>0</v>
      </c>
      <c r="R3436" s="34">
        <v>53.6</v>
      </c>
      <c r="S3436" s="34">
        <v>33</v>
      </c>
      <c r="T3436" s="34">
        <v>50.2</v>
      </c>
      <c r="U3436" s="34">
        <v>-160</v>
      </c>
      <c r="V3436" s="34">
        <v>29.3</v>
      </c>
      <c r="W3436" s="34">
        <v>30.7</v>
      </c>
      <c r="X3436" s="34">
        <v>29.5</v>
      </c>
      <c r="Y3436" s="34">
        <v>29.3</v>
      </c>
      <c r="Z3436" s="34">
        <v>29.2</v>
      </c>
      <c r="AA3436" s="34">
        <v>29.5</v>
      </c>
    </row>
    <row r="3437" spans="1:27">
      <c r="A3437" s="34">
        <v>1783.8879999999999</v>
      </c>
      <c r="B3437" s="34" t="s">
        <v>60</v>
      </c>
      <c r="C3437" s="34">
        <v>53.299329999999998</v>
      </c>
      <c r="D3437" s="34">
        <v>5.7886839999999999</v>
      </c>
      <c r="E3437" s="34">
        <v>53.515999999999998</v>
      </c>
      <c r="F3437" s="34">
        <v>5.60000000000014</v>
      </c>
      <c r="G3437" s="34">
        <v>92</v>
      </c>
      <c r="H3437" s="34">
        <v>5.2632729999999999</v>
      </c>
      <c r="I3437" s="34">
        <v>280.46460000000002</v>
      </c>
      <c r="L3437" s="34">
        <v>53.515999999999998</v>
      </c>
      <c r="M3437" s="34">
        <v>5.60000000000014</v>
      </c>
      <c r="N3437" s="34">
        <v>1.28</v>
      </c>
      <c r="O3437" s="34">
        <v>92</v>
      </c>
      <c r="P3437" s="34">
        <v>5</v>
      </c>
      <c r="Q3437" s="34">
        <v>0</v>
      </c>
      <c r="R3437" s="34">
        <v>53.6</v>
      </c>
      <c r="S3437" s="34">
        <v>33</v>
      </c>
      <c r="T3437" s="34">
        <v>50.2</v>
      </c>
      <c r="U3437" s="34">
        <v>-160</v>
      </c>
      <c r="V3437" s="34">
        <v>29.3</v>
      </c>
      <c r="W3437" s="34">
        <v>30.7</v>
      </c>
      <c r="X3437" s="34">
        <v>29.5</v>
      </c>
      <c r="Y3437" s="34">
        <v>29.3</v>
      </c>
      <c r="Z3437" s="34">
        <v>29.2</v>
      </c>
      <c r="AA3437" s="34">
        <v>29.5</v>
      </c>
    </row>
    <row r="3438" spans="1:27">
      <c r="A3438" s="34">
        <v>1784.3879999999999</v>
      </c>
      <c r="B3438" s="34" t="s">
        <v>60</v>
      </c>
      <c r="C3438" s="34">
        <v>53.299309999999998</v>
      </c>
      <c r="D3438" s="34">
        <v>5.7877049999999999</v>
      </c>
      <c r="E3438" s="34">
        <v>53.517000000000003</v>
      </c>
      <c r="F3438" s="34">
        <v>5.60000000000014</v>
      </c>
      <c r="G3438" s="34">
        <v>92</v>
      </c>
      <c r="H3438" s="34">
        <v>5.2640779999999996</v>
      </c>
      <c r="I3438" s="34">
        <v>280.50760000000002</v>
      </c>
      <c r="L3438" s="34">
        <v>53.517000000000003</v>
      </c>
      <c r="M3438" s="34">
        <v>5.60000000000014</v>
      </c>
      <c r="N3438" s="34">
        <v>2.3039999999999998</v>
      </c>
      <c r="O3438" s="34">
        <v>92</v>
      </c>
      <c r="P3438" s="34">
        <v>5</v>
      </c>
      <c r="Q3438" s="34">
        <v>0</v>
      </c>
      <c r="R3438" s="34">
        <v>53.6</v>
      </c>
      <c r="S3438" s="34">
        <v>33</v>
      </c>
      <c r="T3438" s="34">
        <v>50.2</v>
      </c>
      <c r="U3438" s="34">
        <v>-160</v>
      </c>
      <c r="V3438" s="34">
        <v>29.3</v>
      </c>
      <c r="W3438" s="34">
        <v>30.7</v>
      </c>
      <c r="X3438" s="34">
        <v>29.5</v>
      </c>
      <c r="Y3438" s="34">
        <v>29.3</v>
      </c>
      <c r="Z3438" s="34">
        <v>29.2</v>
      </c>
      <c r="AA3438" s="34">
        <v>29.5</v>
      </c>
    </row>
    <row r="3439" spans="1:27">
      <c r="A3439" s="34">
        <v>1784.8879999999999</v>
      </c>
      <c r="B3439" s="34" t="s">
        <v>60</v>
      </c>
      <c r="C3439" s="34">
        <v>53.299329999999998</v>
      </c>
      <c r="D3439" s="34">
        <v>5.789104</v>
      </c>
      <c r="E3439" s="34">
        <v>53.517000000000003</v>
      </c>
      <c r="F3439" s="34">
        <v>5.60000000000014</v>
      </c>
      <c r="G3439" s="34">
        <v>92</v>
      </c>
      <c r="H3439" s="34">
        <v>5.2648789999999996</v>
      </c>
      <c r="I3439" s="34">
        <v>280.55029999999999</v>
      </c>
      <c r="L3439" s="34">
        <v>53.517000000000003</v>
      </c>
      <c r="M3439" s="34">
        <v>5.60000000000014</v>
      </c>
      <c r="N3439" s="34">
        <v>3.0720000000000001</v>
      </c>
      <c r="O3439" s="34">
        <v>92</v>
      </c>
      <c r="P3439" s="34">
        <v>5</v>
      </c>
      <c r="Q3439" s="34">
        <v>0</v>
      </c>
      <c r="R3439" s="34">
        <v>53.6</v>
      </c>
      <c r="S3439" s="34">
        <v>33</v>
      </c>
      <c r="T3439" s="34">
        <v>50.2</v>
      </c>
      <c r="U3439" s="34">
        <v>-160</v>
      </c>
      <c r="V3439" s="34">
        <v>29.3</v>
      </c>
      <c r="W3439" s="34">
        <v>30.7</v>
      </c>
      <c r="X3439" s="34">
        <v>29.5</v>
      </c>
      <c r="Y3439" s="34">
        <v>29.3</v>
      </c>
      <c r="Z3439" s="34">
        <v>29.2</v>
      </c>
      <c r="AA3439" s="34">
        <v>29.5</v>
      </c>
    </row>
    <row r="3440" spans="1:27">
      <c r="A3440" s="34">
        <v>1785.3879999999999</v>
      </c>
      <c r="B3440" s="34" t="s">
        <v>60</v>
      </c>
      <c r="C3440" s="34">
        <v>53.299349999999997</v>
      </c>
      <c r="D3440" s="34">
        <v>5.7854479999999997</v>
      </c>
      <c r="E3440" s="34">
        <v>53.517000000000003</v>
      </c>
      <c r="F3440" s="34">
        <v>5.60000000000014</v>
      </c>
      <c r="G3440" s="34">
        <v>92</v>
      </c>
      <c r="H3440" s="34">
        <v>5.2656850000000004</v>
      </c>
      <c r="I3440" s="34">
        <v>280.59320000000002</v>
      </c>
      <c r="L3440" s="34">
        <v>53.517000000000003</v>
      </c>
      <c r="M3440" s="34">
        <v>5.60000000000014</v>
      </c>
      <c r="N3440" s="34">
        <v>2.8159999999999998</v>
      </c>
      <c r="O3440" s="34">
        <v>92</v>
      </c>
      <c r="P3440" s="34">
        <v>5</v>
      </c>
      <c r="Q3440" s="34">
        <v>0</v>
      </c>
      <c r="R3440" s="34">
        <v>53.6</v>
      </c>
      <c r="S3440" s="34">
        <v>33</v>
      </c>
      <c r="T3440" s="34">
        <v>50.2</v>
      </c>
      <c r="U3440" s="34">
        <v>-160</v>
      </c>
      <c r="V3440" s="34">
        <v>29.3</v>
      </c>
      <c r="W3440" s="34">
        <v>30.7</v>
      </c>
      <c r="X3440" s="34">
        <v>29.5</v>
      </c>
      <c r="Y3440" s="34">
        <v>29.3</v>
      </c>
      <c r="Z3440" s="34">
        <v>29.2</v>
      </c>
      <c r="AA3440" s="34">
        <v>29.5</v>
      </c>
    </row>
    <row r="3441" spans="1:27">
      <c r="A3441" s="34">
        <v>1785.8879999999999</v>
      </c>
      <c r="B3441" s="34" t="s">
        <v>60</v>
      </c>
      <c r="C3441" s="34">
        <v>53.299300000000002</v>
      </c>
      <c r="D3441" s="34">
        <v>5.7854279999999996</v>
      </c>
      <c r="E3441" s="34">
        <v>53.517000000000003</v>
      </c>
      <c r="F3441" s="34">
        <v>5.60000000000014</v>
      </c>
      <c r="G3441" s="34">
        <v>92</v>
      </c>
      <c r="H3441" s="34">
        <v>5.2664900000000001</v>
      </c>
      <c r="I3441" s="34">
        <v>280.63619999999997</v>
      </c>
      <c r="L3441" s="34">
        <v>53.517000000000003</v>
      </c>
      <c r="M3441" s="34">
        <v>5.60000000000014</v>
      </c>
      <c r="N3441" s="34">
        <v>2.56</v>
      </c>
      <c r="O3441" s="34">
        <v>92</v>
      </c>
      <c r="P3441" s="34">
        <v>5</v>
      </c>
      <c r="Q3441" s="34">
        <v>0</v>
      </c>
      <c r="R3441" s="34">
        <v>53.6</v>
      </c>
      <c r="S3441" s="34">
        <v>33</v>
      </c>
      <c r="T3441" s="34">
        <v>50.2</v>
      </c>
      <c r="U3441" s="34">
        <v>-160</v>
      </c>
      <c r="V3441" s="34">
        <v>29.3</v>
      </c>
      <c r="W3441" s="34">
        <v>30.7</v>
      </c>
      <c r="X3441" s="34">
        <v>29.5</v>
      </c>
      <c r="Y3441" s="34">
        <v>29.3</v>
      </c>
      <c r="Z3441" s="34">
        <v>29.2</v>
      </c>
      <c r="AA3441" s="34">
        <v>29.5</v>
      </c>
    </row>
    <row r="3442" spans="1:27">
      <c r="A3442" s="34">
        <v>1786.3879999999999</v>
      </c>
      <c r="B3442" s="34" t="s">
        <v>60</v>
      </c>
      <c r="C3442" s="34">
        <v>53.299300000000002</v>
      </c>
      <c r="D3442" s="34">
        <v>5.7858359999999998</v>
      </c>
      <c r="E3442" s="34">
        <v>53.521999999999998</v>
      </c>
      <c r="F3442" s="34">
        <v>5.60000000000014</v>
      </c>
      <c r="G3442" s="34">
        <v>92</v>
      </c>
      <c r="H3442" s="34">
        <v>5.26729</v>
      </c>
      <c r="I3442" s="34">
        <v>280.67880000000002</v>
      </c>
      <c r="L3442" s="34">
        <v>53.521999999999998</v>
      </c>
      <c r="M3442" s="34">
        <v>5.60000000000014</v>
      </c>
      <c r="N3442" s="34">
        <v>2.56</v>
      </c>
      <c r="O3442" s="34">
        <v>92</v>
      </c>
      <c r="P3442" s="34">
        <v>5</v>
      </c>
      <c r="Q3442" s="34">
        <v>0</v>
      </c>
      <c r="R3442" s="34">
        <v>53.6</v>
      </c>
      <c r="S3442" s="34">
        <v>33</v>
      </c>
      <c r="T3442" s="34">
        <v>50.2</v>
      </c>
      <c r="U3442" s="34">
        <v>-160</v>
      </c>
      <c r="V3442" s="34">
        <v>29.3</v>
      </c>
      <c r="W3442" s="34">
        <v>30.7</v>
      </c>
      <c r="X3442" s="34">
        <v>29.5</v>
      </c>
      <c r="Y3442" s="34">
        <v>29.3</v>
      </c>
      <c r="Z3442" s="34">
        <v>29.2</v>
      </c>
      <c r="AA3442" s="34">
        <v>29.5</v>
      </c>
    </row>
    <row r="3443" spans="1:27">
      <c r="A3443" s="34">
        <v>1786.8879999999999</v>
      </c>
      <c r="B3443" s="34" t="s">
        <v>60</v>
      </c>
      <c r="C3443" s="34">
        <v>53.299370000000003</v>
      </c>
      <c r="D3443" s="34">
        <v>5.7843049999999998</v>
      </c>
      <c r="E3443" s="34">
        <v>53.518999999999998</v>
      </c>
      <c r="F3443" s="34">
        <v>5.60000000000014</v>
      </c>
      <c r="G3443" s="34">
        <v>92</v>
      </c>
      <c r="H3443" s="34">
        <v>5.2680959999999999</v>
      </c>
      <c r="I3443" s="34">
        <v>280.7217</v>
      </c>
      <c r="L3443" s="34">
        <v>53.518999999999998</v>
      </c>
      <c r="M3443" s="34">
        <v>5.60000000000014</v>
      </c>
      <c r="N3443" s="34">
        <v>2.8159999999999998</v>
      </c>
      <c r="O3443" s="34">
        <v>92</v>
      </c>
      <c r="P3443" s="34">
        <v>5</v>
      </c>
      <c r="Q3443" s="34">
        <v>0</v>
      </c>
      <c r="R3443" s="34">
        <v>53.6</v>
      </c>
      <c r="S3443" s="34">
        <v>33</v>
      </c>
      <c r="T3443" s="34">
        <v>50.2</v>
      </c>
      <c r="U3443" s="34">
        <v>-160</v>
      </c>
      <c r="V3443" s="34">
        <v>29.3</v>
      </c>
      <c r="W3443" s="34">
        <v>30.7</v>
      </c>
      <c r="X3443" s="34">
        <v>29.5</v>
      </c>
      <c r="Y3443" s="34">
        <v>29.3</v>
      </c>
      <c r="Z3443" s="34">
        <v>29.2</v>
      </c>
      <c r="AA3443" s="34">
        <v>29.5</v>
      </c>
    </row>
    <row r="3444" spans="1:27">
      <c r="A3444" s="34">
        <v>1787.3879999999999</v>
      </c>
      <c r="B3444" s="34" t="s">
        <v>60</v>
      </c>
      <c r="C3444" s="34">
        <v>53.299349999999997</v>
      </c>
      <c r="D3444" s="34">
        <v>5.7834269999999997</v>
      </c>
      <c r="E3444" s="34">
        <v>53.515999999999998</v>
      </c>
      <c r="F3444" s="34">
        <v>5.60000000000014</v>
      </c>
      <c r="G3444" s="34">
        <v>92</v>
      </c>
      <c r="H3444" s="34">
        <v>5.2689009999999996</v>
      </c>
      <c r="I3444" s="34">
        <v>280.7647</v>
      </c>
      <c r="L3444" s="34">
        <v>53.515999999999998</v>
      </c>
      <c r="M3444" s="34">
        <v>5.60000000000014</v>
      </c>
      <c r="N3444" s="34">
        <v>1.792</v>
      </c>
      <c r="O3444" s="34">
        <v>92</v>
      </c>
      <c r="P3444" s="34">
        <v>5</v>
      </c>
      <c r="Q3444" s="34">
        <v>0</v>
      </c>
      <c r="R3444" s="34">
        <v>53.6</v>
      </c>
      <c r="S3444" s="34">
        <v>33</v>
      </c>
      <c r="T3444" s="34">
        <v>50.2</v>
      </c>
      <c r="U3444" s="34">
        <v>-160</v>
      </c>
      <c r="V3444" s="34">
        <v>29.3</v>
      </c>
      <c r="W3444" s="34">
        <v>30.7</v>
      </c>
      <c r="X3444" s="34">
        <v>29.5</v>
      </c>
      <c r="Y3444" s="34">
        <v>29.3</v>
      </c>
      <c r="Z3444" s="34">
        <v>29.2</v>
      </c>
      <c r="AA3444" s="34">
        <v>29.5</v>
      </c>
    </row>
    <row r="3445" spans="1:27">
      <c r="A3445" s="34">
        <v>1787.8879999999999</v>
      </c>
      <c r="B3445" s="34" t="s">
        <v>60</v>
      </c>
      <c r="C3445" s="34">
        <v>53.299340000000001</v>
      </c>
      <c r="D3445" s="34">
        <v>5.7815700000000003</v>
      </c>
      <c r="E3445" s="34">
        <v>53.517000000000003</v>
      </c>
      <c r="F3445" s="34">
        <v>5.60000000000014</v>
      </c>
      <c r="G3445" s="34">
        <v>92</v>
      </c>
      <c r="H3445" s="34">
        <v>5.2697010000000004</v>
      </c>
      <c r="I3445" s="34">
        <v>280.8073</v>
      </c>
      <c r="L3445" s="34">
        <v>53.517000000000003</v>
      </c>
      <c r="M3445" s="34">
        <v>5.60000000000014</v>
      </c>
      <c r="N3445" s="34">
        <v>2.3039999999999998</v>
      </c>
      <c r="O3445" s="34">
        <v>92</v>
      </c>
      <c r="P3445" s="34">
        <v>5</v>
      </c>
      <c r="Q3445" s="34">
        <v>0</v>
      </c>
      <c r="R3445" s="34">
        <v>53.6</v>
      </c>
      <c r="S3445" s="34">
        <v>33</v>
      </c>
      <c r="T3445" s="34">
        <v>50.2</v>
      </c>
      <c r="U3445" s="34">
        <v>-160</v>
      </c>
      <c r="V3445" s="34">
        <v>29.3</v>
      </c>
      <c r="W3445" s="34">
        <v>30.7</v>
      </c>
      <c r="X3445" s="34">
        <v>29.5</v>
      </c>
      <c r="Y3445" s="34">
        <v>29.3</v>
      </c>
      <c r="Z3445" s="34">
        <v>29.2</v>
      </c>
      <c r="AA3445" s="34">
        <v>29.5</v>
      </c>
    </row>
    <row r="3446" spans="1:27">
      <c r="A3446" s="34">
        <v>1788.3879999999999</v>
      </c>
      <c r="B3446" s="34" t="s">
        <v>60</v>
      </c>
      <c r="C3446" s="34">
        <v>53.299349999999997</v>
      </c>
      <c r="D3446" s="34">
        <v>5.7820729999999996</v>
      </c>
      <c r="E3446" s="34">
        <v>53.517000000000003</v>
      </c>
      <c r="F3446" s="34">
        <v>5.60000000000014</v>
      </c>
      <c r="G3446" s="34">
        <v>92</v>
      </c>
      <c r="H3446" s="34">
        <v>5.2705060000000001</v>
      </c>
      <c r="I3446" s="34">
        <v>280.85019999999997</v>
      </c>
      <c r="L3446" s="34">
        <v>53.517000000000003</v>
      </c>
      <c r="M3446" s="34">
        <v>5.60000000000014</v>
      </c>
      <c r="N3446" s="34">
        <v>1.792</v>
      </c>
      <c r="O3446" s="34">
        <v>92</v>
      </c>
      <c r="P3446" s="34">
        <v>5</v>
      </c>
      <c r="Q3446" s="34">
        <v>0</v>
      </c>
      <c r="R3446" s="34">
        <v>53.6</v>
      </c>
      <c r="S3446" s="34">
        <v>33</v>
      </c>
      <c r="T3446" s="34">
        <v>50.2</v>
      </c>
      <c r="U3446" s="34">
        <v>-160</v>
      </c>
      <c r="V3446" s="34">
        <v>29.3</v>
      </c>
      <c r="W3446" s="34">
        <v>30.7</v>
      </c>
      <c r="X3446" s="34">
        <v>29.5</v>
      </c>
      <c r="Y3446" s="34">
        <v>29.4</v>
      </c>
      <c r="Z3446" s="34">
        <v>29.2</v>
      </c>
      <c r="AA3446" s="34">
        <v>29.6</v>
      </c>
    </row>
    <row r="3447" spans="1:27">
      <c r="A3447" s="34">
        <v>1788.8879999999999</v>
      </c>
      <c r="B3447" s="34" t="s">
        <v>60</v>
      </c>
      <c r="C3447" s="34">
        <v>53.299320000000002</v>
      </c>
      <c r="D3447" s="34">
        <v>5.7838500000000002</v>
      </c>
      <c r="E3447" s="34">
        <v>53.517000000000003</v>
      </c>
      <c r="F3447" s="34">
        <v>5.60000000000014</v>
      </c>
      <c r="G3447" s="34">
        <v>92</v>
      </c>
      <c r="H3447" s="34">
        <v>5.2713109999999999</v>
      </c>
      <c r="I3447" s="34">
        <v>280.8931</v>
      </c>
      <c r="L3447" s="34">
        <v>53.517000000000003</v>
      </c>
      <c r="M3447" s="34">
        <v>5.60000000000014</v>
      </c>
      <c r="N3447" s="34">
        <v>3.3279999999999998</v>
      </c>
      <c r="O3447" s="34">
        <v>92</v>
      </c>
      <c r="P3447" s="34">
        <v>5</v>
      </c>
      <c r="Q3447" s="34">
        <v>0</v>
      </c>
      <c r="R3447" s="34">
        <v>53.6</v>
      </c>
      <c r="S3447" s="34">
        <v>33</v>
      </c>
      <c r="T3447" s="34">
        <v>50.2</v>
      </c>
      <c r="U3447" s="34">
        <v>-160</v>
      </c>
      <c r="V3447" s="34">
        <v>29.3</v>
      </c>
      <c r="W3447" s="34">
        <v>30.7</v>
      </c>
      <c r="X3447" s="34">
        <v>29.5</v>
      </c>
      <c r="Y3447" s="34">
        <v>29.4</v>
      </c>
      <c r="Z3447" s="34">
        <v>29.2</v>
      </c>
      <c r="AA3447" s="34">
        <v>29.6</v>
      </c>
    </row>
    <row r="3448" spans="1:27">
      <c r="A3448" s="34">
        <v>1789.3869999999999</v>
      </c>
      <c r="B3448" s="34" t="s">
        <v>60</v>
      </c>
      <c r="C3448" s="34">
        <v>53.299320000000002</v>
      </c>
      <c r="D3448" s="34">
        <v>5.7823419999999999</v>
      </c>
      <c r="E3448" s="34">
        <v>53.517000000000003</v>
      </c>
      <c r="F3448" s="34">
        <v>5.60000000000014</v>
      </c>
      <c r="G3448" s="34">
        <v>92</v>
      </c>
      <c r="H3448" s="34">
        <v>5.2721109999999998</v>
      </c>
      <c r="I3448" s="34">
        <v>280.9357</v>
      </c>
      <c r="L3448" s="34">
        <v>53.517000000000003</v>
      </c>
      <c r="M3448" s="34">
        <v>5.60000000000014</v>
      </c>
      <c r="N3448" s="34">
        <v>3.0720000000000001</v>
      </c>
      <c r="O3448" s="34">
        <v>92</v>
      </c>
      <c r="P3448" s="34">
        <v>5</v>
      </c>
      <c r="Q3448" s="34">
        <v>0</v>
      </c>
      <c r="R3448" s="34">
        <v>53.6</v>
      </c>
      <c r="S3448" s="34">
        <v>33</v>
      </c>
      <c r="T3448" s="34">
        <v>50.2</v>
      </c>
      <c r="U3448" s="34">
        <v>-160</v>
      </c>
      <c r="V3448" s="34">
        <v>29.3</v>
      </c>
      <c r="W3448" s="34">
        <v>30.7</v>
      </c>
      <c r="X3448" s="34">
        <v>29.5</v>
      </c>
      <c r="Y3448" s="34">
        <v>29.3</v>
      </c>
      <c r="Z3448" s="34">
        <v>29.2</v>
      </c>
      <c r="AA3448" s="34">
        <v>29.5</v>
      </c>
    </row>
    <row r="3449" spans="1:27">
      <c r="A3449" s="34">
        <v>1789.8869999999999</v>
      </c>
      <c r="B3449" s="34" t="s">
        <v>60</v>
      </c>
      <c r="C3449" s="34">
        <v>53.299340000000001</v>
      </c>
      <c r="D3449" s="34">
        <v>5.7802090000000002</v>
      </c>
      <c r="E3449" s="34">
        <v>53.517000000000003</v>
      </c>
      <c r="F3449" s="34">
        <v>5.60000000000014</v>
      </c>
      <c r="G3449" s="34">
        <v>92</v>
      </c>
      <c r="H3449" s="34">
        <v>5.2729160000000004</v>
      </c>
      <c r="I3449" s="34">
        <v>280.97859999999997</v>
      </c>
      <c r="L3449" s="34">
        <v>53.517000000000003</v>
      </c>
      <c r="M3449" s="34">
        <v>5.60000000000014</v>
      </c>
      <c r="N3449" s="34">
        <v>3.0720000000000001</v>
      </c>
      <c r="O3449" s="34">
        <v>92</v>
      </c>
      <c r="P3449" s="34">
        <v>5</v>
      </c>
      <c r="Q3449" s="34">
        <v>0</v>
      </c>
      <c r="R3449" s="34">
        <v>53.6</v>
      </c>
      <c r="S3449" s="34">
        <v>33</v>
      </c>
      <c r="T3449" s="34">
        <v>50.2</v>
      </c>
      <c r="U3449" s="34">
        <v>-160</v>
      </c>
      <c r="V3449" s="34">
        <v>29.3</v>
      </c>
      <c r="W3449" s="34">
        <v>30.7</v>
      </c>
      <c r="X3449" s="34">
        <v>29.5</v>
      </c>
      <c r="Y3449" s="34">
        <v>29.3</v>
      </c>
      <c r="Z3449" s="34">
        <v>29.2</v>
      </c>
      <c r="AA3449" s="34">
        <v>29.5</v>
      </c>
    </row>
    <row r="3450" spans="1:27">
      <c r="A3450" s="34">
        <v>1790.3869999999999</v>
      </c>
      <c r="B3450" s="34" t="s">
        <v>60</v>
      </c>
      <c r="C3450" s="34">
        <v>53.299320000000002</v>
      </c>
      <c r="D3450" s="34">
        <v>5.7782109999999998</v>
      </c>
      <c r="E3450" s="34">
        <v>53.517000000000003</v>
      </c>
      <c r="F3450" s="34">
        <v>5.60000000000014</v>
      </c>
      <c r="G3450" s="34">
        <v>92</v>
      </c>
      <c r="H3450" s="34">
        <v>5.2737150000000002</v>
      </c>
      <c r="I3450" s="34">
        <v>281.02120000000002</v>
      </c>
      <c r="L3450" s="34">
        <v>53.517000000000003</v>
      </c>
      <c r="M3450" s="34">
        <v>5.60000000000014</v>
      </c>
      <c r="N3450" s="34">
        <v>3.0720000000000001</v>
      </c>
      <c r="O3450" s="34">
        <v>92</v>
      </c>
      <c r="P3450" s="34">
        <v>5</v>
      </c>
      <c r="Q3450" s="34">
        <v>0</v>
      </c>
      <c r="R3450" s="34">
        <v>53.6</v>
      </c>
      <c r="S3450" s="34">
        <v>33</v>
      </c>
      <c r="T3450" s="34">
        <v>50.2</v>
      </c>
      <c r="U3450" s="34">
        <v>-160</v>
      </c>
      <c r="V3450" s="34">
        <v>29.3</v>
      </c>
      <c r="W3450" s="34">
        <v>30.7</v>
      </c>
      <c r="X3450" s="34">
        <v>29.5</v>
      </c>
      <c r="Y3450" s="34">
        <v>29.3</v>
      </c>
      <c r="Z3450" s="34">
        <v>29.2</v>
      </c>
      <c r="AA3450" s="34">
        <v>29.5</v>
      </c>
    </row>
    <row r="3451" spans="1:27">
      <c r="A3451" s="34">
        <v>1790.886</v>
      </c>
      <c r="B3451" s="34" t="s">
        <v>60</v>
      </c>
      <c r="C3451" s="34">
        <v>53.299320000000002</v>
      </c>
      <c r="D3451" s="34">
        <v>5.7792139999999996</v>
      </c>
      <c r="E3451" s="34">
        <v>53.523000000000003</v>
      </c>
      <c r="F3451" s="34">
        <v>5.60000000000014</v>
      </c>
      <c r="G3451" s="34">
        <v>92</v>
      </c>
      <c r="H3451" s="34">
        <v>5.2745199999999999</v>
      </c>
      <c r="I3451" s="34">
        <v>281.0641</v>
      </c>
      <c r="L3451" s="34">
        <v>53.523000000000003</v>
      </c>
      <c r="M3451" s="34">
        <v>5.60000000000014</v>
      </c>
      <c r="N3451" s="34">
        <v>4.3520000000000003</v>
      </c>
      <c r="O3451" s="34">
        <v>92</v>
      </c>
      <c r="P3451" s="34">
        <v>5</v>
      </c>
      <c r="Q3451" s="34">
        <v>0</v>
      </c>
      <c r="R3451" s="34">
        <v>53.6</v>
      </c>
      <c r="S3451" s="34">
        <v>33</v>
      </c>
      <c r="T3451" s="34">
        <v>50.2</v>
      </c>
      <c r="U3451" s="34">
        <v>-160</v>
      </c>
      <c r="V3451" s="34">
        <v>29.3</v>
      </c>
      <c r="W3451" s="34">
        <v>30.7</v>
      </c>
      <c r="X3451" s="34">
        <v>29.5</v>
      </c>
      <c r="Y3451" s="34">
        <v>29.3</v>
      </c>
      <c r="Z3451" s="34">
        <v>29.2</v>
      </c>
      <c r="AA3451" s="34">
        <v>29.5</v>
      </c>
    </row>
    <row r="3452" spans="1:27">
      <c r="A3452" s="34">
        <v>1791.386</v>
      </c>
      <c r="B3452" s="34" t="s">
        <v>60</v>
      </c>
      <c r="C3452" s="34">
        <v>53.299320000000002</v>
      </c>
      <c r="D3452" s="34">
        <v>5.7815260000000004</v>
      </c>
      <c r="E3452" s="34">
        <v>53.518000000000001</v>
      </c>
      <c r="F3452" s="34">
        <v>5.60000000000014</v>
      </c>
      <c r="G3452" s="34">
        <v>92</v>
      </c>
      <c r="H3452" s="34">
        <v>5.2753199999999998</v>
      </c>
      <c r="I3452" s="34">
        <v>281.10680000000002</v>
      </c>
      <c r="L3452" s="34">
        <v>53.518000000000001</v>
      </c>
      <c r="M3452" s="34">
        <v>5.60000000000014</v>
      </c>
      <c r="N3452" s="34">
        <v>2.048</v>
      </c>
      <c r="O3452" s="34">
        <v>92</v>
      </c>
      <c r="P3452" s="34">
        <v>5</v>
      </c>
      <c r="Q3452" s="34">
        <v>0</v>
      </c>
      <c r="R3452" s="34">
        <v>53.6</v>
      </c>
      <c r="S3452" s="34">
        <v>33</v>
      </c>
      <c r="T3452" s="34">
        <v>50.2</v>
      </c>
      <c r="U3452" s="34">
        <v>-160</v>
      </c>
      <c r="V3452" s="34">
        <v>29.3</v>
      </c>
      <c r="W3452" s="34">
        <v>30.7</v>
      </c>
      <c r="X3452" s="34">
        <v>29.5</v>
      </c>
      <c r="Y3452" s="34">
        <v>29.3</v>
      </c>
      <c r="Z3452" s="34">
        <v>29.2</v>
      </c>
      <c r="AA3452" s="34">
        <v>29.5</v>
      </c>
    </row>
    <row r="3453" spans="1:27">
      <c r="A3453" s="34">
        <v>1791.886</v>
      </c>
      <c r="B3453" s="34" t="s">
        <v>60</v>
      </c>
      <c r="C3453" s="34">
        <v>53.299340000000001</v>
      </c>
      <c r="D3453" s="34">
        <v>5.7767730000000004</v>
      </c>
      <c r="E3453" s="34">
        <v>53.517000000000003</v>
      </c>
      <c r="F3453" s="34">
        <v>5.60000000000014</v>
      </c>
      <c r="G3453" s="34">
        <v>92</v>
      </c>
      <c r="H3453" s="34">
        <v>5.2761240000000003</v>
      </c>
      <c r="I3453" s="34">
        <v>281.14960000000002</v>
      </c>
      <c r="L3453" s="34">
        <v>53.517000000000003</v>
      </c>
      <c r="M3453" s="34">
        <v>5.60000000000014</v>
      </c>
      <c r="N3453" s="34">
        <v>3.0720000000000001</v>
      </c>
      <c r="O3453" s="34">
        <v>92</v>
      </c>
      <c r="P3453" s="34">
        <v>5</v>
      </c>
      <c r="Q3453" s="34">
        <v>0</v>
      </c>
      <c r="R3453" s="34">
        <v>53.6</v>
      </c>
      <c r="S3453" s="34">
        <v>33</v>
      </c>
      <c r="T3453" s="34">
        <v>50.2</v>
      </c>
      <c r="U3453" s="34">
        <v>-160</v>
      </c>
      <c r="V3453" s="34">
        <v>29.3</v>
      </c>
      <c r="W3453" s="34">
        <v>30.7</v>
      </c>
      <c r="X3453" s="34">
        <v>29.5</v>
      </c>
      <c r="Y3453" s="34">
        <v>29.3</v>
      </c>
      <c r="Z3453" s="34">
        <v>29.2</v>
      </c>
      <c r="AA3453" s="34">
        <v>29.5</v>
      </c>
    </row>
    <row r="3454" spans="1:27">
      <c r="A3454" s="34">
        <v>1792.386</v>
      </c>
      <c r="B3454" s="34" t="s">
        <v>60</v>
      </c>
      <c r="C3454" s="34">
        <v>53.299340000000001</v>
      </c>
      <c r="D3454" s="34">
        <v>5.7789489999999999</v>
      </c>
      <c r="E3454" s="34">
        <v>53.517000000000003</v>
      </c>
      <c r="F3454" s="34">
        <v>5.60000000000014</v>
      </c>
      <c r="G3454" s="34">
        <v>92</v>
      </c>
      <c r="H3454" s="34">
        <v>5.2769279999999998</v>
      </c>
      <c r="I3454" s="34">
        <v>281.19240000000002</v>
      </c>
      <c r="L3454" s="34">
        <v>53.517000000000003</v>
      </c>
      <c r="M3454" s="34">
        <v>5.60000000000014</v>
      </c>
      <c r="N3454" s="34">
        <v>2.048</v>
      </c>
      <c r="O3454" s="34">
        <v>92</v>
      </c>
      <c r="P3454" s="34">
        <v>5</v>
      </c>
      <c r="Q3454" s="34">
        <v>0</v>
      </c>
      <c r="R3454" s="34">
        <v>53.6</v>
      </c>
      <c r="S3454" s="34">
        <v>33</v>
      </c>
      <c r="T3454" s="34">
        <v>50.2</v>
      </c>
      <c r="U3454" s="34">
        <v>-160</v>
      </c>
      <c r="V3454" s="34">
        <v>29.3</v>
      </c>
      <c r="W3454" s="34">
        <v>30.7</v>
      </c>
      <c r="X3454" s="34">
        <v>29.5</v>
      </c>
      <c r="Y3454" s="34">
        <v>29.3</v>
      </c>
      <c r="Z3454" s="34">
        <v>29.2</v>
      </c>
      <c r="AA3454" s="34">
        <v>29.5</v>
      </c>
    </row>
    <row r="3455" spans="1:27">
      <c r="A3455" s="34">
        <v>1792.886</v>
      </c>
      <c r="B3455" s="34" t="s">
        <v>60</v>
      </c>
      <c r="C3455" s="34">
        <v>53.299340000000001</v>
      </c>
      <c r="D3455" s="34">
        <v>5.776116</v>
      </c>
      <c r="E3455" s="34">
        <v>53.517000000000003</v>
      </c>
      <c r="F3455" s="34">
        <v>5.60000000000014</v>
      </c>
      <c r="G3455" s="34">
        <v>92</v>
      </c>
      <c r="H3455" s="34">
        <v>5.2777279999999998</v>
      </c>
      <c r="I3455" s="34">
        <v>281.23500000000001</v>
      </c>
      <c r="L3455" s="34">
        <v>53.517000000000003</v>
      </c>
      <c r="M3455" s="34">
        <v>5.60000000000014</v>
      </c>
      <c r="N3455" s="34">
        <v>3.0720000000000001</v>
      </c>
      <c r="O3455" s="34">
        <v>92</v>
      </c>
      <c r="P3455" s="34">
        <v>5</v>
      </c>
      <c r="Q3455" s="34">
        <v>0</v>
      </c>
      <c r="R3455" s="34">
        <v>53.6</v>
      </c>
      <c r="S3455" s="34">
        <v>33</v>
      </c>
      <c r="T3455" s="34">
        <v>50.2</v>
      </c>
      <c r="U3455" s="34">
        <v>-160</v>
      </c>
      <c r="V3455" s="34">
        <v>29.3</v>
      </c>
      <c r="W3455" s="34">
        <v>30.7</v>
      </c>
      <c r="X3455" s="34">
        <v>29.5</v>
      </c>
      <c r="Y3455" s="34">
        <v>29.3</v>
      </c>
      <c r="Z3455" s="34">
        <v>29.2</v>
      </c>
      <c r="AA3455" s="34">
        <v>29.5</v>
      </c>
    </row>
    <row r="3456" spans="1:27">
      <c r="A3456" s="34">
        <v>1793.386</v>
      </c>
      <c r="B3456" s="34" t="s">
        <v>60</v>
      </c>
      <c r="C3456" s="34">
        <v>53.299300000000002</v>
      </c>
      <c r="D3456" s="34">
        <v>5.7742009999999997</v>
      </c>
      <c r="E3456" s="34">
        <v>53.515000000000001</v>
      </c>
      <c r="F3456" s="34">
        <v>5.60000000000014</v>
      </c>
      <c r="G3456" s="34">
        <v>92</v>
      </c>
      <c r="H3456" s="34">
        <v>5.2785310000000001</v>
      </c>
      <c r="I3456" s="34">
        <v>281.27789999999999</v>
      </c>
      <c r="L3456" s="34">
        <v>53.515000000000001</v>
      </c>
      <c r="M3456" s="34">
        <v>5.60000000000014</v>
      </c>
      <c r="N3456" s="34">
        <v>1.792</v>
      </c>
      <c r="O3456" s="34">
        <v>92</v>
      </c>
      <c r="P3456" s="34">
        <v>5</v>
      </c>
      <c r="Q3456" s="34">
        <v>0</v>
      </c>
      <c r="R3456" s="34">
        <v>53.6</v>
      </c>
      <c r="S3456" s="34">
        <v>33</v>
      </c>
      <c r="T3456" s="34">
        <v>50.2</v>
      </c>
      <c r="U3456" s="34">
        <v>-160</v>
      </c>
      <c r="V3456" s="34">
        <v>29.3</v>
      </c>
      <c r="W3456" s="34">
        <v>30.7</v>
      </c>
      <c r="X3456" s="34">
        <v>29.5</v>
      </c>
      <c r="Y3456" s="34">
        <v>29.3</v>
      </c>
      <c r="Z3456" s="34">
        <v>29.2</v>
      </c>
      <c r="AA3456" s="34">
        <v>29.5</v>
      </c>
    </row>
    <row r="3457" spans="1:27">
      <c r="A3457" s="34">
        <v>1793.886</v>
      </c>
      <c r="B3457" s="34" t="s">
        <v>60</v>
      </c>
      <c r="C3457" s="34">
        <v>53.299329999999998</v>
      </c>
      <c r="D3457" s="34">
        <v>5.774686</v>
      </c>
      <c r="E3457" s="34">
        <v>53.517000000000003</v>
      </c>
      <c r="F3457" s="34">
        <v>5.60000000000014</v>
      </c>
      <c r="G3457" s="34">
        <v>92</v>
      </c>
      <c r="H3457" s="34">
        <v>5.2793299999999999</v>
      </c>
      <c r="I3457" s="34">
        <v>281.32049999999998</v>
      </c>
      <c r="L3457" s="34">
        <v>53.517000000000003</v>
      </c>
      <c r="M3457" s="34">
        <v>5.60000000000014</v>
      </c>
      <c r="N3457" s="34">
        <v>3.0720000000000001</v>
      </c>
      <c r="O3457" s="34">
        <v>92</v>
      </c>
      <c r="P3457" s="34">
        <v>5</v>
      </c>
      <c r="Q3457" s="34">
        <v>0</v>
      </c>
      <c r="R3457" s="34">
        <v>53.6</v>
      </c>
      <c r="S3457" s="34">
        <v>33</v>
      </c>
      <c r="T3457" s="34">
        <v>50.2</v>
      </c>
      <c r="U3457" s="34">
        <v>-160</v>
      </c>
      <c r="V3457" s="34">
        <v>29.3</v>
      </c>
      <c r="W3457" s="34">
        <v>30.7</v>
      </c>
      <c r="X3457" s="34">
        <v>29.5</v>
      </c>
      <c r="Y3457" s="34">
        <v>29.3</v>
      </c>
      <c r="Z3457" s="34">
        <v>29.2</v>
      </c>
      <c r="AA3457" s="34">
        <v>29.5</v>
      </c>
    </row>
    <row r="3458" spans="1:27">
      <c r="A3458" s="34">
        <v>1794.386</v>
      </c>
      <c r="B3458" s="34" t="s">
        <v>60</v>
      </c>
      <c r="C3458" s="34">
        <v>53.299340000000001</v>
      </c>
      <c r="D3458" s="34">
        <v>5.7739240000000001</v>
      </c>
      <c r="E3458" s="34">
        <v>53.517000000000003</v>
      </c>
      <c r="F3458" s="34">
        <v>5.60000000000014</v>
      </c>
      <c r="G3458" s="34">
        <v>92</v>
      </c>
      <c r="H3458" s="34">
        <v>5.2801340000000003</v>
      </c>
      <c r="I3458" s="34">
        <v>281.36329999999998</v>
      </c>
      <c r="L3458" s="34">
        <v>53.517000000000003</v>
      </c>
      <c r="M3458" s="34">
        <v>5.60000000000014</v>
      </c>
      <c r="N3458" s="34">
        <v>3.0720000000000001</v>
      </c>
      <c r="O3458" s="34">
        <v>92</v>
      </c>
      <c r="P3458" s="34">
        <v>5</v>
      </c>
      <c r="Q3458" s="34">
        <v>0</v>
      </c>
      <c r="R3458" s="34">
        <v>53.6</v>
      </c>
      <c r="S3458" s="34">
        <v>33</v>
      </c>
      <c r="T3458" s="34">
        <v>50.2</v>
      </c>
      <c r="U3458" s="34">
        <v>-160</v>
      </c>
      <c r="V3458" s="34">
        <v>29.3</v>
      </c>
      <c r="W3458" s="34">
        <v>30.7</v>
      </c>
      <c r="X3458" s="34">
        <v>29.5</v>
      </c>
      <c r="Y3458" s="34">
        <v>29.3</v>
      </c>
      <c r="Z3458" s="34">
        <v>29.2</v>
      </c>
      <c r="AA3458" s="34">
        <v>29.5</v>
      </c>
    </row>
    <row r="3459" spans="1:27">
      <c r="A3459" s="34">
        <v>1794.886</v>
      </c>
      <c r="B3459" s="34" t="s">
        <v>60</v>
      </c>
      <c r="C3459" s="34">
        <v>53.299320000000002</v>
      </c>
      <c r="D3459" s="34">
        <v>5.7727599999999999</v>
      </c>
      <c r="E3459" s="34">
        <v>53.515999999999998</v>
      </c>
      <c r="F3459" s="34">
        <v>5.60000000000014</v>
      </c>
      <c r="G3459" s="34">
        <v>92</v>
      </c>
      <c r="H3459" s="34">
        <v>5.2809379999999999</v>
      </c>
      <c r="I3459" s="34">
        <v>281.40609999999998</v>
      </c>
      <c r="L3459" s="34">
        <v>53.515999999999998</v>
      </c>
      <c r="M3459" s="34">
        <v>5.60000000000014</v>
      </c>
      <c r="N3459" s="34">
        <v>2.8159999999999998</v>
      </c>
      <c r="O3459" s="34">
        <v>92</v>
      </c>
      <c r="P3459" s="34">
        <v>5</v>
      </c>
      <c r="Q3459" s="34">
        <v>0</v>
      </c>
      <c r="R3459" s="34">
        <v>53.6</v>
      </c>
      <c r="S3459" s="34">
        <v>33</v>
      </c>
      <c r="T3459" s="34">
        <v>50.2</v>
      </c>
      <c r="U3459" s="34">
        <v>-160</v>
      </c>
      <c r="V3459" s="34">
        <v>29.3</v>
      </c>
      <c r="W3459" s="34">
        <v>30.7</v>
      </c>
      <c r="X3459" s="34">
        <v>29.5</v>
      </c>
      <c r="Y3459" s="34">
        <v>29.3</v>
      </c>
      <c r="Z3459" s="34">
        <v>29.2</v>
      </c>
      <c r="AA3459" s="34">
        <v>29.5</v>
      </c>
    </row>
    <row r="3460" spans="1:27">
      <c r="A3460" s="34">
        <v>1795.385</v>
      </c>
      <c r="B3460" s="34" t="s">
        <v>60</v>
      </c>
      <c r="C3460" s="34">
        <v>53.299340000000001</v>
      </c>
      <c r="D3460" s="34">
        <v>5.7726790000000001</v>
      </c>
      <c r="E3460" s="34">
        <v>53.517000000000003</v>
      </c>
      <c r="F3460" s="34">
        <v>5.60000000000014</v>
      </c>
      <c r="G3460" s="34">
        <v>92</v>
      </c>
      <c r="H3460" s="34">
        <v>5.2817360000000004</v>
      </c>
      <c r="I3460" s="34">
        <v>281.44869999999997</v>
      </c>
      <c r="L3460" s="34">
        <v>53.517000000000003</v>
      </c>
      <c r="M3460" s="34">
        <v>5.60000000000014</v>
      </c>
      <c r="N3460" s="34">
        <v>3.0720000000000001</v>
      </c>
      <c r="O3460" s="34">
        <v>92</v>
      </c>
      <c r="P3460" s="34">
        <v>5</v>
      </c>
      <c r="Q3460" s="34">
        <v>0</v>
      </c>
      <c r="R3460" s="34">
        <v>53.6</v>
      </c>
      <c r="S3460" s="34">
        <v>33</v>
      </c>
      <c r="T3460" s="34">
        <v>50.2</v>
      </c>
      <c r="U3460" s="34">
        <v>-160</v>
      </c>
      <c r="V3460" s="34">
        <v>29.3</v>
      </c>
      <c r="W3460" s="34">
        <v>30.7</v>
      </c>
      <c r="X3460" s="34">
        <v>29.5</v>
      </c>
      <c r="Y3460" s="34">
        <v>29.3</v>
      </c>
      <c r="Z3460" s="34">
        <v>29.2</v>
      </c>
      <c r="AA3460" s="34">
        <v>29.5</v>
      </c>
    </row>
    <row r="3461" spans="1:27">
      <c r="A3461" s="34">
        <v>1795.885</v>
      </c>
      <c r="B3461" s="34" t="s">
        <v>60</v>
      </c>
      <c r="C3461" s="34">
        <v>53.299309999999998</v>
      </c>
      <c r="D3461" s="34">
        <v>5.7726179999999996</v>
      </c>
      <c r="E3461" s="34">
        <v>53.515999999999998</v>
      </c>
      <c r="F3461" s="34">
        <v>5.60000000000014</v>
      </c>
      <c r="G3461" s="34">
        <v>92</v>
      </c>
      <c r="H3461" s="34">
        <v>5.2825389999999999</v>
      </c>
      <c r="I3461" s="34">
        <v>281.49149999999997</v>
      </c>
      <c r="L3461" s="34">
        <v>53.515999999999998</v>
      </c>
      <c r="M3461" s="34">
        <v>5.60000000000014</v>
      </c>
      <c r="N3461" s="34">
        <v>2.8159999999999998</v>
      </c>
      <c r="O3461" s="34">
        <v>92</v>
      </c>
      <c r="P3461" s="34">
        <v>5</v>
      </c>
      <c r="Q3461" s="34">
        <v>0</v>
      </c>
      <c r="R3461" s="34">
        <v>53.6</v>
      </c>
      <c r="S3461" s="34">
        <v>33</v>
      </c>
      <c r="T3461" s="34">
        <v>50.2</v>
      </c>
      <c r="U3461" s="34">
        <v>-160</v>
      </c>
      <c r="V3461" s="34">
        <v>29.3</v>
      </c>
      <c r="W3461" s="34">
        <v>30.7</v>
      </c>
      <c r="X3461" s="34">
        <v>29.5</v>
      </c>
      <c r="Y3461" s="34">
        <v>29.3</v>
      </c>
      <c r="Z3461" s="34">
        <v>29.2</v>
      </c>
      <c r="AA3461" s="34">
        <v>29.5</v>
      </c>
    </row>
    <row r="3462" spans="1:27">
      <c r="A3462" s="34">
        <v>1796.384</v>
      </c>
      <c r="B3462" s="34" t="s">
        <v>60</v>
      </c>
      <c r="C3462" s="34">
        <v>53.29936</v>
      </c>
      <c r="D3462" s="34">
        <v>5.771954</v>
      </c>
      <c r="E3462" s="34">
        <v>53.515000000000001</v>
      </c>
      <c r="F3462" s="34">
        <v>5.60000000000014</v>
      </c>
      <c r="G3462" s="34">
        <v>92</v>
      </c>
      <c r="H3462" s="34">
        <v>5.2833389999999998</v>
      </c>
      <c r="I3462" s="34">
        <v>281.53410000000002</v>
      </c>
      <c r="L3462" s="34">
        <v>53.515000000000001</v>
      </c>
      <c r="M3462" s="34">
        <v>5.60000000000014</v>
      </c>
      <c r="N3462" s="34">
        <v>1.792</v>
      </c>
      <c r="O3462" s="34">
        <v>92</v>
      </c>
      <c r="P3462" s="34">
        <v>5</v>
      </c>
      <c r="Q3462" s="34">
        <v>0</v>
      </c>
      <c r="R3462" s="34">
        <v>53.6</v>
      </c>
      <c r="S3462" s="34">
        <v>33</v>
      </c>
      <c r="T3462" s="34">
        <v>50.2</v>
      </c>
      <c r="U3462" s="34">
        <v>-160</v>
      </c>
      <c r="V3462" s="34">
        <v>29.3</v>
      </c>
      <c r="W3462" s="34">
        <v>30.7</v>
      </c>
      <c r="X3462" s="34">
        <v>29.5</v>
      </c>
      <c r="Y3462" s="34">
        <v>29.3</v>
      </c>
      <c r="Z3462" s="34">
        <v>29.2</v>
      </c>
      <c r="AA3462" s="34">
        <v>29.5</v>
      </c>
    </row>
    <row r="3463" spans="1:27">
      <c r="A3463" s="34">
        <v>1796.884</v>
      </c>
      <c r="B3463" s="34" t="s">
        <v>60</v>
      </c>
      <c r="C3463" s="34">
        <v>53.299309999999998</v>
      </c>
      <c r="D3463" s="34">
        <v>5.7701580000000003</v>
      </c>
      <c r="E3463" s="34">
        <v>53.517000000000003</v>
      </c>
      <c r="F3463" s="34">
        <v>5.60000000000014</v>
      </c>
      <c r="G3463" s="34">
        <v>92</v>
      </c>
      <c r="H3463" s="34">
        <v>5.284141</v>
      </c>
      <c r="I3463" s="34">
        <v>281.577</v>
      </c>
      <c r="L3463" s="34">
        <v>53.517000000000003</v>
      </c>
      <c r="M3463" s="34">
        <v>5.60000000000014</v>
      </c>
      <c r="N3463" s="34">
        <v>2.8159999999999998</v>
      </c>
      <c r="O3463" s="34">
        <v>92</v>
      </c>
      <c r="P3463" s="34">
        <v>5</v>
      </c>
      <c r="Q3463" s="34">
        <v>0</v>
      </c>
      <c r="R3463" s="34">
        <v>53.6</v>
      </c>
      <c r="S3463" s="34">
        <v>33</v>
      </c>
      <c r="T3463" s="34">
        <v>50.2</v>
      </c>
      <c r="U3463" s="34">
        <v>-160</v>
      </c>
      <c r="V3463" s="34">
        <v>29.3</v>
      </c>
      <c r="W3463" s="34">
        <v>30.7</v>
      </c>
      <c r="X3463" s="34">
        <v>29.5</v>
      </c>
      <c r="Y3463" s="34">
        <v>29.3</v>
      </c>
      <c r="Z3463" s="34">
        <v>29.2</v>
      </c>
      <c r="AA3463" s="34">
        <v>29.5</v>
      </c>
    </row>
    <row r="3464" spans="1:27">
      <c r="A3464" s="34">
        <v>1797.385</v>
      </c>
      <c r="B3464" s="34" t="s">
        <v>60</v>
      </c>
      <c r="C3464" s="34">
        <v>53.299329999999998</v>
      </c>
      <c r="D3464" s="34">
        <v>5.7709609999999998</v>
      </c>
      <c r="E3464" s="34">
        <v>53.518999999999998</v>
      </c>
      <c r="F3464" s="34">
        <v>5.60000000000014</v>
      </c>
      <c r="G3464" s="34">
        <v>92</v>
      </c>
      <c r="H3464" s="34">
        <v>5.2849449999999996</v>
      </c>
      <c r="I3464" s="34">
        <v>281.6198</v>
      </c>
      <c r="L3464" s="34">
        <v>53.518999999999998</v>
      </c>
      <c r="M3464" s="34">
        <v>5.60000000000014</v>
      </c>
      <c r="N3464" s="34">
        <v>1.792</v>
      </c>
      <c r="O3464" s="34">
        <v>92</v>
      </c>
      <c r="P3464" s="34">
        <v>5</v>
      </c>
      <c r="Q3464" s="34">
        <v>0</v>
      </c>
      <c r="R3464" s="34">
        <v>53.6</v>
      </c>
      <c r="S3464" s="34">
        <v>33</v>
      </c>
      <c r="T3464" s="34">
        <v>50.2</v>
      </c>
      <c r="U3464" s="34">
        <v>-160</v>
      </c>
      <c r="V3464" s="34">
        <v>29.3</v>
      </c>
      <c r="W3464" s="34">
        <v>30.7</v>
      </c>
      <c r="X3464" s="34">
        <v>29.5</v>
      </c>
      <c r="Y3464" s="34">
        <v>29.3</v>
      </c>
      <c r="Z3464" s="34">
        <v>29.2</v>
      </c>
      <c r="AA3464" s="34">
        <v>29.5</v>
      </c>
    </row>
    <row r="3465" spans="1:27">
      <c r="A3465" s="34">
        <v>1797.885</v>
      </c>
      <c r="B3465" s="34" t="s">
        <v>60</v>
      </c>
      <c r="C3465" s="34">
        <v>53.299340000000001</v>
      </c>
      <c r="D3465" s="34">
        <v>5.7682120000000001</v>
      </c>
      <c r="E3465" s="34">
        <v>53.517000000000003</v>
      </c>
      <c r="F3465" s="34">
        <v>5.60000000000014</v>
      </c>
      <c r="G3465" s="34">
        <v>92</v>
      </c>
      <c r="H3465" s="34">
        <v>5.2857430000000001</v>
      </c>
      <c r="I3465" s="34">
        <v>281.66230000000002</v>
      </c>
      <c r="L3465" s="34">
        <v>53.517000000000003</v>
      </c>
      <c r="M3465" s="34">
        <v>5.60000000000014</v>
      </c>
      <c r="N3465" s="34">
        <v>2.048</v>
      </c>
      <c r="O3465" s="34">
        <v>92</v>
      </c>
      <c r="P3465" s="34">
        <v>5</v>
      </c>
      <c r="Q3465" s="34">
        <v>0</v>
      </c>
      <c r="R3465" s="34">
        <v>53.6</v>
      </c>
      <c r="S3465" s="34">
        <v>33</v>
      </c>
      <c r="T3465" s="34">
        <v>50.2</v>
      </c>
      <c r="U3465" s="34">
        <v>-160</v>
      </c>
      <c r="V3465" s="34">
        <v>29.3</v>
      </c>
      <c r="W3465" s="34">
        <v>30.7</v>
      </c>
      <c r="X3465" s="34">
        <v>29.5</v>
      </c>
      <c r="Y3465" s="34">
        <v>29.3</v>
      </c>
      <c r="Z3465" s="34">
        <v>29.2</v>
      </c>
      <c r="AA3465" s="34">
        <v>29.5</v>
      </c>
    </row>
    <row r="3466" spans="1:27">
      <c r="A3466" s="34">
        <v>1798.385</v>
      </c>
      <c r="B3466" s="34" t="s">
        <v>60</v>
      </c>
      <c r="C3466" s="34">
        <v>53.299300000000002</v>
      </c>
      <c r="D3466" s="34">
        <v>5.7665769999999998</v>
      </c>
      <c r="E3466" s="34">
        <v>53.517000000000003</v>
      </c>
      <c r="F3466" s="34">
        <v>5.60000000000014</v>
      </c>
      <c r="G3466" s="34">
        <v>92</v>
      </c>
      <c r="H3466" s="34">
        <v>5.2865460000000004</v>
      </c>
      <c r="I3466" s="34">
        <v>281.70510000000002</v>
      </c>
      <c r="L3466" s="34">
        <v>53.517000000000003</v>
      </c>
      <c r="M3466" s="34">
        <v>5.60000000000014</v>
      </c>
      <c r="N3466" s="34">
        <v>2.8159999999999998</v>
      </c>
      <c r="O3466" s="34">
        <v>92</v>
      </c>
      <c r="P3466" s="34">
        <v>5</v>
      </c>
      <c r="Q3466" s="34">
        <v>0</v>
      </c>
      <c r="R3466" s="34">
        <v>53.6</v>
      </c>
      <c r="S3466" s="34">
        <v>33</v>
      </c>
      <c r="T3466" s="34">
        <v>50.2</v>
      </c>
      <c r="U3466" s="34">
        <v>-160</v>
      </c>
      <c r="V3466" s="34">
        <v>29.3</v>
      </c>
      <c r="W3466" s="34">
        <v>30.7</v>
      </c>
      <c r="X3466" s="34">
        <v>29.5</v>
      </c>
      <c r="Y3466" s="34">
        <v>29.3</v>
      </c>
      <c r="Z3466" s="34">
        <v>29.2</v>
      </c>
      <c r="AA3466" s="34">
        <v>29.5</v>
      </c>
    </row>
    <row r="3467" spans="1:27">
      <c r="A3467" s="34">
        <v>1798.885</v>
      </c>
      <c r="B3467" s="34" t="s">
        <v>60</v>
      </c>
      <c r="C3467" s="34">
        <v>53.299340000000001</v>
      </c>
      <c r="D3467" s="34">
        <v>5.7653980000000002</v>
      </c>
      <c r="E3467" s="34">
        <v>53.517000000000003</v>
      </c>
      <c r="F3467" s="34">
        <v>5.60000000000014</v>
      </c>
      <c r="G3467" s="34">
        <v>92</v>
      </c>
      <c r="H3467" s="34">
        <v>5.2873489999999999</v>
      </c>
      <c r="I3467" s="34">
        <v>281.74790000000002</v>
      </c>
      <c r="L3467" s="34">
        <v>53.517000000000003</v>
      </c>
      <c r="M3467" s="34">
        <v>5.60000000000014</v>
      </c>
      <c r="N3467" s="34">
        <v>2.048</v>
      </c>
      <c r="O3467" s="34">
        <v>92</v>
      </c>
      <c r="P3467" s="34">
        <v>5</v>
      </c>
      <c r="Q3467" s="34">
        <v>0</v>
      </c>
      <c r="R3467" s="34">
        <v>53.6</v>
      </c>
      <c r="S3467" s="34">
        <v>33</v>
      </c>
      <c r="T3467" s="34">
        <v>50.2</v>
      </c>
      <c r="U3467" s="34">
        <v>-160</v>
      </c>
      <c r="V3467" s="34">
        <v>29.3</v>
      </c>
      <c r="W3467" s="34">
        <v>30.7</v>
      </c>
      <c r="X3467" s="34">
        <v>29.5</v>
      </c>
      <c r="Y3467" s="34">
        <v>29.4</v>
      </c>
      <c r="Z3467" s="34">
        <v>29.2</v>
      </c>
      <c r="AA3467" s="34">
        <v>29.6</v>
      </c>
    </row>
    <row r="3468" spans="1:27">
      <c r="A3468" s="34">
        <v>1799.385</v>
      </c>
      <c r="B3468" s="34" t="s">
        <v>60</v>
      </c>
      <c r="C3468" s="34">
        <v>53.299300000000002</v>
      </c>
      <c r="D3468" s="34">
        <v>5.7666170000000001</v>
      </c>
      <c r="E3468" s="34">
        <v>53.517000000000003</v>
      </c>
      <c r="F3468" s="34">
        <v>5.60000000000014</v>
      </c>
      <c r="G3468" s="34">
        <v>92</v>
      </c>
      <c r="H3468" s="34">
        <v>5.2881460000000002</v>
      </c>
      <c r="I3468" s="34">
        <v>281.79039999999998</v>
      </c>
      <c r="L3468" s="34">
        <v>53.517000000000003</v>
      </c>
      <c r="M3468" s="34">
        <v>5.60000000000014</v>
      </c>
      <c r="N3468" s="34">
        <v>2.8159999999999998</v>
      </c>
      <c r="O3468" s="34">
        <v>92</v>
      </c>
      <c r="P3468" s="34">
        <v>5</v>
      </c>
      <c r="Q3468" s="34">
        <v>0</v>
      </c>
      <c r="R3468" s="34">
        <v>53.6</v>
      </c>
      <c r="S3468" s="34">
        <v>33</v>
      </c>
      <c r="T3468" s="34">
        <v>50.2</v>
      </c>
      <c r="U3468" s="34">
        <v>-160</v>
      </c>
      <c r="V3468" s="34">
        <v>29.3</v>
      </c>
      <c r="W3468" s="34">
        <v>30.7</v>
      </c>
      <c r="X3468" s="34">
        <v>29.5</v>
      </c>
      <c r="Y3468" s="34">
        <v>29.3</v>
      </c>
      <c r="Z3468" s="34">
        <v>29.2</v>
      </c>
      <c r="AA3468" s="34">
        <v>29.5</v>
      </c>
    </row>
    <row r="3469" spans="1:27">
      <c r="A3469" s="34">
        <v>1799.885</v>
      </c>
      <c r="B3469" s="34" t="s">
        <v>60</v>
      </c>
      <c r="C3469" s="34">
        <v>53.299349999999997</v>
      </c>
      <c r="D3469" s="34">
        <v>5.7676619999999996</v>
      </c>
      <c r="E3469" s="34">
        <v>53.515999999999998</v>
      </c>
      <c r="F3469" s="34">
        <v>5.60000000000014</v>
      </c>
      <c r="G3469" s="34">
        <v>92</v>
      </c>
      <c r="H3469" s="34">
        <v>5.2889489999999997</v>
      </c>
      <c r="I3469" s="34">
        <v>281.83319999999998</v>
      </c>
      <c r="L3469" s="34">
        <v>53.515999999999998</v>
      </c>
      <c r="M3469" s="34">
        <v>5.60000000000014</v>
      </c>
      <c r="N3469" s="34">
        <v>2.8159999999999998</v>
      </c>
      <c r="O3469" s="34">
        <v>92</v>
      </c>
      <c r="P3469" s="34">
        <v>5</v>
      </c>
      <c r="Q3469" s="34">
        <v>0</v>
      </c>
      <c r="R3469" s="34">
        <v>53.6</v>
      </c>
      <c r="S3469" s="34">
        <v>33</v>
      </c>
      <c r="T3469" s="34">
        <v>50.2</v>
      </c>
      <c r="U3469" s="34">
        <v>-160</v>
      </c>
      <c r="V3469" s="34">
        <v>29.3</v>
      </c>
      <c r="W3469" s="34">
        <v>30.7</v>
      </c>
      <c r="X3469" s="34">
        <v>29.5</v>
      </c>
      <c r="Y3469" s="34">
        <v>29.3</v>
      </c>
      <c r="Z3469" s="34">
        <v>29.2</v>
      </c>
      <c r="AA3469" s="34">
        <v>29.5</v>
      </c>
    </row>
    <row r="3470" spans="1:27">
      <c r="A3470" s="34">
        <v>1800.385</v>
      </c>
      <c r="B3470" s="34" t="s">
        <v>60</v>
      </c>
      <c r="C3470" s="34">
        <v>53.299329999999998</v>
      </c>
      <c r="D3470" s="34">
        <v>5.7619759999999998</v>
      </c>
      <c r="E3470" s="34">
        <v>53.517000000000003</v>
      </c>
      <c r="F3470" s="34">
        <v>5.60000000000014</v>
      </c>
      <c r="G3470" s="34">
        <v>92</v>
      </c>
      <c r="H3470" s="34">
        <v>5.289752</v>
      </c>
      <c r="I3470" s="34">
        <v>281.8759</v>
      </c>
      <c r="L3470" s="34">
        <v>53.517000000000003</v>
      </c>
      <c r="M3470" s="34">
        <v>5.60000000000014</v>
      </c>
      <c r="N3470" s="34">
        <v>2.8159999999999998</v>
      </c>
      <c r="O3470" s="34">
        <v>92</v>
      </c>
      <c r="P3470" s="34">
        <v>5</v>
      </c>
      <c r="Q3470" s="34">
        <v>0</v>
      </c>
      <c r="R3470" s="34">
        <v>53.6</v>
      </c>
      <c r="S3470" s="34">
        <v>33</v>
      </c>
      <c r="T3470" s="34">
        <v>50.2</v>
      </c>
      <c r="U3470" s="34">
        <v>-160</v>
      </c>
      <c r="V3470" s="34">
        <v>29.3</v>
      </c>
      <c r="W3470" s="34">
        <v>30.7</v>
      </c>
      <c r="X3470" s="34">
        <v>29.5</v>
      </c>
      <c r="Y3470" s="34">
        <v>29.3</v>
      </c>
      <c r="Z3470" s="34">
        <v>29.2</v>
      </c>
      <c r="AA3470" s="34">
        <v>29.5</v>
      </c>
    </row>
    <row r="3471" spans="1:27">
      <c r="A3471" s="34">
        <v>1800.885</v>
      </c>
      <c r="B3471" s="34" t="s">
        <v>60</v>
      </c>
      <c r="C3471" s="34">
        <v>53.299340000000001</v>
      </c>
      <c r="D3471" s="34">
        <v>5.7641359999999997</v>
      </c>
      <c r="E3471" s="34">
        <v>53.517000000000003</v>
      </c>
      <c r="F3471" s="34">
        <v>5.60000000000014</v>
      </c>
      <c r="G3471" s="34">
        <v>92</v>
      </c>
      <c r="H3471" s="34">
        <v>5.2905490000000004</v>
      </c>
      <c r="I3471" s="34">
        <v>281.91849999999999</v>
      </c>
      <c r="L3471" s="34">
        <v>53.517000000000003</v>
      </c>
      <c r="M3471" s="34">
        <v>5.60000000000014</v>
      </c>
      <c r="N3471" s="34">
        <v>2.048</v>
      </c>
      <c r="O3471" s="34">
        <v>92</v>
      </c>
      <c r="P3471" s="34">
        <v>5</v>
      </c>
      <c r="Q3471" s="34">
        <v>0</v>
      </c>
      <c r="R3471" s="34">
        <v>53.6</v>
      </c>
      <c r="S3471" s="34">
        <v>33</v>
      </c>
      <c r="T3471" s="34">
        <v>50.2</v>
      </c>
      <c r="U3471" s="34">
        <v>-160</v>
      </c>
      <c r="V3471" s="34">
        <v>29.3</v>
      </c>
      <c r="W3471" s="34">
        <v>30.7</v>
      </c>
      <c r="X3471" s="34">
        <v>29.5</v>
      </c>
      <c r="Y3471" s="34">
        <v>29.3</v>
      </c>
      <c r="Z3471" s="34">
        <v>29.2</v>
      </c>
      <c r="AA3471" s="34">
        <v>29.5</v>
      </c>
    </row>
    <row r="3472" spans="1:27">
      <c r="A3472" s="34">
        <v>1801.385</v>
      </c>
      <c r="B3472" s="34" t="s">
        <v>60</v>
      </c>
      <c r="C3472" s="34">
        <v>53.299329999999998</v>
      </c>
      <c r="D3472" s="34">
        <v>5.7654759999999996</v>
      </c>
      <c r="E3472" s="34">
        <v>53.517000000000003</v>
      </c>
      <c r="F3472" s="34">
        <v>5.60000000000014</v>
      </c>
      <c r="G3472" s="34">
        <v>92</v>
      </c>
      <c r="H3472" s="34">
        <v>5.2913509999999997</v>
      </c>
      <c r="I3472" s="34">
        <v>281.96120000000002</v>
      </c>
      <c r="L3472" s="34">
        <v>53.517000000000003</v>
      </c>
      <c r="M3472" s="34">
        <v>5.60000000000014</v>
      </c>
      <c r="N3472" s="34">
        <v>3.0720000000000001</v>
      </c>
      <c r="O3472" s="34">
        <v>92</v>
      </c>
      <c r="P3472" s="34">
        <v>5</v>
      </c>
      <c r="Q3472" s="34">
        <v>0</v>
      </c>
      <c r="R3472" s="34">
        <v>53.6</v>
      </c>
      <c r="S3472" s="34">
        <v>33</v>
      </c>
      <c r="T3472" s="34">
        <v>50.2</v>
      </c>
      <c r="U3472" s="34">
        <v>-160</v>
      </c>
      <c r="V3472" s="34">
        <v>29.3</v>
      </c>
      <c r="W3472" s="34">
        <v>30.7</v>
      </c>
      <c r="X3472" s="34">
        <v>29.5</v>
      </c>
      <c r="Y3472" s="34">
        <v>29.3</v>
      </c>
      <c r="Z3472" s="34">
        <v>29.2</v>
      </c>
      <c r="AA3472" s="34">
        <v>29.5</v>
      </c>
    </row>
    <row r="3473" spans="1:27">
      <c r="A3473" s="34">
        <v>1801.885</v>
      </c>
      <c r="B3473" s="34" t="s">
        <v>60</v>
      </c>
      <c r="C3473" s="34">
        <v>53.29936</v>
      </c>
      <c r="D3473" s="34">
        <v>5.7636010000000004</v>
      </c>
      <c r="E3473" s="34">
        <v>53.517000000000003</v>
      </c>
      <c r="F3473" s="34">
        <v>5.60000000000014</v>
      </c>
      <c r="G3473" s="34">
        <v>92</v>
      </c>
      <c r="H3473" s="34">
        <v>5.2921529999999999</v>
      </c>
      <c r="I3473" s="34">
        <v>282.00400000000002</v>
      </c>
      <c r="L3473" s="34">
        <v>53.517000000000003</v>
      </c>
      <c r="M3473" s="34">
        <v>5.60000000000014</v>
      </c>
      <c r="N3473" s="34">
        <v>1.28</v>
      </c>
      <c r="O3473" s="34">
        <v>92</v>
      </c>
      <c r="P3473" s="34">
        <v>5</v>
      </c>
      <c r="Q3473" s="34">
        <v>0</v>
      </c>
      <c r="R3473" s="34">
        <v>53.6</v>
      </c>
      <c r="S3473" s="34">
        <v>33</v>
      </c>
      <c r="T3473" s="34">
        <v>50.2</v>
      </c>
      <c r="U3473" s="34">
        <v>-160</v>
      </c>
      <c r="V3473" s="34">
        <v>29.3</v>
      </c>
      <c r="W3473" s="34">
        <v>30.7</v>
      </c>
      <c r="X3473" s="34">
        <v>29.5</v>
      </c>
      <c r="Y3473" s="34">
        <v>29.3</v>
      </c>
      <c r="Z3473" s="34">
        <v>29.2</v>
      </c>
      <c r="AA3473" s="34">
        <v>29.5</v>
      </c>
    </row>
    <row r="3474" spans="1:27">
      <c r="A3474" s="34">
        <v>1802.384</v>
      </c>
      <c r="B3474" s="34" t="s">
        <v>60</v>
      </c>
      <c r="C3474" s="34">
        <v>53.299300000000002</v>
      </c>
      <c r="D3474" s="34">
        <v>5.7653420000000004</v>
      </c>
      <c r="E3474" s="34">
        <v>53.517000000000003</v>
      </c>
      <c r="F3474" s="34">
        <v>5.60000000000014</v>
      </c>
      <c r="G3474" s="34">
        <v>92</v>
      </c>
      <c r="H3474" s="34">
        <v>5.2929510000000004</v>
      </c>
      <c r="I3474" s="34">
        <v>282.04649999999998</v>
      </c>
      <c r="L3474" s="34">
        <v>53.517000000000003</v>
      </c>
      <c r="M3474" s="34">
        <v>5.60000000000014</v>
      </c>
      <c r="N3474" s="34">
        <v>2.56</v>
      </c>
      <c r="O3474" s="34">
        <v>92</v>
      </c>
      <c r="P3474" s="34">
        <v>5</v>
      </c>
      <c r="Q3474" s="34">
        <v>0</v>
      </c>
      <c r="R3474" s="34">
        <v>53.6</v>
      </c>
      <c r="S3474" s="34">
        <v>33</v>
      </c>
      <c r="T3474" s="34">
        <v>50.2</v>
      </c>
      <c r="U3474" s="34">
        <v>-160</v>
      </c>
      <c r="V3474" s="34">
        <v>29.3</v>
      </c>
      <c r="W3474" s="34">
        <v>30.7</v>
      </c>
      <c r="X3474" s="34">
        <v>29.5</v>
      </c>
      <c r="Y3474" s="34">
        <v>29.3</v>
      </c>
      <c r="Z3474" s="34">
        <v>29.2</v>
      </c>
      <c r="AA3474" s="34">
        <v>29.5</v>
      </c>
    </row>
    <row r="3475" spans="1:27">
      <c r="A3475" s="34">
        <v>1802.883</v>
      </c>
      <c r="B3475" s="34" t="s">
        <v>60</v>
      </c>
      <c r="C3475" s="34">
        <v>53.299320000000002</v>
      </c>
      <c r="D3475" s="34">
        <v>5.7606999999999999</v>
      </c>
      <c r="E3475" s="34">
        <v>53.518000000000001</v>
      </c>
      <c r="F3475" s="34">
        <v>5.60000000000014</v>
      </c>
      <c r="G3475" s="34">
        <v>92</v>
      </c>
      <c r="H3475" s="34">
        <v>5.2937570000000003</v>
      </c>
      <c r="I3475" s="34">
        <v>282.08949999999999</v>
      </c>
      <c r="L3475" s="34">
        <v>53.518000000000001</v>
      </c>
      <c r="M3475" s="34">
        <v>5.60000000000014</v>
      </c>
      <c r="N3475" s="34">
        <v>1.792</v>
      </c>
      <c r="O3475" s="34">
        <v>92</v>
      </c>
      <c r="P3475" s="34">
        <v>5</v>
      </c>
      <c r="Q3475" s="34">
        <v>0</v>
      </c>
      <c r="R3475" s="34">
        <v>53.6</v>
      </c>
      <c r="S3475" s="34">
        <v>33</v>
      </c>
      <c r="T3475" s="34">
        <v>50.2</v>
      </c>
      <c r="U3475" s="34">
        <v>-160</v>
      </c>
      <c r="V3475" s="34">
        <v>29.3</v>
      </c>
      <c r="W3475" s="34">
        <v>30.7</v>
      </c>
      <c r="X3475" s="34">
        <v>29.5</v>
      </c>
      <c r="Y3475" s="34">
        <v>29.3</v>
      </c>
      <c r="Z3475" s="34">
        <v>29.2</v>
      </c>
      <c r="AA3475" s="34">
        <v>29.5</v>
      </c>
    </row>
    <row r="3476" spans="1:27">
      <c r="A3476" s="34">
        <v>1803.383</v>
      </c>
      <c r="B3476" s="34" t="s">
        <v>60</v>
      </c>
      <c r="C3476" s="34">
        <v>53.29936</v>
      </c>
      <c r="D3476" s="34">
        <v>5.7592699999999999</v>
      </c>
      <c r="E3476" s="34">
        <v>53.517000000000003</v>
      </c>
      <c r="F3476" s="34">
        <v>5.60000000000014</v>
      </c>
      <c r="G3476" s="34">
        <v>92</v>
      </c>
      <c r="H3476" s="34">
        <v>5.2945500000000001</v>
      </c>
      <c r="I3476" s="34">
        <v>282.13170000000002</v>
      </c>
      <c r="L3476" s="34">
        <v>53.517000000000003</v>
      </c>
      <c r="M3476" s="34">
        <v>5.60000000000014</v>
      </c>
      <c r="N3476" s="34">
        <v>2.8159999999999998</v>
      </c>
      <c r="O3476" s="34">
        <v>92</v>
      </c>
      <c r="P3476" s="34">
        <v>5</v>
      </c>
      <c r="Q3476" s="34">
        <v>0</v>
      </c>
      <c r="R3476" s="34">
        <v>53.6</v>
      </c>
      <c r="S3476" s="34">
        <v>33</v>
      </c>
      <c r="T3476" s="34">
        <v>50.2</v>
      </c>
      <c r="U3476" s="34">
        <v>-160</v>
      </c>
      <c r="V3476" s="34">
        <v>29.3</v>
      </c>
      <c r="W3476" s="34">
        <v>30.7</v>
      </c>
      <c r="X3476" s="34">
        <v>29.5</v>
      </c>
      <c r="Y3476" s="34">
        <v>29.3</v>
      </c>
      <c r="Z3476" s="34">
        <v>29.2</v>
      </c>
      <c r="AA3476" s="34">
        <v>29.5</v>
      </c>
    </row>
    <row r="3477" spans="1:27">
      <c r="A3477" s="34">
        <v>1803.884</v>
      </c>
      <c r="B3477" s="34" t="s">
        <v>60</v>
      </c>
      <c r="C3477" s="34">
        <v>53.299320000000002</v>
      </c>
      <c r="D3477" s="34">
        <v>5.7628459999999997</v>
      </c>
      <c r="E3477" s="34">
        <v>53.517000000000003</v>
      </c>
      <c r="F3477" s="34">
        <v>5.60000000000014</v>
      </c>
      <c r="G3477" s="34">
        <v>92</v>
      </c>
      <c r="H3477" s="34">
        <v>5.2953520000000003</v>
      </c>
      <c r="I3477" s="34">
        <v>282.17439999999999</v>
      </c>
      <c r="L3477" s="34">
        <v>53.517000000000003</v>
      </c>
      <c r="M3477" s="34">
        <v>5.60000000000014</v>
      </c>
      <c r="N3477" s="34">
        <v>2.3039999999999998</v>
      </c>
      <c r="O3477" s="34">
        <v>92</v>
      </c>
      <c r="P3477" s="34">
        <v>5</v>
      </c>
      <c r="Q3477" s="34">
        <v>0</v>
      </c>
      <c r="R3477" s="34">
        <v>53.6</v>
      </c>
      <c r="S3477" s="34">
        <v>33</v>
      </c>
      <c r="T3477" s="34">
        <v>50.2</v>
      </c>
      <c r="U3477" s="34">
        <v>-160</v>
      </c>
      <c r="V3477" s="34">
        <v>29.3</v>
      </c>
      <c r="W3477" s="34">
        <v>30.7</v>
      </c>
      <c r="X3477" s="34">
        <v>29.5</v>
      </c>
      <c r="Y3477" s="34">
        <v>29.4</v>
      </c>
      <c r="Z3477" s="34">
        <v>29.2</v>
      </c>
      <c r="AA3477" s="34">
        <v>29.6</v>
      </c>
    </row>
    <row r="3478" spans="1:27">
      <c r="A3478" s="34">
        <v>1804.384</v>
      </c>
      <c r="B3478" s="34" t="s">
        <v>60</v>
      </c>
      <c r="C3478" s="34">
        <v>53.299309999999998</v>
      </c>
      <c r="D3478" s="34">
        <v>5.7619069999999999</v>
      </c>
      <c r="E3478" s="34">
        <v>53.517000000000003</v>
      </c>
      <c r="F3478" s="34">
        <v>5.60000000000014</v>
      </c>
      <c r="G3478" s="34">
        <v>92</v>
      </c>
      <c r="H3478" s="34">
        <v>5.2961539999999996</v>
      </c>
      <c r="I3478" s="34">
        <v>282.21719999999999</v>
      </c>
      <c r="L3478" s="34">
        <v>53.517000000000003</v>
      </c>
      <c r="M3478" s="34">
        <v>5.60000000000014</v>
      </c>
      <c r="N3478" s="34">
        <v>2.8159999999999998</v>
      </c>
      <c r="O3478" s="34">
        <v>92</v>
      </c>
      <c r="P3478" s="34">
        <v>5</v>
      </c>
      <c r="Q3478" s="34">
        <v>0</v>
      </c>
      <c r="R3478" s="34">
        <v>53.6</v>
      </c>
      <c r="S3478" s="34">
        <v>33</v>
      </c>
      <c r="T3478" s="34">
        <v>50.2</v>
      </c>
      <c r="U3478" s="34">
        <v>-160</v>
      </c>
      <c r="V3478" s="34">
        <v>29.3</v>
      </c>
      <c r="W3478" s="34">
        <v>30.7</v>
      </c>
      <c r="X3478" s="34">
        <v>29.5</v>
      </c>
      <c r="Y3478" s="34">
        <v>29.4</v>
      </c>
      <c r="Z3478" s="34">
        <v>29.2</v>
      </c>
      <c r="AA3478" s="34">
        <v>29.6</v>
      </c>
    </row>
    <row r="3479" spans="1:27">
      <c r="A3479" s="34">
        <v>1804.885</v>
      </c>
      <c r="B3479" s="34" t="s">
        <v>60</v>
      </c>
      <c r="C3479" s="34">
        <v>53.299340000000001</v>
      </c>
      <c r="D3479" s="34">
        <v>5.7571750000000002</v>
      </c>
      <c r="E3479" s="34">
        <v>53.517000000000003</v>
      </c>
      <c r="F3479" s="34">
        <v>5.60000000000014</v>
      </c>
      <c r="G3479" s="34">
        <v>92</v>
      </c>
      <c r="H3479" s="34">
        <v>5.2969499999999998</v>
      </c>
      <c r="I3479" s="34">
        <v>282.25959999999998</v>
      </c>
      <c r="L3479" s="34">
        <v>53.517000000000003</v>
      </c>
      <c r="M3479" s="34">
        <v>5.60000000000014</v>
      </c>
      <c r="N3479" s="34">
        <v>1.024</v>
      </c>
      <c r="O3479" s="34">
        <v>92</v>
      </c>
      <c r="P3479" s="34">
        <v>5</v>
      </c>
      <c r="Q3479" s="34">
        <v>0</v>
      </c>
      <c r="R3479" s="34">
        <v>53.6</v>
      </c>
      <c r="S3479" s="34">
        <v>33</v>
      </c>
      <c r="T3479" s="34">
        <v>50.2</v>
      </c>
      <c r="U3479" s="34">
        <v>-160</v>
      </c>
      <c r="V3479" s="34">
        <v>29.3</v>
      </c>
      <c r="W3479" s="34">
        <v>30.7</v>
      </c>
      <c r="X3479" s="34">
        <v>29.5</v>
      </c>
      <c r="Y3479" s="34">
        <v>29.4</v>
      </c>
      <c r="Z3479" s="34">
        <v>29.2</v>
      </c>
      <c r="AA3479" s="34">
        <v>29.6</v>
      </c>
    </row>
    <row r="3480" spans="1:27">
      <c r="A3480" s="34">
        <v>1805.384</v>
      </c>
      <c r="B3480" s="34" t="s">
        <v>60</v>
      </c>
      <c r="C3480" s="34">
        <v>53.299320000000002</v>
      </c>
      <c r="D3480" s="34">
        <v>5.7567950000000003</v>
      </c>
      <c r="E3480" s="34">
        <v>53.517000000000003</v>
      </c>
      <c r="F3480" s="34">
        <v>5.60000000000014</v>
      </c>
      <c r="G3480" s="34">
        <v>92</v>
      </c>
      <c r="H3480" s="34">
        <v>5.2977590000000001</v>
      </c>
      <c r="I3480" s="34">
        <v>282.30279999999999</v>
      </c>
      <c r="L3480" s="34">
        <v>53.517000000000003</v>
      </c>
      <c r="M3480" s="34">
        <v>5.60000000000014</v>
      </c>
      <c r="N3480" s="34">
        <v>2.8159999999999998</v>
      </c>
      <c r="O3480" s="34">
        <v>92</v>
      </c>
      <c r="P3480" s="34">
        <v>5</v>
      </c>
      <c r="Q3480" s="34">
        <v>0</v>
      </c>
      <c r="R3480" s="34">
        <v>53.6</v>
      </c>
      <c r="S3480" s="34">
        <v>33</v>
      </c>
      <c r="T3480" s="34">
        <v>50.2</v>
      </c>
      <c r="U3480" s="34">
        <v>-160</v>
      </c>
      <c r="V3480" s="34">
        <v>29.3</v>
      </c>
      <c r="W3480" s="34">
        <v>30.7</v>
      </c>
      <c r="X3480" s="34">
        <v>29.5</v>
      </c>
      <c r="Y3480" s="34">
        <v>29.4</v>
      </c>
      <c r="Z3480" s="34">
        <v>29.2</v>
      </c>
      <c r="AA3480" s="34">
        <v>29.6</v>
      </c>
    </row>
    <row r="3481" spans="1:27">
      <c r="A3481" s="34">
        <v>1805.884</v>
      </c>
      <c r="B3481" s="34" t="s">
        <v>60</v>
      </c>
      <c r="C3481" s="34">
        <v>53.299340000000001</v>
      </c>
      <c r="D3481" s="34">
        <v>5.7574449999999997</v>
      </c>
      <c r="E3481" s="34">
        <v>53.517000000000003</v>
      </c>
      <c r="F3481" s="34">
        <v>5.60000000000014</v>
      </c>
      <c r="G3481" s="34">
        <v>92</v>
      </c>
      <c r="H3481" s="34">
        <v>5.2985530000000001</v>
      </c>
      <c r="I3481" s="34">
        <v>282.3451</v>
      </c>
      <c r="L3481" s="34">
        <v>53.517000000000003</v>
      </c>
      <c r="M3481" s="34">
        <v>5.60000000000014</v>
      </c>
      <c r="N3481" s="34">
        <v>3.0720000000000001</v>
      </c>
      <c r="O3481" s="34">
        <v>92</v>
      </c>
      <c r="P3481" s="34">
        <v>5</v>
      </c>
      <c r="Q3481" s="34">
        <v>0</v>
      </c>
      <c r="R3481" s="34">
        <v>53.6</v>
      </c>
      <c r="S3481" s="34">
        <v>33</v>
      </c>
      <c r="T3481" s="34">
        <v>50.2</v>
      </c>
      <c r="U3481" s="34">
        <v>-160</v>
      </c>
      <c r="V3481" s="34">
        <v>29.3</v>
      </c>
      <c r="W3481" s="34">
        <v>30.7</v>
      </c>
      <c r="X3481" s="34">
        <v>29.5</v>
      </c>
      <c r="Y3481" s="34">
        <v>29.4</v>
      </c>
      <c r="Z3481" s="34">
        <v>29.2</v>
      </c>
      <c r="AA3481" s="34">
        <v>29.6</v>
      </c>
    </row>
    <row r="3482" spans="1:27">
      <c r="A3482" s="34">
        <v>1806.384</v>
      </c>
      <c r="B3482" s="34" t="s">
        <v>60</v>
      </c>
      <c r="C3482" s="34">
        <v>53.299320000000002</v>
      </c>
      <c r="D3482" s="34">
        <v>5.7548110000000001</v>
      </c>
      <c r="E3482" s="34">
        <v>53.517000000000003</v>
      </c>
      <c r="F3482" s="34">
        <v>5.60000000000014</v>
      </c>
      <c r="G3482" s="34">
        <v>92</v>
      </c>
      <c r="H3482" s="34">
        <v>5.2993589999999999</v>
      </c>
      <c r="I3482" s="34">
        <v>282.38810000000001</v>
      </c>
      <c r="L3482" s="34">
        <v>53.517000000000003</v>
      </c>
      <c r="M3482" s="34">
        <v>5.60000000000014</v>
      </c>
      <c r="N3482" s="34">
        <v>3.0720000000000001</v>
      </c>
      <c r="O3482" s="34">
        <v>92</v>
      </c>
      <c r="P3482" s="34">
        <v>5</v>
      </c>
      <c r="Q3482" s="34">
        <v>0</v>
      </c>
      <c r="R3482" s="34">
        <v>53.6</v>
      </c>
      <c r="S3482" s="34">
        <v>33</v>
      </c>
      <c r="T3482" s="34">
        <v>50.2</v>
      </c>
      <c r="U3482" s="34">
        <v>-160</v>
      </c>
      <c r="V3482" s="34">
        <v>29.3</v>
      </c>
      <c r="W3482" s="34">
        <v>30.7</v>
      </c>
      <c r="X3482" s="34">
        <v>29.6</v>
      </c>
      <c r="Y3482" s="34">
        <v>29.4</v>
      </c>
      <c r="Z3482" s="34">
        <v>29.2</v>
      </c>
      <c r="AA3482" s="34">
        <v>29.6</v>
      </c>
    </row>
    <row r="3483" spans="1:27">
      <c r="A3483" s="34">
        <v>1806.884</v>
      </c>
      <c r="B3483" s="34" t="s">
        <v>60</v>
      </c>
      <c r="C3483" s="34">
        <v>53.299340000000001</v>
      </c>
      <c r="D3483" s="34">
        <v>5.7561479999999996</v>
      </c>
      <c r="E3483" s="34">
        <v>53.517000000000003</v>
      </c>
      <c r="F3483" s="34">
        <v>5.60000000000014</v>
      </c>
      <c r="G3483" s="34">
        <v>92</v>
      </c>
      <c r="H3483" s="34">
        <v>5.3001560000000003</v>
      </c>
      <c r="I3483" s="34">
        <v>282.43049999999999</v>
      </c>
      <c r="L3483" s="34">
        <v>53.517000000000003</v>
      </c>
      <c r="M3483" s="34">
        <v>5.60000000000014</v>
      </c>
      <c r="N3483" s="34">
        <v>2.8159999999999998</v>
      </c>
      <c r="O3483" s="34">
        <v>92</v>
      </c>
      <c r="P3483" s="34">
        <v>5</v>
      </c>
      <c r="Q3483" s="34">
        <v>0</v>
      </c>
      <c r="R3483" s="34">
        <v>53.6</v>
      </c>
      <c r="S3483" s="34">
        <v>33</v>
      </c>
      <c r="T3483" s="34">
        <v>50.2</v>
      </c>
      <c r="U3483" s="34">
        <v>-160</v>
      </c>
      <c r="V3483" s="34">
        <v>29.3</v>
      </c>
      <c r="W3483" s="34">
        <v>30.7</v>
      </c>
      <c r="X3483" s="34">
        <v>29.6</v>
      </c>
      <c r="Y3483" s="34">
        <v>29.4</v>
      </c>
      <c r="Z3483" s="34">
        <v>29.2</v>
      </c>
      <c r="AA3483" s="34">
        <v>29.6</v>
      </c>
    </row>
    <row r="3484" spans="1:27">
      <c r="A3484" s="34">
        <v>1807.384</v>
      </c>
      <c r="B3484" s="34" t="s">
        <v>60</v>
      </c>
      <c r="C3484" s="34">
        <v>53.299340000000001</v>
      </c>
      <c r="D3484" s="34">
        <v>5.7542629999999999</v>
      </c>
      <c r="E3484" s="34">
        <v>53.517000000000003</v>
      </c>
      <c r="F3484" s="34">
        <v>5.60000000000014</v>
      </c>
      <c r="G3484" s="34">
        <v>92</v>
      </c>
      <c r="H3484" s="34">
        <v>5.3009570000000004</v>
      </c>
      <c r="I3484" s="34">
        <v>282.47320000000002</v>
      </c>
      <c r="L3484" s="34">
        <v>53.517000000000003</v>
      </c>
      <c r="M3484" s="34">
        <v>5.60000000000014</v>
      </c>
      <c r="N3484" s="34">
        <v>2.048</v>
      </c>
      <c r="O3484" s="34">
        <v>92</v>
      </c>
      <c r="P3484" s="34">
        <v>5</v>
      </c>
      <c r="Q3484" s="34">
        <v>0</v>
      </c>
      <c r="R3484" s="34">
        <v>53.6</v>
      </c>
      <c r="S3484" s="34">
        <v>33</v>
      </c>
      <c r="T3484" s="34">
        <v>50.2</v>
      </c>
      <c r="U3484" s="34">
        <v>-160</v>
      </c>
      <c r="V3484" s="34">
        <v>29.3</v>
      </c>
      <c r="W3484" s="34">
        <v>30.7</v>
      </c>
      <c r="X3484" s="34">
        <v>29.5</v>
      </c>
      <c r="Y3484" s="34">
        <v>29.4</v>
      </c>
      <c r="Z3484" s="34">
        <v>29.2</v>
      </c>
      <c r="AA3484" s="34">
        <v>29.6</v>
      </c>
    </row>
    <row r="3485" spans="1:27">
      <c r="A3485" s="34">
        <v>1807.883</v>
      </c>
      <c r="B3485" s="34" t="s">
        <v>60</v>
      </c>
      <c r="C3485" s="34">
        <v>53.299349999999997</v>
      </c>
      <c r="D3485" s="34">
        <v>5.7531129999999999</v>
      </c>
      <c r="E3485" s="34">
        <v>53.517000000000003</v>
      </c>
      <c r="F3485" s="34">
        <v>5.60000000000014</v>
      </c>
      <c r="G3485" s="34">
        <v>92</v>
      </c>
      <c r="H3485" s="34">
        <v>5.3017479999999999</v>
      </c>
      <c r="I3485" s="34">
        <v>282.5154</v>
      </c>
      <c r="L3485" s="34">
        <v>53.517000000000003</v>
      </c>
      <c r="M3485" s="34">
        <v>5.60000000000014</v>
      </c>
      <c r="N3485" s="34">
        <v>2.048</v>
      </c>
      <c r="O3485" s="34">
        <v>92</v>
      </c>
      <c r="P3485" s="34">
        <v>5</v>
      </c>
      <c r="Q3485" s="34">
        <v>0</v>
      </c>
      <c r="R3485" s="34">
        <v>53.6</v>
      </c>
      <c r="S3485" s="34">
        <v>33</v>
      </c>
      <c r="T3485" s="34">
        <v>50.2</v>
      </c>
      <c r="U3485" s="34">
        <v>-160</v>
      </c>
      <c r="V3485" s="34">
        <v>29.3</v>
      </c>
      <c r="W3485" s="34">
        <v>30.7</v>
      </c>
      <c r="X3485" s="34">
        <v>29.5</v>
      </c>
      <c r="Y3485" s="34">
        <v>29.4</v>
      </c>
      <c r="Z3485" s="34">
        <v>29.2</v>
      </c>
      <c r="AA3485" s="34">
        <v>29.6</v>
      </c>
    </row>
    <row r="3486" spans="1:27">
      <c r="A3486" s="34">
        <v>1808.383</v>
      </c>
      <c r="B3486" s="34" t="s">
        <v>60</v>
      </c>
      <c r="C3486" s="34">
        <v>53.299329999999998</v>
      </c>
      <c r="D3486" s="34">
        <v>5.7535530000000001</v>
      </c>
      <c r="E3486" s="34">
        <v>53.517000000000003</v>
      </c>
      <c r="F3486" s="34">
        <v>5.60000000000014</v>
      </c>
      <c r="G3486" s="34">
        <v>92</v>
      </c>
      <c r="H3486" s="34">
        <v>5.3025479999999998</v>
      </c>
      <c r="I3486" s="34">
        <v>282.55810000000002</v>
      </c>
      <c r="L3486" s="34">
        <v>53.517000000000003</v>
      </c>
      <c r="M3486" s="34">
        <v>5.60000000000014</v>
      </c>
      <c r="N3486" s="34">
        <v>2.8159999999999998</v>
      </c>
      <c r="O3486" s="34">
        <v>92</v>
      </c>
      <c r="P3486" s="34">
        <v>5</v>
      </c>
      <c r="Q3486" s="34">
        <v>0</v>
      </c>
      <c r="R3486" s="34">
        <v>53.6</v>
      </c>
      <c r="S3486" s="34">
        <v>33</v>
      </c>
      <c r="T3486" s="34">
        <v>50.2</v>
      </c>
      <c r="U3486" s="34">
        <v>-160</v>
      </c>
      <c r="V3486" s="34">
        <v>29.3</v>
      </c>
      <c r="W3486" s="34">
        <v>30.7</v>
      </c>
      <c r="X3486" s="34">
        <v>29.5</v>
      </c>
      <c r="Y3486" s="34">
        <v>29.4</v>
      </c>
      <c r="Z3486" s="34">
        <v>29.2</v>
      </c>
      <c r="AA3486" s="34">
        <v>29.6</v>
      </c>
    </row>
    <row r="3487" spans="1:27">
      <c r="A3487" s="34">
        <v>1808.883</v>
      </c>
      <c r="B3487" s="34" t="s">
        <v>60</v>
      </c>
      <c r="C3487" s="34">
        <v>53.299320000000002</v>
      </c>
      <c r="D3487" s="34">
        <v>5.7528839999999999</v>
      </c>
      <c r="E3487" s="34">
        <v>53.517000000000003</v>
      </c>
      <c r="F3487" s="34">
        <v>5.60000000000014</v>
      </c>
      <c r="G3487" s="34">
        <v>92</v>
      </c>
      <c r="H3487" s="34">
        <v>5.3033440000000001</v>
      </c>
      <c r="I3487" s="34">
        <v>282.60050000000001</v>
      </c>
      <c r="L3487" s="34">
        <v>53.517000000000003</v>
      </c>
      <c r="M3487" s="34">
        <v>5.60000000000014</v>
      </c>
      <c r="N3487" s="34">
        <v>2.8159999999999998</v>
      </c>
      <c r="O3487" s="34">
        <v>92</v>
      </c>
      <c r="P3487" s="34">
        <v>5</v>
      </c>
      <c r="Q3487" s="34">
        <v>0</v>
      </c>
      <c r="R3487" s="34">
        <v>53.6</v>
      </c>
      <c r="S3487" s="34">
        <v>33</v>
      </c>
      <c r="T3487" s="34">
        <v>50.2</v>
      </c>
      <c r="U3487" s="34">
        <v>-160</v>
      </c>
      <c r="V3487" s="34">
        <v>29.3</v>
      </c>
      <c r="W3487" s="34">
        <v>30.7</v>
      </c>
      <c r="X3487" s="34">
        <v>29.5</v>
      </c>
      <c r="Y3487" s="34">
        <v>29.4</v>
      </c>
      <c r="Z3487" s="34">
        <v>29.2</v>
      </c>
      <c r="AA3487" s="34">
        <v>29.5</v>
      </c>
    </row>
    <row r="3488" spans="1:27">
      <c r="A3488" s="34">
        <v>1809.383</v>
      </c>
      <c r="B3488" s="34" t="s">
        <v>60</v>
      </c>
      <c r="C3488" s="34">
        <v>53.299340000000001</v>
      </c>
      <c r="D3488" s="34">
        <v>5.7490259999999997</v>
      </c>
      <c r="E3488" s="34">
        <v>53.517000000000003</v>
      </c>
      <c r="F3488" s="34">
        <v>5.60000000000014</v>
      </c>
      <c r="G3488" s="34">
        <v>92</v>
      </c>
      <c r="H3488" s="34">
        <v>5.304144</v>
      </c>
      <c r="I3488" s="34">
        <v>282.6431</v>
      </c>
      <c r="L3488" s="34">
        <v>53.517000000000003</v>
      </c>
      <c r="M3488" s="34">
        <v>5.60000000000014</v>
      </c>
      <c r="N3488" s="34">
        <v>2.8159999999999998</v>
      </c>
      <c r="O3488" s="34">
        <v>92</v>
      </c>
      <c r="P3488" s="34">
        <v>5</v>
      </c>
      <c r="Q3488" s="34">
        <v>0</v>
      </c>
      <c r="R3488" s="34">
        <v>53.6</v>
      </c>
      <c r="S3488" s="34">
        <v>33</v>
      </c>
      <c r="T3488" s="34">
        <v>50.2</v>
      </c>
      <c r="U3488" s="34">
        <v>-160</v>
      </c>
      <c r="V3488" s="34">
        <v>29.3</v>
      </c>
      <c r="W3488" s="34">
        <v>30.7</v>
      </c>
      <c r="X3488" s="34">
        <v>29.5</v>
      </c>
      <c r="Y3488" s="34">
        <v>29.4</v>
      </c>
      <c r="Z3488" s="34">
        <v>29.2</v>
      </c>
      <c r="AA3488" s="34">
        <v>29.5</v>
      </c>
    </row>
    <row r="3489" spans="1:27">
      <c r="A3489" s="34">
        <v>1809.8820000000001</v>
      </c>
      <c r="B3489" s="34" t="s">
        <v>60</v>
      </c>
      <c r="C3489" s="34">
        <v>53.299320000000002</v>
      </c>
      <c r="D3489" s="34">
        <v>5.7500989999999996</v>
      </c>
      <c r="E3489" s="34">
        <v>53.515999999999998</v>
      </c>
      <c r="F3489" s="34">
        <v>5.60000000000014</v>
      </c>
      <c r="G3489" s="34">
        <v>92</v>
      </c>
      <c r="H3489" s="34">
        <v>5.3049400000000002</v>
      </c>
      <c r="I3489" s="34">
        <v>282.68549999999999</v>
      </c>
      <c r="L3489" s="34">
        <v>53.515999999999998</v>
      </c>
      <c r="M3489" s="34">
        <v>5.60000000000014</v>
      </c>
      <c r="N3489" s="34">
        <v>2.56</v>
      </c>
      <c r="O3489" s="34">
        <v>92</v>
      </c>
      <c r="P3489" s="34">
        <v>5</v>
      </c>
      <c r="Q3489" s="34">
        <v>0</v>
      </c>
      <c r="R3489" s="34">
        <v>53.6</v>
      </c>
      <c r="S3489" s="34">
        <v>33</v>
      </c>
      <c r="T3489" s="34">
        <v>50.2</v>
      </c>
      <c r="U3489" s="34">
        <v>-160</v>
      </c>
      <c r="V3489" s="34">
        <v>29.3</v>
      </c>
      <c r="W3489" s="34">
        <v>30.7</v>
      </c>
      <c r="X3489" s="34">
        <v>29.5</v>
      </c>
      <c r="Y3489" s="34">
        <v>29.4</v>
      </c>
      <c r="Z3489" s="34">
        <v>29.2</v>
      </c>
      <c r="AA3489" s="34">
        <v>29.5</v>
      </c>
    </row>
    <row r="3490" spans="1:27">
      <c r="A3490" s="34">
        <v>1810.3820000000001</v>
      </c>
      <c r="B3490" s="34" t="s">
        <v>60</v>
      </c>
      <c r="C3490" s="34">
        <v>53.299329999999998</v>
      </c>
      <c r="D3490" s="34">
        <v>5.7495390000000004</v>
      </c>
      <c r="E3490" s="34">
        <v>53.515999999999998</v>
      </c>
      <c r="F3490" s="34">
        <v>5.60000000000014</v>
      </c>
      <c r="G3490" s="34">
        <v>92</v>
      </c>
      <c r="H3490" s="34">
        <v>5.3057400000000001</v>
      </c>
      <c r="I3490" s="34">
        <v>282.72809999999998</v>
      </c>
      <c r="L3490" s="34">
        <v>53.515999999999998</v>
      </c>
      <c r="M3490" s="34">
        <v>5.60000000000014</v>
      </c>
      <c r="N3490" s="34">
        <v>2.3039999999999998</v>
      </c>
      <c r="O3490" s="34">
        <v>92</v>
      </c>
      <c r="P3490" s="34">
        <v>5</v>
      </c>
      <c r="Q3490" s="34">
        <v>0</v>
      </c>
      <c r="R3490" s="34">
        <v>53.6</v>
      </c>
      <c r="S3490" s="34">
        <v>33</v>
      </c>
      <c r="T3490" s="34">
        <v>50.2</v>
      </c>
      <c r="U3490" s="34">
        <v>-160</v>
      </c>
      <c r="V3490" s="34">
        <v>29.3</v>
      </c>
      <c r="W3490" s="34">
        <v>30.7</v>
      </c>
      <c r="X3490" s="34">
        <v>29.5</v>
      </c>
      <c r="Y3490" s="34">
        <v>29.4</v>
      </c>
      <c r="Z3490" s="34">
        <v>29.2</v>
      </c>
      <c r="AA3490" s="34">
        <v>29.5</v>
      </c>
    </row>
    <row r="3491" spans="1:27">
      <c r="A3491" s="34">
        <v>1810.8820000000001</v>
      </c>
      <c r="B3491" s="34" t="s">
        <v>60</v>
      </c>
      <c r="C3491" s="34">
        <v>53.299320000000002</v>
      </c>
      <c r="D3491" s="34">
        <v>5.7481369999999998</v>
      </c>
      <c r="E3491" s="34">
        <v>53.518999999999998</v>
      </c>
      <c r="F3491" s="34">
        <v>5.60000000000014</v>
      </c>
      <c r="G3491" s="34">
        <v>92</v>
      </c>
      <c r="H3491" s="34">
        <v>5.3065449999999998</v>
      </c>
      <c r="I3491" s="34">
        <v>282.77109999999999</v>
      </c>
      <c r="L3491" s="34">
        <v>53.518999999999998</v>
      </c>
      <c r="M3491" s="34">
        <v>5.60000000000014</v>
      </c>
      <c r="N3491" s="34">
        <v>4.3520000000000003</v>
      </c>
      <c r="O3491" s="34">
        <v>92</v>
      </c>
      <c r="P3491" s="34">
        <v>5</v>
      </c>
      <c r="Q3491" s="34">
        <v>0</v>
      </c>
      <c r="R3491" s="34">
        <v>53.6</v>
      </c>
      <c r="S3491" s="34">
        <v>33</v>
      </c>
      <c r="T3491" s="34">
        <v>50.2</v>
      </c>
      <c r="U3491" s="34">
        <v>-160</v>
      </c>
      <c r="V3491" s="34">
        <v>29.3</v>
      </c>
      <c r="W3491" s="34">
        <v>30.7</v>
      </c>
      <c r="X3491" s="34">
        <v>29.5</v>
      </c>
      <c r="Y3491" s="34">
        <v>29.4</v>
      </c>
      <c r="Z3491" s="34">
        <v>29.2</v>
      </c>
      <c r="AA3491" s="34">
        <v>29.5</v>
      </c>
    </row>
    <row r="3492" spans="1:27">
      <c r="A3492" s="34">
        <v>1811.3810000000001</v>
      </c>
      <c r="B3492" s="34" t="s">
        <v>60</v>
      </c>
      <c r="C3492" s="34">
        <v>53.299349999999997</v>
      </c>
      <c r="D3492" s="34">
        <v>5.7476589999999996</v>
      </c>
      <c r="E3492" s="34">
        <v>53.517000000000003</v>
      </c>
      <c r="F3492" s="34">
        <v>5.60000000000014</v>
      </c>
      <c r="G3492" s="34">
        <v>92</v>
      </c>
      <c r="H3492" s="34">
        <v>5.3073360000000003</v>
      </c>
      <c r="I3492" s="34">
        <v>282.81319999999999</v>
      </c>
      <c r="L3492" s="34">
        <v>53.517000000000003</v>
      </c>
      <c r="M3492" s="34">
        <v>5.60000000000014</v>
      </c>
      <c r="N3492" s="34">
        <v>2.56</v>
      </c>
      <c r="O3492" s="34">
        <v>92</v>
      </c>
      <c r="P3492" s="34">
        <v>5</v>
      </c>
      <c r="Q3492" s="34">
        <v>0</v>
      </c>
      <c r="R3492" s="34">
        <v>53.6</v>
      </c>
      <c r="S3492" s="34">
        <v>33</v>
      </c>
      <c r="T3492" s="34">
        <v>50.2</v>
      </c>
      <c r="U3492" s="34">
        <v>-160</v>
      </c>
      <c r="V3492" s="34">
        <v>29.3</v>
      </c>
      <c r="W3492" s="34">
        <v>30.7</v>
      </c>
      <c r="X3492" s="34">
        <v>29.5</v>
      </c>
      <c r="Y3492" s="34">
        <v>29.4</v>
      </c>
      <c r="Z3492" s="34">
        <v>29.2</v>
      </c>
      <c r="AA3492" s="34">
        <v>29.5</v>
      </c>
    </row>
    <row r="3493" spans="1:27">
      <c r="A3493" s="34">
        <v>1811.88</v>
      </c>
      <c r="B3493" s="34" t="s">
        <v>60</v>
      </c>
      <c r="C3493" s="34">
        <v>53.299340000000001</v>
      </c>
      <c r="D3493" s="34">
        <v>5.746372</v>
      </c>
      <c r="E3493" s="34">
        <v>53.517000000000003</v>
      </c>
      <c r="F3493" s="34">
        <v>5.60000000000014</v>
      </c>
      <c r="G3493" s="34">
        <v>92</v>
      </c>
      <c r="H3493" s="34">
        <v>5.3081360000000002</v>
      </c>
      <c r="I3493" s="34">
        <v>282.85579999999999</v>
      </c>
      <c r="L3493" s="34">
        <v>53.517000000000003</v>
      </c>
      <c r="M3493" s="34">
        <v>5.60000000000014</v>
      </c>
      <c r="N3493" s="34">
        <v>2.56</v>
      </c>
      <c r="O3493" s="34">
        <v>92</v>
      </c>
      <c r="P3493" s="34">
        <v>5</v>
      </c>
      <c r="Q3493" s="34">
        <v>0</v>
      </c>
      <c r="R3493" s="34">
        <v>53.6</v>
      </c>
      <c r="S3493" s="34">
        <v>33</v>
      </c>
      <c r="T3493" s="34">
        <v>50.2</v>
      </c>
      <c r="U3493" s="34">
        <v>-160</v>
      </c>
      <c r="V3493" s="34">
        <v>29.3</v>
      </c>
      <c r="W3493" s="34">
        <v>30.7</v>
      </c>
      <c r="X3493" s="34">
        <v>29.5</v>
      </c>
      <c r="Y3493" s="34">
        <v>29.4</v>
      </c>
      <c r="Z3493" s="34">
        <v>29.2</v>
      </c>
      <c r="AA3493" s="34">
        <v>29.5</v>
      </c>
    </row>
    <row r="3494" spans="1:27">
      <c r="A3494" s="34">
        <v>1812.38</v>
      </c>
      <c r="B3494" s="34" t="s">
        <v>60</v>
      </c>
      <c r="C3494" s="34">
        <v>53.299320000000002</v>
      </c>
      <c r="D3494" s="34">
        <v>5.7439010000000001</v>
      </c>
      <c r="E3494" s="34">
        <v>53.517000000000003</v>
      </c>
      <c r="F3494" s="34">
        <v>5.60000000000014</v>
      </c>
      <c r="G3494" s="34">
        <v>92</v>
      </c>
      <c r="H3494" s="34">
        <v>5.3089320000000004</v>
      </c>
      <c r="I3494" s="34">
        <v>282.89830000000001</v>
      </c>
      <c r="L3494" s="34">
        <v>53.517000000000003</v>
      </c>
      <c r="M3494" s="34">
        <v>5.60000000000014</v>
      </c>
      <c r="N3494" s="34">
        <v>2.56</v>
      </c>
      <c r="O3494" s="34">
        <v>92</v>
      </c>
      <c r="P3494" s="34">
        <v>5</v>
      </c>
      <c r="Q3494" s="34">
        <v>0</v>
      </c>
      <c r="R3494" s="34">
        <v>53.6</v>
      </c>
      <c r="S3494" s="34">
        <v>33</v>
      </c>
      <c r="T3494" s="34">
        <v>50.2</v>
      </c>
      <c r="U3494" s="34">
        <v>-160</v>
      </c>
      <c r="V3494" s="34">
        <v>29.3</v>
      </c>
      <c r="W3494" s="34">
        <v>30.7</v>
      </c>
      <c r="X3494" s="34">
        <v>29.5</v>
      </c>
      <c r="Y3494" s="34">
        <v>29.4</v>
      </c>
      <c r="Z3494" s="34">
        <v>29.2</v>
      </c>
      <c r="AA3494" s="34">
        <v>29.5</v>
      </c>
    </row>
    <row r="3495" spans="1:27">
      <c r="A3495" s="34">
        <v>1812.88</v>
      </c>
      <c r="B3495" s="34" t="s">
        <v>60</v>
      </c>
      <c r="C3495" s="34">
        <v>53.299349999999997</v>
      </c>
      <c r="D3495" s="34">
        <v>5.7448839999999999</v>
      </c>
      <c r="E3495" s="34">
        <v>53.517000000000003</v>
      </c>
      <c r="F3495" s="34">
        <v>5.60000000000014</v>
      </c>
      <c r="G3495" s="34">
        <v>92</v>
      </c>
      <c r="H3495" s="34">
        <v>5.3097310000000002</v>
      </c>
      <c r="I3495" s="34">
        <v>282.94080000000002</v>
      </c>
      <c r="L3495" s="34">
        <v>53.517000000000003</v>
      </c>
      <c r="M3495" s="34">
        <v>5.60000000000014</v>
      </c>
      <c r="N3495" s="34">
        <v>3.0720000000000001</v>
      </c>
      <c r="O3495" s="34">
        <v>92</v>
      </c>
      <c r="P3495" s="34">
        <v>5</v>
      </c>
      <c r="Q3495" s="34">
        <v>0</v>
      </c>
      <c r="R3495" s="34">
        <v>53.6</v>
      </c>
      <c r="S3495" s="34">
        <v>33</v>
      </c>
      <c r="T3495" s="34">
        <v>50.2</v>
      </c>
      <c r="U3495" s="34">
        <v>-160</v>
      </c>
      <c r="V3495" s="34">
        <v>29.3</v>
      </c>
      <c r="W3495" s="34">
        <v>30.7</v>
      </c>
      <c r="X3495" s="34">
        <v>29.5</v>
      </c>
      <c r="Y3495" s="34">
        <v>29.4</v>
      </c>
      <c r="Z3495" s="34">
        <v>29.2</v>
      </c>
      <c r="AA3495" s="34">
        <v>29.5</v>
      </c>
    </row>
    <row r="3496" spans="1:27">
      <c r="A3496" s="34">
        <v>1813.38</v>
      </c>
      <c r="B3496" s="34" t="s">
        <v>60</v>
      </c>
      <c r="C3496" s="34">
        <v>53.299320000000002</v>
      </c>
      <c r="D3496" s="34">
        <v>5.7467230000000002</v>
      </c>
      <c r="E3496" s="34">
        <v>53.517000000000003</v>
      </c>
      <c r="F3496" s="34">
        <v>5.60000000000014</v>
      </c>
      <c r="G3496" s="34">
        <v>92</v>
      </c>
      <c r="H3496" s="34">
        <v>5.3105260000000003</v>
      </c>
      <c r="I3496" s="34">
        <v>282.98320000000001</v>
      </c>
      <c r="L3496" s="34">
        <v>53.517000000000003</v>
      </c>
      <c r="M3496" s="34">
        <v>5.60000000000014</v>
      </c>
      <c r="N3496" s="34">
        <v>3.0720000000000001</v>
      </c>
      <c r="O3496" s="34">
        <v>92</v>
      </c>
      <c r="P3496" s="34">
        <v>5</v>
      </c>
      <c r="Q3496" s="34">
        <v>0</v>
      </c>
      <c r="R3496" s="34">
        <v>53.6</v>
      </c>
      <c r="S3496" s="34">
        <v>33</v>
      </c>
      <c r="T3496" s="34">
        <v>50.2</v>
      </c>
      <c r="U3496" s="34">
        <v>-160</v>
      </c>
      <c r="V3496" s="34">
        <v>29.3</v>
      </c>
      <c r="W3496" s="34">
        <v>30.7</v>
      </c>
      <c r="X3496" s="34">
        <v>29.5</v>
      </c>
      <c r="Y3496" s="34">
        <v>29.4</v>
      </c>
      <c r="Z3496" s="34">
        <v>29.2</v>
      </c>
      <c r="AA3496" s="34">
        <v>29.5</v>
      </c>
    </row>
    <row r="3497" spans="1:27">
      <c r="A3497" s="34">
        <v>1813.88</v>
      </c>
      <c r="B3497" s="34" t="s">
        <v>60</v>
      </c>
      <c r="C3497" s="34">
        <v>53.299340000000001</v>
      </c>
      <c r="D3497" s="34">
        <v>5.7459249999999997</v>
      </c>
      <c r="E3497" s="34">
        <v>53.518999999999998</v>
      </c>
      <c r="F3497" s="34">
        <v>5.60000000000014</v>
      </c>
      <c r="G3497" s="34">
        <v>92</v>
      </c>
      <c r="H3497" s="34">
        <v>5.3113260000000002</v>
      </c>
      <c r="I3497" s="34">
        <v>283.0258</v>
      </c>
      <c r="L3497" s="34">
        <v>53.518999999999998</v>
      </c>
      <c r="M3497" s="34">
        <v>5.60000000000014</v>
      </c>
      <c r="N3497" s="34">
        <v>3.84</v>
      </c>
      <c r="O3497" s="34">
        <v>92</v>
      </c>
      <c r="P3497" s="34">
        <v>5</v>
      </c>
      <c r="Q3497" s="34">
        <v>0</v>
      </c>
      <c r="R3497" s="34">
        <v>53.6</v>
      </c>
      <c r="S3497" s="34">
        <v>33</v>
      </c>
      <c r="T3497" s="34">
        <v>50.2</v>
      </c>
      <c r="U3497" s="34">
        <v>-160</v>
      </c>
      <c r="V3497" s="34">
        <v>29.3</v>
      </c>
      <c r="W3497" s="34">
        <v>30.7</v>
      </c>
      <c r="X3497" s="34">
        <v>29.5</v>
      </c>
      <c r="Y3497" s="34">
        <v>29.4</v>
      </c>
      <c r="Z3497" s="34">
        <v>29.2</v>
      </c>
      <c r="AA3497" s="34">
        <v>29.5</v>
      </c>
    </row>
    <row r="3498" spans="1:27">
      <c r="A3498" s="34">
        <v>1814.38</v>
      </c>
      <c r="B3498" s="34" t="s">
        <v>60</v>
      </c>
      <c r="C3498" s="34">
        <v>53.299309999999998</v>
      </c>
      <c r="D3498" s="34">
        <v>5.7423929999999999</v>
      </c>
      <c r="E3498" s="34">
        <v>53.517000000000003</v>
      </c>
      <c r="F3498" s="34">
        <v>5.60000000000014</v>
      </c>
      <c r="G3498" s="34">
        <v>92</v>
      </c>
      <c r="H3498" s="34">
        <v>5.3121260000000001</v>
      </c>
      <c r="I3498" s="34">
        <v>283.06849999999997</v>
      </c>
      <c r="L3498" s="34">
        <v>53.517000000000003</v>
      </c>
      <c r="M3498" s="34">
        <v>5.60000000000014</v>
      </c>
      <c r="N3498" s="34">
        <v>4.8639999999999999</v>
      </c>
      <c r="O3498" s="34">
        <v>92</v>
      </c>
      <c r="P3498" s="34">
        <v>5</v>
      </c>
      <c r="Q3498" s="34">
        <v>0</v>
      </c>
      <c r="R3498" s="34">
        <v>53.6</v>
      </c>
      <c r="S3498" s="34">
        <v>33</v>
      </c>
      <c r="T3498" s="34">
        <v>50.2</v>
      </c>
      <c r="U3498" s="34">
        <v>-160</v>
      </c>
      <c r="V3498" s="34">
        <v>29.3</v>
      </c>
      <c r="W3498" s="34">
        <v>30.7</v>
      </c>
      <c r="X3498" s="34">
        <v>29.5</v>
      </c>
      <c r="Y3498" s="34">
        <v>29.4</v>
      </c>
      <c r="Z3498" s="34">
        <v>29.2</v>
      </c>
      <c r="AA3498" s="34">
        <v>29.5</v>
      </c>
    </row>
    <row r="3499" spans="1:27">
      <c r="A3499" s="34">
        <v>1814.8810000000001</v>
      </c>
      <c r="B3499" s="34" t="s">
        <v>60</v>
      </c>
      <c r="C3499" s="34">
        <v>53.299329999999998</v>
      </c>
      <c r="D3499" s="34">
        <v>5.7450900000000003</v>
      </c>
      <c r="E3499" s="34">
        <v>53.518000000000001</v>
      </c>
      <c r="F3499" s="34">
        <v>5.60000000000014</v>
      </c>
      <c r="G3499" s="34">
        <v>92</v>
      </c>
      <c r="H3499" s="34">
        <v>5.3129200000000001</v>
      </c>
      <c r="I3499" s="34">
        <v>283.11079999999998</v>
      </c>
      <c r="L3499" s="34">
        <v>53.518000000000001</v>
      </c>
      <c r="M3499" s="34">
        <v>5.60000000000014</v>
      </c>
      <c r="N3499" s="34">
        <v>3.0720000000000001</v>
      </c>
      <c r="O3499" s="34">
        <v>92</v>
      </c>
      <c r="P3499" s="34">
        <v>5</v>
      </c>
      <c r="Q3499" s="34">
        <v>0</v>
      </c>
      <c r="R3499" s="34">
        <v>53.6</v>
      </c>
      <c r="S3499" s="34">
        <v>33</v>
      </c>
      <c r="T3499" s="34">
        <v>50.2</v>
      </c>
      <c r="U3499" s="34">
        <v>-160</v>
      </c>
      <c r="V3499" s="34">
        <v>29.3</v>
      </c>
      <c r="W3499" s="34">
        <v>30.7</v>
      </c>
      <c r="X3499" s="34">
        <v>29.5</v>
      </c>
      <c r="Y3499" s="34">
        <v>29.4</v>
      </c>
      <c r="Z3499" s="34">
        <v>29.2</v>
      </c>
      <c r="AA3499" s="34">
        <v>29.5</v>
      </c>
    </row>
    <row r="3500" spans="1:27">
      <c r="A3500" s="34">
        <v>1815.38</v>
      </c>
      <c r="B3500" s="34" t="s">
        <v>60</v>
      </c>
      <c r="C3500" s="34">
        <v>53.299320000000002</v>
      </c>
      <c r="D3500" s="34">
        <v>5.7449250000000003</v>
      </c>
      <c r="E3500" s="34">
        <v>53.52</v>
      </c>
      <c r="F3500" s="34">
        <v>5.60000000000014</v>
      </c>
      <c r="G3500" s="34">
        <v>92</v>
      </c>
      <c r="H3500" s="34">
        <v>5.31372</v>
      </c>
      <c r="I3500" s="34">
        <v>283.15350000000001</v>
      </c>
      <c r="L3500" s="34">
        <v>53.52</v>
      </c>
      <c r="M3500" s="34">
        <v>5.60000000000014</v>
      </c>
      <c r="N3500" s="34">
        <v>4.3520000000000003</v>
      </c>
      <c r="O3500" s="34">
        <v>92</v>
      </c>
      <c r="P3500" s="34">
        <v>5</v>
      </c>
      <c r="Q3500" s="34">
        <v>0</v>
      </c>
      <c r="R3500" s="34">
        <v>53.6</v>
      </c>
      <c r="S3500" s="34">
        <v>33</v>
      </c>
      <c r="T3500" s="34">
        <v>50.2</v>
      </c>
      <c r="U3500" s="34">
        <v>-160</v>
      </c>
      <c r="V3500" s="34">
        <v>29.3</v>
      </c>
      <c r="W3500" s="34">
        <v>30.7</v>
      </c>
      <c r="X3500" s="34">
        <v>29.5</v>
      </c>
      <c r="Y3500" s="34">
        <v>29.4</v>
      </c>
      <c r="Z3500" s="34">
        <v>29.2</v>
      </c>
      <c r="AA3500" s="34">
        <v>29.5</v>
      </c>
    </row>
    <row r="3501" spans="1:27">
      <c r="A3501" s="34">
        <v>1815.88</v>
      </c>
      <c r="B3501" s="34" t="s">
        <v>60</v>
      </c>
      <c r="C3501" s="34">
        <v>53.299340000000001</v>
      </c>
      <c r="D3501" s="34">
        <v>5.7429370000000004</v>
      </c>
      <c r="E3501" s="34">
        <v>53.518000000000001</v>
      </c>
      <c r="F3501" s="34">
        <v>5.60000000000014</v>
      </c>
      <c r="G3501" s="34">
        <v>92</v>
      </c>
      <c r="H3501" s="34">
        <v>5.314514</v>
      </c>
      <c r="I3501" s="34">
        <v>283.19580000000002</v>
      </c>
      <c r="L3501" s="34">
        <v>53.518000000000001</v>
      </c>
      <c r="M3501" s="34">
        <v>5.60000000000014</v>
      </c>
      <c r="N3501" s="34">
        <v>2.3039999999999998</v>
      </c>
      <c r="O3501" s="34">
        <v>92</v>
      </c>
      <c r="P3501" s="34">
        <v>5</v>
      </c>
      <c r="Q3501" s="34">
        <v>0</v>
      </c>
      <c r="R3501" s="34">
        <v>53.6</v>
      </c>
      <c r="S3501" s="34">
        <v>33</v>
      </c>
      <c r="T3501" s="34">
        <v>50.2</v>
      </c>
      <c r="U3501" s="34">
        <v>-160</v>
      </c>
      <c r="V3501" s="34">
        <v>29.3</v>
      </c>
      <c r="W3501" s="34">
        <v>30.7</v>
      </c>
      <c r="X3501" s="34">
        <v>29.5</v>
      </c>
      <c r="Y3501" s="34">
        <v>29.4</v>
      </c>
      <c r="Z3501" s="34">
        <v>29.2</v>
      </c>
      <c r="AA3501" s="34">
        <v>29.5</v>
      </c>
    </row>
    <row r="3502" spans="1:27">
      <c r="A3502" s="34">
        <v>1816.38</v>
      </c>
      <c r="B3502" s="34" t="s">
        <v>60</v>
      </c>
      <c r="C3502" s="34">
        <v>53.299349999999997</v>
      </c>
      <c r="D3502" s="34">
        <v>5.7418519999999997</v>
      </c>
      <c r="E3502" s="34">
        <v>53.518000000000001</v>
      </c>
      <c r="F3502" s="34">
        <v>5.60000000000014</v>
      </c>
      <c r="G3502" s="34">
        <v>92</v>
      </c>
      <c r="H3502" s="34">
        <v>5.3153139999999999</v>
      </c>
      <c r="I3502" s="34">
        <v>283.23840000000001</v>
      </c>
      <c r="L3502" s="34">
        <v>53.518000000000001</v>
      </c>
      <c r="M3502" s="34">
        <v>5.60000000000014</v>
      </c>
      <c r="N3502" s="34">
        <v>3.0720000000000001</v>
      </c>
      <c r="O3502" s="34">
        <v>92</v>
      </c>
      <c r="P3502" s="34">
        <v>5</v>
      </c>
      <c r="Q3502" s="34">
        <v>0</v>
      </c>
      <c r="R3502" s="34">
        <v>53.6</v>
      </c>
      <c r="S3502" s="34">
        <v>33</v>
      </c>
      <c r="T3502" s="34">
        <v>50.2</v>
      </c>
      <c r="U3502" s="34">
        <v>-160</v>
      </c>
      <c r="V3502" s="34">
        <v>29.3</v>
      </c>
      <c r="W3502" s="34">
        <v>30.7</v>
      </c>
      <c r="X3502" s="34">
        <v>29.5</v>
      </c>
      <c r="Y3502" s="34">
        <v>29.4</v>
      </c>
      <c r="Z3502" s="34">
        <v>29.2</v>
      </c>
      <c r="AA3502" s="34">
        <v>29.5</v>
      </c>
    </row>
    <row r="3503" spans="1:27">
      <c r="A3503" s="34">
        <v>1816.8789999999999</v>
      </c>
      <c r="B3503" s="34" t="s">
        <v>60</v>
      </c>
      <c r="C3503" s="34">
        <v>53.299309999999998</v>
      </c>
      <c r="D3503" s="34">
        <v>5.7405039999999996</v>
      </c>
      <c r="E3503" s="34">
        <v>53.517000000000003</v>
      </c>
      <c r="F3503" s="34">
        <v>5.2000000000000499</v>
      </c>
      <c r="G3503" s="34">
        <v>92</v>
      </c>
      <c r="H3503" s="34">
        <v>5.3161129999999996</v>
      </c>
      <c r="I3503" s="34">
        <v>283.28100000000001</v>
      </c>
      <c r="L3503" s="34">
        <v>53.517000000000003</v>
      </c>
      <c r="M3503" s="34">
        <v>5.2000000000000499</v>
      </c>
      <c r="N3503" s="34">
        <v>3.0720000000000001</v>
      </c>
      <c r="O3503" s="34">
        <v>92</v>
      </c>
      <c r="P3503" s="34">
        <v>5</v>
      </c>
      <c r="Q3503" s="34">
        <v>0</v>
      </c>
      <c r="R3503" s="34">
        <v>53.6</v>
      </c>
      <c r="S3503" s="34">
        <v>33</v>
      </c>
      <c r="T3503" s="34">
        <v>50.2</v>
      </c>
      <c r="U3503" s="34">
        <v>-160</v>
      </c>
      <c r="V3503" s="34">
        <v>29.3</v>
      </c>
      <c r="W3503" s="34">
        <v>30.7</v>
      </c>
      <c r="X3503" s="34">
        <v>29.6</v>
      </c>
      <c r="Y3503" s="34">
        <v>29.3</v>
      </c>
      <c r="Z3503" s="34">
        <v>29.2</v>
      </c>
      <c r="AA3503" s="34">
        <v>29.6</v>
      </c>
    </row>
    <row r="3504" spans="1:27">
      <c r="A3504" s="34">
        <v>1817.38</v>
      </c>
      <c r="B3504" s="34" t="s">
        <v>60</v>
      </c>
      <c r="C3504" s="34">
        <v>53.299329999999998</v>
      </c>
      <c r="D3504" s="34">
        <v>5.7398639999999999</v>
      </c>
      <c r="E3504" s="34">
        <v>53.518000000000001</v>
      </c>
      <c r="F3504" s="34">
        <v>5.60000000000014</v>
      </c>
      <c r="G3504" s="34">
        <v>92</v>
      </c>
      <c r="H3504" s="34">
        <v>5.3169060000000004</v>
      </c>
      <c r="I3504" s="34">
        <v>283.32330000000002</v>
      </c>
      <c r="L3504" s="34">
        <v>53.518000000000001</v>
      </c>
      <c r="M3504" s="34">
        <v>5.60000000000014</v>
      </c>
      <c r="N3504" s="34">
        <v>2.048</v>
      </c>
      <c r="O3504" s="34">
        <v>92</v>
      </c>
      <c r="P3504" s="34">
        <v>5</v>
      </c>
      <c r="Q3504" s="34">
        <v>0</v>
      </c>
      <c r="R3504" s="34">
        <v>53.6</v>
      </c>
      <c r="S3504" s="34">
        <v>33</v>
      </c>
      <c r="T3504" s="34">
        <v>50.2</v>
      </c>
      <c r="U3504" s="34">
        <v>-160</v>
      </c>
      <c r="V3504" s="34">
        <v>29.3</v>
      </c>
      <c r="W3504" s="34">
        <v>30.7</v>
      </c>
      <c r="X3504" s="34">
        <v>29.6</v>
      </c>
      <c r="Y3504" s="34">
        <v>29.3</v>
      </c>
      <c r="Z3504" s="34">
        <v>29.2</v>
      </c>
      <c r="AA3504" s="34">
        <v>29.6</v>
      </c>
    </row>
    <row r="3505" spans="1:27">
      <c r="A3505" s="34">
        <v>1817.8789999999999</v>
      </c>
      <c r="B3505" s="34" t="s">
        <v>60</v>
      </c>
      <c r="C3505" s="34">
        <v>53.299320000000002</v>
      </c>
      <c r="D3505" s="34">
        <v>5.7396919999999998</v>
      </c>
      <c r="E3505" s="34">
        <v>53.52</v>
      </c>
      <c r="F3505" s="34">
        <v>5.60000000000014</v>
      </c>
      <c r="G3505" s="34">
        <v>92</v>
      </c>
      <c r="H3505" s="34">
        <v>5.3177060000000003</v>
      </c>
      <c r="I3505" s="34">
        <v>283.36590000000001</v>
      </c>
      <c r="L3505" s="34">
        <v>53.52</v>
      </c>
      <c r="M3505" s="34">
        <v>5.60000000000014</v>
      </c>
      <c r="N3505" s="34">
        <v>3.5840000000000001</v>
      </c>
      <c r="O3505" s="34">
        <v>92</v>
      </c>
      <c r="P3505" s="34">
        <v>5</v>
      </c>
      <c r="Q3505" s="34">
        <v>0</v>
      </c>
      <c r="R3505" s="34">
        <v>53.6</v>
      </c>
      <c r="S3505" s="34">
        <v>33</v>
      </c>
      <c r="T3505" s="34">
        <v>50.2</v>
      </c>
      <c r="U3505" s="34">
        <v>-160</v>
      </c>
      <c r="V3505" s="34">
        <v>29.3</v>
      </c>
      <c r="W3505" s="34">
        <v>30.7</v>
      </c>
      <c r="X3505" s="34">
        <v>29.6</v>
      </c>
      <c r="Y3505" s="34">
        <v>29.3</v>
      </c>
      <c r="Z3505" s="34">
        <v>29.2</v>
      </c>
      <c r="AA3505" s="34">
        <v>29.6</v>
      </c>
    </row>
    <row r="3506" spans="1:27">
      <c r="A3506" s="34">
        <v>1818.3789999999999</v>
      </c>
      <c r="B3506" s="34" t="s">
        <v>60</v>
      </c>
      <c r="C3506" s="34">
        <v>53.299320000000002</v>
      </c>
      <c r="D3506" s="34">
        <v>5.739776</v>
      </c>
      <c r="E3506" s="34">
        <v>53.517000000000003</v>
      </c>
      <c r="F3506" s="34">
        <v>5.60000000000014</v>
      </c>
      <c r="G3506" s="34">
        <v>92</v>
      </c>
      <c r="H3506" s="34">
        <v>5.318505</v>
      </c>
      <c r="I3506" s="34">
        <v>283.40859999999998</v>
      </c>
      <c r="L3506" s="34">
        <v>53.517000000000003</v>
      </c>
      <c r="M3506" s="34">
        <v>5.60000000000014</v>
      </c>
      <c r="N3506" s="34">
        <v>3.0720000000000001</v>
      </c>
      <c r="O3506" s="34">
        <v>92</v>
      </c>
      <c r="P3506" s="34">
        <v>5</v>
      </c>
      <c r="Q3506" s="34">
        <v>0</v>
      </c>
      <c r="R3506" s="34">
        <v>53.6</v>
      </c>
      <c r="S3506" s="34">
        <v>33</v>
      </c>
      <c r="T3506" s="34">
        <v>50.2</v>
      </c>
      <c r="U3506" s="34">
        <v>-160</v>
      </c>
      <c r="V3506" s="34">
        <v>29.3</v>
      </c>
      <c r="W3506" s="34">
        <v>30.7</v>
      </c>
      <c r="X3506" s="34">
        <v>29.6</v>
      </c>
      <c r="Y3506" s="34">
        <v>29.3</v>
      </c>
      <c r="Z3506" s="34">
        <v>29.2</v>
      </c>
      <c r="AA3506" s="34">
        <v>29.6</v>
      </c>
    </row>
    <row r="3507" spans="1:27">
      <c r="A3507" s="34">
        <v>1818.8789999999999</v>
      </c>
      <c r="B3507" s="34" t="s">
        <v>60</v>
      </c>
      <c r="C3507" s="34">
        <v>53.29936</v>
      </c>
      <c r="D3507" s="34">
        <v>5.738696</v>
      </c>
      <c r="E3507" s="34">
        <v>53.517000000000003</v>
      </c>
      <c r="F3507" s="34">
        <v>5.60000000000014</v>
      </c>
      <c r="G3507" s="34">
        <v>92</v>
      </c>
      <c r="H3507" s="34">
        <v>5.3192979999999999</v>
      </c>
      <c r="I3507" s="34">
        <v>283.45069999999998</v>
      </c>
      <c r="L3507" s="34">
        <v>53.517000000000003</v>
      </c>
      <c r="M3507" s="34">
        <v>5.60000000000014</v>
      </c>
      <c r="N3507" s="34">
        <v>2.56</v>
      </c>
      <c r="O3507" s="34">
        <v>92</v>
      </c>
      <c r="P3507" s="34">
        <v>5</v>
      </c>
      <c r="Q3507" s="34">
        <v>0</v>
      </c>
      <c r="R3507" s="34">
        <v>53.6</v>
      </c>
      <c r="S3507" s="34">
        <v>33</v>
      </c>
      <c r="T3507" s="34">
        <v>50.2</v>
      </c>
      <c r="U3507" s="34">
        <v>-160</v>
      </c>
      <c r="V3507" s="34">
        <v>29.3</v>
      </c>
      <c r="W3507" s="34">
        <v>30.7</v>
      </c>
      <c r="X3507" s="34">
        <v>29.6</v>
      </c>
      <c r="Y3507" s="34">
        <v>29.3</v>
      </c>
      <c r="Z3507" s="34">
        <v>29.2</v>
      </c>
      <c r="AA3507" s="34">
        <v>29.6</v>
      </c>
    </row>
    <row r="3508" spans="1:27">
      <c r="A3508" s="34">
        <v>1819.3779999999999</v>
      </c>
      <c r="B3508" s="34" t="s">
        <v>60</v>
      </c>
      <c r="C3508" s="34">
        <v>53.299329999999998</v>
      </c>
      <c r="D3508" s="34">
        <v>5.7350969999999997</v>
      </c>
      <c r="E3508" s="34">
        <v>53.517000000000003</v>
      </c>
      <c r="F3508" s="34">
        <v>5.60000000000014</v>
      </c>
      <c r="G3508" s="34">
        <v>92</v>
      </c>
      <c r="H3508" s="34">
        <v>5.3200979999999998</v>
      </c>
      <c r="I3508" s="34">
        <v>283.49349999999998</v>
      </c>
      <c r="L3508" s="34">
        <v>53.517000000000003</v>
      </c>
      <c r="M3508" s="34">
        <v>5.60000000000014</v>
      </c>
      <c r="N3508" s="34">
        <v>2.8159999999999998</v>
      </c>
      <c r="O3508" s="34">
        <v>92</v>
      </c>
      <c r="P3508" s="34">
        <v>5</v>
      </c>
      <c r="Q3508" s="34">
        <v>0</v>
      </c>
      <c r="R3508" s="34">
        <v>53.6</v>
      </c>
      <c r="S3508" s="34">
        <v>33</v>
      </c>
      <c r="T3508" s="34">
        <v>50.2</v>
      </c>
      <c r="U3508" s="34">
        <v>-160</v>
      </c>
      <c r="V3508" s="34">
        <v>29.3</v>
      </c>
      <c r="W3508" s="34">
        <v>30.7</v>
      </c>
      <c r="X3508" s="34">
        <v>29.6</v>
      </c>
      <c r="Y3508" s="34">
        <v>29.3</v>
      </c>
      <c r="Z3508" s="34">
        <v>29.2</v>
      </c>
      <c r="AA3508" s="34">
        <v>29.6</v>
      </c>
    </row>
    <row r="3509" spans="1:27">
      <c r="A3509" s="34">
        <v>1819.877</v>
      </c>
      <c r="B3509" s="34" t="s">
        <v>60</v>
      </c>
      <c r="C3509" s="34">
        <v>53.299340000000001</v>
      </c>
      <c r="D3509" s="34">
        <v>5.7380570000000004</v>
      </c>
      <c r="E3509" s="34">
        <v>53.518000000000001</v>
      </c>
      <c r="F3509" s="34">
        <v>5.60000000000014</v>
      </c>
      <c r="G3509" s="34">
        <v>92</v>
      </c>
      <c r="H3509" s="34">
        <v>5.3208909999999996</v>
      </c>
      <c r="I3509" s="34">
        <v>283.53559999999999</v>
      </c>
      <c r="L3509" s="34">
        <v>53.518000000000001</v>
      </c>
      <c r="M3509" s="34">
        <v>5.60000000000014</v>
      </c>
      <c r="N3509" s="34">
        <v>3.0720000000000001</v>
      </c>
      <c r="O3509" s="34">
        <v>92</v>
      </c>
      <c r="P3509" s="34">
        <v>5</v>
      </c>
      <c r="Q3509" s="34">
        <v>0</v>
      </c>
      <c r="R3509" s="34">
        <v>53.6</v>
      </c>
      <c r="S3509" s="34">
        <v>33</v>
      </c>
      <c r="T3509" s="34">
        <v>50.2</v>
      </c>
      <c r="U3509" s="34">
        <v>-160</v>
      </c>
      <c r="V3509" s="34">
        <v>29.3</v>
      </c>
      <c r="W3509" s="34">
        <v>30.7</v>
      </c>
      <c r="X3509" s="34">
        <v>29.6</v>
      </c>
      <c r="Y3509" s="34">
        <v>29.4</v>
      </c>
      <c r="Z3509" s="34">
        <v>29.2</v>
      </c>
      <c r="AA3509" s="34">
        <v>29.6</v>
      </c>
    </row>
    <row r="3510" spans="1:27">
      <c r="A3510" s="34">
        <v>1820.377</v>
      </c>
      <c r="B3510" s="34" t="s">
        <v>60</v>
      </c>
      <c r="C3510" s="34">
        <v>53.299349999999997</v>
      </c>
      <c r="D3510" s="34">
        <v>5.7330540000000001</v>
      </c>
      <c r="E3510" s="34">
        <v>53.518000000000001</v>
      </c>
      <c r="F3510" s="34">
        <v>5.60000000000014</v>
      </c>
      <c r="G3510" s="34">
        <v>92</v>
      </c>
      <c r="H3510" s="34">
        <v>5.3216840000000003</v>
      </c>
      <c r="I3510" s="34">
        <v>283.5779</v>
      </c>
      <c r="L3510" s="34">
        <v>53.518000000000001</v>
      </c>
      <c r="M3510" s="34">
        <v>5.60000000000014</v>
      </c>
      <c r="N3510" s="34">
        <v>3.3279999999999998</v>
      </c>
      <c r="O3510" s="34">
        <v>92</v>
      </c>
      <c r="P3510" s="34">
        <v>5</v>
      </c>
      <c r="Q3510" s="34">
        <v>0</v>
      </c>
      <c r="R3510" s="34">
        <v>53.6</v>
      </c>
      <c r="S3510" s="34">
        <v>33</v>
      </c>
      <c r="T3510" s="34">
        <v>50.2</v>
      </c>
      <c r="U3510" s="34">
        <v>-160</v>
      </c>
      <c r="V3510" s="34">
        <v>29.3</v>
      </c>
      <c r="W3510" s="34">
        <v>30.7</v>
      </c>
      <c r="X3510" s="34">
        <v>29.6</v>
      </c>
      <c r="Y3510" s="34">
        <v>29.4</v>
      </c>
      <c r="Z3510" s="34">
        <v>29.2</v>
      </c>
      <c r="AA3510" s="34">
        <v>29.6</v>
      </c>
    </row>
    <row r="3511" spans="1:27">
      <c r="A3511" s="34">
        <v>1820.877</v>
      </c>
      <c r="B3511" s="34" t="s">
        <v>60</v>
      </c>
      <c r="C3511" s="34">
        <v>53.299340000000001</v>
      </c>
      <c r="D3511" s="34">
        <v>5.7351140000000003</v>
      </c>
      <c r="E3511" s="34">
        <v>53.517000000000003</v>
      </c>
      <c r="F3511" s="34">
        <v>5.60000000000014</v>
      </c>
      <c r="G3511" s="34">
        <v>92</v>
      </c>
      <c r="H3511" s="34">
        <v>5.3224819999999999</v>
      </c>
      <c r="I3511" s="34">
        <v>283.62049999999999</v>
      </c>
      <c r="L3511" s="34">
        <v>53.517000000000003</v>
      </c>
      <c r="M3511" s="34">
        <v>5.60000000000014</v>
      </c>
      <c r="N3511" s="34">
        <v>2.3039999999999998</v>
      </c>
      <c r="O3511" s="34">
        <v>92</v>
      </c>
      <c r="P3511" s="34">
        <v>5</v>
      </c>
      <c r="Q3511" s="34">
        <v>0</v>
      </c>
      <c r="R3511" s="34">
        <v>53.6</v>
      </c>
      <c r="S3511" s="34">
        <v>33</v>
      </c>
      <c r="T3511" s="34">
        <v>50.2</v>
      </c>
      <c r="U3511" s="34">
        <v>-160</v>
      </c>
      <c r="V3511" s="34">
        <v>29.3</v>
      </c>
      <c r="W3511" s="34">
        <v>30.7</v>
      </c>
      <c r="X3511" s="34">
        <v>29.6</v>
      </c>
      <c r="Y3511" s="34">
        <v>29.4</v>
      </c>
      <c r="Z3511" s="34">
        <v>29.2</v>
      </c>
      <c r="AA3511" s="34">
        <v>29.6</v>
      </c>
    </row>
    <row r="3512" spans="1:27">
      <c r="A3512" s="34">
        <v>1821.377</v>
      </c>
      <c r="B3512" s="34" t="s">
        <v>60</v>
      </c>
      <c r="C3512" s="34">
        <v>53.299309999999998</v>
      </c>
      <c r="D3512" s="34">
        <v>5.7348689999999998</v>
      </c>
      <c r="E3512" s="34">
        <v>53.517000000000003</v>
      </c>
      <c r="F3512" s="34">
        <v>5.60000000000014</v>
      </c>
      <c r="G3512" s="34">
        <v>92</v>
      </c>
      <c r="H3512" s="34">
        <v>5.323283</v>
      </c>
      <c r="I3512" s="34">
        <v>283.66320000000002</v>
      </c>
      <c r="L3512" s="34">
        <v>53.517000000000003</v>
      </c>
      <c r="M3512" s="34">
        <v>5.60000000000014</v>
      </c>
      <c r="N3512" s="34">
        <v>2.3039999999999998</v>
      </c>
      <c r="O3512" s="34">
        <v>92</v>
      </c>
      <c r="P3512" s="34">
        <v>5</v>
      </c>
      <c r="Q3512" s="34">
        <v>0</v>
      </c>
      <c r="R3512" s="34">
        <v>53.6</v>
      </c>
      <c r="S3512" s="34">
        <v>33</v>
      </c>
      <c r="T3512" s="34">
        <v>50.2</v>
      </c>
      <c r="U3512" s="34">
        <v>-160</v>
      </c>
      <c r="V3512" s="34">
        <v>29.3</v>
      </c>
      <c r="W3512" s="34">
        <v>30.7</v>
      </c>
      <c r="X3512" s="34">
        <v>29.6</v>
      </c>
      <c r="Y3512" s="34">
        <v>29.4</v>
      </c>
      <c r="Z3512" s="34">
        <v>29.2</v>
      </c>
      <c r="AA3512" s="34">
        <v>29.6</v>
      </c>
    </row>
    <row r="3513" spans="1:27">
      <c r="A3513" s="34">
        <v>1821.877</v>
      </c>
      <c r="B3513" s="34" t="s">
        <v>60</v>
      </c>
      <c r="C3513" s="34">
        <v>53.29936</v>
      </c>
      <c r="D3513" s="34">
        <v>5.7334449999999997</v>
      </c>
      <c r="E3513" s="34">
        <v>53.521999999999998</v>
      </c>
      <c r="F3513" s="34">
        <v>5.60000000000014</v>
      </c>
      <c r="G3513" s="34">
        <v>92</v>
      </c>
      <c r="H3513" s="34">
        <v>5.3240749999999997</v>
      </c>
      <c r="I3513" s="34">
        <v>283.7054</v>
      </c>
      <c r="L3513" s="34">
        <v>53.521999999999998</v>
      </c>
      <c r="M3513" s="34">
        <v>5.60000000000014</v>
      </c>
      <c r="N3513" s="34">
        <v>4.3520000000000003</v>
      </c>
      <c r="O3513" s="34">
        <v>92</v>
      </c>
      <c r="P3513" s="34">
        <v>5</v>
      </c>
      <c r="Q3513" s="34">
        <v>0</v>
      </c>
      <c r="R3513" s="34">
        <v>53.6</v>
      </c>
      <c r="S3513" s="34">
        <v>33</v>
      </c>
      <c r="T3513" s="34">
        <v>50.2</v>
      </c>
      <c r="U3513" s="34">
        <v>-160</v>
      </c>
      <c r="V3513" s="34">
        <v>29.3</v>
      </c>
      <c r="W3513" s="34">
        <v>30.7</v>
      </c>
      <c r="X3513" s="34">
        <v>29.6</v>
      </c>
      <c r="Y3513" s="34">
        <v>29.4</v>
      </c>
      <c r="Z3513" s="34">
        <v>29.2</v>
      </c>
      <c r="AA3513" s="34">
        <v>29.6</v>
      </c>
    </row>
    <row r="3514" spans="1:27">
      <c r="A3514" s="34">
        <v>1822.377</v>
      </c>
      <c r="B3514" s="34" t="s">
        <v>60</v>
      </c>
      <c r="C3514" s="34">
        <v>53.299340000000001</v>
      </c>
      <c r="D3514" s="34">
        <v>5.7300620000000002</v>
      </c>
      <c r="E3514" s="34">
        <v>53.518000000000001</v>
      </c>
      <c r="F3514" s="34">
        <v>5.60000000000014</v>
      </c>
      <c r="G3514" s="34">
        <v>92</v>
      </c>
      <c r="H3514" s="34">
        <v>5.324872</v>
      </c>
      <c r="I3514" s="34">
        <v>283.74790000000002</v>
      </c>
      <c r="L3514" s="34">
        <v>53.518000000000001</v>
      </c>
      <c r="M3514" s="34">
        <v>5.60000000000014</v>
      </c>
      <c r="N3514" s="34">
        <v>2.3039999999999998</v>
      </c>
      <c r="O3514" s="34">
        <v>92</v>
      </c>
      <c r="P3514" s="34">
        <v>5</v>
      </c>
      <c r="Q3514" s="34">
        <v>0</v>
      </c>
      <c r="R3514" s="34">
        <v>53.6</v>
      </c>
      <c r="S3514" s="34">
        <v>33</v>
      </c>
      <c r="T3514" s="34">
        <v>50.2</v>
      </c>
      <c r="U3514" s="34">
        <v>-160</v>
      </c>
      <c r="V3514" s="34">
        <v>29.3</v>
      </c>
      <c r="W3514" s="34">
        <v>30.7</v>
      </c>
      <c r="X3514" s="34">
        <v>29.5</v>
      </c>
      <c r="Y3514" s="34">
        <v>29.4</v>
      </c>
      <c r="Z3514" s="34">
        <v>29.2</v>
      </c>
      <c r="AA3514" s="34">
        <v>29.6</v>
      </c>
    </row>
    <row r="3515" spans="1:27">
      <c r="A3515" s="34">
        <v>1822.876</v>
      </c>
      <c r="B3515" s="34" t="s">
        <v>60</v>
      </c>
      <c r="C3515" s="34">
        <v>53.29936</v>
      </c>
      <c r="D3515" s="34">
        <v>5.7339900000000004</v>
      </c>
      <c r="E3515" s="34">
        <v>53.518000000000001</v>
      </c>
      <c r="F3515" s="34">
        <v>5.60000000000014</v>
      </c>
      <c r="G3515" s="34">
        <v>92</v>
      </c>
      <c r="H3515" s="34">
        <v>5.3256699999999997</v>
      </c>
      <c r="I3515" s="34">
        <v>283.79039999999998</v>
      </c>
      <c r="L3515" s="34">
        <v>53.518000000000001</v>
      </c>
      <c r="M3515" s="34">
        <v>5.60000000000014</v>
      </c>
      <c r="N3515" s="34">
        <v>2.048</v>
      </c>
      <c r="O3515" s="34">
        <v>92</v>
      </c>
      <c r="P3515" s="34">
        <v>5</v>
      </c>
      <c r="Q3515" s="34">
        <v>0</v>
      </c>
      <c r="R3515" s="34">
        <v>53.6</v>
      </c>
      <c r="S3515" s="34">
        <v>33</v>
      </c>
      <c r="T3515" s="34">
        <v>50.2</v>
      </c>
      <c r="U3515" s="34">
        <v>-160</v>
      </c>
      <c r="V3515" s="34">
        <v>29.3</v>
      </c>
      <c r="W3515" s="34">
        <v>30.7</v>
      </c>
      <c r="X3515" s="34">
        <v>29.5</v>
      </c>
      <c r="Y3515" s="34">
        <v>29.4</v>
      </c>
      <c r="Z3515" s="34">
        <v>29.2</v>
      </c>
      <c r="AA3515" s="34">
        <v>29.6</v>
      </c>
    </row>
    <row r="3516" spans="1:27">
      <c r="A3516" s="34">
        <v>1823.376</v>
      </c>
      <c r="B3516" s="34" t="s">
        <v>60</v>
      </c>
      <c r="C3516" s="34">
        <v>53.299349999999997</v>
      </c>
      <c r="D3516" s="34">
        <v>5.7339289999999998</v>
      </c>
      <c r="E3516" s="34">
        <v>53.517000000000003</v>
      </c>
      <c r="F3516" s="34">
        <v>5.60000000000014</v>
      </c>
      <c r="G3516" s="34">
        <v>92</v>
      </c>
      <c r="H3516" s="34">
        <v>5.3264630000000004</v>
      </c>
      <c r="I3516" s="34">
        <v>283.83269999999999</v>
      </c>
      <c r="L3516" s="34">
        <v>53.517000000000003</v>
      </c>
      <c r="M3516" s="34">
        <v>5.60000000000014</v>
      </c>
      <c r="N3516" s="34">
        <v>1.792</v>
      </c>
      <c r="O3516" s="34">
        <v>92</v>
      </c>
      <c r="P3516" s="34">
        <v>5</v>
      </c>
      <c r="Q3516" s="34">
        <v>0</v>
      </c>
      <c r="R3516" s="34">
        <v>53.6</v>
      </c>
      <c r="S3516" s="34">
        <v>33</v>
      </c>
      <c r="T3516" s="34">
        <v>50.2</v>
      </c>
      <c r="U3516" s="34">
        <v>-160</v>
      </c>
      <c r="V3516" s="34">
        <v>29.3</v>
      </c>
      <c r="W3516" s="34">
        <v>30.7</v>
      </c>
      <c r="X3516" s="34">
        <v>29.5</v>
      </c>
      <c r="Y3516" s="34">
        <v>29.4</v>
      </c>
      <c r="Z3516" s="34">
        <v>29.2</v>
      </c>
      <c r="AA3516" s="34">
        <v>29.6</v>
      </c>
    </row>
    <row r="3517" spans="1:27">
      <c r="A3517" s="34">
        <v>1823.877</v>
      </c>
      <c r="B3517" s="34" t="s">
        <v>60</v>
      </c>
      <c r="C3517" s="34">
        <v>53.29936</v>
      </c>
      <c r="D3517" s="34">
        <v>5.7308310000000002</v>
      </c>
      <c r="E3517" s="34">
        <v>53.517000000000003</v>
      </c>
      <c r="F3517" s="34">
        <v>5.60000000000014</v>
      </c>
      <c r="G3517" s="34">
        <v>92</v>
      </c>
      <c r="H3517" s="34">
        <v>5.327261</v>
      </c>
      <c r="I3517" s="34">
        <v>283.87520000000001</v>
      </c>
      <c r="L3517" s="34">
        <v>53.517000000000003</v>
      </c>
      <c r="M3517" s="34">
        <v>5.60000000000014</v>
      </c>
      <c r="N3517" s="34">
        <v>2.3039999999999998</v>
      </c>
      <c r="O3517" s="34">
        <v>92</v>
      </c>
      <c r="P3517" s="34">
        <v>5</v>
      </c>
      <c r="Q3517" s="34">
        <v>0</v>
      </c>
      <c r="R3517" s="34">
        <v>53.6</v>
      </c>
      <c r="S3517" s="34">
        <v>33</v>
      </c>
      <c r="T3517" s="34">
        <v>50.2</v>
      </c>
      <c r="U3517" s="34">
        <v>-160</v>
      </c>
      <c r="V3517" s="34">
        <v>29.3</v>
      </c>
      <c r="W3517" s="34">
        <v>30.7</v>
      </c>
      <c r="X3517" s="34">
        <v>29.5</v>
      </c>
      <c r="Y3517" s="34">
        <v>29.4</v>
      </c>
      <c r="Z3517" s="34">
        <v>29.2</v>
      </c>
      <c r="AA3517" s="34">
        <v>29.6</v>
      </c>
    </row>
    <row r="3518" spans="1:27">
      <c r="A3518" s="34">
        <v>1824.376</v>
      </c>
      <c r="B3518" s="34" t="s">
        <v>60</v>
      </c>
      <c r="C3518" s="34">
        <v>53.299320000000002</v>
      </c>
      <c r="D3518" s="34">
        <v>5.7290260000000002</v>
      </c>
      <c r="E3518" s="34">
        <v>53.514000000000003</v>
      </c>
      <c r="F3518" s="34">
        <v>5.60000000000014</v>
      </c>
      <c r="G3518" s="34">
        <v>92</v>
      </c>
      <c r="H3518" s="34">
        <v>5.3280580000000004</v>
      </c>
      <c r="I3518" s="34">
        <v>283.91770000000002</v>
      </c>
      <c r="L3518" s="34">
        <v>53.514000000000003</v>
      </c>
      <c r="M3518" s="34">
        <v>5.60000000000014</v>
      </c>
      <c r="N3518" s="34">
        <v>2.8159999999999998</v>
      </c>
      <c r="O3518" s="34">
        <v>92</v>
      </c>
      <c r="P3518" s="34">
        <v>5</v>
      </c>
      <c r="Q3518" s="34">
        <v>0</v>
      </c>
      <c r="R3518" s="34">
        <v>53.6</v>
      </c>
      <c r="S3518" s="34">
        <v>33</v>
      </c>
      <c r="T3518" s="34">
        <v>50.2</v>
      </c>
      <c r="U3518" s="34">
        <v>-160</v>
      </c>
      <c r="V3518" s="34">
        <v>29.3</v>
      </c>
      <c r="W3518" s="34">
        <v>30.7</v>
      </c>
      <c r="X3518" s="34">
        <v>29.5</v>
      </c>
      <c r="Y3518" s="34">
        <v>29.4</v>
      </c>
      <c r="Z3518" s="34">
        <v>29.2</v>
      </c>
      <c r="AA3518" s="34">
        <v>29.6</v>
      </c>
    </row>
    <row r="3519" spans="1:27">
      <c r="A3519" s="34">
        <v>1824.876</v>
      </c>
      <c r="B3519" s="34" t="s">
        <v>60</v>
      </c>
      <c r="C3519" s="34">
        <v>53.299340000000001</v>
      </c>
      <c r="D3519" s="34">
        <v>5.7271450000000002</v>
      </c>
      <c r="E3519" s="34">
        <v>53.521999999999998</v>
      </c>
      <c r="F3519" s="34">
        <v>5.60000000000014</v>
      </c>
      <c r="G3519" s="34">
        <v>92</v>
      </c>
      <c r="H3519" s="34">
        <v>5.3288520000000004</v>
      </c>
      <c r="I3519" s="34">
        <v>283.95999999999998</v>
      </c>
      <c r="L3519" s="34">
        <v>53.521999999999998</v>
      </c>
      <c r="M3519" s="34">
        <v>5.60000000000014</v>
      </c>
      <c r="N3519" s="34">
        <v>2.8159999999999998</v>
      </c>
      <c r="O3519" s="34">
        <v>92</v>
      </c>
      <c r="P3519" s="34">
        <v>5</v>
      </c>
      <c r="Q3519" s="34">
        <v>0</v>
      </c>
      <c r="R3519" s="34">
        <v>53.6</v>
      </c>
      <c r="S3519" s="34">
        <v>33</v>
      </c>
      <c r="T3519" s="34">
        <v>50.2</v>
      </c>
      <c r="U3519" s="34">
        <v>-160</v>
      </c>
      <c r="V3519" s="34">
        <v>29.3</v>
      </c>
      <c r="W3519" s="34">
        <v>30.7</v>
      </c>
      <c r="X3519" s="34">
        <v>29.5</v>
      </c>
      <c r="Y3519" s="34">
        <v>29.4</v>
      </c>
      <c r="Z3519" s="34">
        <v>29.2</v>
      </c>
      <c r="AA3519" s="34">
        <v>29.6</v>
      </c>
    </row>
    <row r="3520" spans="1:27">
      <c r="A3520" s="34">
        <v>1825.376</v>
      </c>
      <c r="B3520" s="34" t="s">
        <v>60</v>
      </c>
      <c r="C3520" s="34">
        <v>53.299340000000001</v>
      </c>
      <c r="D3520" s="34">
        <v>5.7307259999999998</v>
      </c>
      <c r="E3520" s="34">
        <v>53.521999999999998</v>
      </c>
      <c r="F3520" s="34">
        <v>5.60000000000014</v>
      </c>
      <c r="G3520" s="34">
        <v>92</v>
      </c>
      <c r="H3520" s="34">
        <v>5.3296479999999997</v>
      </c>
      <c r="I3520" s="34">
        <v>284.00240000000002</v>
      </c>
      <c r="L3520" s="34">
        <v>53.521999999999998</v>
      </c>
      <c r="M3520" s="34">
        <v>5.60000000000014</v>
      </c>
      <c r="N3520" s="34">
        <v>2.8159999999999998</v>
      </c>
      <c r="O3520" s="34">
        <v>92</v>
      </c>
      <c r="P3520" s="34">
        <v>5</v>
      </c>
      <c r="Q3520" s="34">
        <v>0</v>
      </c>
      <c r="R3520" s="34">
        <v>53.6</v>
      </c>
      <c r="S3520" s="34">
        <v>33</v>
      </c>
      <c r="T3520" s="34">
        <v>50.2</v>
      </c>
      <c r="U3520" s="34">
        <v>-160</v>
      </c>
      <c r="V3520" s="34">
        <v>29.3</v>
      </c>
      <c r="W3520" s="34">
        <v>30.7</v>
      </c>
      <c r="X3520" s="34">
        <v>29.5</v>
      </c>
      <c r="Y3520" s="34">
        <v>29.4</v>
      </c>
      <c r="Z3520" s="34">
        <v>29.2</v>
      </c>
      <c r="AA3520" s="34">
        <v>29.6</v>
      </c>
    </row>
    <row r="3521" spans="1:27">
      <c r="A3521" s="34">
        <v>1825.875</v>
      </c>
      <c r="B3521" s="34" t="s">
        <v>60</v>
      </c>
      <c r="C3521" s="34">
        <v>53.299340000000001</v>
      </c>
      <c r="D3521" s="34">
        <v>5.7262769999999996</v>
      </c>
      <c r="E3521" s="34">
        <v>53.521999999999998</v>
      </c>
      <c r="F3521" s="34">
        <v>5.60000000000014</v>
      </c>
      <c r="G3521" s="34">
        <v>92</v>
      </c>
      <c r="H3521" s="34">
        <v>5.3304410000000004</v>
      </c>
      <c r="I3521" s="34">
        <v>284.04469999999998</v>
      </c>
      <c r="L3521" s="34">
        <v>53.521999999999998</v>
      </c>
      <c r="M3521" s="34">
        <v>5.60000000000014</v>
      </c>
      <c r="N3521" s="34">
        <v>2.8159999999999998</v>
      </c>
      <c r="O3521" s="34">
        <v>92</v>
      </c>
      <c r="P3521" s="34">
        <v>5</v>
      </c>
      <c r="Q3521" s="34">
        <v>0</v>
      </c>
      <c r="R3521" s="34">
        <v>53.6</v>
      </c>
      <c r="S3521" s="34">
        <v>33</v>
      </c>
      <c r="T3521" s="34">
        <v>50.2</v>
      </c>
      <c r="U3521" s="34">
        <v>-160</v>
      </c>
      <c r="V3521" s="34">
        <v>29.3</v>
      </c>
      <c r="W3521" s="34">
        <v>30.7</v>
      </c>
      <c r="X3521" s="34">
        <v>29.5</v>
      </c>
      <c r="Y3521" s="34">
        <v>29.4</v>
      </c>
      <c r="Z3521" s="34">
        <v>29.2</v>
      </c>
      <c r="AA3521" s="34">
        <v>29.6</v>
      </c>
    </row>
    <row r="3522" spans="1:27">
      <c r="A3522" s="34">
        <v>1826.375</v>
      </c>
      <c r="B3522" s="34" t="s">
        <v>60</v>
      </c>
      <c r="C3522" s="34">
        <v>53.299320000000002</v>
      </c>
      <c r="D3522" s="34">
        <v>5.7284389999999998</v>
      </c>
      <c r="E3522" s="34">
        <v>53.517000000000003</v>
      </c>
      <c r="F3522" s="34">
        <v>5.60000000000014</v>
      </c>
      <c r="G3522" s="34">
        <v>92</v>
      </c>
      <c r="H3522" s="34">
        <v>5.3312390000000001</v>
      </c>
      <c r="I3522" s="34">
        <v>284.0872</v>
      </c>
      <c r="L3522" s="34">
        <v>53.517000000000003</v>
      </c>
      <c r="M3522" s="34">
        <v>5.60000000000014</v>
      </c>
      <c r="N3522" s="34">
        <v>3.0720000000000001</v>
      </c>
      <c r="O3522" s="34">
        <v>92</v>
      </c>
      <c r="P3522" s="34">
        <v>5</v>
      </c>
      <c r="Q3522" s="34">
        <v>0</v>
      </c>
      <c r="R3522" s="34">
        <v>53.6</v>
      </c>
      <c r="S3522" s="34">
        <v>33</v>
      </c>
      <c r="T3522" s="34">
        <v>50.2</v>
      </c>
      <c r="U3522" s="34">
        <v>-160</v>
      </c>
      <c r="V3522" s="34">
        <v>29.3</v>
      </c>
      <c r="W3522" s="34">
        <v>30.7</v>
      </c>
      <c r="X3522" s="34">
        <v>29.5</v>
      </c>
      <c r="Y3522" s="34">
        <v>29.4</v>
      </c>
      <c r="Z3522" s="34">
        <v>29.2</v>
      </c>
      <c r="AA3522" s="34">
        <v>29.6</v>
      </c>
    </row>
    <row r="3523" spans="1:27">
      <c r="A3523" s="34">
        <v>1826.875</v>
      </c>
      <c r="B3523" s="34" t="s">
        <v>60</v>
      </c>
      <c r="C3523" s="34">
        <v>53.299320000000002</v>
      </c>
      <c r="D3523" s="34">
        <v>5.7244929999999998</v>
      </c>
      <c r="E3523" s="34">
        <v>53.515999999999998</v>
      </c>
      <c r="F3523" s="34">
        <v>5.60000000000014</v>
      </c>
      <c r="G3523" s="34">
        <v>92</v>
      </c>
      <c r="H3523" s="34">
        <v>5.3320309999999997</v>
      </c>
      <c r="I3523" s="34">
        <v>284.12939999999998</v>
      </c>
      <c r="L3523" s="34">
        <v>53.515999999999998</v>
      </c>
      <c r="M3523" s="34">
        <v>5.60000000000014</v>
      </c>
      <c r="N3523" s="34">
        <v>2.8159999999999998</v>
      </c>
      <c r="O3523" s="34">
        <v>92</v>
      </c>
      <c r="P3523" s="34">
        <v>5</v>
      </c>
      <c r="Q3523" s="34">
        <v>0</v>
      </c>
      <c r="R3523" s="34">
        <v>53.6</v>
      </c>
      <c r="S3523" s="34">
        <v>33</v>
      </c>
      <c r="T3523" s="34">
        <v>50.2</v>
      </c>
      <c r="U3523" s="34">
        <v>-160</v>
      </c>
      <c r="V3523" s="34">
        <v>29.3</v>
      </c>
      <c r="W3523" s="34">
        <v>30.7</v>
      </c>
      <c r="X3523" s="34">
        <v>29.5</v>
      </c>
      <c r="Y3523" s="34">
        <v>29.4</v>
      </c>
      <c r="Z3523" s="34">
        <v>29.2</v>
      </c>
      <c r="AA3523" s="34">
        <v>29.6</v>
      </c>
    </row>
    <row r="3524" spans="1:27">
      <c r="A3524" s="34">
        <v>1827.375</v>
      </c>
      <c r="B3524" s="34" t="s">
        <v>60</v>
      </c>
      <c r="C3524" s="34">
        <v>53.299329999999998</v>
      </c>
      <c r="D3524" s="34">
        <v>5.7267739999999998</v>
      </c>
      <c r="E3524" s="34">
        <v>53.517000000000003</v>
      </c>
      <c r="F3524" s="34">
        <v>5.60000000000014</v>
      </c>
      <c r="G3524" s="34">
        <v>92</v>
      </c>
      <c r="H3524" s="34">
        <v>5.3328280000000001</v>
      </c>
      <c r="I3524" s="34">
        <v>284.17189999999999</v>
      </c>
      <c r="L3524" s="34">
        <v>53.517000000000003</v>
      </c>
      <c r="M3524" s="34">
        <v>5.60000000000014</v>
      </c>
      <c r="N3524" s="34">
        <v>2.8159999999999998</v>
      </c>
      <c r="O3524" s="34">
        <v>92</v>
      </c>
      <c r="P3524" s="34">
        <v>5</v>
      </c>
      <c r="Q3524" s="34">
        <v>0</v>
      </c>
      <c r="R3524" s="34">
        <v>53.6</v>
      </c>
      <c r="S3524" s="34">
        <v>33</v>
      </c>
      <c r="T3524" s="34">
        <v>50.2</v>
      </c>
      <c r="U3524" s="34">
        <v>-160</v>
      </c>
      <c r="V3524" s="34">
        <v>29.3</v>
      </c>
      <c r="W3524" s="34">
        <v>30.7</v>
      </c>
      <c r="X3524" s="34">
        <v>29.5</v>
      </c>
      <c r="Y3524" s="34">
        <v>29.4</v>
      </c>
      <c r="Z3524" s="34">
        <v>29.2</v>
      </c>
      <c r="AA3524" s="34">
        <v>29.6</v>
      </c>
    </row>
    <row r="3525" spans="1:27">
      <c r="A3525" s="34">
        <v>1827.876</v>
      </c>
      <c r="B3525" s="34" t="s">
        <v>60</v>
      </c>
      <c r="C3525" s="34">
        <v>53.299340000000001</v>
      </c>
      <c r="D3525" s="34">
        <v>5.726782</v>
      </c>
      <c r="E3525" s="34">
        <v>53.517000000000003</v>
      </c>
      <c r="F3525" s="34">
        <v>5.60000000000014</v>
      </c>
      <c r="G3525" s="34">
        <v>92</v>
      </c>
      <c r="H3525" s="34">
        <v>5.3336249999999996</v>
      </c>
      <c r="I3525" s="34">
        <v>284.21440000000001</v>
      </c>
      <c r="L3525" s="34">
        <v>53.517000000000003</v>
      </c>
      <c r="M3525" s="34">
        <v>5.60000000000014</v>
      </c>
      <c r="N3525" s="34">
        <v>2.8159999999999998</v>
      </c>
      <c r="O3525" s="34">
        <v>92</v>
      </c>
      <c r="P3525" s="34">
        <v>5</v>
      </c>
      <c r="Q3525" s="34">
        <v>0</v>
      </c>
      <c r="R3525" s="34">
        <v>53.6</v>
      </c>
      <c r="S3525" s="34">
        <v>33</v>
      </c>
      <c r="T3525" s="34">
        <v>50.2</v>
      </c>
      <c r="U3525" s="34">
        <v>-160</v>
      </c>
      <c r="V3525" s="34">
        <v>29.3</v>
      </c>
      <c r="W3525" s="34">
        <v>30.7</v>
      </c>
      <c r="X3525" s="34">
        <v>29.5</v>
      </c>
      <c r="Y3525" s="34">
        <v>29.4</v>
      </c>
      <c r="Z3525" s="34">
        <v>29.2</v>
      </c>
      <c r="AA3525" s="34">
        <v>29.6</v>
      </c>
    </row>
    <row r="3526" spans="1:27">
      <c r="A3526" s="34">
        <v>1828.375</v>
      </c>
      <c r="B3526" s="34" t="s">
        <v>60</v>
      </c>
      <c r="C3526" s="34">
        <v>53.299320000000002</v>
      </c>
      <c r="D3526" s="34">
        <v>5.7243269999999997</v>
      </c>
      <c r="E3526" s="34">
        <v>53.517000000000003</v>
      </c>
      <c r="F3526" s="34">
        <v>5.60000000000014</v>
      </c>
      <c r="G3526" s="34">
        <v>92</v>
      </c>
      <c r="H3526" s="34">
        <v>5.3344250000000004</v>
      </c>
      <c r="I3526" s="34">
        <v>284.25700000000001</v>
      </c>
      <c r="L3526" s="34">
        <v>53.517000000000003</v>
      </c>
      <c r="M3526" s="34">
        <v>5.60000000000014</v>
      </c>
      <c r="N3526" s="34">
        <v>2.8159999999999998</v>
      </c>
      <c r="O3526" s="34">
        <v>92</v>
      </c>
      <c r="P3526" s="34">
        <v>5</v>
      </c>
      <c r="Q3526" s="34">
        <v>0</v>
      </c>
      <c r="R3526" s="34">
        <v>53.6</v>
      </c>
      <c r="S3526" s="34">
        <v>33</v>
      </c>
      <c r="T3526" s="34">
        <v>50.2</v>
      </c>
      <c r="U3526" s="34">
        <v>-160</v>
      </c>
      <c r="V3526" s="34">
        <v>29.3</v>
      </c>
      <c r="W3526" s="34">
        <v>30.7</v>
      </c>
      <c r="X3526" s="34">
        <v>29.5</v>
      </c>
      <c r="Y3526" s="34">
        <v>29.4</v>
      </c>
      <c r="Z3526" s="34">
        <v>29.2</v>
      </c>
      <c r="AA3526" s="34">
        <v>29.6</v>
      </c>
    </row>
    <row r="3527" spans="1:27">
      <c r="A3527" s="34">
        <v>1828.875</v>
      </c>
      <c r="B3527" s="34" t="s">
        <v>60</v>
      </c>
      <c r="C3527" s="34">
        <v>53.299300000000002</v>
      </c>
      <c r="D3527" s="34">
        <v>5.7259390000000003</v>
      </c>
      <c r="E3527" s="34">
        <v>53.517000000000003</v>
      </c>
      <c r="F3527" s="34">
        <v>5.60000000000014</v>
      </c>
      <c r="G3527" s="34">
        <v>92</v>
      </c>
      <c r="H3527" s="34">
        <v>5.3352139999999997</v>
      </c>
      <c r="I3527" s="34">
        <v>284.29910000000001</v>
      </c>
      <c r="L3527" s="34">
        <v>53.517000000000003</v>
      </c>
      <c r="M3527" s="34">
        <v>5.60000000000014</v>
      </c>
      <c r="N3527" s="34">
        <v>2.3039999999999998</v>
      </c>
      <c r="O3527" s="34">
        <v>92</v>
      </c>
      <c r="P3527" s="34">
        <v>5</v>
      </c>
      <c r="Q3527" s="34">
        <v>0</v>
      </c>
      <c r="R3527" s="34">
        <v>53.6</v>
      </c>
      <c r="S3527" s="34">
        <v>33</v>
      </c>
      <c r="T3527" s="34">
        <v>50.2</v>
      </c>
      <c r="U3527" s="34">
        <v>-160</v>
      </c>
      <c r="V3527" s="34">
        <v>29.3</v>
      </c>
      <c r="W3527" s="34">
        <v>30.7</v>
      </c>
      <c r="X3527" s="34">
        <v>29.5</v>
      </c>
      <c r="Y3527" s="34">
        <v>29.4</v>
      </c>
      <c r="Z3527" s="34">
        <v>29.2</v>
      </c>
      <c r="AA3527" s="34">
        <v>29.6</v>
      </c>
    </row>
    <row r="3528" spans="1:27">
      <c r="A3528" s="34">
        <v>1829.375</v>
      </c>
      <c r="B3528" s="34" t="s">
        <v>60</v>
      </c>
      <c r="C3528" s="34">
        <v>53.299340000000001</v>
      </c>
      <c r="D3528" s="34">
        <v>5.7225859999999997</v>
      </c>
      <c r="E3528" s="34">
        <v>53.517000000000003</v>
      </c>
      <c r="F3528" s="34">
        <v>5.60000000000014</v>
      </c>
      <c r="G3528" s="34">
        <v>92</v>
      </c>
      <c r="H3528" s="34">
        <v>5.3360099999999999</v>
      </c>
      <c r="I3528" s="34">
        <v>284.3415</v>
      </c>
      <c r="L3528" s="34">
        <v>53.517000000000003</v>
      </c>
      <c r="M3528" s="34">
        <v>5.60000000000014</v>
      </c>
      <c r="N3528" s="34">
        <v>2.3039999999999998</v>
      </c>
      <c r="O3528" s="34">
        <v>92</v>
      </c>
      <c r="P3528" s="34">
        <v>5</v>
      </c>
      <c r="Q3528" s="34">
        <v>0</v>
      </c>
      <c r="R3528" s="34">
        <v>53.6</v>
      </c>
      <c r="S3528" s="34">
        <v>33</v>
      </c>
      <c r="T3528" s="34">
        <v>50.2</v>
      </c>
      <c r="U3528" s="34">
        <v>-160</v>
      </c>
      <c r="V3528" s="34">
        <v>29.3</v>
      </c>
      <c r="W3528" s="34">
        <v>30.7</v>
      </c>
      <c r="X3528" s="34">
        <v>29.5</v>
      </c>
      <c r="Y3528" s="34">
        <v>29.4</v>
      </c>
      <c r="Z3528" s="34">
        <v>29.2</v>
      </c>
      <c r="AA3528" s="34">
        <v>29.6</v>
      </c>
    </row>
    <row r="3529" spans="1:27">
      <c r="A3529" s="34">
        <v>1829.875</v>
      </c>
      <c r="B3529" s="34" t="s">
        <v>60</v>
      </c>
      <c r="C3529" s="34">
        <v>53.299340000000001</v>
      </c>
      <c r="D3529" s="34">
        <v>5.7213139999999996</v>
      </c>
      <c r="E3529" s="34">
        <v>53.514000000000003</v>
      </c>
      <c r="F3529" s="34">
        <v>5.60000000000014</v>
      </c>
      <c r="G3529" s="34">
        <v>92</v>
      </c>
      <c r="H3529" s="34">
        <v>5.3368019999999996</v>
      </c>
      <c r="I3529" s="34">
        <v>284.38369999999998</v>
      </c>
      <c r="L3529" s="34">
        <v>53.514000000000003</v>
      </c>
      <c r="M3529" s="34">
        <v>5.60000000000014</v>
      </c>
      <c r="N3529" s="34">
        <v>1.792</v>
      </c>
      <c r="O3529" s="34">
        <v>92</v>
      </c>
      <c r="P3529" s="34">
        <v>5</v>
      </c>
      <c r="Q3529" s="34">
        <v>0</v>
      </c>
      <c r="R3529" s="34">
        <v>53.6</v>
      </c>
      <c r="S3529" s="34">
        <v>33</v>
      </c>
      <c r="T3529" s="34">
        <v>50.2</v>
      </c>
      <c r="U3529" s="34">
        <v>-160</v>
      </c>
      <c r="V3529" s="34">
        <v>29.3</v>
      </c>
      <c r="W3529" s="34">
        <v>30.7</v>
      </c>
      <c r="X3529" s="34">
        <v>29.5</v>
      </c>
      <c r="Y3529" s="34">
        <v>29.4</v>
      </c>
      <c r="Z3529" s="34">
        <v>29.2</v>
      </c>
      <c r="AA3529" s="34">
        <v>29.6</v>
      </c>
    </row>
    <row r="3530" spans="1:27">
      <c r="A3530" s="34">
        <v>1830.375</v>
      </c>
      <c r="B3530" s="34" t="s">
        <v>60</v>
      </c>
      <c r="C3530" s="34">
        <v>53.299349999999997</v>
      </c>
      <c r="D3530" s="34">
        <v>5.7192689999999997</v>
      </c>
      <c r="E3530" s="34">
        <v>53.514000000000003</v>
      </c>
      <c r="F3530" s="34">
        <v>5.60000000000014</v>
      </c>
      <c r="G3530" s="34">
        <v>92</v>
      </c>
      <c r="H3530" s="34">
        <v>5.3375979999999998</v>
      </c>
      <c r="I3530" s="34">
        <v>284.42619999999999</v>
      </c>
      <c r="L3530" s="34">
        <v>53.514000000000003</v>
      </c>
      <c r="M3530" s="34">
        <v>5.60000000000014</v>
      </c>
      <c r="N3530" s="34">
        <v>1.792</v>
      </c>
      <c r="O3530" s="34">
        <v>92</v>
      </c>
      <c r="P3530" s="34">
        <v>5</v>
      </c>
      <c r="Q3530" s="34">
        <v>0</v>
      </c>
      <c r="R3530" s="34">
        <v>53.6</v>
      </c>
      <c r="S3530" s="34">
        <v>33</v>
      </c>
      <c r="T3530" s="34">
        <v>50.2</v>
      </c>
      <c r="U3530" s="34">
        <v>-160</v>
      </c>
      <c r="V3530" s="34">
        <v>29.3</v>
      </c>
      <c r="W3530" s="34">
        <v>30.7</v>
      </c>
      <c r="X3530" s="34">
        <v>29.5</v>
      </c>
      <c r="Y3530" s="34">
        <v>29.4</v>
      </c>
      <c r="Z3530" s="34">
        <v>29.2</v>
      </c>
      <c r="AA3530" s="34">
        <v>29.6</v>
      </c>
    </row>
    <row r="3531" spans="1:27">
      <c r="A3531" s="34">
        <v>1830.875</v>
      </c>
      <c r="B3531" s="34" t="s">
        <v>60</v>
      </c>
      <c r="C3531" s="34">
        <v>53.299340000000001</v>
      </c>
      <c r="D3531" s="34">
        <v>5.7222900000000001</v>
      </c>
      <c r="E3531" s="34">
        <v>53.515000000000001</v>
      </c>
      <c r="F3531" s="34">
        <v>5.2000000000000499</v>
      </c>
      <c r="G3531" s="34">
        <v>92</v>
      </c>
      <c r="H3531" s="34">
        <v>5.3383900000000004</v>
      </c>
      <c r="I3531" s="34">
        <v>284.4683</v>
      </c>
      <c r="L3531" s="34">
        <v>53.515000000000001</v>
      </c>
      <c r="M3531" s="34">
        <v>5.2000000000000499</v>
      </c>
      <c r="N3531" s="34">
        <v>1.792</v>
      </c>
      <c r="O3531" s="34">
        <v>92</v>
      </c>
      <c r="P3531" s="34">
        <v>5</v>
      </c>
      <c r="Q3531" s="34">
        <v>0</v>
      </c>
      <c r="R3531" s="34">
        <v>53.6</v>
      </c>
      <c r="S3531" s="34">
        <v>33</v>
      </c>
      <c r="T3531" s="34">
        <v>50.2</v>
      </c>
      <c r="U3531" s="34">
        <v>-160</v>
      </c>
      <c r="V3531" s="34">
        <v>29.3</v>
      </c>
      <c r="W3531" s="34">
        <v>30.7</v>
      </c>
      <c r="X3531" s="34">
        <v>29.5</v>
      </c>
      <c r="Y3531" s="34">
        <v>29.4</v>
      </c>
      <c r="Z3531" s="34">
        <v>29.2</v>
      </c>
      <c r="AA3531" s="34">
        <v>29.6</v>
      </c>
    </row>
    <row r="3532" spans="1:27">
      <c r="A3532" s="34">
        <v>1831.375</v>
      </c>
      <c r="B3532" s="34" t="s">
        <v>60</v>
      </c>
      <c r="C3532" s="34">
        <v>53.299329999999998</v>
      </c>
      <c r="D3532" s="34">
        <v>5.7204969999999999</v>
      </c>
      <c r="E3532" s="34">
        <v>53.517000000000003</v>
      </c>
      <c r="F3532" s="34">
        <v>5.60000000000014</v>
      </c>
      <c r="G3532" s="34">
        <v>92</v>
      </c>
      <c r="H3532" s="34">
        <v>5.3391900000000003</v>
      </c>
      <c r="I3532" s="34">
        <v>284.51100000000002</v>
      </c>
      <c r="L3532" s="34">
        <v>53.517000000000003</v>
      </c>
      <c r="M3532" s="34">
        <v>5.60000000000014</v>
      </c>
      <c r="N3532" s="34">
        <v>2.048</v>
      </c>
      <c r="O3532" s="34">
        <v>92</v>
      </c>
      <c r="P3532" s="34">
        <v>5</v>
      </c>
      <c r="Q3532" s="34">
        <v>0</v>
      </c>
      <c r="R3532" s="34">
        <v>53.6</v>
      </c>
      <c r="S3532" s="34">
        <v>33</v>
      </c>
      <c r="T3532" s="34">
        <v>50.2</v>
      </c>
      <c r="U3532" s="34">
        <v>-160</v>
      </c>
      <c r="V3532" s="34">
        <v>29.3</v>
      </c>
      <c r="W3532" s="34">
        <v>30.7</v>
      </c>
      <c r="X3532" s="34">
        <v>29.6</v>
      </c>
      <c r="Y3532" s="34">
        <v>29.4</v>
      </c>
      <c r="Z3532" s="34">
        <v>29.2</v>
      </c>
      <c r="AA3532" s="34">
        <v>29.6</v>
      </c>
    </row>
    <row r="3533" spans="1:27">
      <c r="A3533" s="34">
        <v>1831.874</v>
      </c>
      <c r="B3533" s="34" t="s">
        <v>60</v>
      </c>
      <c r="C3533" s="34">
        <v>53.299309999999998</v>
      </c>
      <c r="D3533" s="34">
        <v>5.7188530000000002</v>
      </c>
      <c r="E3533" s="34">
        <v>53.517000000000003</v>
      </c>
      <c r="F3533" s="34">
        <v>5.2000000000000499</v>
      </c>
      <c r="G3533" s="34">
        <v>92</v>
      </c>
      <c r="H3533" s="34">
        <v>5.339982</v>
      </c>
      <c r="I3533" s="34">
        <v>284.5532</v>
      </c>
      <c r="L3533" s="34">
        <v>53.517000000000003</v>
      </c>
      <c r="M3533" s="34">
        <v>5.2000000000000499</v>
      </c>
      <c r="N3533" s="34">
        <v>2.3039999999999998</v>
      </c>
      <c r="O3533" s="34">
        <v>92</v>
      </c>
      <c r="P3533" s="34">
        <v>5</v>
      </c>
      <c r="Q3533" s="34">
        <v>0</v>
      </c>
      <c r="R3533" s="34">
        <v>53.6</v>
      </c>
      <c r="S3533" s="34">
        <v>33</v>
      </c>
      <c r="T3533" s="34">
        <v>50.2</v>
      </c>
      <c r="U3533" s="34">
        <v>-160</v>
      </c>
      <c r="V3533" s="34">
        <v>29.3</v>
      </c>
      <c r="W3533" s="34">
        <v>30.7</v>
      </c>
      <c r="X3533" s="34">
        <v>29.6</v>
      </c>
      <c r="Y3533" s="34">
        <v>29.4</v>
      </c>
      <c r="Z3533" s="34">
        <v>29.2</v>
      </c>
      <c r="AA3533" s="34">
        <v>29.6</v>
      </c>
    </row>
    <row r="3534" spans="1:27">
      <c r="A3534" s="34">
        <v>1832.374</v>
      </c>
      <c r="B3534" s="34" t="s">
        <v>60</v>
      </c>
      <c r="C3534" s="34">
        <v>53.299370000000003</v>
      </c>
      <c r="D3534" s="34">
        <v>5.7195859999999996</v>
      </c>
      <c r="E3534" s="34">
        <v>53.518999999999998</v>
      </c>
      <c r="F3534" s="34">
        <v>5.60000000000014</v>
      </c>
      <c r="G3534" s="34">
        <v>92</v>
      </c>
      <c r="H3534" s="34">
        <v>5.3407739999999997</v>
      </c>
      <c r="I3534" s="34">
        <v>284.59559999999999</v>
      </c>
      <c r="L3534" s="34">
        <v>53.518999999999998</v>
      </c>
      <c r="M3534" s="34">
        <v>5.60000000000014</v>
      </c>
      <c r="N3534" s="34">
        <v>3.0720000000000001</v>
      </c>
      <c r="O3534" s="34">
        <v>92</v>
      </c>
      <c r="P3534" s="34">
        <v>5</v>
      </c>
      <c r="Q3534" s="34">
        <v>0</v>
      </c>
      <c r="R3534" s="34">
        <v>53.6</v>
      </c>
      <c r="S3534" s="34">
        <v>33</v>
      </c>
      <c r="T3534" s="34">
        <v>50.2</v>
      </c>
      <c r="U3534" s="34">
        <v>-160</v>
      </c>
      <c r="V3534" s="34">
        <v>29.3</v>
      </c>
      <c r="W3534" s="34">
        <v>30.7</v>
      </c>
      <c r="X3534" s="34">
        <v>29.6</v>
      </c>
      <c r="Y3534" s="34">
        <v>29.4</v>
      </c>
      <c r="Z3534" s="34">
        <v>29.2</v>
      </c>
      <c r="AA3534" s="34">
        <v>29.6</v>
      </c>
    </row>
    <row r="3535" spans="1:27">
      <c r="A3535" s="34">
        <v>1832.874</v>
      </c>
      <c r="B3535" s="34" t="s">
        <v>60</v>
      </c>
      <c r="C3535" s="34">
        <v>53.299340000000001</v>
      </c>
      <c r="D3535" s="34">
        <v>5.7190630000000002</v>
      </c>
      <c r="E3535" s="34">
        <v>53.517000000000003</v>
      </c>
      <c r="F3535" s="34">
        <v>5.60000000000014</v>
      </c>
      <c r="G3535" s="34">
        <v>92</v>
      </c>
      <c r="H3535" s="34">
        <v>5.3415689999999998</v>
      </c>
      <c r="I3535" s="34">
        <v>284.63780000000003</v>
      </c>
      <c r="L3535" s="34">
        <v>53.517000000000003</v>
      </c>
      <c r="M3535" s="34">
        <v>5.60000000000014</v>
      </c>
      <c r="N3535" s="34">
        <v>2.56</v>
      </c>
      <c r="O3535" s="34">
        <v>92</v>
      </c>
      <c r="P3535" s="34">
        <v>5</v>
      </c>
      <c r="Q3535" s="34">
        <v>0</v>
      </c>
      <c r="R3535" s="34">
        <v>53.6</v>
      </c>
      <c r="S3535" s="34">
        <v>33</v>
      </c>
      <c r="T3535" s="34">
        <v>50.2</v>
      </c>
      <c r="U3535" s="34">
        <v>-160</v>
      </c>
      <c r="V3535" s="34">
        <v>29.3</v>
      </c>
      <c r="W3535" s="34">
        <v>30.7</v>
      </c>
      <c r="X3535" s="34">
        <v>29.6</v>
      </c>
      <c r="Y3535" s="34">
        <v>29.4</v>
      </c>
      <c r="Z3535" s="34">
        <v>29.2</v>
      </c>
      <c r="AA3535" s="34">
        <v>29.6</v>
      </c>
    </row>
    <row r="3536" spans="1:27">
      <c r="A3536" s="34">
        <v>1833.373</v>
      </c>
      <c r="B3536" s="34" t="s">
        <v>60</v>
      </c>
      <c r="C3536" s="34">
        <v>53.299349999999997</v>
      </c>
      <c r="D3536" s="34">
        <v>5.7174670000000001</v>
      </c>
      <c r="E3536" s="34">
        <v>53.521000000000001</v>
      </c>
      <c r="F3536" s="34">
        <v>5.60000000000014</v>
      </c>
      <c r="G3536" s="34">
        <v>92</v>
      </c>
      <c r="H3536" s="34">
        <v>5.3423600000000002</v>
      </c>
      <c r="I3536" s="34">
        <v>284.68</v>
      </c>
      <c r="L3536" s="34">
        <v>53.521000000000001</v>
      </c>
      <c r="M3536" s="34">
        <v>5.60000000000014</v>
      </c>
      <c r="N3536" s="34">
        <v>2.8159999999999998</v>
      </c>
      <c r="O3536" s="34">
        <v>92</v>
      </c>
      <c r="P3536" s="34">
        <v>5</v>
      </c>
      <c r="Q3536" s="34">
        <v>0</v>
      </c>
      <c r="R3536" s="34">
        <v>53.6</v>
      </c>
      <c r="S3536" s="34">
        <v>33</v>
      </c>
      <c r="T3536" s="34">
        <v>50.2</v>
      </c>
      <c r="U3536" s="34">
        <v>-160</v>
      </c>
      <c r="V3536" s="34">
        <v>29.3</v>
      </c>
      <c r="W3536" s="34">
        <v>30.7</v>
      </c>
      <c r="X3536" s="34">
        <v>29.6</v>
      </c>
      <c r="Y3536" s="34">
        <v>29.4</v>
      </c>
      <c r="Z3536" s="34">
        <v>29.2</v>
      </c>
      <c r="AA3536" s="34">
        <v>29.6</v>
      </c>
    </row>
    <row r="3537" spans="1:27">
      <c r="A3537" s="34">
        <v>1833.873</v>
      </c>
      <c r="B3537" s="34" t="s">
        <v>60</v>
      </c>
      <c r="C3537" s="34">
        <v>53.299329999999998</v>
      </c>
      <c r="D3537" s="34">
        <v>5.7181240000000004</v>
      </c>
      <c r="E3537" s="34">
        <v>53.517000000000003</v>
      </c>
      <c r="F3537" s="34">
        <v>5.2000000000000499</v>
      </c>
      <c r="G3537" s="34">
        <v>92</v>
      </c>
      <c r="H3537" s="34">
        <v>5.3431559999999996</v>
      </c>
      <c r="I3537" s="34">
        <v>284.72239999999999</v>
      </c>
      <c r="L3537" s="34">
        <v>53.517000000000003</v>
      </c>
      <c r="M3537" s="34">
        <v>5.2000000000000499</v>
      </c>
      <c r="N3537" s="34">
        <v>1.536</v>
      </c>
      <c r="O3537" s="34">
        <v>92</v>
      </c>
      <c r="P3537" s="34">
        <v>5</v>
      </c>
      <c r="Q3537" s="34">
        <v>0</v>
      </c>
      <c r="R3537" s="34">
        <v>53.6</v>
      </c>
      <c r="S3537" s="34">
        <v>33</v>
      </c>
      <c r="T3537" s="34">
        <v>50.2</v>
      </c>
      <c r="U3537" s="34">
        <v>-160</v>
      </c>
      <c r="V3537" s="34">
        <v>29.3</v>
      </c>
      <c r="W3537" s="34">
        <v>30.7</v>
      </c>
      <c r="X3537" s="34">
        <v>29.6</v>
      </c>
      <c r="Y3537" s="34">
        <v>29.4</v>
      </c>
      <c r="Z3537" s="34">
        <v>29.2</v>
      </c>
      <c r="AA3537" s="34">
        <v>29.6</v>
      </c>
    </row>
    <row r="3538" spans="1:27">
      <c r="A3538" s="34">
        <v>1834.3720000000001</v>
      </c>
      <c r="B3538" s="34" t="s">
        <v>60</v>
      </c>
      <c r="C3538" s="34">
        <v>53.299340000000001</v>
      </c>
      <c r="D3538" s="34">
        <v>5.7167810000000001</v>
      </c>
      <c r="E3538" s="34">
        <v>53.517000000000003</v>
      </c>
      <c r="F3538" s="34">
        <v>5.60000000000014</v>
      </c>
      <c r="G3538" s="34">
        <v>92</v>
      </c>
      <c r="H3538" s="34">
        <v>5.3439509999999997</v>
      </c>
      <c r="I3538" s="34">
        <v>284.7647</v>
      </c>
      <c r="L3538" s="34">
        <v>53.517000000000003</v>
      </c>
      <c r="M3538" s="34">
        <v>5.60000000000014</v>
      </c>
      <c r="N3538" s="34">
        <v>3.5840000000000001</v>
      </c>
      <c r="O3538" s="34">
        <v>92</v>
      </c>
      <c r="P3538" s="34">
        <v>5</v>
      </c>
      <c r="Q3538" s="34">
        <v>0</v>
      </c>
      <c r="R3538" s="34">
        <v>53.6</v>
      </c>
      <c r="S3538" s="34">
        <v>33</v>
      </c>
      <c r="T3538" s="34">
        <v>50.2</v>
      </c>
      <c r="U3538" s="34">
        <v>-160</v>
      </c>
      <c r="V3538" s="34">
        <v>29.3</v>
      </c>
      <c r="W3538" s="34">
        <v>30.7</v>
      </c>
      <c r="X3538" s="34">
        <v>29.6</v>
      </c>
      <c r="Y3538" s="34">
        <v>29.4</v>
      </c>
      <c r="Z3538" s="34">
        <v>29.2</v>
      </c>
      <c r="AA3538" s="34">
        <v>29.6</v>
      </c>
    </row>
    <row r="3539" spans="1:27">
      <c r="A3539" s="34">
        <v>1834.8720000000001</v>
      </c>
      <c r="B3539" s="34" t="s">
        <v>60</v>
      </c>
      <c r="C3539" s="34">
        <v>53.299349999999997</v>
      </c>
      <c r="D3539" s="34">
        <v>5.7123840000000001</v>
      </c>
      <c r="E3539" s="34">
        <v>53.517000000000003</v>
      </c>
      <c r="F3539" s="34">
        <v>5.60000000000014</v>
      </c>
      <c r="G3539" s="34">
        <v>92</v>
      </c>
      <c r="H3539" s="34">
        <v>5.3447420000000001</v>
      </c>
      <c r="I3539" s="34">
        <v>284.80689999999998</v>
      </c>
      <c r="L3539" s="34">
        <v>53.517000000000003</v>
      </c>
      <c r="M3539" s="34">
        <v>5.60000000000014</v>
      </c>
      <c r="N3539" s="34">
        <v>3.0720000000000001</v>
      </c>
      <c r="O3539" s="34">
        <v>92</v>
      </c>
      <c r="P3539" s="34">
        <v>5</v>
      </c>
      <c r="Q3539" s="34">
        <v>0</v>
      </c>
      <c r="R3539" s="34">
        <v>53.6</v>
      </c>
      <c r="S3539" s="34">
        <v>33</v>
      </c>
      <c r="T3539" s="34">
        <v>50.2</v>
      </c>
      <c r="U3539" s="34">
        <v>-160</v>
      </c>
      <c r="V3539" s="34">
        <v>29.3</v>
      </c>
      <c r="W3539" s="34">
        <v>30.7</v>
      </c>
      <c r="X3539" s="34">
        <v>29.6</v>
      </c>
      <c r="Y3539" s="34">
        <v>29.4</v>
      </c>
      <c r="Z3539" s="34">
        <v>29.2</v>
      </c>
      <c r="AA3539" s="34">
        <v>29.6</v>
      </c>
    </row>
    <row r="3540" spans="1:27">
      <c r="A3540" s="34">
        <v>1835.3710000000001</v>
      </c>
      <c r="B3540" s="34" t="s">
        <v>60</v>
      </c>
      <c r="C3540" s="34">
        <v>53.29936</v>
      </c>
      <c r="D3540" s="34">
        <v>5.7136339999999999</v>
      </c>
      <c r="E3540" s="34">
        <v>53.517000000000003</v>
      </c>
      <c r="F3540" s="34">
        <v>5.60000000000014</v>
      </c>
      <c r="G3540" s="34">
        <v>92</v>
      </c>
      <c r="H3540" s="34">
        <v>5.3455329999999996</v>
      </c>
      <c r="I3540" s="34">
        <v>284.84910000000002</v>
      </c>
      <c r="L3540" s="34">
        <v>53.517000000000003</v>
      </c>
      <c r="M3540" s="34">
        <v>5.60000000000014</v>
      </c>
      <c r="N3540" s="34">
        <v>4.0960000000000001</v>
      </c>
      <c r="O3540" s="34">
        <v>92</v>
      </c>
      <c r="P3540" s="34">
        <v>5</v>
      </c>
      <c r="Q3540" s="34">
        <v>0</v>
      </c>
      <c r="R3540" s="34">
        <v>53.6</v>
      </c>
      <c r="S3540" s="34">
        <v>33</v>
      </c>
      <c r="T3540" s="34">
        <v>50.2</v>
      </c>
      <c r="U3540" s="34">
        <v>-160</v>
      </c>
      <c r="V3540" s="34">
        <v>29.3</v>
      </c>
      <c r="W3540" s="34">
        <v>30.8</v>
      </c>
      <c r="X3540" s="34">
        <v>29.6</v>
      </c>
      <c r="Y3540" s="34">
        <v>29.4</v>
      </c>
      <c r="Z3540" s="34">
        <v>29.2</v>
      </c>
      <c r="AA3540" s="34">
        <v>29.6</v>
      </c>
    </row>
    <row r="3541" spans="1:27">
      <c r="A3541" s="34">
        <v>1835.8710000000001</v>
      </c>
      <c r="B3541" s="34" t="s">
        <v>60</v>
      </c>
      <c r="C3541" s="34">
        <v>53.299349999999997</v>
      </c>
      <c r="D3541" s="34">
        <v>5.7149890000000001</v>
      </c>
      <c r="E3541" s="34">
        <v>53.517000000000003</v>
      </c>
      <c r="F3541" s="34">
        <v>5.2000000000000499</v>
      </c>
      <c r="G3541" s="34">
        <v>92</v>
      </c>
      <c r="H3541" s="34">
        <v>5.3463279999999997</v>
      </c>
      <c r="I3541" s="34">
        <v>284.89139999999998</v>
      </c>
      <c r="L3541" s="34">
        <v>53.517000000000003</v>
      </c>
      <c r="M3541" s="34">
        <v>5.2000000000000499</v>
      </c>
      <c r="N3541" s="34">
        <v>2.048</v>
      </c>
      <c r="O3541" s="34">
        <v>92</v>
      </c>
      <c r="P3541" s="34">
        <v>5</v>
      </c>
      <c r="Q3541" s="34">
        <v>0</v>
      </c>
      <c r="R3541" s="34">
        <v>53.6</v>
      </c>
      <c r="S3541" s="34">
        <v>33</v>
      </c>
      <c r="T3541" s="34">
        <v>50.2</v>
      </c>
      <c r="U3541" s="34">
        <v>-160</v>
      </c>
      <c r="V3541" s="34">
        <v>29.3</v>
      </c>
      <c r="W3541" s="34">
        <v>30.7</v>
      </c>
      <c r="X3541" s="34">
        <v>29.6</v>
      </c>
      <c r="Y3541" s="34">
        <v>29.4</v>
      </c>
      <c r="Z3541" s="34">
        <v>29.2</v>
      </c>
      <c r="AA3541" s="34">
        <v>29.6</v>
      </c>
    </row>
    <row r="3542" spans="1:27">
      <c r="A3542" s="34">
        <v>1836.3710000000001</v>
      </c>
      <c r="B3542" s="34" t="s">
        <v>60</v>
      </c>
      <c r="C3542" s="34">
        <v>53.299300000000002</v>
      </c>
      <c r="D3542" s="34">
        <v>5.7118840000000004</v>
      </c>
      <c r="E3542" s="34">
        <v>53.518000000000001</v>
      </c>
      <c r="F3542" s="34">
        <v>5.2000000000000499</v>
      </c>
      <c r="G3542" s="34">
        <v>92</v>
      </c>
      <c r="H3542" s="34">
        <v>5.347118</v>
      </c>
      <c r="I3542" s="34">
        <v>284.93360000000001</v>
      </c>
      <c r="L3542" s="34">
        <v>53.518000000000001</v>
      </c>
      <c r="M3542" s="34">
        <v>5.2000000000000499</v>
      </c>
      <c r="N3542" s="34">
        <v>3.5840000000000001</v>
      </c>
      <c r="O3542" s="34">
        <v>92</v>
      </c>
      <c r="P3542" s="34">
        <v>5</v>
      </c>
      <c r="Q3542" s="34">
        <v>0</v>
      </c>
      <c r="R3542" s="34">
        <v>53.6</v>
      </c>
      <c r="S3542" s="34">
        <v>33</v>
      </c>
      <c r="T3542" s="34">
        <v>50.2</v>
      </c>
      <c r="U3542" s="34">
        <v>-160</v>
      </c>
      <c r="V3542" s="34">
        <v>29.3</v>
      </c>
      <c r="W3542" s="34">
        <v>30.7</v>
      </c>
      <c r="X3542" s="34">
        <v>29.6</v>
      </c>
      <c r="Y3542" s="34">
        <v>29.4</v>
      </c>
      <c r="Z3542" s="34">
        <v>29.2</v>
      </c>
      <c r="AA3542" s="34">
        <v>29.6</v>
      </c>
    </row>
    <row r="3543" spans="1:27">
      <c r="A3543" s="34">
        <v>1836.8710000000001</v>
      </c>
      <c r="B3543" s="34" t="s">
        <v>60</v>
      </c>
      <c r="C3543" s="34">
        <v>53.299340000000001</v>
      </c>
      <c r="D3543" s="34">
        <v>5.7112360000000004</v>
      </c>
      <c r="E3543" s="34">
        <v>53.518000000000001</v>
      </c>
      <c r="F3543" s="34">
        <v>5.2000000000000499</v>
      </c>
      <c r="G3543" s="34">
        <v>92</v>
      </c>
      <c r="H3543" s="34">
        <v>5.3479130000000001</v>
      </c>
      <c r="I3543" s="34">
        <v>284.976</v>
      </c>
      <c r="L3543" s="34">
        <v>53.518000000000001</v>
      </c>
      <c r="M3543" s="34">
        <v>5.2000000000000499</v>
      </c>
      <c r="N3543" s="34">
        <v>3.5840000000000001</v>
      </c>
      <c r="O3543" s="34">
        <v>92</v>
      </c>
      <c r="P3543" s="34">
        <v>5</v>
      </c>
      <c r="Q3543" s="34">
        <v>0</v>
      </c>
      <c r="R3543" s="34">
        <v>53.6</v>
      </c>
      <c r="S3543" s="34">
        <v>33</v>
      </c>
      <c r="T3543" s="34">
        <v>50.2</v>
      </c>
      <c r="U3543" s="34">
        <v>-160</v>
      </c>
      <c r="V3543" s="34">
        <v>29.3</v>
      </c>
      <c r="W3543" s="34">
        <v>30.7</v>
      </c>
      <c r="X3543" s="34">
        <v>29.6</v>
      </c>
      <c r="Y3543" s="34">
        <v>29.4</v>
      </c>
      <c r="Z3543" s="34">
        <v>29.2</v>
      </c>
      <c r="AA3543" s="34">
        <v>29.6</v>
      </c>
    </row>
    <row r="3544" spans="1:27">
      <c r="A3544" s="34">
        <v>1837.3710000000001</v>
      </c>
      <c r="B3544" s="34" t="s">
        <v>60</v>
      </c>
      <c r="C3544" s="34">
        <v>53.299320000000002</v>
      </c>
      <c r="D3544" s="34">
        <v>5.7120360000000003</v>
      </c>
      <c r="E3544" s="34">
        <v>53.517000000000003</v>
      </c>
      <c r="F3544" s="34">
        <v>5.2000000000000499</v>
      </c>
      <c r="G3544" s="34">
        <v>92</v>
      </c>
      <c r="H3544" s="34">
        <v>5.3487130000000001</v>
      </c>
      <c r="I3544" s="34">
        <v>285.01859999999999</v>
      </c>
      <c r="L3544" s="34">
        <v>53.517000000000003</v>
      </c>
      <c r="M3544" s="34">
        <v>5.2000000000000499</v>
      </c>
      <c r="N3544" s="34">
        <v>3.0720000000000001</v>
      </c>
      <c r="O3544" s="34">
        <v>92</v>
      </c>
      <c r="P3544" s="34">
        <v>5</v>
      </c>
      <c r="Q3544" s="34">
        <v>0</v>
      </c>
      <c r="R3544" s="34">
        <v>53.6</v>
      </c>
      <c r="S3544" s="34">
        <v>33</v>
      </c>
      <c r="T3544" s="34">
        <v>50.2</v>
      </c>
      <c r="U3544" s="34">
        <v>-160</v>
      </c>
      <c r="V3544" s="34">
        <v>29.3</v>
      </c>
      <c r="W3544" s="34">
        <v>30.7</v>
      </c>
      <c r="X3544" s="34">
        <v>29.6</v>
      </c>
      <c r="Y3544" s="34">
        <v>29.4</v>
      </c>
      <c r="Z3544" s="34">
        <v>29.2</v>
      </c>
      <c r="AA3544" s="34">
        <v>29.6</v>
      </c>
    </row>
    <row r="3545" spans="1:27">
      <c r="A3545" s="34">
        <v>1837.87</v>
      </c>
      <c r="B3545" s="34" t="s">
        <v>60</v>
      </c>
      <c r="C3545" s="34">
        <v>53.299320000000002</v>
      </c>
      <c r="D3545" s="34">
        <v>5.7106789999999998</v>
      </c>
      <c r="E3545" s="34">
        <v>53.515999999999998</v>
      </c>
      <c r="F3545" s="34">
        <v>5.60000000000014</v>
      </c>
      <c r="G3545" s="34">
        <v>92</v>
      </c>
      <c r="H3545" s="34">
        <v>5.3494989999999998</v>
      </c>
      <c r="I3545" s="34">
        <v>285.06040000000002</v>
      </c>
      <c r="L3545" s="34">
        <v>53.515999999999998</v>
      </c>
      <c r="M3545" s="34">
        <v>5.60000000000014</v>
      </c>
      <c r="N3545" s="34">
        <v>2.048</v>
      </c>
      <c r="O3545" s="34">
        <v>92</v>
      </c>
      <c r="P3545" s="34">
        <v>5</v>
      </c>
      <c r="Q3545" s="34">
        <v>0</v>
      </c>
      <c r="R3545" s="34">
        <v>53.6</v>
      </c>
      <c r="S3545" s="34">
        <v>33</v>
      </c>
      <c r="T3545" s="34">
        <v>50.2</v>
      </c>
      <c r="U3545" s="34">
        <v>-160</v>
      </c>
      <c r="V3545" s="34">
        <v>29.3</v>
      </c>
      <c r="W3545" s="34">
        <v>30.7</v>
      </c>
      <c r="X3545" s="34">
        <v>29.6</v>
      </c>
      <c r="Y3545" s="34">
        <v>29.4</v>
      </c>
      <c r="Z3545" s="34">
        <v>29.2</v>
      </c>
      <c r="AA3545" s="34">
        <v>29.6</v>
      </c>
    </row>
    <row r="3546" spans="1:27">
      <c r="A3546" s="34">
        <v>1838.37</v>
      </c>
      <c r="B3546" s="34" t="s">
        <v>60</v>
      </c>
      <c r="C3546" s="34">
        <v>53.299329999999998</v>
      </c>
      <c r="D3546" s="34">
        <v>5.7119689999999999</v>
      </c>
      <c r="E3546" s="34">
        <v>53.517000000000003</v>
      </c>
      <c r="F3546" s="34">
        <v>5.60000000000014</v>
      </c>
      <c r="G3546" s="34">
        <v>92</v>
      </c>
      <c r="H3546" s="34">
        <v>5.3502929999999997</v>
      </c>
      <c r="I3546" s="34">
        <v>285.1028</v>
      </c>
      <c r="L3546" s="34">
        <v>53.517000000000003</v>
      </c>
      <c r="M3546" s="34">
        <v>5.60000000000014</v>
      </c>
      <c r="N3546" s="34">
        <v>3.5840000000000001</v>
      </c>
      <c r="O3546" s="34">
        <v>92</v>
      </c>
      <c r="P3546" s="34">
        <v>5</v>
      </c>
      <c r="Q3546" s="34">
        <v>0</v>
      </c>
      <c r="R3546" s="34">
        <v>53.6</v>
      </c>
      <c r="S3546" s="34">
        <v>33</v>
      </c>
      <c r="T3546" s="34">
        <v>50.2</v>
      </c>
      <c r="U3546" s="34">
        <v>-160</v>
      </c>
      <c r="V3546" s="34">
        <v>29.3</v>
      </c>
      <c r="W3546" s="34">
        <v>30.7</v>
      </c>
      <c r="X3546" s="34">
        <v>29.6</v>
      </c>
      <c r="Y3546" s="34">
        <v>29.4</v>
      </c>
      <c r="Z3546" s="34">
        <v>29.2</v>
      </c>
      <c r="AA3546" s="34">
        <v>29.6</v>
      </c>
    </row>
    <row r="3547" spans="1:27">
      <c r="A3547" s="34">
        <v>1838.8689999999999</v>
      </c>
      <c r="B3547" s="34" t="s">
        <v>60</v>
      </c>
      <c r="C3547" s="34">
        <v>53.299320000000002</v>
      </c>
      <c r="D3547" s="34">
        <v>5.7111419999999997</v>
      </c>
      <c r="E3547" s="34">
        <v>53.521000000000001</v>
      </c>
      <c r="F3547" s="34">
        <v>5.2000000000000499</v>
      </c>
      <c r="G3547" s="34">
        <v>92</v>
      </c>
      <c r="H3547" s="34">
        <v>5.351083</v>
      </c>
      <c r="I3547" s="34">
        <v>285.14490000000001</v>
      </c>
      <c r="L3547" s="34">
        <v>53.521000000000001</v>
      </c>
      <c r="M3547" s="34">
        <v>5.2000000000000499</v>
      </c>
      <c r="N3547" s="34">
        <v>3.0720000000000001</v>
      </c>
      <c r="O3547" s="34">
        <v>92</v>
      </c>
      <c r="P3547" s="34">
        <v>5</v>
      </c>
      <c r="Q3547" s="34">
        <v>0</v>
      </c>
      <c r="R3547" s="34">
        <v>53.6</v>
      </c>
      <c r="S3547" s="34">
        <v>33</v>
      </c>
      <c r="T3547" s="34">
        <v>50.2</v>
      </c>
      <c r="U3547" s="34">
        <v>-160</v>
      </c>
      <c r="V3547" s="34">
        <v>29.3</v>
      </c>
      <c r="W3547" s="34">
        <v>30.7</v>
      </c>
      <c r="X3547" s="34">
        <v>29.6</v>
      </c>
      <c r="Y3547" s="34">
        <v>29.4</v>
      </c>
      <c r="Z3547" s="34">
        <v>29.2</v>
      </c>
      <c r="AA3547" s="34">
        <v>29.6</v>
      </c>
    </row>
    <row r="3548" spans="1:27">
      <c r="A3548" s="34">
        <v>1839.3689999999999</v>
      </c>
      <c r="B3548" s="34" t="s">
        <v>60</v>
      </c>
      <c r="C3548" s="34">
        <v>53.299349999999997</v>
      </c>
      <c r="D3548" s="34">
        <v>5.7087950000000003</v>
      </c>
      <c r="E3548" s="34">
        <v>53.518000000000001</v>
      </c>
      <c r="F3548" s="34">
        <v>5.2000000000000499</v>
      </c>
      <c r="G3548" s="34">
        <v>92</v>
      </c>
      <c r="H3548" s="34">
        <v>5.351877</v>
      </c>
      <c r="I3548" s="34">
        <v>285.18720000000002</v>
      </c>
      <c r="L3548" s="34">
        <v>53.518000000000001</v>
      </c>
      <c r="M3548" s="34">
        <v>5.2000000000000499</v>
      </c>
      <c r="N3548" s="34">
        <v>3.0720000000000001</v>
      </c>
      <c r="O3548" s="34">
        <v>92</v>
      </c>
      <c r="P3548" s="34">
        <v>5</v>
      </c>
      <c r="Q3548" s="34">
        <v>0</v>
      </c>
      <c r="R3548" s="34">
        <v>53.6</v>
      </c>
      <c r="S3548" s="34">
        <v>33</v>
      </c>
      <c r="T3548" s="34">
        <v>50.2</v>
      </c>
      <c r="U3548" s="34">
        <v>-160</v>
      </c>
      <c r="V3548" s="34">
        <v>29.3</v>
      </c>
      <c r="W3548" s="34">
        <v>30.8</v>
      </c>
      <c r="X3548" s="34">
        <v>29.6</v>
      </c>
      <c r="Y3548" s="34">
        <v>29.4</v>
      </c>
      <c r="Z3548" s="34">
        <v>29.2</v>
      </c>
      <c r="AA3548" s="34">
        <v>29.6</v>
      </c>
    </row>
    <row r="3549" spans="1:27">
      <c r="A3549" s="34">
        <v>1839.8689999999999</v>
      </c>
      <c r="B3549" s="34" t="s">
        <v>60</v>
      </c>
      <c r="C3549" s="34">
        <v>53.299329999999998</v>
      </c>
      <c r="D3549" s="34">
        <v>5.7070129999999999</v>
      </c>
      <c r="E3549" s="34">
        <v>53.52</v>
      </c>
      <c r="F3549" s="34">
        <v>5.60000000000014</v>
      </c>
      <c r="G3549" s="34">
        <v>92</v>
      </c>
      <c r="H3549" s="34">
        <v>5.3526730000000002</v>
      </c>
      <c r="I3549" s="34">
        <v>285.2296</v>
      </c>
      <c r="L3549" s="34">
        <v>53.52</v>
      </c>
      <c r="M3549" s="34">
        <v>5.60000000000014</v>
      </c>
      <c r="N3549" s="34">
        <v>3.3279999999999998</v>
      </c>
      <c r="O3549" s="34">
        <v>92</v>
      </c>
      <c r="P3549" s="34">
        <v>5</v>
      </c>
      <c r="Q3549" s="34">
        <v>0</v>
      </c>
      <c r="R3549" s="34">
        <v>53.6</v>
      </c>
      <c r="S3549" s="34">
        <v>33</v>
      </c>
      <c r="T3549" s="34">
        <v>50.2</v>
      </c>
      <c r="U3549" s="34">
        <v>-160</v>
      </c>
      <c r="V3549" s="34">
        <v>29.3</v>
      </c>
      <c r="W3549" s="34">
        <v>30.7</v>
      </c>
      <c r="X3549" s="34">
        <v>29.6</v>
      </c>
      <c r="Y3549" s="34">
        <v>29.4</v>
      </c>
      <c r="Z3549" s="34">
        <v>29.2</v>
      </c>
      <c r="AA3549" s="34">
        <v>29.6</v>
      </c>
    </row>
    <row r="3550" spans="1:27">
      <c r="A3550" s="34">
        <v>1840.37</v>
      </c>
      <c r="B3550" s="34" t="s">
        <v>60</v>
      </c>
      <c r="C3550" s="34">
        <v>53.299370000000003</v>
      </c>
      <c r="D3550" s="34">
        <v>5.7042289999999998</v>
      </c>
      <c r="E3550" s="34">
        <v>53.52</v>
      </c>
      <c r="F3550" s="34">
        <v>5.60000000000014</v>
      </c>
      <c r="G3550" s="34">
        <v>92</v>
      </c>
      <c r="H3550" s="34">
        <v>5.3534610000000002</v>
      </c>
      <c r="I3550" s="34">
        <v>285.27170000000001</v>
      </c>
      <c r="L3550" s="34">
        <v>53.52</v>
      </c>
      <c r="M3550" s="34">
        <v>5.60000000000014</v>
      </c>
      <c r="N3550" s="34">
        <v>2.56</v>
      </c>
      <c r="O3550" s="34">
        <v>92</v>
      </c>
      <c r="P3550" s="34">
        <v>5</v>
      </c>
      <c r="Q3550" s="34">
        <v>0</v>
      </c>
      <c r="R3550" s="34">
        <v>53.6</v>
      </c>
      <c r="S3550" s="34">
        <v>33</v>
      </c>
      <c r="T3550" s="34">
        <v>50.2</v>
      </c>
      <c r="U3550" s="34">
        <v>-160</v>
      </c>
      <c r="V3550" s="34">
        <v>29.3</v>
      </c>
      <c r="W3550" s="34">
        <v>30.7</v>
      </c>
      <c r="X3550" s="34">
        <v>29.6</v>
      </c>
      <c r="Y3550" s="34">
        <v>29.4</v>
      </c>
      <c r="Z3550" s="34">
        <v>29.2</v>
      </c>
      <c r="AA3550" s="34">
        <v>29.6</v>
      </c>
    </row>
    <row r="3551" spans="1:27">
      <c r="A3551" s="34">
        <v>1840.8689999999999</v>
      </c>
      <c r="B3551" s="34" t="s">
        <v>60</v>
      </c>
      <c r="C3551" s="34">
        <v>53.299329999999998</v>
      </c>
      <c r="D3551" s="34">
        <v>5.7064199999999996</v>
      </c>
      <c r="E3551" s="34">
        <v>53.511000000000003</v>
      </c>
      <c r="F3551" s="34">
        <v>5.60000000000014</v>
      </c>
      <c r="G3551" s="34">
        <v>92</v>
      </c>
      <c r="H3551" s="34">
        <v>5.3542560000000003</v>
      </c>
      <c r="I3551" s="34">
        <v>285.31400000000002</v>
      </c>
      <c r="L3551" s="34">
        <v>53.511000000000003</v>
      </c>
      <c r="M3551" s="34">
        <v>5.60000000000014</v>
      </c>
      <c r="N3551" s="34">
        <v>3.0720000000000001</v>
      </c>
      <c r="O3551" s="34">
        <v>92</v>
      </c>
      <c r="P3551" s="34">
        <v>5</v>
      </c>
      <c r="Q3551" s="34">
        <v>0</v>
      </c>
      <c r="R3551" s="34">
        <v>53.6</v>
      </c>
      <c r="S3551" s="34">
        <v>33</v>
      </c>
      <c r="T3551" s="34">
        <v>50.2</v>
      </c>
      <c r="U3551" s="34">
        <v>-160</v>
      </c>
      <c r="V3551" s="34">
        <v>29.3</v>
      </c>
      <c r="W3551" s="34">
        <v>30.7</v>
      </c>
      <c r="X3551" s="34">
        <v>29.6</v>
      </c>
      <c r="Y3551" s="34">
        <v>29.4</v>
      </c>
      <c r="Z3551" s="34">
        <v>29.2</v>
      </c>
      <c r="AA3551" s="34">
        <v>29.6</v>
      </c>
    </row>
    <row r="3552" spans="1:27">
      <c r="A3552" s="34">
        <v>1841.37</v>
      </c>
      <c r="B3552" s="34" t="s">
        <v>60</v>
      </c>
      <c r="C3552" s="34">
        <v>53.299349999999997</v>
      </c>
      <c r="D3552" s="34">
        <v>5.7037560000000003</v>
      </c>
      <c r="E3552" s="34">
        <v>53.518000000000001</v>
      </c>
      <c r="F3552" s="34">
        <v>5.2000000000000499</v>
      </c>
      <c r="G3552" s="34">
        <v>92</v>
      </c>
      <c r="H3552" s="34">
        <v>5.3550459999999998</v>
      </c>
      <c r="I3552" s="34">
        <v>285.35610000000003</v>
      </c>
      <c r="L3552" s="34">
        <v>53.518000000000001</v>
      </c>
      <c r="M3552" s="34">
        <v>5.2000000000000499</v>
      </c>
      <c r="N3552" s="34">
        <v>2.8159999999999998</v>
      </c>
      <c r="O3552" s="34">
        <v>92</v>
      </c>
      <c r="P3552" s="34">
        <v>5</v>
      </c>
      <c r="Q3552" s="34">
        <v>0</v>
      </c>
      <c r="R3552" s="34">
        <v>53.6</v>
      </c>
      <c r="S3552" s="34">
        <v>33</v>
      </c>
      <c r="T3552" s="34">
        <v>50.2</v>
      </c>
      <c r="U3552" s="34">
        <v>-160</v>
      </c>
      <c r="V3552" s="34">
        <v>29.3</v>
      </c>
      <c r="W3552" s="34">
        <v>30.8</v>
      </c>
      <c r="X3552" s="34">
        <v>29.6</v>
      </c>
      <c r="Y3552" s="34">
        <v>29.4</v>
      </c>
      <c r="Z3552" s="34">
        <v>29.2</v>
      </c>
      <c r="AA3552" s="34">
        <v>29.6</v>
      </c>
    </row>
    <row r="3553" spans="1:27">
      <c r="A3553" s="34">
        <v>1841.87</v>
      </c>
      <c r="B3553" s="34" t="s">
        <v>60</v>
      </c>
      <c r="C3553" s="34">
        <v>53.299329999999998</v>
      </c>
      <c r="D3553" s="34">
        <v>5.7043290000000004</v>
      </c>
      <c r="E3553" s="34">
        <v>53.517000000000003</v>
      </c>
      <c r="F3553" s="34">
        <v>5.2000000000000499</v>
      </c>
      <c r="G3553" s="34">
        <v>92</v>
      </c>
      <c r="H3553" s="34">
        <v>5.3558389999999996</v>
      </c>
      <c r="I3553" s="34">
        <v>285.39839999999998</v>
      </c>
      <c r="L3553" s="34">
        <v>53.517000000000003</v>
      </c>
      <c r="M3553" s="34">
        <v>5.2000000000000499</v>
      </c>
      <c r="N3553" s="34">
        <v>2.8159999999999998</v>
      </c>
      <c r="O3553" s="34">
        <v>92</v>
      </c>
      <c r="P3553" s="34">
        <v>5</v>
      </c>
      <c r="Q3553" s="34">
        <v>0</v>
      </c>
      <c r="R3553" s="34">
        <v>53.6</v>
      </c>
      <c r="S3553" s="34">
        <v>33</v>
      </c>
      <c r="T3553" s="34">
        <v>50.2</v>
      </c>
      <c r="U3553" s="34">
        <v>-160</v>
      </c>
      <c r="V3553" s="34">
        <v>29.3</v>
      </c>
      <c r="W3553" s="34">
        <v>30.8</v>
      </c>
      <c r="X3553" s="34">
        <v>29.6</v>
      </c>
      <c r="Y3553" s="34">
        <v>29.4</v>
      </c>
      <c r="Z3553" s="34">
        <v>29.2</v>
      </c>
      <c r="AA3553" s="34">
        <v>29.6</v>
      </c>
    </row>
    <row r="3554" spans="1:27">
      <c r="A3554" s="34">
        <v>1842.37</v>
      </c>
      <c r="B3554" s="34" t="s">
        <v>60</v>
      </c>
      <c r="C3554" s="34">
        <v>53.299340000000001</v>
      </c>
      <c r="D3554" s="34">
        <v>5.7064589999999997</v>
      </c>
      <c r="E3554" s="34">
        <v>53.517000000000003</v>
      </c>
      <c r="F3554" s="34">
        <v>5.2000000000000499</v>
      </c>
      <c r="G3554" s="34">
        <v>92</v>
      </c>
      <c r="H3554" s="34">
        <v>5.3566339999999997</v>
      </c>
      <c r="I3554" s="34">
        <v>285.44069999999999</v>
      </c>
      <c r="L3554" s="34">
        <v>53.517000000000003</v>
      </c>
      <c r="M3554" s="34">
        <v>5.2000000000000499</v>
      </c>
      <c r="N3554" s="34">
        <v>0.76800000000000002</v>
      </c>
      <c r="O3554" s="34">
        <v>92</v>
      </c>
      <c r="P3554" s="34">
        <v>5</v>
      </c>
      <c r="Q3554" s="34">
        <v>0</v>
      </c>
      <c r="R3554" s="34">
        <v>53.6</v>
      </c>
      <c r="S3554" s="34">
        <v>33</v>
      </c>
      <c r="T3554" s="34">
        <v>50.2</v>
      </c>
      <c r="U3554" s="34">
        <v>-160</v>
      </c>
      <c r="V3554" s="34">
        <v>29.3</v>
      </c>
      <c r="W3554" s="34">
        <v>30.7</v>
      </c>
      <c r="X3554" s="34">
        <v>29.6</v>
      </c>
      <c r="Y3554" s="34">
        <v>29.4</v>
      </c>
      <c r="Z3554" s="34">
        <v>29.2</v>
      </c>
      <c r="AA3554" s="34">
        <v>29.6</v>
      </c>
    </row>
    <row r="3555" spans="1:27">
      <c r="A3555" s="34">
        <v>1842.87</v>
      </c>
      <c r="B3555" s="34" t="s">
        <v>60</v>
      </c>
      <c r="C3555" s="34">
        <v>53.299349999999997</v>
      </c>
      <c r="D3555" s="34">
        <v>5.7024600000000003</v>
      </c>
      <c r="E3555" s="34">
        <v>53.523000000000003</v>
      </c>
      <c r="F3555" s="34">
        <v>5.60000000000014</v>
      </c>
      <c r="G3555" s="34">
        <v>92</v>
      </c>
      <c r="H3555" s="34">
        <v>5.3574279999999996</v>
      </c>
      <c r="I3555" s="34">
        <v>285.48309999999998</v>
      </c>
      <c r="L3555" s="34">
        <v>53.523000000000003</v>
      </c>
      <c r="M3555" s="34">
        <v>5.60000000000014</v>
      </c>
      <c r="N3555" s="34">
        <v>3.0720000000000001</v>
      </c>
      <c r="O3555" s="34">
        <v>92</v>
      </c>
      <c r="P3555" s="34">
        <v>5</v>
      </c>
      <c r="Q3555" s="34">
        <v>0</v>
      </c>
      <c r="R3555" s="34">
        <v>53.6</v>
      </c>
      <c r="S3555" s="34">
        <v>33</v>
      </c>
      <c r="T3555" s="34">
        <v>50.2</v>
      </c>
      <c r="U3555" s="34">
        <v>-160</v>
      </c>
      <c r="V3555" s="34">
        <v>29.3</v>
      </c>
      <c r="W3555" s="34">
        <v>30.8</v>
      </c>
      <c r="X3555" s="34">
        <v>29.6</v>
      </c>
      <c r="Y3555" s="34">
        <v>29.4</v>
      </c>
      <c r="Z3555" s="34">
        <v>29.2</v>
      </c>
      <c r="AA3555" s="34">
        <v>29.6</v>
      </c>
    </row>
    <row r="3556" spans="1:27">
      <c r="A3556" s="34">
        <v>1843.3710000000001</v>
      </c>
      <c r="B3556" s="34" t="s">
        <v>60</v>
      </c>
      <c r="C3556" s="34">
        <v>53.299329999999998</v>
      </c>
      <c r="D3556" s="34">
        <v>5.7035960000000001</v>
      </c>
      <c r="E3556" s="34">
        <v>53.517000000000003</v>
      </c>
      <c r="F3556" s="34">
        <v>5.2000000000000499</v>
      </c>
      <c r="G3556" s="34">
        <v>92</v>
      </c>
      <c r="H3556" s="34">
        <v>5.3582219999999996</v>
      </c>
      <c r="I3556" s="34">
        <v>285.52530000000002</v>
      </c>
      <c r="L3556" s="34">
        <v>53.517000000000003</v>
      </c>
      <c r="M3556" s="34">
        <v>5.2000000000000499</v>
      </c>
      <c r="N3556" s="34">
        <v>2.048</v>
      </c>
      <c r="O3556" s="34">
        <v>92</v>
      </c>
      <c r="P3556" s="34">
        <v>5</v>
      </c>
      <c r="Q3556" s="34">
        <v>0</v>
      </c>
      <c r="R3556" s="34">
        <v>53.6</v>
      </c>
      <c r="S3556" s="34">
        <v>33</v>
      </c>
      <c r="T3556" s="34">
        <v>50.2</v>
      </c>
      <c r="U3556" s="34">
        <v>-160</v>
      </c>
      <c r="V3556" s="34">
        <v>29.3</v>
      </c>
      <c r="W3556" s="34">
        <v>30.8</v>
      </c>
      <c r="X3556" s="34">
        <v>29.6</v>
      </c>
      <c r="Y3556" s="34">
        <v>29.4</v>
      </c>
      <c r="Z3556" s="34">
        <v>29.2</v>
      </c>
      <c r="AA3556" s="34">
        <v>29.6</v>
      </c>
    </row>
    <row r="3557" spans="1:27">
      <c r="A3557" s="34">
        <v>1843.87</v>
      </c>
      <c r="B3557" s="34" t="s">
        <v>60</v>
      </c>
      <c r="C3557" s="34">
        <v>53.299349999999997</v>
      </c>
      <c r="D3557" s="34">
        <v>5.7025110000000003</v>
      </c>
      <c r="E3557" s="34">
        <v>53.517000000000003</v>
      </c>
      <c r="F3557" s="34">
        <v>5.2000000000000499</v>
      </c>
      <c r="G3557" s="34">
        <v>92</v>
      </c>
      <c r="H3557" s="34">
        <v>5.3590109999999997</v>
      </c>
      <c r="I3557" s="34">
        <v>285.56740000000002</v>
      </c>
      <c r="L3557" s="34">
        <v>53.517000000000003</v>
      </c>
      <c r="M3557" s="34">
        <v>5.2000000000000499</v>
      </c>
      <c r="N3557" s="34">
        <v>2.048</v>
      </c>
      <c r="O3557" s="34">
        <v>92</v>
      </c>
      <c r="P3557" s="34">
        <v>5</v>
      </c>
      <c r="Q3557" s="34">
        <v>0</v>
      </c>
      <c r="R3557" s="34">
        <v>53.6</v>
      </c>
      <c r="S3557" s="34">
        <v>33</v>
      </c>
      <c r="T3557" s="34">
        <v>50.2</v>
      </c>
      <c r="U3557" s="34">
        <v>-160</v>
      </c>
      <c r="V3557" s="34">
        <v>29.3</v>
      </c>
      <c r="W3557" s="34">
        <v>30.7</v>
      </c>
      <c r="X3557" s="34">
        <v>29.6</v>
      </c>
      <c r="Y3557" s="34">
        <v>29.4</v>
      </c>
      <c r="Z3557" s="34">
        <v>29.2</v>
      </c>
      <c r="AA3557" s="34">
        <v>29.6</v>
      </c>
    </row>
    <row r="3558" spans="1:27">
      <c r="A3558" s="34">
        <v>1844.3689999999999</v>
      </c>
      <c r="B3558" s="34" t="s">
        <v>60</v>
      </c>
      <c r="C3558" s="34">
        <v>53.29936</v>
      </c>
      <c r="D3558" s="34">
        <v>5.7018300000000002</v>
      </c>
      <c r="E3558" s="34">
        <v>53.517000000000003</v>
      </c>
      <c r="F3558" s="34">
        <v>5.2000000000000499</v>
      </c>
      <c r="G3558" s="34">
        <v>92</v>
      </c>
      <c r="H3558" s="34">
        <v>5.3598039999999996</v>
      </c>
      <c r="I3558" s="34">
        <v>285.60969999999998</v>
      </c>
      <c r="L3558" s="34">
        <v>53.517000000000003</v>
      </c>
      <c r="M3558" s="34">
        <v>5.2000000000000499</v>
      </c>
      <c r="N3558" s="34">
        <v>2.8159999999999998</v>
      </c>
      <c r="O3558" s="34">
        <v>92</v>
      </c>
      <c r="P3558" s="34">
        <v>5</v>
      </c>
      <c r="Q3558" s="34">
        <v>0</v>
      </c>
      <c r="R3558" s="34">
        <v>53.6</v>
      </c>
      <c r="S3558" s="34">
        <v>33</v>
      </c>
      <c r="T3558" s="34">
        <v>50.2</v>
      </c>
      <c r="U3558" s="34">
        <v>-160</v>
      </c>
      <c r="V3558" s="34">
        <v>29.3</v>
      </c>
      <c r="W3558" s="34">
        <v>30.8</v>
      </c>
      <c r="X3558" s="34">
        <v>29.6</v>
      </c>
      <c r="Y3558" s="34">
        <v>29.4</v>
      </c>
      <c r="Z3558" s="34">
        <v>29.2</v>
      </c>
      <c r="AA3558" s="34">
        <v>29.6</v>
      </c>
    </row>
    <row r="3559" spans="1:27">
      <c r="A3559" s="34">
        <v>1844.8689999999999</v>
      </c>
      <c r="B3559" s="34" t="s">
        <v>60</v>
      </c>
      <c r="C3559" s="34">
        <v>53.299340000000001</v>
      </c>
      <c r="D3559" s="34">
        <v>5.7004809999999999</v>
      </c>
      <c r="E3559" s="34">
        <v>53.517000000000003</v>
      </c>
      <c r="F3559" s="34">
        <v>5.2000000000000499</v>
      </c>
      <c r="G3559" s="34">
        <v>92</v>
      </c>
      <c r="H3559" s="34">
        <v>5.3605919999999996</v>
      </c>
      <c r="I3559" s="34">
        <v>285.65170000000001</v>
      </c>
      <c r="L3559" s="34">
        <v>53.517000000000003</v>
      </c>
      <c r="M3559" s="34">
        <v>5.2000000000000499</v>
      </c>
      <c r="N3559" s="34">
        <v>2.8159999999999998</v>
      </c>
      <c r="O3559" s="34">
        <v>92</v>
      </c>
      <c r="P3559" s="34">
        <v>5</v>
      </c>
      <c r="Q3559" s="34">
        <v>0</v>
      </c>
      <c r="R3559" s="34">
        <v>53.6</v>
      </c>
      <c r="S3559" s="34">
        <v>33</v>
      </c>
      <c r="T3559" s="34">
        <v>50.2</v>
      </c>
      <c r="U3559" s="34">
        <v>-160</v>
      </c>
      <c r="V3559" s="34">
        <v>29.3</v>
      </c>
      <c r="W3559" s="34">
        <v>30.8</v>
      </c>
      <c r="X3559" s="34">
        <v>29.6</v>
      </c>
      <c r="Y3559" s="34">
        <v>29.4</v>
      </c>
      <c r="Z3559" s="34">
        <v>29.2</v>
      </c>
      <c r="AA3559" s="34">
        <v>29.6</v>
      </c>
    </row>
    <row r="3560" spans="1:27">
      <c r="A3560" s="34">
        <v>1845.3689999999999</v>
      </c>
      <c r="B3560" s="34" t="s">
        <v>60</v>
      </c>
      <c r="C3560" s="34">
        <v>53.299329999999998</v>
      </c>
      <c r="D3560" s="34">
        <v>5.7005179999999998</v>
      </c>
      <c r="E3560" s="34">
        <v>53.517000000000003</v>
      </c>
      <c r="F3560" s="34">
        <v>5.2000000000000499</v>
      </c>
      <c r="G3560" s="34">
        <v>92</v>
      </c>
      <c r="H3560" s="34">
        <v>5.3613860000000004</v>
      </c>
      <c r="I3560" s="34">
        <v>285.69400000000002</v>
      </c>
      <c r="L3560" s="34">
        <v>53.517000000000003</v>
      </c>
      <c r="M3560" s="34">
        <v>5.2000000000000499</v>
      </c>
      <c r="N3560" s="34">
        <v>2.048</v>
      </c>
      <c r="O3560" s="34">
        <v>92</v>
      </c>
      <c r="P3560" s="34">
        <v>5</v>
      </c>
      <c r="Q3560" s="34">
        <v>0</v>
      </c>
      <c r="R3560" s="34">
        <v>53.6</v>
      </c>
      <c r="S3560" s="34">
        <v>33</v>
      </c>
      <c r="T3560" s="34">
        <v>50.2</v>
      </c>
      <c r="U3560" s="34">
        <v>-160</v>
      </c>
      <c r="V3560" s="34">
        <v>29.3</v>
      </c>
      <c r="W3560" s="34">
        <v>30.8</v>
      </c>
      <c r="X3560" s="34">
        <v>29.6</v>
      </c>
      <c r="Y3560" s="34">
        <v>29.4</v>
      </c>
      <c r="Z3560" s="34">
        <v>29.2</v>
      </c>
      <c r="AA3560" s="34">
        <v>29.6</v>
      </c>
    </row>
    <row r="3561" spans="1:27">
      <c r="A3561" s="34">
        <v>1845.8689999999999</v>
      </c>
      <c r="B3561" s="34" t="s">
        <v>60</v>
      </c>
      <c r="C3561" s="34">
        <v>53.299329999999998</v>
      </c>
      <c r="D3561" s="34">
        <v>5.6974989999999996</v>
      </c>
      <c r="E3561" s="34">
        <v>53.517000000000003</v>
      </c>
      <c r="F3561" s="34">
        <v>5.2000000000000499</v>
      </c>
      <c r="G3561" s="34">
        <v>92</v>
      </c>
      <c r="H3561" s="34">
        <v>5.3621749999999997</v>
      </c>
      <c r="I3561" s="34">
        <v>285.73610000000002</v>
      </c>
      <c r="L3561" s="34">
        <v>53.517000000000003</v>
      </c>
      <c r="M3561" s="34">
        <v>5.2000000000000499</v>
      </c>
      <c r="N3561" s="34">
        <v>2.8159999999999998</v>
      </c>
      <c r="O3561" s="34">
        <v>92</v>
      </c>
      <c r="P3561" s="34">
        <v>5</v>
      </c>
      <c r="Q3561" s="34">
        <v>0</v>
      </c>
      <c r="R3561" s="34">
        <v>53.6</v>
      </c>
      <c r="S3561" s="34">
        <v>33</v>
      </c>
      <c r="T3561" s="34">
        <v>50.2</v>
      </c>
      <c r="U3561" s="34">
        <v>-160</v>
      </c>
      <c r="V3561" s="34">
        <v>29.3</v>
      </c>
      <c r="W3561" s="34">
        <v>30.8</v>
      </c>
      <c r="X3561" s="34">
        <v>29.6</v>
      </c>
      <c r="Y3561" s="34">
        <v>29.4</v>
      </c>
      <c r="Z3561" s="34">
        <v>29.2</v>
      </c>
      <c r="AA3561" s="34">
        <v>29.6</v>
      </c>
    </row>
    <row r="3562" spans="1:27">
      <c r="A3562" s="34">
        <v>1846.3689999999999</v>
      </c>
      <c r="B3562" s="34" t="s">
        <v>60</v>
      </c>
      <c r="C3562" s="34">
        <v>53.299300000000002</v>
      </c>
      <c r="D3562" s="34">
        <v>5.698334</v>
      </c>
      <c r="E3562" s="34">
        <v>53.517000000000003</v>
      </c>
      <c r="F3562" s="34">
        <v>5.60000000000014</v>
      </c>
      <c r="G3562" s="34">
        <v>92</v>
      </c>
      <c r="H3562" s="34">
        <v>5.3629680000000004</v>
      </c>
      <c r="I3562" s="34">
        <v>285.77839999999998</v>
      </c>
      <c r="L3562" s="34">
        <v>53.517000000000003</v>
      </c>
      <c r="M3562" s="34">
        <v>5.60000000000014</v>
      </c>
      <c r="N3562" s="34">
        <v>3.0720000000000001</v>
      </c>
      <c r="O3562" s="34">
        <v>92</v>
      </c>
      <c r="P3562" s="34">
        <v>5</v>
      </c>
      <c r="Q3562" s="34">
        <v>0</v>
      </c>
      <c r="R3562" s="34">
        <v>53.6</v>
      </c>
      <c r="S3562" s="34">
        <v>33</v>
      </c>
      <c r="T3562" s="34">
        <v>50.2</v>
      </c>
      <c r="U3562" s="34">
        <v>-160</v>
      </c>
      <c r="V3562" s="34">
        <v>29.3</v>
      </c>
      <c r="W3562" s="34">
        <v>30.8</v>
      </c>
      <c r="X3562" s="34">
        <v>29.6</v>
      </c>
      <c r="Y3562" s="34">
        <v>29.4</v>
      </c>
      <c r="Z3562" s="34">
        <v>29.2</v>
      </c>
      <c r="AA3562" s="34">
        <v>29.6</v>
      </c>
    </row>
    <row r="3563" spans="1:27">
      <c r="A3563" s="34">
        <v>1846.8679999999999</v>
      </c>
      <c r="B3563" s="34" t="s">
        <v>60</v>
      </c>
      <c r="C3563" s="34">
        <v>53.299300000000002</v>
      </c>
      <c r="D3563" s="34">
        <v>5.7012499999999999</v>
      </c>
      <c r="E3563" s="34">
        <v>53.521000000000001</v>
      </c>
      <c r="F3563" s="34">
        <v>5.2000000000000499</v>
      </c>
      <c r="G3563" s="34">
        <v>92</v>
      </c>
      <c r="H3563" s="34">
        <v>5.3637610000000002</v>
      </c>
      <c r="I3563" s="34">
        <v>285.82060000000001</v>
      </c>
      <c r="L3563" s="34">
        <v>53.521000000000001</v>
      </c>
      <c r="M3563" s="34">
        <v>5.2000000000000499</v>
      </c>
      <c r="N3563" s="34">
        <v>3.5840000000000001</v>
      </c>
      <c r="O3563" s="34">
        <v>92</v>
      </c>
      <c r="P3563" s="34">
        <v>5</v>
      </c>
      <c r="Q3563" s="34">
        <v>0</v>
      </c>
      <c r="R3563" s="34">
        <v>53.6</v>
      </c>
      <c r="S3563" s="34">
        <v>33</v>
      </c>
      <c r="T3563" s="34">
        <v>50.2</v>
      </c>
      <c r="U3563" s="34">
        <v>-160</v>
      </c>
      <c r="V3563" s="34">
        <v>29.3</v>
      </c>
      <c r="W3563" s="34">
        <v>30.7</v>
      </c>
      <c r="X3563" s="34">
        <v>29.6</v>
      </c>
      <c r="Y3563" s="34">
        <v>29.4</v>
      </c>
      <c r="Z3563" s="34">
        <v>29.2</v>
      </c>
      <c r="AA3563" s="34">
        <v>29.6</v>
      </c>
    </row>
    <row r="3564" spans="1:27">
      <c r="A3564" s="34">
        <v>1847.3679999999999</v>
      </c>
      <c r="B3564" s="34" t="s">
        <v>60</v>
      </c>
      <c r="C3564" s="34">
        <v>53.299349999999997</v>
      </c>
      <c r="D3564" s="34">
        <v>5.698861</v>
      </c>
      <c r="E3564" s="34">
        <v>53.521999999999998</v>
      </c>
      <c r="F3564" s="34">
        <v>5.60000000000014</v>
      </c>
      <c r="G3564" s="34">
        <v>92</v>
      </c>
      <c r="H3564" s="34">
        <v>5.3645490000000002</v>
      </c>
      <c r="I3564" s="34">
        <v>285.86259999999999</v>
      </c>
      <c r="L3564" s="34">
        <v>53.521999999999998</v>
      </c>
      <c r="M3564" s="34">
        <v>5.60000000000014</v>
      </c>
      <c r="N3564" s="34">
        <v>3.0720000000000001</v>
      </c>
      <c r="O3564" s="34">
        <v>92</v>
      </c>
      <c r="P3564" s="34">
        <v>5</v>
      </c>
      <c r="Q3564" s="34">
        <v>0</v>
      </c>
      <c r="R3564" s="34">
        <v>53.6</v>
      </c>
      <c r="S3564" s="34">
        <v>33</v>
      </c>
      <c r="T3564" s="34">
        <v>50.2</v>
      </c>
      <c r="U3564" s="34">
        <v>-160</v>
      </c>
      <c r="V3564" s="34">
        <v>29.3</v>
      </c>
      <c r="W3564" s="34">
        <v>30.8</v>
      </c>
      <c r="X3564" s="34">
        <v>29.6</v>
      </c>
      <c r="Y3564" s="34">
        <v>29.4</v>
      </c>
      <c r="Z3564" s="34">
        <v>29.2</v>
      </c>
      <c r="AA3564" s="34">
        <v>29.6</v>
      </c>
    </row>
    <row r="3565" spans="1:27">
      <c r="A3565" s="34">
        <v>1847.8689999999999</v>
      </c>
      <c r="B3565" s="34" t="s">
        <v>60</v>
      </c>
      <c r="C3565" s="34">
        <v>53.299329999999998</v>
      </c>
      <c r="D3565" s="34">
        <v>5.698321</v>
      </c>
      <c r="E3565" s="34">
        <v>53.517000000000003</v>
      </c>
      <c r="F3565" s="34">
        <v>5.2000000000000499</v>
      </c>
      <c r="G3565" s="34">
        <v>92</v>
      </c>
      <c r="H3565" s="34">
        <v>5.3653430000000002</v>
      </c>
      <c r="I3565" s="34">
        <v>285.9049</v>
      </c>
      <c r="L3565" s="34">
        <v>53.517000000000003</v>
      </c>
      <c r="M3565" s="34">
        <v>5.2000000000000499</v>
      </c>
      <c r="N3565" s="34">
        <v>3.0720000000000001</v>
      </c>
      <c r="O3565" s="34">
        <v>92</v>
      </c>
      <c r="P3565" s="34">
        <v>5</v>
      </c>
      <c r="Q3565" s="34">
        <v>0</v>
      </c>
      <c r="R3565" s="34">
        <v>53.6</v>
      </c>
      <c r="S3565" s="34">
        <v>33</v>
      </c>
      <c r="T3565" s="34">
        <v>50.2</v>
      </c>
      <c r="U3565" s="34">
        <v>-160</v>
      </c>
      <c r="V3565" s="34">
        <v>29.3</v>
      </c>
      <c r="W3565" s="34">
        <v>30.8</v>
      </c>
      <c r="X3565" s="34">
        <v>29.6</v>
      </c>
      <c r="Y3565" s="34">
        <v>29.4</v>
      </c>
      <c r="Z3565" s="34">
        <v>29.2</v>
      </c>
      <c r="AA3565" s="34">
        <v>29.6</v>
      </c>
    </row>
    <row r="3566" spans="1:27">
      <c r="A3566" s="34">
        <v>1848.3679999999999</v>
      </c>
      <c r="B3566" s="34" t="s">
        <v>60</v>
      </c>
      <c r="C3566" s="34">
        <v>53.299320000000002</v>
      </c>
      <c r="D3566" s="34">
        <v>5.6986369999999997</v>
      </c>
      <c r="E3566" s="34">
        <v>53.517000000000003</v>
      </c>
      <c r="F3566" s="34">
        <v>5.60000000000014</v>
      </c>
      <c r="G3566" s="34">
        <v>92</v>
      </c>
      <c r="H3566" s="34">
        <v>5.3661349999999999</v>
      </c>
      <c r="I3566" s="34">
        <v>285.94709999999998</v>
      </c>
      <c r="L3566" s="34">
        <v>53.517000000000003</v>
      </c>
      <c r="M3566" s="34">
        <v>5.60000000000014</v>
      </c>
      <c r="N3566" s="34">
        <v>2.56</v>
      </c>
      <c r="O3566" s="34">
        <v>92</v>
      </c>
      <c r="P3566" s="34">
        <v>5</v>
      </c>
      <c r="Q3566" s="34">
        <v>0</v>
      </c>
      <c r="R3566" s="34">
        <v>53.6</v>
      </c>
      <c r="S3566" s="34">
        <v>33</v>
      </c>
      <c r="T3566" s="34">
        <v>50.2</v>
      </c>
      <c r="U3566" s="34">
        <v>-160</v>
      </c>
      <c r="V3566" s="34">
        <v>29.3</v>
      </c>
      <c r="W3566" s="34">
        <v>30.8</v>
      </c>
      <c r="X3566" s="34">
        <v>29.6</v>
      </c>
      <c r="Y3566" s="34">
        <v>29.4</v>
      </c>
      <c r="Z3566" s="34">
        <v>29.2</v>
      </c>
      <c r="AA3566" s="34">
        <v>29.6</v>
      </c>
    </row>
    <row r="3567" spans="1:27">
      <c r="A3567" s="34">
        <v>1848.8679999999999</v>
      </c>
      <c r="B3567" s="34" t="s">
        <v>60</v>
      </c>
      <c r="C3567" s="34">
        <v>53.299340000000001</v>
      </c>
      <c r="D3567" s="34">
        <v>5.6964860000000002</v>
      </c>
      <c r="E3567" s="34">
        <v>53.517000000000003</v>
      </c>
      <c r="F3567" s="34">
        <v>5.60000000000014</v>
      </c>
      <c r="G3567" s="34">
        <v>92</v>
      </c>
      <c r="H3567" s="34">
        <v>5.3669229999999999</v>
      </c>
      <c r="I3567" s="34">
        <v>285.98910000000001</v>
      </c>
      <c r="L3567" s="34">
        <v>53.517000000000003</v>
      </c>
      <c r="M3567" s="34">
        <v>5.60000000000014</v>
      </c>
      <c r="N3567" s="34">
        <v>2.56</v>
      </c>
      <c r="O3567" s="34">
        <v>92</v>
      </c>
      <c r="P3567" s="34">
        <v>5</v>
      </c>
      <c r="Q3567" s="34">
        <v>0</v>
      </c>
      <c r="R3567" s="34">
        <v>53.6</v>
      </c>
      <c r="S3567" s="34">
        <v>33</v>
      </c>
      <c r="T3567" s="34">
        <v>50.2</v>
      </c>
      <c r="U3567" s="34">
        <v>-160</v>
      </c>
      <c r="V3567" s="34">
        <v>29.3</v>
      </c>
      <c r="W3567" s="34">
        <v>30.8</v>
      </c>
      <c r="X3567" s="34">
        <v>29.6</v>
      </c>
      <c r="Y3567" s="34">
        <v>29.4</v>
      </c>
      <c r="Z3567" s="34">
        <v>29.2</v>
      </c>
      <c r="AA3567" s="34">
        <v>29.6</v>
      </c>
    </row>
    <row r="3568" spans="1:27">
      <c r="A3568" s="34">
        <v>1849.367</v>
      </c>
      <c r="B3568" s="34" t="s">
        <v>60</v>
      </c>
      <c r="C3568" s="34">
        <v>53.299340000000001</v>
      </c>
      <c r="D3568" s="34">
        <v>5.6926220000000001</v>
      </c>
      <c r="E3568" s="34">
        <v>53.517000000000003</v>
      </c>
      <c r="F3568" s="34">
        <v>5.60000000000014</v>
      </c>
      <c r="G3568" s="34">
        <v>92</v>
      </c>
      <c r="H3568" s="34">
        <v>5.3677159999999997</v>
      </c>
      <c r="I3568" s="34">
        <v>286.03140000000002</v>
      </c>
      <c r="L3568" s="34">
        <v>53.517000000000003</v>
      </c>
      <c r="M3568" s="34">
        <v>5.60000000000014</v>
      </c>
      <c r="N3568" s="34">
        <v>3.0720000000000001</v>
      </c>
      <c r="O3568" s="34">
        <v>92</v>
      </c>
      <c r="P3568" s="34">
        <v>5</v>
      </c>
      <c r="Q3568" s="34">
        <v>0</v>
      </c>
      <c r="R3568" s="34">
        <v>53.6</v>
      </c>
      <c r="S3568" s="34">
        <v>33</v>
      </c>
      <c r="T3568" s="34">
        <v>50.2</v>
      </c>
      <c r="U3568" s="34">
        <v>-160</v>
      </c>
      <c r="V3568" s="34">
        <v>29.3</v>
      </c>
      <c r="W3568" s="34">
        <v>30.8</v>
      </c>
      <c r="X3568" s="34">
        <v>29.6</v>
      </c>
      <c r="Y3568" s="34">
        <v>29.4</v>
      </c>
      <c r="Z3568" s="34">
        <v>29.2</v>
      </c>
      <c r="AA3568" s="34">
        <v>29.6</v>
      </c>
    </row>
    <row r="3569" spans="1:27">
      <c r="A3569" s="34">
        <v>1849.8679999999999</v>
      </c>
      <c r="B3569" s="34" t="s">
        <v>60</v>
      </c>
      <c r="C3569" s="34">
        <v>53.299329999999998</v>
      </c>
      <c r="D3569" s="34">
        <v>5.6923959999999996</v>
      </c>
      <c r="E3569" s="34">
        <v>53.524999999999999</v>
      </c>
      <c r="F3569" s="34">
        <v>5.2000000000000499</v>
      </c>
      <c r="G3569" s="34">
        <v>92</v>
      </c>
      <c r="H3569" s="34">
        <v>5.3685039999999997</v>
      </c>
      <c r="I3569" s="34">
        <v>286.07339999999999</v>
      </c>
      <c r="L3569" s="34">
        <v>53.524999999999999</v>
      </c>
      <c r="M3569" s="34">
        <v>5.2000000000000499</v>
      </c>
      <c r="N3569" s="34">
        <v>3.3279999999999998</v>
      </c>
      <c r="O3569" s="34">
        <v>92</v>
      </c>
      <c r="P3569" s="34">
        <v>5</v>
      </c>
      <c r="Q3569" s="34">
        <v>0</v>
      </c>
      <c r="R3569" s="34">
        <v>53.6</v>
      </c>
      <c r="S3569" s="34">
        <v>33</v>
      </c>
      <c r="T3569" s="34">
        <v>50.2</v>
      </c>
      <c r="U3569" s="34">
        <v>-160</v>
      </c>
      <c r="V3569" s="34">
        <v>29.3</v>
      </c>
      <c r="W3569" s="34">
        <v>30.8</v>
      </c>
      <c r="X3569" s="34">
        <v>29.6</v>
      </c>
      <c r="Y3569" s="34">
        <v>29.4</v>
      </c>
      <c r="Z3569" s="34">
        <v>29.2</v>
      </c>
      <c r="AA3569" s="34">
        <v>29.6</v>
      </c>
    </row>
    <row r="3570" spans="1:27">
      <c r="A3570" s="34">
        <v>1850.3679999999999</v>
      </c>
      <c r="B3570" s="34" t="s">
        <v>60</v>
      </c>
      <c r="C3570" s="34">
        <v>53.299349999999997</v>
      </c>
      <c r="D3570" s="34">
        <v>5.6928460000000003</v>
      </c>
      <c r="E3570" s="34">
        <v>53.517000000000003</v>
      </c>
      <c r="F3570" s="34">
        <v>5.2000000000000499</v>
      </c>
      <c r="G3570" s="34">
        <v>92</v>
      </c>
      <c r="H3570" s="34">
        <v>5.3692970000000004</v>
      </c>
      <c r="I3570" s="34">
        <v>286.11559999999997</v>
      </c>
      <c r="L3570" s="34">
        <v>53.517000000000003</v>
      </c>
      <c r="M3570" s="34">
        <v>5.2000000000000499</v>
      </c>
      <c r="N3570" s="34">
        <v>2.8159999999999998</v>
      </c>
      <c r="O3570" s="34">
        <v>92</v>
      </c>
      <c r="P3570" s="34">
        <v>5</v>
      </c>
      <c r="Q3570" s="34">
        <v>0</v>
      </c>
      <c r="R3570" s="34">
        <v>53.6</v>
      </c>
      <c r="S3570" s="34">
        <v>33</v>
      </c>
      <c r="T3570" s="34">
        <v>50.2</v>
      </c>
      <c r="U3570" s="34">
        <v>-160</v>
      </c>
      <c r="V3570" s="34">
        <v>29.3</v>
      </c>
      <c r="W3570" s="34">
        <v>30.8</v>
      </c>
      <c r="X3570" s="34">
        <v>29.6</v>
      </c>
      <c r="Y3570" s="34">
        <v>29.4</v>
      </c>
      <c r="Z3570" s="34">
        <v>29.2</v>
      </c>
      <c r="AA3570" s="34">
        <v>29.6</v>
      </c>
    </row>
    <row r="3571" spans="1:27">
      <c r="A3571" s="34">
        <v>1850.8679999999999</v>
      </c>
      <c r="B3571" s="34" t="s">
        <v>60</v>
      </c>
      <c r="C3571" s="34">
        <v>53.299320000000002</v>
      </c>
      <c r="D3571" s="34">
        <v>5.6939650000000004</v>
      </c>
      <c r="E3571" s="34">
        <v>53.515000000000001</v>
      </c>
      <c r="F3571" s="34">
        <v>5.2000000000000499</v>
      </c>
      <c r="G3571" s="34">
        <v>92</v>
      </c>
      <c r="H3571" s="34">
        <v>5.3700890000000001</v>
      </c>
      <c r="I3571" s="34">
        <v>286.15789999999998</v>
      </c>
      <c r="L3571" s="34">
        <v>53.515000000000001</v>
      </c>
      <c r="M3571" s="34">
        <v>5.2000000000000499</v>
      </c>
      <c r="N3571" s="34">
        <v>2.3039999999999998</v>
      </c>
      <c r="O3571" s="34">
        <v>92</v>
      </c>
      <c r="P3571" s="34">
        <v>5</v>
      </c>
      <c r="Q3571" s="34">
        <v>0</v>
      </c>
      <c r="R3571" s="34">
        <v>53.6</v>
      </c>
      <c r="S3571" s="34">
        <v>33</v>
      </c>
      <c r="T3571" s="34">
        <v>50.2</v>
      </c>
      <c r="U3571" s="34">
        <v>-160</v>
      </c>
      <c r="V3571" s="34">
        <v>29.3</v>
      </c>
      <c r="W3571" s="34">
        <v>30.8</v>
      </c>
      <c r="X3571" s="34">
        <v>29.6</v>
      </c>
      <c r="Y3571" s="34">
        <v>29.4</v>
      </c>
      <c r="Z3571" s="34">
        <v>29.2</v>
      </c>
      <c r="AA3571" s="34">
        <v>29.6</v>
      </c>
    </row>
    <row r="3572" spans="1:27">
      <c r="A3572" s="34">
        <v>1851.3679999999999</v>
      </c>
      <c r="B3572" s="34" t="s">
        <v>60</v>
      </c>
      <c r="C3572" s="34">
        <v>53.299340000000001</v>
      </c>
      <c r="D3572" s="34">
        <v>5.6906720000000002</v>
      </c>
      <c r="E3572" s="34">
        <v>53.515000000000001</v>
      </c>
      <c r="F3572" s="34">
        <v>5.2000000000000499</v>
      </c>
      <c r="G3572" s="34">
        <v>92</v>
      </c>
      <c r="H3572" s="34">
        <v>5.370876</v>
      </c>
      <c r="I3572" s="34">
        <v>286.19990000000001</v>
      </c>
      <c r="L3572" s="34">
        <v>53.515000000000001</v>
      </c>
      <c r="M3572" s="34">
        <v>5.2000000000000499</v>
      </c>
      <c r="N3572" s="34">
        <v>2.3039999999999998</v>
      </c>
      <c r="O3572" s="34">
        <v>92</v>
      </c>
      <c r="P3572" s="34">
        <v>5</v>
      </c>
      <c r="Q3572" s="34">
        <v>0</v>
      </c>
      <c r="R3572" s="34">
        <v>53.6</v>
      </c>
      <c r="S3572" s="34">
        <v>33</v>
      </c>
      <c r="T3572" s="34">
        <v>50.2</v>
      </c>
      <c r="U3572" s="34">
        <v>-160</v>
      </c>
      <c r="V3572" s="34">
        <v>29.3</v>
      </c>
      <c r="W3572" s="34">
        <v>30.8</v>
      </c>
      <c r="X3572" s="34">
        <v>29.6</v>
      </c>
      <c r="Y3572" s="34">
        <v>29.4</v>
      </c>
      <c r="Z3572" s="34">
        <v>29.2</v>
      </c>
      <c r="AA3572" s="34">
        <v>29.6</v>
      </c>
    </row>
    <row r="3573" spans="1:27">
      <c r="A3573" s="34">
        <v>1851.867</v>
      </c>
      <c r="B3573" s="34" t="s">
        <v>60</v>
      </c>
      <c r="C3573" s="34">
        <v>53.299340000000001</v>
      </c>
      <c r="D3573" s="34">
        <v>5.690588</v>
      </c>
      <c r="E3573" s="34">
        <v>53.521999999999998</v>
      </c>
      <c r="F3573" s="34">
        <v>5.2000000000000499</v>
      </c>
      <c r="G3573" s="34">
        <v>92</v>
      </c>
      <c r="H3573" s="34">
        <v>5.3716679999999997</v>
      </c>
      <c r="I3573" s="34">
        <v>286.24200000000002</v>
      </c>
      <c r="L3573" s="34">
        <v>53.521999999999998</v>
      </c>
      <c r="M3573" s="34">
        <v>5.2000000000000499</v>
      </c>
      <c r="N3573" s="34">
        <v>2.8159999999999998</v>
      </c>
      <c r="O3573" s="34">
        <v>92</v>
      </c>
      <c r="P3573" s="34">
        <v>5</v>
      </c>
      <c r="Q3573" s="34">
        <v>0</v>
      </c>
      <c r="R3573" s="34">
        <v>53.6</v>
      </c>
      <c r="S3573" s="34">
        <v>33</v>
      </c>
      <c r="T3573" s="34">
        <v>50.2</v>
      </c>
      <c r="U3573" s="34">
        <v>-160</v>
      </c>
      <c r="V3573" s="34">
        <v>29.3</v>
      </c>
      <c r="W3573" s="34">
        <v>30.8</v>
      </c>
      <c r="X3573" s="34">
        <v>29.6</v>
      </c>
      <c r="Y3573" s="34">
        <v>29.4</v>
      </c>
      <c r="Z3573" s="34">
        <v>29.2</v>
      </c>
      <c r="AA3573" s="34">
        <v>29.6</v>
      </c>
    </row>
    <row r="3574" spans="1:27">
      <c r="A3574" s="34">
        <v>1852.367</v>
      </c>
      <c r="B3574" s="34" t="s">
        <v>60</v>
      </c>
      <c r="C3574" s="34">
        <v>53.299320000000002</v>
      </c>
      <c r="D3574" s="34">
        <v>5.6901539999999997</v>
      </c>
      <c r="E3574" s="34">
        <v>53.517000000000003</v>
      </c>
      <c r="F3574" s="34">
        <v>5.2000000000000499</v>
      </c>
      <c r="G3574" s="34">
        <v>92</v>
      </c>
      <c r="H3574" s="34">
        <v>5.3724559999999997</v>
      </c>
      <c r="I3574" s="34">
        <v>286.28399999999999</v>
      </c>
      <c r="L3574" s="34">
        <v>53.517000000000003</v>
      </c>
      <c r="M3574" s="34">
        <v>5.2000000000000499</v>
      </c>
      <c r="N3574" s="34">
        <v>3.0720000000000001</v>
      </c>
      <c r="O3574" s="34">
        <v>92</v>
      </c>
      <c r="P3574" s="34">
        <v>5</v>
      </c>
      <c r="Q3574" s="34">
        <v>0</v>
      </c>
      <c r="R3574" s="34">
        <v>53.6</v>
      </c>
      <c r="S3574" s="34">
        <v>33</v>
      </c>
      <c r="T3574" s="34">
        <v>50.2</v>
      </c>
      <c r="U3574" s="34">
        <v>-160</v>
      </c>
      <c r="V3574" s="34">
        <v>29.3</v>
      </c>
      <c r="W3574" s="34">
        <v>30.8</v>
      </c>
      <c r="X3574" s="34">
        <v>29.6</v>
      </c>
      <c r="Y3574" s="34">
        <v>29.4</v>
      </c>
      <c r="Z3574" s="34">
        <v>29.2</v>
      </c>
      <c r="AA3574" s="34">
        <v>29.6</v>
      </c>
    </row>
    <row r="3575" spans="1:27">
      <c r="A3575" s="34">
        <v>1852.867</v>
      </c>
      <c r="B3575" s="34" t="s">
        <v>60</v>
      </c>
      <c r="C3575" s="34">
        <v>53.299329999999998</v>
      </c>
      <c r="D3575" s="34">
        <v>5.6897229999999999</v>
      </c>
      <c r="E3575" s="34">
        <v>53.52</v>
      </c>
      <c r="F3575" s="34">
        <v>5.2000000000000499</v>
      </c>
      <c r="G3575" s="34">
        <v>92</v>
      </c>
      <c r="H3575" s="34">
        <v>5.3732470000000001</v>
      </c>
      <c r="I3575" s="34">
        <v>286.32619999999997</v>
      </c>
      <c r="L3575" s="34">
        <v>53.52</v>
      </c>
      <c r="M3575" s="34">
        <v>5.2000000000000499</v>
      </c>
      <c r="N3575" s="34">
        <v>2.56</v>
      </c>
      <c r="O3575" s="34">
        <v>92</v>
      </c>
      <c r="P3575" s="34">
        <v>5</v>
      </c>
      <c r="Q3575" s="34">
        <v>0</v>
      </c>
      <c r="R3575" s="34">
        <v>53.6</v>
      </c>
      <c r="S3575" s="34">
        <v>33</v>
      </c>
      <c r="T3575" s="34">
        <v>50.2</v>
      </c>
      <c r="U3575" s="34">
        <v>-160</v>
      </c>
      <c r="V3575" s="34">
        <v>29.3</v>
      </c>
      <c r="W3575" s="34">
        <v>30.8</v>
      </c>
      <c r="X3575" s="34">
        <v>29.6</v>
      </c>
      <c r="Y3575" s="34">
        <v>29.4</v>
      </c>
      <c r="Z3575" s="34">
        <v>29.2</v>
      </c>
      <c r="AA3575" s="34">
        <v>29.6</v>
      </c>
    </row>
    <row r="3576" spans="1:27">
      <c r="A3576" s="34">
        <v>1853.366</v>
      </c>
      <c r="B3576" s="34" t="s">
        <v>60</v>
      </c>
      <c r="C3576" s="34">
        <v>53.299300000000002</v>
      </c>
      <c r="D3576" s="34">
        <v>5.688923</v>
      </c>
      <c r="E3576" s="34">
        <v>53.517000000000003</v>
      </c>
      <c r="F3576" s="34">
        <v>5.2000000000000499</v>
      </c>
      <c r="G3576" s="34">
        <v>92</v>
      </c>
      <c r="H3576" s="34">
        <v>5.374034</v>
      </c>
      <c r="I3576" s="34">
        <v>286.3682</v>
      </c>
      <c r="L3576" s="34">
        <v>53.517000000000003</v>
      </c>
      <c r="M3576" s="34">
        <v>5.2000000000000499</v>
      </c>
      <c r="N3576" s="34">
        <v>2.048</v>
      </c>
      <c r="O3576" s="34">
        <v>92</v>
      </c>
      <c r="P3576" s="34">
        <v>5</v>
      </c>
      <c r="Q3576" s="34">
        <v>0</v>
      </c>
      <c r="R3576" s="34">
        <v>53.6</v>
      </c>
      <c r="S3576" s="34">
        <v>33</v>
      </c>
      <c r="T3576" s="34">
        <v>50.2</v>
      </c>
      <c r="U3576" s="34">
        <v>-160</v>
      </c>
      <c r="V3576" s="34">
        <v>29.3</v>
      </c>
      <c r="W3576" s="34">
        <v>30.8</v>
      </c>
      <c r="X3576" s="34">
        <v>29.6</v>
      </c>
      <c r="Y3576" s="34">
        <v>29.4</v>
      </c>
      <c r="Z3576" s="34">
        <v>29.2</v>
      </c>
      <c r="AA3576" s="34">
        <v>29.6</v>
      </c>
    </row>
    <row r="3577" spans="1:27">
      <c r="A3577" s="34">
        <v>1853.865</v>
      </c>
      <c r="B3577" s="34" t="s">
        <v>60</v>
      </c>
      <c r="C3577" s="34">
        <v>53.299300000000002</v>
      </c>
      <c r="D3577" s="34">
        <v>5.6875489999999997</v>
      </c>
      <c r="E3577" s="34">
        <v>53.518000000000001</v>
      </c>
      <c r="F3577" s="34">
        <v>5.2000000000000499</v>
      </c>
      <c r="G3577" s="34">
        <v>92</v>
      </c>
      <c r="H3577" s="34">
        <v>5.3748259999999997</v>
      </c>
      <c r="I3577" s="34">
        <v>286.41030000000001</v>
      </c>
      <c r="L3577" s="34">
        <v>53.518000000000001</v>
      </c>
      <c r="M3577" s="34">
        <v>5.2000000000000499</v>
      </c>
      <c r="N3577" s="34">
        <v>3.0720000000000001</v>
      </c>
      <c r="O3577" s="34">
        <v>92</v>
      </c>
      <c r="P3577" s="34">
        <v>5</v>
      </c>
      <c r="Q3577" s="34">
        <v>0</v>
      </c>
      <c r="R3577" s="34">
        <v>53.6</v>
      </c>
      <c r="S3577" s="34">
        <v>33</v>
      </c>
      <c r="T3577" s="34">
        <v>50.2</v>
      </c>
      <c r="U3577" s="34">
        <v>-160</v>
      </c>
      <c r="V3577" s="34">
        <v>29.3</v>
      </c>
      <c r="W3577" s="34">
        <v>30.8</v>
      </c>
      <c r="X3577" s="34">
        <v>29.6</v>
      </c>
      <c r="Y3577" s="34">
        <v>29.4</v>
      </c>
      <c r="Z3577" s="34">
        <v>29.2</v>
      </c>
      <c r="AA3577" s="34">
        <v>29.6</v>
      </c>
    </row>
    <row r="3578" spans="1:27">
      <c r="A3578" s="34">
        <v>1854.365</v>
      </c>
      <c r="B3578" s="34" t="s">
        <v>60</v>
      </c>
      <c r="C3578" s="34">
        <v>53.299329999999998</v>
      </c>
      <c r="D3578" s="34">
        <v>5.6898270000000002</v>
      </c>
      <c r="E3578" s="34">
        <v>53.518000000000001</v>
      </c>
      <c r="F3578" s="34">
        <v>5.2000000000000499</v>
      </c>
      <c r="G3578" s="34">
        <v>92</v>
      </c>
      <c r="H3578" s="34">
        <v>5.3756139999999997</v>
      </c>
      <c r="I3578" s="34">
        <v>286.45240000000001</v>
      </c>
      <c r="L3578" s="34">
        <v>53.518000000000001</v>
      </c>
      <c r="M3578" s="34">
        <v>5.2000000000000499</v>
      </c>
      <c r="N3578" s="34">
        <v>3.0720000000000001</v>
      </c>
      <c r="O3578" s="34">
        <v>92</v>
      </c>
      <c r="P3578" s="34">
        <v>5</v>
      </c>
      <c r="Q3578" s="34">
        <v>0</v>
      </c>
      <c r="R3578" s="34">
        <v>53.6</v>
      </c>
      <c r="S3578" s="34">
        <v>33</v>
      </c>
      <c r="T3578" s="34">
        <v>50.2</v>
      </c>
      <c r="U3578" s="34">
        <v>-160</v>
      </c>
      <c r="V3578" s="34">
        <v>29.3</v>
      </c>
      <c r="W3578" s="34">
        <v>30.8</v>
      </c>
      <c r="X3578" s="34">
        <v>29.6</v>
      </c>
      <c r="Y3578" s="34">
        <v>29.4</v>
      </c>
      <c r="Z3578" s="34">
        <v>29.2</v>
      </c>
      <c r="AA3578" s="34">
        <v>29.6</v>
      </c>
    </row>
    <row r="3579" spans="1:27">
      <c r="A3579" s="34">
        <v>1854.865</v>
      </c>
      <c r="B3579" s="34" t="s">
        <v>60</v>
      </c>
      <c r="C3579" s="34">
        <v>53.299349999999997</v>
      </c>
      <c r="D3579" s="34">
        <v>5.6890109999999998</v>
      </c>
      <c r="E3579" s="34">
        <v>53.517000000000003</v>
      </c>
      <c r="F3579" s="34">
        <v>5.2000000000000499</v>
      </c>
      <c r="G3579" s="34">
        <v>92</v>
      </c>
      <c r="H3579" s="34">
        <v>5.3764050000000001</v>
      </c>
      <c r="I3579" s="34">
        <v>286.49450000000002</v>
      </c>
      <c r="L3579" s="34">
        <v>53.517000000000003</v>
      </c>
      <c r="M3579" s="34">
        <v>5.2000000000000499</v>
      </c>
      <c r="N3579" s="34">
        <v>3.0720000000000001</v>
      </c>
      <c r="O3579" s="34">
        <v>92</v>
      </c>
      <c r="P3579" s="34">
        <v>5</v>
      </c>
      <c r="Q3579" s="34">
        <v>0</v>
      </c>
      <c r="R3579" s="34">
        <v>53.6</v>
      </c>
      <c r="S3579" s="34">
        <v>33</v>
      </c>
      <c r="T3579" s="34">
        <v>50.2</v>
      </c>
      <c r="U3579" s="34">
        <v>-160</v>
      </c>
      <c r="V3579" s="34">
        <v>29.3</v>
      </c>
      <c r="W3579" s="34">
        <v>30.8</v>
      </c>
      <c r="X3579" s="34">
        <v>29.6</v>
      </c>
      <c r="Y3579" s="34">
        <v>29.4</v>
      </c>
      <c r="Z3579" s="34">
        <v>29.2</v>
      </c>
      <c r="AA3579" s="34">
        <v>29.6</v>
      </c>
    </row>
    <row r="3580" spans="1:27">
      <c r="A3580" s="34">
        <v>1855.365</v>
      </c>
      <c r="B3580" s="34" t="s">
        <v>60</v>
      </c>
      <c r="C3580" s="34">
        <v>53.299309999999998</v>
      </c>
      <c r="D3580" s="34">
        <v>5.68405</v>
      </c>
      <c r="E3580" s="34">
        <v>53.518999999999998</v>
      </c>
      <c r="F3580" s="34">
        <v>5.2000000000000499</v>
      </c>
      <c r="G3580" s="34">
        <v>92</v>
      </c>
      <c r="H3580" s="34">
        <v>5.3771909999999998</v>
      </c>
      <c r="I3580" s="34">
        <v>286.53640000000001</v>
      </c>
      <c r="L3580" s="34">
        <v>53.518999999999998</v>
      </c>
      <c r="M3580" s="34">
        <v>5.2000000000000499</v>
      </c>
      <c r="N3580" s="34">
        <v>2.56</v>
      </c>
      <c r="O3580" s="34">
        <v>92</v>
      </c>
      <c r="P3580" s="34">
        <v>5</v>
      </c>
      <c r="Q3580" s="34">
        <v>0</v>
      </c>
      <c r="R3580" s="34">
        <v>53.6</v>
      </c>
      <c r="S3580" s="34">
        <v>33</v>
      </c>
      <c r="T3580" s="34">
        <v>50.2</v>
      </c>
      <c r="U3580" s="34">
        <v>-160</v>
      </c>
      <c r="V3580" s="34">
        <v>29.3</v>
      </c>
      <c r="W3580" s="34">
        <v>30.8</v>
      </c>
      <c r="X3580" s="34">
        <v>29.6</v>
      </c>
      <c r="Y3580" s="34">
        <v>29.4</v>
      </c>
      <c r="Z3580" s="34">
        <v>29.2</v>
      </c>
      <c r="AA3580" s="34">
        <v>29.6</v>
      </c>
    </row>
    <row r="3581" spans="1:27">
      <c r="A3581" s="34">
        <v>1855.867</v>
      </c>
      <c r="B3581" s="34" t="s">
        <v>60</v>
      </c>
      <c r="C3581" s="34">
        <v>53.299320000000002</v>
      </c>
      <c r="D3581" s="34">
        <v>5.6849530000000001</v>
      </c>
      <c r="E3581" s="34">
        <v>53.515000000000001</v>
      </c>
      <c r="F3581" s="34">
        <v>5.2000000000000499</v>
      </c>
      <c r="G3581" s="34">
        <v>92</v>
      </c>
      <c r="H3581" s="34">
        <v>5.3779849999999998</v>
      </c>
      <c r="I3581" s="34">
        <v>286.57870000000003</v>
      </c>
      <c r="L3581" s="34">
        <v>53.515000000000001</v>
      </c>
      <c r="M3581" s="34">
        <v>5.2000000000000499</v>
      </c>
      <c r="N3581" s="34">
        <v>3.3279999999999998</v>
      </c>
      <c r="O3581" s="34">
        <v>92</v>
      </c>
      <c r="P3581" s="34">
        <v>5</v>
      </c>
      <c r="Q3581" s="34">
        <v>0</v>
      </c>
      <c r="R3581" s="34">
        <v>53.6</v>
      </c>
      <c r="S3581" s="34">
        <v>33</v>
      </c>
      <c r="T3581" s="34">
        <v>50.2</v>
      </c>
      <c r="U3581" s="34">
        <v>-160</v>
      </c>
      <c r="V3581" s="34">
        <v>29.3</v>
      </c>
      <c r="W3581" s="34">
        <v>30.8</v>
      </c>
      <c r="X3581" s="34">
        <v>29.6</v>
      </c>
      <c r="Y3581" s="34">
        <v>29.4</v>
      </c>
      <c r="Z3581" s="34">
        <v>29.2</v>
      </c>
      <c r="AA3581" s="34">
        <v>29.6</v>
      </c>
    </row>
    <row r="3582" spans="1:27">
      <c r="A3582" s="34">
        <v>1856.367</v>
      </c>
      <c r="B3582" s="34" t="s">
        <v>60</v>
      </c>
      <c r="C3582" s="34">
        <v>53.299340000000001</v>
      </c>
      <c r="D3582" s="34">
        <v>5.6849530000000001</v>
      </c>
      <c r="E3582" s="34">
        <v>53.515000000000001</v>
      </c>
      <c r="F3582" s="34">
        <v>5.2000000000000499</v>
      </c>
      <c r="G3582" s="34">
        <v>92</v>
      </c>
      <c r="H3582" s="34">
        <v>5.3787779999999996</v>
      </c>
      <c r="I3582" s="34">
        <v>286.62099999999998</v>
      </c>
      <c r="L3582" s="34">
        <v>53.515000000000001</v>
      </c>
      <c r="M3582" s="34">
        <v>5.2000000000000499</v>
      </c>
      <c r="N3582" s="34">
        <v>3.3279999999999998</v>
      </c>
      <c r="O3582" s="34">
        <v>92</v>
      </c>
      <c r="P3582" s="34">
        <v>5</v>
      </c>
      <c r="Q3582" s="34">
        <v>0</v>
      </c>
      <c r="R3582" s="34">
        <v>53.6</v>
      </c>
      <c r="S3582" s="34">
        <v>33</v>
      </c>
      <c r="T3582" s="34">
        <v>50.2</v>
      </c>
      <c r="U3582" s="34">
        <v>-160</v>
      </c>
      <c r="V3582" s="34">
        <v>29.3</v>
      </c>
      <c r="W3582" s="34">
        <v>30.8</v>
      </c>
      <c r="X3582" s="34">
        <v>29.6</v>
      </c>
      <c r="Y3582" s="34">
        <v>29.4</v>
      </c>
      <c r="Z3582" s="34">
        <v>29.2</v>
      </c>
      <c r="AA3582" s="34">
        <v>29.6</v>
      </c>
    </row>
    <row r="3583" spans="1:27">
      <c r="A3583" s="34">
        <v>1856.867</v>
      </c>
      <c r="B3583" s="34" t="s">
        <v>60</v>
      </c>
      <c r="C3583" s="34">
        <v>53.299349999999997</v>
      </c>
      <c r="D3583" s="34">
        <v>5.6848140000000003</v>
      </c>
      <c r="E3583" s="34">
        <v>53.517000000000003</v>
      </c>
      <c r="F3583" s="34">
        <v>5.2000000000000499</v>
      </c>
      <c r="G3583" s="34">
        <v>92</v>
      </c>
      <c r="H3583" s="34">
        <v>5.3795650000000004</v>
      </c>
      <c r="I3583" s="34">
        <v>286.66289999999998</v>
      </c>
      <c r="L3583" s="34">
        <v>53.517000000000003</v>
      </c>
      <c r="M3583" s="34">
        <v>5.2000000000000499</v>
      </c>
      <c r="N3583" s="34">
        <v>3.0720000000000001</v>
      </c>
      <c r="O3583" s="34">
        <v>92</v>
      </c>
      <c r="P3583" s="34">
        <v>5</v>
      </c>
      <c r="Q3583" s="34">
        <v>0</v>
      </c>
      <c r="R3583" s="34">
        <v>53.6</v>
      </c>
      <c r="S3583" s="34">
        <v>33</v>
      </c>
      <c r="T3583" s="34">
        <v>50.2</v>
      </c>
      <c r="U3583" s="34">
        <v>-160</v>
      </c>
      <c r="V3583" s="34">
        <v>29.3</v>
      </c>
      <c r="W3583" s="34">
        <v>30.8</v>
      </c>
      <c r="X3583" s="34">
        <v>29.6</v>
      </c>
      <c r="Y3583" s="34">
        <v>29.4</v>
      </c>
      <c r="Z3583" s="34">
        <v>29.2</v>
      </c>
      <c r="AA3583" s="34">
        <v>29.6</v>
      </c>
    </row>
    <row r="3584" spans="1:27">
      <c r="A3584" s="34">
        <v>1857.367</v>
      </c>
      <c r="B3584" s="34" t="s">
        <v>60</v>
      </c>
      <c r="C3584" s="34">
        <v>53.299349999999997</v>
      </c>
      <c r="D3584" s="34">
        <v>5.6835709999999997</v>
      </c>
      <c r="E3584" s="34">
        <v>53.515999999999998</v>
      </c>
      <c r="F3584" s="34">
        <v>5.2000000000000499</v>
      </c>
      <c r="G3584" s="34">
        <v>92</v>
      </c>
      <c r="H3584" s="34">
        <v>5.3803559999999999</v>
      </c>
      <c r="I3584" s="34">
        <v>286.70510000000002</v>
      </c>
      <c r="L3584" s="34">
        <v>53.515999999999998</v>
      </c>
      <c r="M3584" s="34">
        <v>5.2000000000000499</v>
      </c>
      <c r="N3584" s="34">
        <v>2.8159999999999998</v>
      </c>
      <c r="O3584" s="34">
        <v>92</v>
      </c>
      <c r="P3584" s="34">
        <v>5</v>
      </c>
      <c r="Q3584" s="34">
        <v>0</v>
      </c>
      <c r="R3584" s="34">
        <v>53.6</v>
      </c>
      <c r="S3584" s="34">
        <v>33</v>
      </c>
      <c r="T3584" s="34">
        <v>50.2</v>
      </c>
      <c r="U3584" s="34">
        <v>-160</v>
      </c>
      <c r="V3584" s="34">
        <v>29.3</v>
      </c>
      <c r="W3584" s="34">
        <v>30.8</v>
      </c>
      <c r="X3584" s="34">
        <v>29.6</v>
      </c>
      <c r="Y3584" s="34">
        <v>29.4</v>
      </c>
      <c r="Z3584" s="34">
        <v>29.2</v>
      </c>
      <c r="AA3584" s="34">
        <v>29.6</v>
      </c>
    </row>
    <row r="3585" spans="1:27">
      <c r="A3585" s="34">
        <v>1857.866</v>
      </c>
      <c r="B3585" s="34" t="s">
        <v>60</v>
      </c>
      <c r="C3585" s="34">
        <v>53.299349999999997</v>
      </c>
      <c r="D3585" s="34">
        <v>5.6815020000000001</v>
      </c>
      <c r="E3585" s="34">
        <v>53.517000000000003</v>
      </c>
      <c r="F3585" s="34">
        <v>5.60000000000014</v>
      </c>
      <c r="G3585" s="34">
        <v>92</v>
      </c>
      <c r="H3585" s="34">
        <v>5.3811429999999998</v>
      </c>
      <c r="I3585" s="34">
        <v>286.74709999999999</v>
      </c>
      <c r="L3585" s="34">
        <v>53.517000000000003</v>
      </c>
      <c r="M3585" s="34">
        <v>5.60000000000014</v>
      </c>
      <c r="N3585" s="34">
        <v>3.5840000000000001</v>
      </c>
      <c r="O3585" s="34">
        <v>92</v>
      </c>
      <c r="P3585" s="34">
        <v>5</v>
      </c>
      <c r="Q3585" s="34">
        <v>0</v>
      </c>
      <c r="R3585" s="34">
        <v>53.6</v>
      </c>
      <c r="S3585" s="34">
        <v>33</v>
      </c>
      <c r="T3585" s="34">
        <v>50.2</v>
      </c>
      <c r="U3585" s="34">
        <v>-160</v>
      </c>
      <c r="V3585" s="34">
        <v>29.3</v>
      </c>
      <c r="W3585" s="34">
        <v>30.8</v>
      </c>
      <c r="X3585" s="34">
        <v>29.6</v>
      </c>
      <c r="Y3585" s="34">
        <v>29.4</v>
      </c>
      <c r="Z3585" s="34">
        <v>29.2</v>
      </c>
      <c r="AA3585" s="34">
        <v>29.6</v>
      </c>
    </row>
    <row r="3586" spans="1:27">
      <c r="A3586" s="34">
        <v>1858.367</v>
      </c>
      <c r="B3586" s="34" t="s">
        <v>60</v>
      </c>
      <c r="C3586" s="34">
        <v>53.299309999999998</v>
      </c>
      <c r="D3586" s="34">
        <v>5.6833410000000004</v>
      </c>
      <c r="E3586" s="34">
        <v>53.515999999999998</v>
      </c>
      <c r="F3586" s="34">
        <v>5.2000000000000499</v>
      </c>
      <c r="G3586" s="34">
        <v>92</v>
      </c>
      <c r="H3586" s="34">
        <v>5.3819340000000002</v>
      </c>
      <c r="I3586" s="34">
        <v>286.78919999999999</v>
      </c>
      <c r="L3586" s="34">
        <v>53.515999999999998</v>
      </c>
      <c r="M3586" s="34">
        <v>5.2000000000000499</v>
      </c>
      <c r="N3586" s="34">
        <v>2.3039999999999998</v>
      </c>
      <c r="O3586" s="34">
        <v>92</v>
      </c>
      <c r="P3586" s="34">
        <v>5</v>
      </c>
      <c r="Q3586" s="34">
        <v>0</v>
      </c>
      <c r="R3586" s="34">
        <v>53.6</v>
      </c>
      <c r="S3586" s="34">
        <v>33</v>
      </c>
      <c r="T3586" s="34">
        <v>50.2</v>
      </c>
      <c r="U3586" s="34">
        <v>-160</v>
      </c>
      <c r="V3586" s="34">
        <v>29.3</v>
      </c>
      <c r="W3586" s="34">
        <v>30.8</v>
      </c>
      <c r="X3586" s="34">
        <v>29.6</v>
      </c>
      <c r="Y3586" s="34">
        <v>29.4</v>
      </c>
      <c r="Z3586" s="34">
        <v>29.2</v>
      </c>
      <c r="AA3586" s="34">
        <v>29.6</v>
      </c>
    </row>
    <row r="3587" spans="1:27">
      <c r="A3587" s="34">
        <v>1858.866</v>
      </c>
      <c r="B3587" s="34" t="s">
        <v>60</v>
      </c>
      <c r="C3587" s="34">
        <v>53.299340000000001</v>
      </c>
      <c r="D3587" s="34">
        <v>5.6811680000000004</v>
      </c>
      <c r="E3587" s="34">
        <v>53.52</v>
      </c>
      <c r="F3587" s="34">
        <v>5.2000000000000499</v>
      </c>
      <c r="G3587" s="34">
        <v>92</v>
      </c>
      <c r="H3587" s="34">
        <v>5.3827249999999998</v>
      </c>
      <c r="I3587" s="34">
        <v>286.83139999999997</v>
      </c>
      <c r="L3587" s="34">
        <v>53.52</v>
      </c>
      <c r="M3587" s="34">
        <v>5.2000000000000499</v>
      </c>
      <c r="N3587" s="34">
        <v>3.0720000000000001</v>
      </c>
      <c r="O3587" s="34">
        <v>92</v>
      </c>
      <c r="P3587" s="34">
        <v>5</v>
      </c>
      <c r="Q3587" s="34">
        <v>0</v>
      </c>
      <c r="R3587" s="34">
        <v>53.6</v>
      </c>
      <c r="S3587" s="34">
        <v>33</v>
      </c>
      <c r="T3587" s="34">
        <v>50.2</v>
      </c>
      <c r="U3587" s="34">
        <v>-160</v>
      </c>
      <c r="V3587" s="34">
        <v>29.3</v>
      </c>
      <c r="W3587" s="34">
        <v>30.8</v>
      </c>
      <c r="X3587" s="34">
        <v>29.6</v>
      </c>
      <c r="Y3587" s="34">
        <v>29.4</v>
      </c>
      <c r="Z3587" s="34">
        <v>29.2</v>
      </c>
      <c r="AA3587" s="34">
        <v>29.6</v>
      </c>
    </row>
    <row r="3588" spans="1:27">
      <c r="A3588" s="34">
        <v>1859.365</v>
      </c>
      <c r="B3588" s="34" t="s">
        <v>60</v>
      </c>
      <c r="C3588" s="34">
        <v>53.299320000000002</v>
      </c>
      <c r="D3588" s="34">
        <v>5.6798169999999999</v>
      </c>
      <c r="E3588" s="34">
        <v>53.517000000000003</v>
      </c>
      <c r="F3588" s="34">
        <v>5.2000000000000499</v>
      </c>
      <c r="G3588" s="34">
        <v>92</v>
      </c>
      <c r="H3588" s="34">
        <v>5.3835119999999996</v>
      </c>
      <c r="I3588" s="34">
        <v>286.87329999999997</v>
      </c>
      <c r="L3588" s="34">
        <v>53.517000000000003</v>
      </c>
      <c r="M3588" s="34">
        <v>5.2000000000000499</v>
      </c>
      <c r="N3588" s="34">
        <v>2.8159999999999998</v>
      </c>
      <c r="O3588" s="34">
        <v>92</v>
      </c>
      <c r="P3588" s="34">
        <v>5</v>
      </c>
      <c r="Q3588" s="34">
        <v>0</v>
      </c>
      <c r="R3588" s="34">
        <v>53.6</v>
      </c>
      <c r="S3588" s="34">
        <v>33</v>
      </c>
      <c r="T3588" s="34">
        <v>50.2</v>
      </c>
      <c r="U3588" s="34">
        <v>-160</v>
      </c>
      <c r="V3588" s="34">
        <v>29.3</v>
      </c>
      <c r="W3588" s="34">
        <v>30.8</v>
      </c>
      <c r="X3588" s="34">
        <v>29.6</v>
      </c>
      <c r="Y3588" s="34">
        <v>29.4</v>
      </c>
      <c r="Z3588" s="34">
        <v>29.2</v>
      </c>
      <c r="AA3588" s="34">
        <v>29.6</v>
      </c>
    </row>
    <row r="3589" spans="1:27">
      <c r="A3589" s="34">
        <v>1859.865</v>
      </c>
      <c r="B3589" s="34" t="s">
        <v>60</v>
      </c>
      <c r="C3589" s="34">
        <v>53.299340000000001</v>
      </c>
      <c r="D3589" s="34">
        <v>5.6819800000000003</v>
      </c>
      <c r="E3589" s="34">
        <v>53.518000000000001</v>
      </c>
      <c r="F3589" s="34">
        <v>5.2000000000000499</v>
      </c>
      <c r="G3589" s="34">
        <v>92</v>
      </c>
      <c r="H3589" s="34">
        <v>5.3843069999999997</v>
      </c>
      <c r="I3589" s="34">
        <v>286.91570000000002</v>
      </c>
      <c r="L3589" s="34">
        <v>53.518000000000001</v>
      </c>
      <c r="M3589" s="34">
        <v>5.2000000000000499</v>
      </c>
      <c r="N3589" s="34">
        <v>3.0720000000000001</v>
      </c>
      <c r="O3589" s="34">
        <v>92</v>
      </c>
      <c r="P3589" s="34">
        <v>5</v>
      </c>
      <c r="Q3589" s="34">
        <v>0</v>
      </c>
      <c r="R3589" s="34">
        <v>53.6</v>
      </c>
      <c r="S3589" s="34">
        <v>33</v>
      </c>
      <c r="T3589" s="34">
        <v>50.2</v>
      </c>
      <c r="U3589" s="34">
        <v>-160</v>
      </c>
      <c r="V3589" s="34">
        <v>29.3</v>
      </c>
      <c r="W3589" s="34">
        <v>30.8</v>
      </c>
      <c r="X3589" s="34">
        <v>29.6</v>
      </c>
      <c r="Y3589" s="34">
        <v>29.4</v>
      </c>
      <c r="Z3589" s="34">
        <v>29.2</v>
      </c>
      <c r="AA3589" s="34">
        <v>29.6</v>
      </c>
    </row>
    <row r="3590" spans="1:27">
      <c r="A3590" s="34">
        <v>1860.365</v>
      </c>
      <c r="B3590" s="34" t="s">
        <v>60</v>
      </c>
      <c r="C3590" s="34">
        <v>53.299320000000002</v>
      </c>
      <c r="D3590" s="34">
        <v>5.6821260000000002</v>
      </c>
      <c r="E3590" s="34">
        <v>53.517000000000003</v>
      </c>
      <c r="F3590" s="34">
        <v>5.2000000000000499</v>
      </c>
      <c r="G3590" s="34">
        <v>92</v>
      </c>
      <c r="H3590" s="34">
        <v>5.3850879999999997</v>
      </c>
      <c r="I3590" s="34">
        <v>286.95729999999998</v>
      </c>
      <c r="L3590" s="34">
        <v>53.517000000000003</v>
      </c>
      <c r="M3590" s="34">
        <v>5.2000000000000499</v>
      </c>
      <c r="N3590" s="34">
        <v>3.0720000000000001</v>
      </c>
      <c r="O3590" s="34">
        <v>92</v>
      </c>
      <c r="P3590" s="34">
        <v>5</v>
      </c>
      <c r="Q3590" s="34">
        <v>0</v>
      </c>
      <c r="R3590" s="34">
        <v>53.6</v>
      </c>
      <c r="S3590" s="34">
        <v>33</v>
      </c>
      <c r="T3590" s="34">
        <v>50.2</v>
      </c>
      <c r="U3590" s="34">
        <v>-160</v>
      </c>
      <c r="V3590" s="34">
        <v>29.3</v>
      </c>
      <c r="W3590" s="34">
        <v>30.8</v>
      </c>
      <c r="X3590" s="34">
        <v>29.6</v>
      </c>
      <c r="Y3590" s="34">
        <v>29.4</v>
      </c>
      <c r="Z3590" s="34">
        <v>29.2</v>
      </c>
      <c r="AA3590" s="34">
        <v>29.6</v>
      </c>
    </row>
    <row r="3591" spans="1:27">
      <c r="A3591" s="34">
        <v>1860.865</v>
      </c>
      <c r="B3591" s="34" t="s">
        <v>60</v>
      </c>
      <c r="C3591" s="34">
        <v>53.299320000000002</v>
      </c>
      <c r="D3591" s="34">
        <v>5.6803020000000002</v>
      </c>
      <c r="E3591" s="34">
        <v>53.515999999999998</v>
      </c>
      <c r="F3591" s="34">
        <v>5.2000000000000499</v>
      </c>
      <c r="G3591" s="34">
        <v>92</v>
      </c>
      <c r="H3591" s="34">
        <v>5.3858790000000001</v>
      </c>
      <c r="I3591" s="34">
        <v>286.99950000000001</v>
      </c>
      <c r="L3591" s="34">
        <v>53.515999999999998</v>
      </c>
      <c r="M3591" s="34">
        <v>5.2000000000000499</v>
      </c>
      <c r="N3591" s="34">
        <v>1.792</v>
      </c>
      <c r="O3591" s="34">
        <v>92</v>
      </c>
      <c r="P3591" s="34">
        <v>5</v>
      </c>
      <c r="Q3591" s="34">
        <v>0</v>
      </c>
      <c r="R3591" s="34">
        <v>53.6</v>
      </c>
      <c r="S3591" s="34">
        <v>33</v>
      </c>
      <c r="T3591" s="34">
        <v>50.2</v>
      </c>
      <c r="U3591" s="34">
        <v>-160</v>
      </c>
      <c r="V3591" s="34">
        <v>29.3</v>
      </c>
      <c r="W3591" s="34">
        <v>30.8</v>
      </c>
      <c r="X3591" s="34">
        <v>29.6</v>
      </c>
      <c r="Y3591" s="34">
        <v>29.4</v>
      </c>
      <c r="Z3591" s="34">
        <v>29.2</v>
      </c>
      <c r="AA3591" s="34">
        <v>29.6</v>
      </c>
    </row>
    <row r="3592" spans="1:27">
      <c r="A3592" s="34">
        <v>1861.365</v>
      </c>
      <c r="B3592" s="34" t="s">
        <v>60</v>
      </c>
      <c r="C3592" s="34">
        <v>53.299349999999997</v>
      </c>
      <c r="D3592" s="34">
        <v>5.6801890000000004</v>
      </c>
      <c r="E3592" s="34">
        <v>53.517000000000003</v>
      </c>
      <c r="F3592" s="34">
        <v>5.2000000000000499</v>
      </c>
      <c r="G3592" s="34">
        <v>92</v>
      </c>
      <c r="H3592" s="34">
        <v>5.3866639999999997</v>
      </c>
      <c r="I3592" s="34">
        <v>287.04129999999998</v>
      </c>
      <c r="L3592" s="34">
        <v>53.517000000000003</v>
      </c>
      <c r="M3592" s="34">
        <v>5.2000000000000499</v>
      </c>
      <c r="N3592" s="34">
        <v>3.0720000000000001</v>
      </c>
      <c r="O3592" s="34">
        <v>92</v>
      </c>
      <c r="P3592" s="34">
        <v>5</v>
      </c>
      <c r="Q3592" s="34">
        <v>0</v>
      </c>
      <c r="R3592" s="34">
        <v>53.6</v>
      </c>
      <c r="S3592" s="34">
        <v>33</v>
      </c>
      <c r="T3592" s="34">
        <v>50.2</v>
      </c>
      <c r="U3592" s="34">
        <v>-160</v>
      </c>
      <c r="V3592" s="34">
        <v>29.3</v>
      </c>
      <c r="W3592" s="34">
        <v>30.8</v>
      </c>
      <c r="X3592" s="34">
        <v>29.6</v>
      </c>
      <c r="Y3592" s="34">
        <v>29.4</v>
      </c>
      <c r="Z3592" s="34">
        <v>29.2</v>
      </c>
      <c r="AA3592" s="34">
        <v>29.6</v>
      </c>
    </row>
    <row r="3593" spans="1:27">
      <c r="A3593" s="34">
        <v>1861.865</v>
      </c>
      <c r="B3593" s="34" t="s">
        <v>60</v>
      </c>
      <c r="C3593" s="34">
        <v>53.299340000000001</v>
      </c>
      <c r="D3593" s="34">
        <v>5.67882</v>
      </c>
      <c r="E3593" s="34">
        <v>53.515999999999998</v>
      </c>
      <c r="F3593" s="34">
        <v>5.2000000000000499</v>
      </c>
      <c r="G3593" s="34">
        <v>92</v>
      </c>
      <c r="H3593" s="34">
        <v>5.3874550000000001</v>
      </c>
      <c r="I3593" s="34">
        <v>287.08350000000002</v>
      </c>
      <c r="L3593" s="34">
        <v>53.515999999999998</v>
      </c>
      <c r="M3593" s="34">
        <v>5.2000000000000499</v>
      </c>
      <c r="N3593" s="34">
        <v>2.56</v>
      </c>
      <c r="O3593" s="34">
        <v>92</v>
      </c>
      <c r="P3593" s="34">
        <v>5</v>
      </c>
      <c r="Q3593" s="34">
        <v>0</v>
      </c>
      <c r="R3593" s="34">
        <v>53.6</v>
      </c>
      <c r="S3593" s="34">
        <v>33</v>
      </c>
      <c r="T3593" s="34">
        <v>50.2</v>
      </c>
      <c r="U3593" s="34">
        <v>-160</v>
      </c>
      <c r="V3593" s="34">
        <v>29.3</v>
      </c>
      <c r="W3593" s="34">
        <v>30.8</v>
      </c>
      <c r="X3593" s="34">
        <v>29.6</v>
      </c>
      <c r="Y3593" s="34">
        <v>29.4</v>
      </c>
      <c r="Z3593" s="34">
        <v>29.2</v>
      </c>
      <c r="AA3593" s="34">
        <v>29.6</v>
      </c>
    </row>
    <row r="3594" spans="1:27">
      <c r="A3594" s="34">
        <v>1862.365</v>
      </c>
      <c r="B3594" s="34" t="s">
        <v>60</v>
      </c>
      <c r="C3594" s="34">
        <v>53.299320000000002</v>
      </c>
      <c r="D3594" s="34">
        <v>5.6769569999999998</v>
      </c>
      <c r="E3594" s="34">
        <v>53.517000000000003</v>
      </c>
      <c r="F3594" s="34">
        <v>5.2000000000000499</v>
      </c>
      <c r="G3594" s="34">
        <v>92</v>
      </c>
      <c r="H3594" s="34">
        <v>5.3882450000000004</v>
      </c>
      <c r="I3594" s="34">
        <v>287.12549999999999</v>
      </c>
      <c r="L3594" s="34">
        <v>53.517000000000003</v>
      </c>
      <c r="M3594" s="34">
        <v>5.2000000000000499</v>
      </c>
      <c r="N3594" s="34">
        <v>2.3039999999999998</v>
      </c>
      <c r="O3594" s="34">
        <v>92</v>
      </c>
      <c r="P3594" s="34">
        <v>5</v>
      </c>
      <c r="Q3594" s="34">
        <v>0</v>
      </c>
      <c r="R3594" s="34">
        <v>53.6</v>
      </c>
      <c r="S3594" s="34">
        <v>33</v>
      </c>
      <c r="T3594" s="34">
        <v>50.2</v>
      </c>
      <c r="U3594" s="34">
        <v>-160</v>
      </c>
      <c r="V3594" s="34">
        <v>29.3</v>
      </c>
      <c r="W3594" s="34">
        <v>30.8</v>
      </c>
      <c r="X3594" s="34">
        <v>29.6</v>
      </c>
      <c r="Y3594" s="34">
        <v>29.4</v>
      </c>
      <c r="Z3594" s="34">
        <v>29.2</v>
      </c>
      <c r="AA3594" s="34">
        <v>29.6</v>
      </c>
    </row>
    <row r="3595" spans="1:27">
      <c r="A3595" s="34">
        <v>1862.865</v>
      </c>
      <c r="B3595" s="34" t="s">
        <v>60</v>
      </c>
      <c r="C3595" s="34">
        <v>53.299320000000002</v>
      </c>
      <c r="D3595" s="34">
        <v>5.6780999999999997</v>
      </c>
      <c r="E3595" s="34">
        <v>53.517000000000003</v>
      </c>
      <c r="F3595" s="34">
        <v>5.2000000000000499</v>
      </c>
      <c r="G3595" s="34">
        <v>92</v>
      </c>
      <c r="H3595" s="34">
        <v>5.38903</v>
      </c>
      <c r="I3595" s="34">
        <v>287.16750000000002</v>
      </c>
      <c r="L3595" s="34">
        <v>53.517000000000003</v>
      </c>
      <c r="M3595" s="34">
        <v>5.2000000000000499</v>
      </c>
      <c r="N3595" s="34">
        <v>2.3039999999999998</v>
      </c>
      <c r="O3595" s="34">
        <v>92</v>
      </c>
      <c r="P3595" s="34">
        <v>5</v>
      </c>
      <c r="Q3595" s="34">
        <v>0</v>
      </c>
      <c r="R3595" s="34">
        <v>53.6</v>
      </c>
      <c r="S3595" s="34">
        <v>33</v>
      </c>
      <c r="T3595" s="34">
        <v>50.2</v>
      </c>
      <c r="U3595" s="34">
        <v>-160</v>
      </c>
      <c r="V3595" s="34">
        <v>29.3</v>
      </c>
      <c r="W3595" s="34">
        <v>30.8</v>
      </c>
      <c r="X3595" s="34">
        <v>29.6</v>
      </c>
      <c r="Y3595" s="34">
        <v>29.4</v>
      </c>
      <c r="Z3595" s="34">
        <v>29.2</v>
      </c>
      <c r="AA3595" s="34">
        <v>29.6</v>
      </c>
    </row>
    <row r="3596" spans="1:27">
      <c r="A3596" s="34">
        <v>1863.366</v>
      </c>
      <c r="B3596" s="34" t="s">
        <v>60</v>
      </c>
      <c r="C3596" s="34">
        <v>53.299340000000001</v>
      </c>
      <c r="D3596" s="34">
        <v>5.6733979999999997</v>
      </c>
      <c r="E3596" s="34">
        <v>53.517000000000003</v>
      </c>
      <c r="F3596" s="34">
        <v>5.2000000000000499</v>
      </c>
      <c r="G3596" s="34">
        <v>92</v>
      </c>
      <c r="H3596" s="34">
        <v>5.3898219999999997</v>
      </c>
      <c r="I3596" s="34">
        <v>287.20960000000002</v>
      </c>
      <c r="L3596" s="34">
        <v>53.517000000000003</v>
      </c>
      <c r="M3596" s="34">
        <v>5.2000000000000499</v>
      </c>
      <c r="N3596" s="34">
        <v>1.28</v>
      </c>
      <c r="O3596" s="34">
        <v>92</v>
      </c>
      <c r="P3596" s="34">
        <v>5</v>
      </c>
      <c r="Q3596" s="34">
        <v>0</v>
      </c>
      <c r="R3596" s="34">
        <v>53.6</v>
      </c>
      <c r="S3596" s="34">
        <v>33</v>
      </c>
      <c r="T3596" s="34">
        <v>50.2</v>
      </c>
      <c r="U3596" s="34">
        <v>-160</v>
      </c>
      <c r="V3596" s="34">
        <v>29.3</v>
      </c>
      <c r="W3596" s="34">
        <v>30.8</v>
      </c>
      <c r="X3596" s="34">
        <v>29.6</v>
      </c>
      <c r="Y3596" s="34">
        <v>29.4</v>
      </c>
      <c r="Z3596" s="34">
        <v>29.2</v>
      </c>
      <c r="AA3596" s="34">
        <v>29.6</v>
      </c>
    </row>
    <row r="3597" spans="1:27">
      <c r="A3597" s="34">
        <v>1863.866</v>
      </c>
      <c r="B3597" s="34" t="s">
        <v>60</v>
      </c>
      <c r="C3597" s="34">
        <v>53.299289999999999</v>
      </c>
      <c r="D3597" s="34">
        <v>5.6758610000000003</v>
      </c>
      <c r="E3597" s="34">
        <v>53.517000000000003</v>
      </c>
      <c r="F3597" s="34">
        <v>5.2000000000000499</v>
      </c>
      <c r="G3597" s="34">
        <v>92</v>
      </c>
      <c r="H3597" s="34">
        <v>5.3906099999999997</v>
      </c>
      <c r="I3597" s="34">
        <v>287.2516</v>
      </c>
      <c r="L3597" s="34">
        <v>53.517000000000003</v>
      </c>
      <c r="M3597" s="34">
        <v>5.2000000000000499</v>
      </c>
      <c r="N3597" s="34">
        <v>1.28</v>
      </c>
      <c r="O3597" s="34">
        <v>92</v>
      </c>
      <c r="P3597" s="34">
        <v>5</v>
      </c>
      <c r="Q3597" s="34">
        <v>0</v>
      </c>
      <c r="R3597" s="34">
        <v>53.6</v>
      </c>
      <c r="S3597" s="34">
        <v>33</v>
      </c>
      <c r="T3597" s="34">
        <v>50.2</v>
      </c>
      <c r="U3597" s="34">
        <v>-160</v>
      </c>
      <c r="V3597" s="34">
        <v>29.3</v>
      </c>
      <c r="W3597" s="34">
        <v>30.8</v>
      </c>
      <c r="X3597" s="34">
        <v>29.6</v>
      </c>
      <c r="Y3597" s="34">
        <v>29.4</v>
      </c>
      <c r="Z3597" s="34">
        <v>29.2</v>
      </c>
      <c r="AA3597" s="34">
        <v>29.6</v>
      </c>
    </row>
    <row r="3598" spans="1:27">
      <c r="A3598" s="34">
        <v>1864.366</v>
      </c>
      <c r="B3598" s="34" t="s">
        <v>60</v>
      </c>
      <c r="C3598" s="34">
        <v>53.299329999999998</v>
      </c>
      <c r="D3598" s="34">
        <v>5.6735429999999996</v>
      </c>
      <c r="E3598" s="34">
        <v>53.517000000000003</v>
      </c>
      <c r="F3598" s="34">
        <v>5.2000000000000499</v>
      </c>
      <c r="G3598" s="34">
        <v>92</v>
      </c>
      <c r="H3598" s="34">
        <v>5.3914</v>
      </c>
      <c r="I3598" s="34">
        <v>287.2937</v>
      </c>
      <c r="L3598" s="34">
        <v>53.517000000000003</v>
      </c>
      <c r="M3598" s="34">
        <v>5.2000000000000499</v>
      </c>
      <c r="N3598" s="34">
        <v>2.8159999999999998</v>
      </c>
      <c r="O3598" s="34">
        <v>92</v>
      </c>
      <c r="P3598" s="34">
        <v>5</v>
      </c>
      <c r="Q3598" s="34">
        <v>0</v>
      </c>
      <c r="R3598" s="34">
        <v>53.6</v>
      </c>
      <c r="S3598" s="34">
        <v>33</v>
      </c>
      <c r="T3598" s="34">
        <v>50.2</v>
      </c>
      <c r="U3598" s="34">
        <v>-160</v>
      </c>
      <c r="V3598" s="34">
        <v>29.3</v>
      </c>
      <c r="W3598" s="34">
        <v>30.8</v>
      </c>
      <c r="X3598" s="34">
        <v>29.6</v>
      </c>
      <c r="Y3598" s="34">
        <v>29.4</v>
      </c>
      <c r="Z3598" s="34">
        <v>29.2</v>
      </c>
      <c r="AA3598" s="34">
        <v>29.6</v>
      </c>
    </row>
    <row r="3599" spans="1:27">
      <c r="A3599" s="34">
        <v>1864.866</v>
      </c>
      <c r="B3599" s="34" t="s">
        <v>60</v>
      </c>
      <c r="C3599" s="34">
        <v>53.299349999999997</v>
      </c>
      <c r="D3599" s="34">
        <v>5.6742410000000003</v>
      </c>
      <c r="E3599" s="34">
        <v>53.517000000000003</v>
      </c>
      <c r="F3599" s="34">
        <v>5.2000000000000499</v>
      </c>
      <c r="G3599" s="34">
        <v>92</v>
      </c>
      <c r="H3599" s="34">
        <v>5.3921859999999997</v>
      </c>
      <c r="I3599" s="34">
        <v>287.3356</v>
      </c>
      <c r="L3599" s="34">
        <v>53.517000000000003</v>
      </c>
      <c r="M3599" s="34">
        <v>5.2000000000000499</v>
      </c>
      <c r="N3599" s="34">
        <v>2.8159999999999998</v>
      </c>
      <c r="O3599" s="34">
        <v>92</v>
      </c>
      <c r="P3599" s="34">
        <v>5</v>
      </c>
      <c r="Q3599" s="34">
        <v>0</v>
      </c>
      <c r="R3599" s="34">
        <v>53.6</v>
      </c>
      <c r="S3599" s="34">
        <v>33</v>
      </c>
      <c r="T3599" s="34">
        <v>50.2</v>
      </c>
      <c r="U3599" s="34">
        <v>-160</v>
      </c>
      <c r="V3599" s="34">
        <v>29.3</v>
      </c>
      <c r="W3599" s="34">
        <v>30.8</v>
      </c>
      <c r="X3599" s="34">
        <v>29.6</v>
      </c>
      <c r="Y3599" s="34">
        <v>29.4</v>
      </c>
      <c r="Z3599" s="34">
        <v>29.2</v>
      </c>
      <c r="AA3599" s="34">
        <v>29.6</v>
      </c>
    </row>
    <row r="3600" spans="1:27">
      <c r="A3600" s="34">
        <v>1865.365</v>
      </c>
      <c r="B3600" s="34" t="s">
        <v>60</v>
      </c>
      <c r="C3600" s="34">
        <v>53.299340000000001</v>
      </c>
      <c r="D3600" s="34">
        <v>5.6734790000000004</v>
      </c>
      <c r="E3600" s="34">
        <v>53.52</v>
      </c>
      <c r="F3600" s="34">
        <v>5.2000000000000499</v>
      </c>
      <c r="G3600" s="34">
        <v>92</v>
      </c>
      <c r="H3600" s="34">
        <v>5.3929780000000003</v>
      </c>
      <c r="I3600" s="34">
        <v>287.37790000000001</v>
      </c>
      <c r="L3600" s="34">
        <v>53.52</v>
      </c>
      <c r="M3600" s="34">
        <v>5.2000000000000499</v>
      </c>
      <c r="N3600" s="34">
        <v>3.3279999999999998</v>
      </c>
      <c r="O3600" s="34">
        <v>92</v>
      </c>
      <c r="P3600" s="34">
        <v>5</v>
      </c>
      <c r="Q3600" s="34">
        <v>0</v>
      </c>
      <c r="R3600" s="34">
        <v>53.6</v>
      </c>
      <c r="S3600" s="34">
        <v>33</v>
      </c>
      <c r="T3600" s="34">
        <v>50.2</v>
      </c>
      <c r="U3600" s="34">
        <v>-160</v>
      </c>
      <c r="V3600" s="34">
        <v>29.3</v>
      </c>
      <c r="W3600" s="34">
        <v>30.8</v>
      </c>
      <c r="X3600" s="34">
        <v>29.6</v>
      </c>
      <c r="Y3600" s="34">
        <v>29.4</v>
      </c>
      <c r="Z3600" s="34">
        <v>29.2</v>
      </c>
      <c r="AA3600" s="34">
        <v>29.6</v>
      </c>
    </row>
    <row r="3601" spans="1:27">
      <c r="A3601" s="34">
        <v>1865.864</v>
      </c>
      <c r="B3601" s="34" t="s">
        <v>60</v>
      </c>
      <c r="C3601" s="34">
        <v>53.299320000000002</v>
      </c>
      <c r="D3601" s="34">
        <v>5.673019</v>
      </c>
      <c r="E3601" s="34">
        <v>53.517000000000003</v>
      </c>
      <c r="F3601" s="34">
        <v>5.2000000000000499</v>
      </c>
      <c r="G3601" s="34">
        <v>92</v>
      </c>
      <c r="H3601" s="34">
        <v>5.3937600000000003</v>
      </c>
      <c r="I3601" s="34">
        <v>287.4196</v>
      </c>
      <c r="L3601" s="34">
        <v>53.517000000000003</v>
      </c>
      <c r="M3601" s="34">
        <v>5.2000000000000499</v>
      </c>
      <c r="N3601" s="34">
        <v>2.3039999999999998</v>
      </c>
      <c r="O3601" s="34">
        <v>92</v>
      </c>
      <c r="P3601" s="34">
        <v>5</v>
      </c>
      <c r="Q3601" s="34">
        <v>0</v>
      </c>
      <c r="R3601" s="34">
        <v>53.6</v>
      </c>
      <c r="S3601" s="34">
        <v>33</v>
      </c>
      <c r="T3601" s="34">
        <v>50.2</v>
      </c>
      <c r="U3601" s="34">
        <v>-160</v>
      </c>
      <c r="V3601" s="34">
        <v>29.3</v>
      </c>
      <c r="W3601" s="34">
        <v>30.8</v>
      </c>
      <c r="X3601" s="34">
        <v>29.6</v>
      </c>
      <c r="Y3601" s="34">
        <v>29.4</v>
      </c>
      <c r="Z3601" s="34">
        <v>29.2</v>
      </c>
      <c r="AA3601" s="34">
        <v>29.6</v>
      </c>
    </row>
    <row r="3602" spans="1:27">
      <c r="A3602" s="34">
        <v>1866.364</v>
      </c>
      <c r="B3602" s="34" t="s">
        <v>60</v>
      </c>
      <c r="C3602" s="34">
        <v>53.299340000000001</v>
      </c>
      <c r="D3602" s="34">
        <v>5.6761710000000001</v>
      </c>
      <c r="E3602" s="34">
        <v>53.517000000000003</v>
      </c>
      <c r="F3602" s="34">
        <v>5.2000000000000499</v>
      </c>
      <c r="G3602" s="34">
        <v>92</v>
      </c>
      <c r="H3602" s="34">
        <v>5.3945499999999997</v>
      </c>
      <c r="I3602" s="34">
        <v>287.46159999999998</v>
      </c>
      <c r="L3602" s="34">
        <v>53.517000000000003</v>
      </c>
      <c r="M3602" s="34">
        <v>5.2000000000000499</v>
      </c>
      <c r="N3602" s="34">
        <v>2.56</v>
      </c>
      <c r="O3602" s="34">
        <v>92</v>
      </c>
      <c r="P3602" s="34">
        <v>5</v>
      </c>
      <c r="Q3602" s="34">
        <v>0</v>
      </c>
      <c r="R3602" s="34">
        <v>53.6</v>
      </c>
      <c r="S3602" s="34">
        <v>33</v>
      </c>
      <c r="T3602" s="34">
        <v>50.2</v>
      </c>
      <c r="U3602" s="34">
        <v>-160</v>
      </c>
      <c r="V3602" s="34">
        <v>29.3</v>
      </c>
      <c r="W3602" s="34">
        <v>30.8</v>
      </c>
      <c r="X3602" s="34">
        <v>29.6</v>
      </c>
      <c r="Y3602" s="34">
        <v>29.4</v>
      </c>
      <c r="Z3602" s="34">
        <v>29.2</v>
      </c>
      <c r="AA3602" s="34">
        <v>29.6</v>
      </c>
    </row>
    <row r="3603" spans="1:27">
      <c r="A3603" s="34">
        <v>1866.865</v>
      </c>
      <c r="B3603" s="34" t="s">
        <v>60</v>
      </c>
      <c r="C3603" s="34">
        <v>53.299340000000001</v>
      </c>
      <c r="D3603" s="34">
        <v>5.673305</v>
      </c>
      <c r="E3603" s="34">
        <v>53.517000000000003</v>
      </c>
      <c r="F3603" s="34">
        <v>5.2000000000000499</v>
      </c>
      <c r="G3603" s="34">
        <v>92</v>
      </c>
      <c r="H3603" s="34">
        <v>5.3953340000000001</v>
      </c>
      <c r="I3603" s="34">
        <v>287.5034</v>
      </c>
      <c r="L3603" s="34">
        <v>53.517000000000003</v>
      </c>
      <c r="M3603" s="34">
        <v>5.2000000000000499</v>
      </c>
      <c r="N3603" s="34">
        <v>3.0720000000000001</v>
      </c>
      <c r="O3603" s="34">
        <v>92</v>
      </c>
      <c r="P3603" s="34">
        <v>5</v>
      </c>
      <c r="Q3603" s="34">
        <v>0</v>
      </c>
      <c r="R3603" s="34">
        <v>53.6</v>
      </c>
      <c r="S3603" s="34">
        <v>33</v>
      </c>
      <c r="T3603" s="34">
        <v>50.2</v>
      </c>
      <c r="U3603" s="34">
        <v>-160</v>
      </c>
      <c r="V3603" s="34">
        <v>29.3</v>
      </c>
      <c r="W3603" s="34">
        <v>30.8</v>
      </c>
      <c r="X3603" s="34">
        <v>29.6</v>
      </c>
      <c r="Y3603" s="34">
        <v>29.4</v>
      </c>
      <c r="Z3603" s="34">
        <v>29.2</v>
      </c>
      <c r="AA3603" s="34">
        <v>29.6</v>
      </c>
    </row>
    <row r="3604" spans="1:27">
      <c r="A3604" s="34">
        <v>1867.365</v>
      </c>
      <c r="B3604" s="34" t="s">
        <v>60</v>
      </c>
      <c r="C3604" s="34">
        <v>53.299349999999997</v>
      </c>
      <c r="D3604" s="34">
        <v>5.6706640000000004</v>
      </c>
      <c r="E3604" s="34">
        <v>53.518999999999998</v>
      </c>
      <c r="F3604" s="34">
        <v>5.2000000000000499</v>
      </c>
      <c r="G3604" s="34">
        <v>92</v>
      </c>
      <c r="H3604" s="34">
        <v>5.3961240000000004</v>
      </c>
      <c r="I3604" s="34">
        <v>287.5455</v>
      </c>
      <c r="L3604" s="34">
        <v>53.518999999999998</v>
      </c>
      <c r="M3604" s="34">
        <v>5.2000000000000499</v>
      </c>
      <c r="N3604" s="34">
        <v>2.56</v>
      </c>
      <c r="O3604" s="34">
        <v>92</v>
      </c>
      <c r="P3604" s="34">
        <v>5</v>
      </c>
      <c r="Q3604" s="34">
        <v>0</v>
      </c>
      <c r="R3604" s="34">
        <v>53.6</v>
      </c>
      <c r="S3604" s="34">
        <v>33</v>
      </c>
      <c r="T3604" s="34">
        <v>50.2</v>
      </c>
      <c r="U3604" s="34">
        <v>-160</v>
      </c>
      <c r="V3604" s="34">
        <v>29.3</v>
      </c>
      <c r="W3604" s="34">
        <v>30.8</v>
      </c>
      <c r="X3604" s="34">
        <v>29.6</v>
      </c>
      <c r="Y3604" s="34">
        <v>29.4</v>
      </c>
      <c r="Z3604" s="34">
        <v>29.2</v>
      </c>
      <c r="AA3604" s="34">
        <v>29.6</v>
      </c>
    </row>
    <row r="3605" spans="1:27">
      <c r="A3605" s="34">
        <v>1867.865</v>
      </c>
      <c r="B3605" s="34" t="s">
        <v>60</v>
      </c>
      <c r="C3605" s="34">
        <v>53.299320000000002</v>
      </c>
      <c r="D3605" s="34">
        <v>5.6693340000000001</v>
      </c>
      <c r="E3605" s="34">
        <v>53.518000000000001</v>
      </c>
      <c r="F3605" s="34">
        <v>5.2000000000000499</v>
      </c>
      <c r="G3605" s="34">
        <v>92</v>
      </c>
      <c r="H3605" s="34">
        <v>5.3969129999999996</v>
      </c>
      <c r="I3605" s="34">
        <v>287.58760000000001</v>
      </c>
      <c r="L3605" s="34">
        <v>53.518000000000001</v>
      </c>
      <c r="M3605" s="34">
        <v>5.2000000000000499</v>
      </c>
      <c r="N3605" s="34">
        <v>2.3039999999999998</v>
      </c>
      <c r="O3605" s="34">
        <v>92</v>
      </c>
      <c r="P3605" s="34">
        <v>5</v>
      </c>
      <c r="Q3605" s="34">
        <v>0</v>
      </c>
      <c r="R3605" s="34">
        <v>53.6</v>
      </c>
      <c r="S3605" s="34">
        <v>33</v>
      </c>
      <c r="T3605" s="34">
        <v>50.2</v>
      </c>
      <c r="U3605" s="34">
        <v>-160</v>
      </c>
      <c r="V3605" s="34">
        <v>29.3</v>
      </c>
      <c r="W3605" s="34">
        <v>30.8</v>
      </c>
      <c r="X3605" s="34">
        <v>29.6</v>
      </c>
      <c r="Y3605" s="34">
        <v>29.4</v>
      </c>
      <c r="Z3605" s="34">
        <v>29.2</v>
      </c>
      <c r="AA3605" s="34">
        <v>29.6</v>
      </c>
    </row>
    <row r="3606" spans="1:27">
      <c r="A3606" s="34">
        <v>1868.365</v>
      </c>
      <c r="B3606" s="34" t="s">
        <v>60</v>
      </c>
      <c r="C3606" s="34">
        <v>53.299320000000002</v>
      </c>
      <c r="D3606" s="34">
        <v>5.6717510000000004</v>
      </c>
      <c r="E3606" s="34">
        <v>53.518000000000001</v>
      </c>
      <c r="F3606" s="34">
        <v>5.2000000000000499</v>
      </c>
      <c r="G3606" s="34">
        <v>92</v>
      </c>
      <c r="H3606" s="34">
        <v>5.3977029999999999</v>
      </c>
      <c r="I3606" s="34">
        <v>287.62970000000001</v>
      </c>
      <c r="L3606" s="34">
        <v>53.518000000000001</v>
      </c>
      <c r="M3606" s="34">
        <v>5.2000000000000499</v>
      </c>
      <c r="N3606" s="34">
        <v>2.3039999999999998</v>
      </c>
      <c r="O3606" s="34">
        <v>92</v>
      </c>
      <c r="P3606" s="34">
        <v>5</v>
      </c>
      <c r="Q3606" s="34">
        <v>0</v>
      </c>
      <c r="R3606" s="34">
        <v>53.6</v>
      </c>
      <c r="S3606" s="34">
        <v>33</v>
      </c>
      <c r="T3606" s="34">
        <v>50.2</v>
      </c>
      <c r="U3606" s="34">
        <v>-160</v>
      </c>
      <c r="V3606" s="34">
        <v>29.3</v>
      </c>
      <c r="W3606" s="34">
        <v>30.8</v>
      </c>
      <c r="X3606" s="34">
        <v>29.6</v>
      </c>
      <c r="Y3606" s="34">
        <v>29.4</v>
      </c>
      <c r="Z3606" s="34">
        <v>29.2</v>
      </c>
      <c r="AA3606" s="34">
        <v>29.6</v>
      </c>
    </row>
    <row r="3607" spans="1:27">
      <c r="A3607" s="34">
        <v>1868.864</v>
      </c>
      <c r="B3607" s="34" t="s">
        <v>60</v>
      </c>
      <c r="C3607" s="34">
        <v>53.29936</v>
      </c>
      <c r="D3607" s="34">
        <v>5.6695159999999998</v>
      </c>
      <c r="E3607" s="34">
        <v>53.517000000000003</v>
      </c>
      <c r="F3607" s="34">
        <v>5.2000000000000499</v>
      </c>
      <c r="G3607" s="34">
        <v>92</v>
      </c>
      <c r="H3607" s="34">
        <v>5.3984870000000003</v>
      </c>
      <c r="I3607" s="34">
        <v>287.67140000000001</v>
      </c>
      <c r="L3607" s="34">
        <v>53.517000000000003</v>
      </c>
      <c r="M3607" s="34">
        <v>5.2000000000000499</v>
      </c>
      <c r="N3607" s="34">
        <v>1.792</v>
      </c>
      <c r="O3607" s="34">
        <v>92</v>
      </c>
      <c r="P3607" s="34">
        <v>5</v>
      </c>
      <c r="Q3607" s="34">
        <v>0</v>
      </c>
      <c r="R3607" s="34">
        <v>53.6</v>
      </c>
      <c r="S3607" s="34">
        <v>33</v>
      </c>
      <c r="T3607" s="34">
        <v>50.2</v>
      </c>
      <c r="U3607" s="34">
        <v>-160</v>
      </c>
      <c r="V3607" s="34">
        <v>29.3</v>
      </c>
      <c r="W3607" s="34">
        <v>30.8</v>
      </c>
      <c r="X3607" s="34">
        <v>29.6</v>
      </c>
      <c r="Y3607" s="34">
        <v>29.4</v>
      </c>
      <c r="Z3607" s="34">
        <v>29.2</v>
      </c>
      <c r="AA3607" s="34">
        <v>29.6</v>
      </c>
    </row>
    <row r="3608" spans="1:27">
      <c r="A3608" s="34">
        <v>1869.364</v>
      </c>
      <c r="B3608" s="34" t="s">
        <v>60</v>
      </c>
      <c r="C3608" s="34">
        <v>53.299300000000002</v>
      </c>
      <c r="D3608" s="34">
        <v>5.6678199999999999</v>
      </c>
      <c r="E3608" s="34">
        <v>53.518999999999998</v>
      </c>
      <c r="F3608" s="34">
        <v>5.2000000000000499</v>
      </c>
      <c r="G3608" s="34">
        <v>92</v>
      </c>
      <c r="H3608" s="34">
        <v>5.3992760000000004</v>
      </c>
      <c r="I3608" s="34">
        <v>287.71350000000001</v>
      </c>
      <c r="L3608" s="34">
        <v>53.518999999999998</v>
      </c>
      <c r="M3608" s="34">
        <v>5.2000000000000499</v>
      </c>
      <c r="N3608" s="34">
        <v>3.3279999999999998</v>
      </c>
      <c r="O3608" s="34">
        <v>92</v>
      </c>
      <c r="P3608" s="34">
        <v>5</v>
      </c>
      <c r="Q3608" s="34">
        <v>0</v>
      </c>
      <c r="R3608" s="34">
        <v>53.6</v>
      </c>
      <c r="S3608" s="34">
        <v>33</v>
      </c>
      <c r="T3608" s="34">
        <v>50.2</v>
      </c>
      <c r="U3608" s="34">
        <v>-160</v>
      </c>
      <c r="V3608" s="34">
        <v>29.3</v>
      </c>
      <c r="W3608" s="34">
        <v>30.8</v>
      </c>
      <c r="X3608" s="34">
        <v>29.6</v>
      </c>
      <c r="Y3608" s="34">
        <v>29.4</v>
      </c>
      <c r="Z3608" s="34">
        <v>29.2</v>
      </c>
      <c r="AA3608" s="34">
        <v>29.6</v>
      </c>
    </row>
    <row r="3609" spans="1:27">
      <c r="A3609" s="34">
        <v>1869.864</v>
      </c>
      <c r="B3609" s="34" t="s">
        <v>60</v>
      </c>
      <c r="C3609" s="34">
        <v>53.299329999999998</v>
      </c>
      <c r="D3609" s="34">
        <v>5.6666670000000003</v>
      </c>
      <c r="E3609" s="34">
        <v>53.518000000000001</v>
      </c>
      <c r="F3609" s="34">
        <v>5.2000000000000499</v>
      </c>
      <c r="G3609" s="34">
        <v>92</v>
      </c>
      <c r="H3609" s="34">
        <v>5.4000599999999999</v>
      </c>
      <c r="I3609" s="34">
        <v>287.75529999999998</v>
      </c>
      <c r="L3609" s="34">
        <v>53.518000000000001</v>
      </c>
      <c r="M3609" s="34">
        <v>5.2000000000000499</v>
      </c>
      <c r="N3609" s="34">
        <v>2.56</v>
      </c>
      <c r="O3609" s="34">
        <v>92</v>
      </c>
      <c r="P3609" s="34">
        <v>5</v>
      </c>
      <c r="Q3609" s="34">
        <v>0</v>
      </c>
      <c r="R3609" s="34">
        <v>53.6</v>
      </c>
      <c r="S3609" s="34">
        <v>33</v>
      </c>
      <c r="T3609" s="34">
        <v>50.2</v>
      </c>
      <c r="U3609" s="34">
        <v>-160</v>
      </c>
      <c r="V3609" s="34">
        <v>29.3</v>
      </c>
      <c r="W3609" s="34">
        <v>30.8</v>
      </c>
      <c r="X3609" s="34">
        <v>29.6</v>
      </c>
      <c r="Y3609" s="34">
        <v>29.4</v>
      </c>
      <c r="Z3609" s="34">
        <v>29.2</v>
      </c>
      <c r="AA3609" s="34">
        <v>29.6</v>
      </c>
    </row>
    <row r="3610" spans="1:27">
      <c r="A3610" s="34">
        <v>1870.364</v>
      </c>
      <c r="B3610" s="34" t="s">
        <v>60</v>
      </c>
      <c r="C3610" s="34">
        <v>53.299340000000001</v>
      </c>
      <c r="D3610" s="34">
        <v>5.6661149999999996</v>
      </c>
      <c r="E3610" s="34">
        <v>53.517000000000003</v>
      </c>
      <c r="F3610" s="34">
        <v>5.2000000000000499</v>
      </c>
      <c r="G3610" s="34">
        <v>92</v>
      </c>
      <c r="H3610" s="34">
        <v>5.400849</v>
      </c>
      <c r="I3610" s="34">
        <v>287.79739999999998</v>
      </c>
      <c r="L3610" s="34">
        <v>53.517000000000003</v>
      </c>
      <c r="M3610" s="34">
        <v>5.2000000000000499</v>
      </c>
      <c r="N3610" s="34">
        <v>3.3279999999999998</v>
      </c>
      <c r="O3610" s="34">
        <v>92</v>
      </c>
      <c r="P3610" s="34">
        <v>5</v>
      </c>
      <c r="Q3610" s="34">
        <v>0</v>
      </c>
      <c r="R3610" s="34">
        <v>53.6</v>
      </c>
      <c r="S3610" s="34">
        <v>33</v>
      </c>
      <c r="T3610" s="34">
        <v>50.2</v>
      </c>
      <c r="U3610" s="34">
        <v>-160</v>
      </c>
      <c r="V3610" s="34">
        <v>29.3</v>
      </c>
      <c r="W3610" s="34">
        <v>30.8</v>
      </c>
      <c r="X3610" s="34">
        <v>29.6</v>
      </c>
      <c r="Y3610" s="34">
        <v>29.4</v>
      </c>
      <c r="Z3610" s="34">
        <v>29.2</v>
      </c>
      <c r="AA3610" s="34">
        <v>29.6</v>
      </c>
    </row>
    <row r="3611" spans="1:27">
      <c r="A3611" s="34">
        <v>1870.864</v>
      </c>
      <c r="B3611" s="34" t="s">
        <v>60</v>
      </c>
      <c r="C3611" s="34">
        <v>53.299349999999997</v>
      </c>
      <c r="D3611" s="34">
        <v>5.6648370000000003</v>
      </c>
      <c r="E3611" s="34">
        <v>53.517000000000003</v>
      </c>
      <c r="F3611" s="34">
        <v>5.2000000000000499</v>
      </c>
      <c r="G3611" s="34">
        <v>92</v>
      </c>
      <c r="H3611" s="34">
        <v>5.4016380000000002</v>
      </c>
      <c r="I3611" s="34">
        <v>287.83940000000001</v>
      </c>
      <c r="L3611" s="34">
        <v>53.517000000000003</v>
      </c>
      <c r="M3611" s="34">
        <v>5.2000000000000499</v>
      </c>
      <c r="N3611" s="34">
        <v>3.0720000000000001</v>
      </c>
      <c r="O3611" s="34">
        <v>92</v>
      </c>
      <c r="P3611" s="34">
        <v>5</v>
      </c>
      <c r="Q3611" s="34">
        <v>0</v>
      </c>
      <c r="R3611" s="34">
        <v>53.6</v>
      </c>
      <c r="S3611" s="34">
        <v>33</v>
      </c>
      <c r="T3611" s="34">
        <v>50.2</v>
      </c>
      <c r="U3611" s="34">
        <v>-160</v>
      </c>
      <c r="V3611" s="34">
        <v>29.3</v>
      </c>
      <c r="W3611" s="34">
        <v>30.8</v>
      </c>
      <c r="X3611" s="34">
        <v>29.6</v>
      </c>
      <c r="Y3611" s="34">
        <v>29.4</v>
      </c>
      <c r="Z3611" s="34">
        <v>29.2</v>
      </c>
      <c r="AA3611" s="34">
        <v>29.6</v>
      </c>
    </row>
    <row r="3612" spans="1:27">
      <c r="A3612" s="34">
        <v>1871.364</v>
      </c>
      <c r="B3612" s="34" t="s">
        <v>60</v>
      </c>
      <c r="C3612" s="34">
        <v>53.299320000000002</v>
      </c>
      <c r="D3612" s="34">
        <v>5.6662710000000001</v>
      </c>
      <c r="E3612" s="34">
        <v>53.517000000000003</v>
      </c>
      <c r="F3612" s="34">
        <v>5.2000000000000499</v>
      </c>
      <c r="G3612" s="34">
        <v>92</v>
      </c>
      <c r="H3612" s="34">
        <v>5.4024210000000004</v>
      </c>
      <c r="I3612" s="34">
        <v>287.88119999999998</v>
      </c>
      <c r="L3612" s="34">
        <v>53.517000000000003</v>
      </c>
      <c r="M3612" s="34">
        <v>5.2000000000000499</v>
      </c>
      <c r="N3612" s="34">
        <v>3.0720000000000001</v>
      </c>
      <c r="O3612" s="34">
        <v>92</v>
      </c>
      <c r="P3612" s="34">
        <v>5</v>
      </c>
      <c r="Q3612" s="34">
        <v>0</v>
      </c>
      <c r="R3612" s="34">
        <v>53.6</v>
      </c>
      <c r="S3612" s="34">
        <v>33</v>
      </c>
      <c r="T3612" s="34">
        <v>50.2</v>
      </c>
      <c r="U3612" s="34">
        <v>-160</v>
      </c>
      <c r="V3612" s="34">
        <v>29.3</v>
      </c>
      <c r="W3612" s="34">
        <v>30.8</v>
      </c>
      <c r="X3612" s="34">
        <v>29.6</v>
      </c>
      <c r="Y3612" s="34">
        <v>29.4</v>
      </c>
      <c r="Z3612" s="34">
        <v>29.2</v>
      </c>
      <c r="AA3612" s="34">
        <v>29.6</v>
      </c>
    </row>
    <row r="3613" spans="1:27">
      <c r="A3613" s="34">
        <v>1871.8630000000001</v>
      </c>
      <c r="B3613" s="34" t="s">
        <v>60</v>
      </c>
      <c r="C3613" s="34">
        <v>53.299370000000003</v>
      </c>
      <c r="D3613" s="34">
        <v>5.6642010000000003</v>
      </c>
      <c r="E3613" s="34">
        <v>53.517000000000003</v>
      </c>
      <c r="F3613" s="34">
        <v>5.2000000000000499</v>
      </c>
      <c r="G3613" s="34">
        <v>92</v>
      </c>
      <c r="H3613" s="34">
        <v>5.4032119999999999</v>
      </c>
      <c r="I3613" s="34">
        <v>287.92329999999998</v>
      </c>
      <c r="L3613" s="34">
        <v>53.517000000000003</v>
      </c>
      <c r="M3613" s="34">
        <v>5.2000000000000499</v>
      </c>
      <c r="N3613" s="34">
        <v>3.0720000000000001</v>
      </c>
      <c r="O3613" s="34">
        <v>92</v>
      </c>
      <c r="P3613" s="34">
        <v>5</v>
      </c>
      <c r="Q3613" s="34">
        <v>0</v>
      </c>
      <c r="R3613" s="34">
        <v>53.6</v>
      </c>
      <c r="S3613" s="34">
        <v>33</v>
      </c>
      <c r="T3613" s="34">
        <v>50.2</v>
      </c>
      <c r="U3613" s="34">
        <v>-160</v>
      </c>
      <c r="V3613" s="34">
        <v>29.3</v>
      </c>
      <c r="W3613" s="34">
        <v>30.8</v>
      </c>
      <c r="X3613" s="34">
        <v>29.6</v>
      </c>
      <c r="Y3613" s="34">
        <v>29.4</v>
      </c>
      <c r="Z3613" s="34">
        <v>29.2</v>
      </c>
      <c r="AA3613" s="34">
        <v>29.6</v>
      </c>
    </row>
    <row r="3614" spans="1:27">
      <c r="A3614" s="34">
        <v>1872.3630000000001</v>
      </c>
      <c r="B3614" s="34" t="s">
        <v>60</v>
      </c>
      <c r="C3614" s="34">
        <v>53.299340000000001</v>
      </c>
      <c r="D3614" s="34">
        <v>5.6628579999999999</v>
      </c>
      <c r="E3614" s="34">
        <v>53.517000000000003</v>
      </c>
      <c r="F3614" s="34">
        <v>5.2000000000000499</v>
      </c>
      <c r="G3614" s="34">
        <v>92</v>
      </c>
      <c r="H3614" s="34">
        <v>5.4039929999999998</v>
      </c>
      <c r="I3614" s="34">
        <v>287.9649</v>
      </c>
      <c r="L3614" s="34">
        <v>53.517000000000003</v>
      </c>
      <c r="M3614" s="34">
        <v>5.2000000000000499</v>
      </c>
      <c r="N3614" s="34">
        <v>2.8159999999999998</v>
      </c>
      <c r="O3614" s="34">
        <v>92</v>
      </c>
      <c r="P3614" s="34">
        <v>5</v>
      </c>
      <c r="Q3614" s="34">
        <v>0</v>
      </c>
      <c r="R3614" s="34">
        <v>53.6</v>
      </c>
      <c r="S3614" s="34">
        <v>33</v>
      </c>
      <c r="T3614" s="34">
        <v>50.2</v>
      </c>
      <c r="U3614" s="34">
        <v>-160</v>
      </c>
      <c r="V3614" s="34">
        <v>29.3</v>
      </c>
      <c r="W3614" s="34">
        <v>30.8</v>
      </c>
      <c r="X3614" s="34">
        <v>29.6</v>
      </c>
      <c r="Y3614" s="34">
        <v>29.4</v>
      </c>
      <c r="Z3614" s="34">
        <v>29.2</v>
      </c>
      <c r="AA3614" s="34">
        <v>29.6</v>
      </c>
    </row>
    <row r="3615" spans="1:27">
      <c r="A3615" s="34">
        <v>1872.8620000000001</v>
      </c>
      <c r="B3615" s="34" t="s">
        <v>60</v>
      </c>
      <c r="C3615" s="34">
        <v>53.299349999999997</v>
      </c>
      <c r="D3615" s="34">
        <v>5.6627020000000003</v>
      </c>
      <c r="E3615" s="34">
        <v>53.517000000000003</v>
      </c>
      <c r="F3615" s="34">
        <v>5.2000000000000499</v>
      </c>
      <c r="G3615" s="34">
        <v>92</v>
      </c>
      <c r="H3615" s="34">
        <v>5.4047809999999998</v>
      </c>
      <c r="I3615" s="34">
        <v>288.00700000000001</v>
      </c>
      <c r="L3615" s="34">
        <v>53.517000000000003</v>
      </c>
      <c r="M3615" s="34">
        <v>5.2000000000000499</v>
      </c>
      <c r="N3615" s="34">
        <v>3.84</v>
      </c>
      <c r="O3615" s="34">
        <v>92</v>
      </c>
      <c r="P3615" s="34">
        <v>5</v>
      </c>
      <c r="Q3615" s="34">
        <v>0</v>
      </c>
      <c r="R3615" s="34">
        <v>53.6</v>
      </c>
      <c r="S3615" s="34">
        <v>33</v>
      </c>
      <c r="T3615" s="34">
        <v>50.2</v>
      </c>
      <c r="U3615" s="34">
        <v>-160</v>
      </c>
      <c r="V3615" s="34">
        <v>29.3</v>
      </c>
      <c r="W3615" s="34">
        <v>30.8</v>
      </c>
      <c r="X3615" s="34">
        <v>29.6</v>
      </c>
      <c r="Y3615" s="34">
        <v>29.4</v>
      </c>
      <c r="Z3615" s="34">
        <v>29.2</v>
      </c>
      <c r="AA3615" s="34">
        <v>29.6</v>
      </c>
    </row>
    <row r="3616" spans="1:27">
      <c r="A3616" s="34">
        <v>1873.3620000000001</v>
      </c>
      <c r="B3616" s="34" t="s">
        <v>60</v>
      </c>
      <c r="C3616" s="34">
        <v>53.299320000000002</v>
      </c>
      <c r="D3616" s="34">
        <v>5.662293</v>
      </c>
      <c r="E3616" s="34">
        <v>53.518000000000001</v>
      </c>
      <c r="F3616" s="34">
        <v>5.2000000000000499</v>
      </c>
      <c r="G3616" s="34">
        <v>92</v>
      </c>
      <c r="H3616" s="34">
        <v>5.4055650000000002</v>
      </c>
      <c r="I3616" s="34">
        <v>288.0487</v>
      </c>
      <c r="L3616" s="34">
        <v>53.518000000000001</v>
      </c>
      <c r="M3616" s="34">
        <v>5.2000000000000499</v>
      </c>
      <c r="N3616" s="34">
        <v>3.0720000000000001</v>
      </c>
      <c r="O3616" s="34">
        <v>92</v>
      </c>
      <c r="P3616" s="34">
        <v>5</v>
      </c>
      <c r="Q3616" s="34">
        <v>0</v>
      </c>
      <c r="R3616" s="34">
        <v>53.6</v>
      </c>
      <c r="S3616" s="34">
        <v>33</v>
      </c>
      <c r="T3616" s="34">
        <v>50.2</v>
      </c>
      <c r="U3616" s="34">
        <v>-160</v>
      </c>
      <c r="V3616" s="34">
        <v>29.3</v>
      </c>
      <c r="W3616" s="34">
        <v>30.8</v>
      </c>
      <c r="X3616" s="34">
        <v>29.6</v>
      </c>
      <c r="Y3616" s="34">
        <v>29.4</v>
      </c>
      <c r="Z3616" s="34">
        <v>29.2</v>
      </c>
      <c r="AA3616" s="34">
        <v>29.6</v>
      </c>
    </row>
    <row r="3617" spans="1:27">
      <c r="A3617" s="34">
        <v>1873.8620000000001</v>
      </c>
      <c r="B3617" s="34" t="s">
        <v>60</v>
      </c>
      <c r="C3617" s="34">
        <v>53.299340000000001</v>
      </c>
      <c r="D3617" s="34">
        <v>5.6594379999999997</v>
      </c>
      <c r="E3617" s="34">
        <v>53.517000000000003</v>
      </c>
      <c r="F3617" s="34">
        <v>5.2000000000000499</v>
      </c>
      <c r="G3617" s="34">
        <v>92</v>
      </c>
      <c r="H3617" s="34">
        <v>5.4063530000000002</v>
      </c>
      <c r="I3617" s="34">
        <v>288.09070000000003</v>
      </c>
      <c r="L3617" s="34">
        <v>53.517000000000003</v>
      </c>
      <c r="M3617" s="34">
        <v>5.2000000000000499</v>
      </c>
      <c r="N3617" s="34">
        <v>1.536</v>
      </c>
      <c r="O3617" s="34">
        <v>92</v>
      </c>
      <c r="P3617" s="34">
        <v>5</v>
      </c>
      <c r="Q3617" s="34">
        <v>0</v>
      </c>
      <c r="R3617" s="34">
        <v>53.6</v>
      </c>
      <c r="S3617" s="34">
        <v>33</v>
      </c>
      <c r="T3617" s="34">
        <v>50.2</v>
      </c>
      <c r="U3617" s="34">
        <v>-160</v>
      </c>
      <c r="V3617" s="34">
        <v>29.3</v>
      </c>
      <c r="W3617" s="34">
        <v>30.8</v>
      </c>
      <c r="X3617" s="34">
        <v>29.6</v>
      </c>
      <c r="Y3617" s="34">
        <v>29.4</v>
      </c>
      <c r="Z3617" s="34">
        <v>29.2</v>
      </c>
      <c r="AA3617" s="34">
        <v>29.6</v>
      </c>
    </row>
    <row r="3618" spans="1:27">
      <c r="A3618" s="34">
        <v>1874.3620000000001</v>
      </c>
      <c r="B3618" s="34" t="s">
        <v>60</v>
      </c>
      <c r="C3618" s="34">
        <v>53.299329999999998</v>
      </c>
      <c r="D3618" s="34">
        <v>5.6621800000000002</v>
      </c>
      <c r="E3618" s="34">
        <v>53.517000000000003</v>
      </c>
      <c r="F3618" s="34">
        <v>5.2000000000000499</v>
      </c>
      <c r="G3618" s="34">
        <v>92</v>
      </c>
      <c r="H3618" s="34">
        <v>5.4071410000000002</v>
      </c>
      <c r="I3618" s="34">
        <v>288.13279999999997</v>
      </c>
      <c r="L3618" s="34">
        <v>53.517000000000003</v>
      </c>
      <c r="M3618" s="34">
        <v>5.2000000000000499</v>
      </c>
      <c r="N3618" s="34">
        <v>2.3039999999999998</v>
      </c>
      <c r="O3618" s="34">
        <v>92</v>
      </c>
      <c r="P3618" s="34">
        <v>5</v>
      </c>
      <c r="Q3618" s="34">
        <v>0</v>
      </c>
      <c r="R3618" s="34">
        <v>53.6</v>
      </c>
      <c r="S3618" s="34">
        <v>33</v>
      </c>
      <c r="T3618" s="34">
        <v>50.2</v>
      </c>
      <c r="U3618" s="34">
        <v>-160</v>
      </c>
      <c r="V3618" s="34">
        <v>29.3</v>
      </c>
      <c r="W3618" s="34">
        <v>30.8</v>
      </c>
      <c r="X3618" s="34">
        <v>29.6</v>
      </c>
      <c r="Y3618" s="34">
        <v>29.4</v>
      </c>
      <c r="Z3618" s="34">
        <v>29.2</v>
      </c>
      <c r="AA3618" s="34">
        <v>29.6</v>
      </c>
    </row>
    <row r="3619" spans="1:27">
      <c r="A3619" s="34">
        <v>1874.8620000000001</v>
      </c>
      <c r="B3619" s="34" t="s">
        <v>60</v>
      </c>
      <c r="C3619" s="34">
        <v>53.299320000000002</v>
      </c>
      <c r="D3619" s="34">
        <v>5.6628439999999998</v>
      </c>
      <c r="E3619" s="34">
        <v>53.518999999999998</v>
      </c>
      <c r="F3619" s="34">
        <v>5.2000000000000499</v>
      </c>
      <c r="G3619" s="34">
        <v>92</v>
      </c>
      <c r="H3619" s="34">
        <v>5.4079240000000004</v>
      </c>
      <c r="I3619" s="34">
        <v>288.17439999999999</v>
      </c>
      <c r="L3619" s="34">
        <v>53.518999999999998</v>
      </c>
      <c r="M3619" s="34">
        <v>5.2000000000000499</v>
      </c>
      <c r="N3619" s="34">
        <v>2.8159999999999998</v>
      </c>
      <c r="O3619" s="34">
        <v>92</v>
      </c>
      <c r="P3619" s="34">
        <v>5</v>
      </c>
      <c r="Q3619" s="34">
        <v>0</v>
      </c>
      <c r="R3619" s="34">
        <v>53.6</v>
      </c>
      <c r="S3619" s="34">
        <v>33</v>
      </c>
      <c r="T3619" s="34">
        <v>50.2</v>
      </c>
      <c r="U3619" s="34">
        <v>-160</v>
      </c>
      <c r="V3619" s="34">
        <v>29.3</v>
      </c>
      <c r="W3619" s="34">
        <v>30.8</v>
      </c>
      <c r="X3619" s="34">
        <v>29.6</v>
      </c>
      <c r="Y3619" s="34">
        <v>29.4</v>
      </c>
      <c r="Z3619" s="34">
        <v>29.2</v>
      </c>
      <c r="AA3619" s="34">
        <v>29.6</v>
      </c>
    </row>
    <row r="3620" spans="1:27">
      <c r="A3620" s="34">
        <v>1875.3620000000001</v>
      </c>
      <c r="B3620" s="34" t="s">
        <v>60</v>
      </c>
      <c r="C3620" s="34">
        <v>53.299320000000002</v>
      </c>
      <c r="D3620" s="34">
        <v>5.6594769999999999</v>
      </c>
      <c r="E3620" s="34">
        <v>53.517000000000003</v>
      </c>
      <c r="F3620" s="34">
        <v>5.2000000000000499</v>
      </c>
      <c r="G3620" s="34">
        <v>92</v>
      </c>
      <c r="H3620" s="34">
        <v>5.4087120000000004</v>
      </c>
      <c r="I3620" s="34">
        <v>288.2165</v>
      </c>
      <c r="L3620" s="34">
        <v>53.517000000000003</v>
      </c>
      <c r="M3620" s="34">
        <v>5.2000000000000499</v>
      </c>
      <c r="N3620" s="34">
        <v>2.048</v>
      </c>
      <c r="O3620" s="34">
        <v>92</v>
      </c>
      <c r="P3620" s="34">
        <v>5</v>
      </c>
      <c r="Q3620" s="34">
        <v>0</v>
      </c>
      <c r="R3620" s="34">
        <v>53.6</v>
      </c>
      <c r="S3620" s="34">
        <v>33</v>
      </c>
      <c r="T3620" s="34">
        <v>50.2</v>
      </c>
      <c r="U3620" s="34">
        <v>-160</v>
      </c>
      <c r="V3620" s="34">
        <v>29.3</v>
      </c>
      <c r="W3620" s="34">
        <v>30.8</v>
      </c>
      <c r="X3620" s="34">
        <v>29.6</v>
      </c>
      <c r="Y3620" s="34">
        <v>29.4</v>
      </c>
      <c r="Z3620" s="34">
        <v>29.2</v>
      </c>
      <c r="AA3620" s="34">
        <v>29.6</v>
      </c>
    </row>
    <row r="3621" spans="1:27">
      <c r="A3621" s="34">
        <v>1875.8610000000001</v>
      </c>
      <c r="B3621" s="34" t="s">
        <v>60</v>
      </c>
      <c r="C3621" s="34">
        <v>53.299340000000001</v>
      </c>
      <c r="D3621" s="34">
        <v>5.6588799999999999</v>
      </c>
      <c r="E3621" s="34">
        <v>53.517000000000003</v>
      </c>
      <c r="F3621" s="34">
        <v>5.2000000000000499</v>
      </c>
      <c r="G3621" s="34">
        <v>92</v>
      </c>
      <c r="H3621" s="34">
        <v>5.4095000000000004</v>
      </c>
      <c r="I3621" s="34">
        <v>288.25850000000003</v>
      </c>
      <c r="L3621" s="34">
        <v>53.517000000000003</v>
      </c>
      <c r="M3621" s="34">
        <v>5.2000000000000499</v>
      </c>
      <c r="N3621" s="34">
        <v>3.0720000000000001</v>
      </c>
      <c r="O3621" s="34">
        <v>92</v>
      </c>
      <c r="P3621" s="34">
        <v>5</v>
      </c>
      <c r="Q3621" s="34">
        <v>0</v>
      </c>
      <c r="R3621" s="34">
        <v>53.6</v>
      </c>
      <c r="S3621" s="34">
        <v>33</v>
      </c>
      <c r="T3621" s="34">
        <v>50.2</v>
      </c>
      <c r="U3621" s="34">
        <v>-160</v>
      </c>
      <c r="V3621" s="34">
        <v>29.3</v>
      </c>
      <c r="W3621" s="34">
        <v>30.8</v>
      </c>
      <c r="X3621" s="34">
        <v>29.6</v>
      </c>
      <c r="Y3621" s="34">
        <v>29.4</v>
      </c>
      <c r="Z3621" s="34">
        <v>29.2</v>
      </c>
      <c r="AA3621" s="34">
        <v>29.6</v>
      </c>
    </row>
    <row r="3622" spans="1:27">
      <c r="A3622" s="34">
        <v>1876.3610000000001</v>
      </c>
      <c r="B3622" s="34" t="s">
        <v>60</v>
      </c>
      <c r="C3622" s="34">
        <v>53.299370000000003</v>
      </c>
      <c r="D3622" s="34">
        <v>5.6610860000000001</v>
      </c>
      <c r="E3622" s="34">
        <v>53.517000000000003</v>
      </c>
      <c r="F3622" s="34">
        <v>5.2000000000000499</v>
      </c>
      <c r="G3622" s="34">
        <v>92</v>
      </c>
      <c r="H3622" s="34">
        <v>5.4102829999999997</v>
      </c>
      <c r="I3622" s="34">
        <v>288.30020000000002</v>
      </c>
      <c r="L3622" s="34">
        <v>53.517000000000003</v>
      </c>
      <c r="M3622" s="34">
        <v>5.2000000000000499</v>
      </c>
      <c r="N3622" s="34">
        <v>2.048</v>
      </c>
      <c r="O3622" s="34">
        <v>92</v>
      </c>
      <c r="P3622" s="34">
        <v>5</v>
      </c>
      <c r="Q3622" s="34">
        <v>0</v>
      </c>
      <c r="R3622" s="34">
        <v>53.6</v>
      </c>
      <c r="S3622" s="34">
        <v>33</v>
      </c>
      <c r="T3622" s="34">
        <v>50.2</v>
      </c>
      <c r="U3622" s="34">
        <v>-160</v>
      </c>
      <c r="V3622" s="34">
        <v>29.3</v>
      </c>
      <c r="W3622" s="34">
        <v>30.8</v>
      </c>
      <c r="X3622" s="34">
        <v>29.6</v>
      </c>
      <c r="Y3622" s="34">
        <v>29.4</v>
      </c>
      <c r="Z3622" s="34">
        <v>29.2</v>
      </c>
      <c r="AA3622" s="34">
        <v>29.6</v>
      </c>
    </row>
    <row r="3623" spans="1:27">
      <c r="A3623" s="34">
        <v>1876.86</v>
      </c>
      <c r="B3623" s="34" t="s">
        <v>60</v>
      </c>
      <c r="C3623" s="34">
        <v>53.299329999999998</v>
      </c>
      <c r="D3623" s="34">
        <v>5.6587329999999998</v>
      </c>
      <c r="E3623" s="34">
        <v>53.518000000000001</v>
      </c>
      <c r="F3623" s="34">
        <v>5.2000000000000499</v>
      </c>
      <c r="G3623" s="34">
        <v>92</v>
      </c>
      <c r="H3623" s="34">
        <v>5.4110659999999999</v>
      </c>
      <c r="I3623" s="34">
        <v>288.34190000000001</v>
      </c>
      <c r="L3623" s="34">
        <v>53.518000000000001</v>
      </c>
      <c r="M3623" s="34">
        <v>5.2000000000000499</v>
      </c>
      <c r="N3623" s="34">
        <v>4.3520000000000003</v>
      </c>
      <c r="O3623" s="34">
        <v>92</v>
      </c>
      <c r="P3623" s="34">
        <v>5</v>
      </c>
      <c r="Q3623" s="34">
        <v>0</v>
      </c>
      <c r="R3623" s="34">
        <v>53.6</v>
      </c>
      <c r="S3623" s="34">
        <v>33</v>
      </c>
      <c r="T3623" s="34">
        <v>50.2</v>
      </c>
      <c r="U3623" s="34">
        <v>-160</v>
      </c>
      <c r="V3623" s="34">
        <v>29.3</v>
      </c>
      <c r="W3623" s="34">
        <v>30.8</v>
      </c>
      <c r="X3623" s="34">
        <v>29.6</v>
      </c>
      <c r="Y3623" s="34">
        <v>29.4</v>
      </c>
      <c r="Z3623" s="34">
        <v>29.2</v>
      </c>
      <c r="AA3623" s="34">
        <v>29.6</v>
      </c>
    </row>
    <row r="3624" spans="1:27">
      <c r="A3624" s="34">
        <v>1877.3589999999999</v>
      </c>
      <c r="B3624" s="34" t="s">
        <v>60</v>
      </c>
      <c r="C3624" s="34">
        <v>53.299309999999998</v>
      </c>
      <c r="D3624" s="34">
        <v>5.6586670000000003</v>
      </c>
      <c r="E3624" s="34">
        <v>53.517000000000003</v>
      </c>
      <c r="F3624" s="34">
        <v>5.2000000000000499</v>
      </c>
      <c r="G3624" s="34">
        <v>92</v>
      </c>
      <c r="H3624" s="34">
        <v>5.4118529999999998</v>
      </c>
      <c r="I3624" s="34">
        <v>288.38389999999998</v>
      </c>
      <c r="L3624" s="34">
        <v>53.517000000000003</v>
      </c>
      <c r="M3624" s="34">
        <v>5.2000000000000499</v>
      </c>
      <c r="N3624" s="34">
        <v>4.0960000000000001</v>
      </c>
      <c r="O3624" s="34">
        <v>92</v>
      </c>
      <c r="P3624" s="34">
        <v>5</v>
      </c>
      <c r="Q3624" s="34">
        <v>0</v>
      </c>
      <c r="R3624" s="34">
        <v>53.6</v>
      </c>
      <c r="S3624" s="34">
        <v>33</v>
      </c>
      <c r="T3624" s="34">
        <v>50.2</v>
      </c>
      <c r="U3624" s="34">
        <v>-160</v>
      </c>
      <c r="V3624" s="34">
        <v>29.3</v>
      </c>
      <c r="W3624" s="34">
        <v>30.8</v>
      </c>
      <c r="X3624" s="34">
        <v>29.6</v>
      </c>
      <c r="Y3624" s="34">
        <v>29.4</v>
      </c>
      <c r="Z3624" s="34">
        <v>29.2</v>
      </c>
      <c r="AA3624" s="34">
        <v>29.6</v>
      </c>
    </row>
    <row r="3625" spans="1:27">
      <c r="A3625" s="34">
        <v>1877.86</v>
      </c>
      <c r="B3625" s="34" t="s">
        <v>60</v>
      </c>
      <c r="C3625" s="34">
        <v>53.299340000000001</v>
      </c>
      <c r="D3625" s="34">
        <v>5.6557029999999999</v>
      </c>
      <c r="E3625" s="34">
        <v>53.518999999999998</v>
      </c>
      <c r="F3625" s="34">
        <v>5.2000000000000499</v>
      </c>
      <c r="G3625" s="34">
        <v>92</v>
      </c>
      <c r="H3625" s="34">
        <v>5.412636</v>
      </c>
      <c r="I3625" s="34">
        <v>288.42559999999997</v>
      </c>
      <c r="L3625" s="34">
        <v>53.518999999999998</v>
      </c>
      <c r="M3625" s="34">
        <v>5.2000000000000499</v>
      </c>
      <c r="N3625" s="34">
        <v>3.5840000000000001</v>
      </c>
      <c r="O3625" s="34">
        <v>92</v>
      </c>
      <c r="P3625" s="34">
        <v>5</v>
      </c>
      <c r="Q3625" s="34">
        <v>0</v>
      </c>
      <c r="R3625" s="34">
        <v>53.6</v>
      </c>
      <c r="S3625" s="34">
        <v>33</v>
      </c>
      <c r="T3625" s="34">
        <v>50.2</v>
      </c>
      <c r="U3625" s="34">
        <v>-160</v>
      </c>
      <c r="V3625" s="34">
        <v>29.3</v>
      </c>
      <c r="W3625" s="34">
        <v>30.8</v>
      </c>
      <c r="X3625" s="34">
        <v>29.6</v>
      </c>
      <c r="Y3625" s="34">
        <v>29.4</v>
      </c>
      <c r="Z3625" s="34">
        <v>29.2</v>
      </c>
      <c r="AA3625" s="34">
        <v>29.6</v>
      </c>
    </row>
    <row r="3626" spans="1:27">
      <c r="A3626" s="34">
        <v>1878.3589999999999</v>
      </c>
      <c r="B3626" s="34" t="s">
        <v>60</v>
      </c>
      <c r="C3626" s="34">
        <v>53.299340000000001</v>
      </c>
      <c r="D3626" s="34">
        <v>5.6565079999999996</v>
      </c>
      <c r="E3626" s="34">
        <v>53.517000000000003</v>
      </c>
      <c r="F3626" s="34">
        <v>5.2000000000000499</v>
      </c>
      <c r="G3626" s="34">
        <v>92</v>
      </c>
      <c r="H3626" s="34">
        <v>5.413424</v>
      </c>
      <c r="I3626" s="34">
        <v>288.46749999999997</v>
      </c>
      <c r="L3626" s="34">
        <v>53.517000000000003</v>
      </c>
      <c r="M3626" s="34">
        <v>5.2000000000000499</v>
      </c>
      <c r="N3626" s="34">
        <v>2.8159999999999998</v>
      </c>
      <c r="O3626" s="34">
        <v>92</v>
      </c>
      <c r="P3626" s="34">
        <v>5</v>
      </c>
      <c r="Q3626" s="34">
        <v>0</v>
      </c>
      <c r="R3626" s="34">
        <v>53.6</v>
      </c>
      <c r="S3626" s="34">
        <v>33</v>
      </c>
      <c r="T3626" s="34">
        <v>50.2</v>
      </c>
      <c r="U3626" s="34">
        <v>-160</v>
      </c>
      <c r="V3626" s="34">
        <v>29.3</v>
      </c>
      <c r="W3626" s="34">
        <v>30.8</v>
      </c>
      <c r="X3626" s="34">
        <v>29.6</v>
      </c>
      <c r="Y3626" s="34">
        <v>29.4</v>
      </c>
      <c r="Z3626" s="34">
        <v>29.2</v>
      </c>
      <c r="AA3626" s="34">
        <v>29.6</v>
      </c>
    </row>
    <row r="3627" spans="1:27">
      <c r="A3627" s="34">
        <v>1878.8589999999999</v>
      </c>
      <c r="B3627" s="34" t="s">
        <v>60</v>
      </c>
      <c r="C3627" s="34">
        <v>53.299329999999998</v>
      </c>
      <c r="D3627" s="34">
        <v>5.6537870000000003</v>
      </c>
      <c r="E3627" s="34">
        <v>53.517000000000003</v>
      </c>
      <c r="F3627" s="34">
        <v>5.2000000000000499</v>
      </c>
      <c r="G3627" s="34">
        <v>92</v>
      </c>
      <c r="H3627" s="34">
        <v>5.4142109999999999</v>
      </c>
      <c r="I3627" s="34">
        <v>288.50959999999998</v>
      </c>
      <c r="L3627" s="34">
        <v>53.517000000000003</v>
      </c>
      <c r="M3627" s="34">
        <v>5.2000000000000499</v>
      </c>
      <c r="N3627" s="34">
        <v>1.792</v>
      </c>
      <c r="O3627" s="34">
        <v>92</v>
      </c>
      <c r="P3627" s="34">
        <v>5</v>
      </c>
      <c r="Q3627" s="34">
        <v>0</v>
      </c>
      <c r="R3627" s="34">
        <v>53.6</v>
      </c>
      <c r="S3627" s="34">
        <v>33</v>
      </c>
      <c r="T3627" s="34">
        <v>50.2</v>
      </c>
      <c r="U3627" s="34">
        <v>-160</v>
      </c>
      <c r="V3627" s="34">
        <v>29.3</v>
      </c>
      <c r="W3627" s="34">
        <v>30.8</v>
      </c>
      <c r="X3627" s="34">
        <v>29.6</v>
      </c>
      <c r="Y3627" s="34">
        <v>29.4</v>
      </c>
      <c r="Z3627" s="34">
        <v>29.2</v>
      </c>
      <c r="AA3627" s="34">
        <v>29.6</v>
      </c>
    </row>
    <row r="3628" spans="1:27">
      <c r="A3628" s="34">
        <v>1879.3589999999999</v>
      </c>
      <c r="B3628" s="34" t="s">
        <v>60</v>
      </c>
      <c r="C3628" s="34">
        <v>53.299390000000002</v>
      </c>
      <c r="D3628" s="34">
        <v>5.6544879999999997</v>
      </c>
      <c r="E3628" s="34">
        <v>53.517000000000003</v>
      </c>
      <c r="F3628" s="34">
        <v>5.2000000000000499</v>
      </c>
      <c r="G3628" s="34">
        <v>92</v>
      </c>
      <c r="H3628" s="34">
        <v>5.4149929999999999</v>
      </c>
      <c r="I3628" s="34">
        <v>288.55119999999999</v>
      </c>
      <c r="L3628" s="34">
        <v>53.517000000000003</v>
      </c>
      <c r="M3628" s="34">
        <v>5.2000000000000499</v>
      </c>
      <c r="N3628" s="34">
        <v>3.0720000000000001</v>
      </c>
      <c r="O3628" s="34">
        <v>92</v>
      </c>
      <c r="P3628" s="34">
        <v>5</v>
      </c>
      <c r="Q3628" s="34">
        <v>0</v>
      </c>
      <c r="R3628" s="34">
        <v>53.6</v>
      </c>
      <c r="S3628" s="34">
        <v>33</v>
      </c>
      <c r="T3628" s="34">
        <v>50.2</v>
      </c>
      <c r="U3628" s="34">
        <v>-160</v>
      </c>
      <c r="V3628" s="34">
        <v>29.3</v>
      </c>
      <c r="W3628" s="34">
        <v>30.8</v>
      </c>
      <c r="X3628" s="34">
        <v>29.6</v>
      </c>
      <c r="Y3628" s="34">
        <v>29.4</v>
      </c>
      <c r="Z3628" s="34">
        <v>29.2</v>
      </c>
      <c r="AA3628" s="34">
        <v>29.6</v>
      </c>
    </row>
    <row r="3629" spans="1:27">
      <c r="A3629" s="34">
        <v>1879.8589999999999</v>
      </c>
      <c r="B3629" s="34" t="s">
        <v>60</v>
      </c>
      <c r="C3629" s="34">
        <v>53.299349999999997</v>
      </c>
      <c r="D3629" s="34">
        <v>5.6550729999999998</v>
      </c>
      <c r="E3629" s="34">
        <v>53.517000000000003</v>
      </c>
      <c r="F3629" s="34">
        <v>5.2000000000000499</v>
      </c>
      <c r="G3629" s="34">
        <v>92</v>
      </c>
      <c r="H3629" s="34">
        <v>5.4157799999999998</v>
      </c>
      <c r="I3629" s="34">
        <v>288.59320000000002</v>
      </c>
      <c r="L3629" s="34">
        <v>53.517000000000003</v>
      </c>
      <c r="M3629" s="34">
        <v>5.2000000000000499</v>
      </c>
      <c r="N3629" s="34">
        <v>2.56</v>
      </c>
      <c r="O3629" s="34">
        <v>92</v>
      </c>
      <c r="P3629" s="34">
        <v>5</v>
      </c>
      <c r="Q3629" s="34">
        <v>0</v>
      </c>
      <c r="R3629" s="34">
        <v>53.6</v>
      </c>
      <c r="S3629" s="34">
        <v>33</v>
      </c>
      <c r="T3629" s="34">
        <v>50.2</v>
      </c>
      <c r="U3629" s="34">
        <v>-160</v>
      </c>
      <c r="V3629" s="34">
        <v>29.3</v>
      </c>
      <c r="W3629" s="34">
        <v>30.8</v>
      </c>
      <c r="X3629" s="34">
        <v>29.6</v>
      </c>
      <c r="Y3629" s="34">
        <v>29.4</v>
      </c>
      <c r="Z3629" s="34">
        <v>29.2</v>
      </c>
      <c r="AA3629" s="34">
        <v>29.6</v>
      </c>
    </row>
    <row r="3630" spans="1:27">
      <c r="A3630" s="34">
        <v>1880.3579999999999</v>
      </c>
      <c r="B3630" s="34" t="s">
        <v>60</v>
      </c>
      <c r="C3630" s="34">
        <v>53.29936</v>
      </c>
      <c r="D3630" s="34">
        <v>5.6541420000000002</v>
      </c>
      <c r="E3630" s="34">
        <v>53.518000000000001</v>
      </c>
      <c r="F3630" s="34">
        <v>5.2000000000000499</v>
      </c>
      <c r="G3630" s="34">
        <v>92</v>
      </c>
      <c r="H3630" s="34">
        <v>5.4165619999999999</v>
      </c>
      <c r="I3630" s="34">
        <v>288.63510000000002</v>
      </c>
      <c r="L3630" s="34">
        <v>53.518000000000001</v>
      </c>
      <c r="M3630" s="34">
        <v>5.2000000000000499</v>
      </c>
      <c r="N3630" s="34">
        <v>2.048</v>
      </c>
      <c r="O3630" s="34">
        <v>92</v>
      </c>
      <c r="P3630" s="34">
        <v>5</v>
      </c>
      <c r="Q3630" s="34">
        <v>0</v>
      </c>
      <c r="R3630" s="34">
        <v>53.6</v>
      </c>
      <c r="S3630" s="34">
        <v>33</v>
      </c>
      <c r="T3630" s="34">
        <v>50.2</v>
      </c>
      <c r="U3630" s="34">
        <v>-160</v>
      </c>
      <c r="V3630" s="34">
        <v>29.3</v>
      </c>
      <c r="W3630" s="34">
        <v>30.8</v>
      </c>
      <c r="X3630" s="34">
        <v>29.6</v>
      </c>
      <c r="Y3630" s="34">
        <v>29.4</v>
      </c>
      <c r="Z3630" s="34">
        <v>29.2</v>
      </c>
      <c r="AA3630" s="34">
        <v>29.6</v>
      </c>
    </row>
    <row r="3631" spans="1:27">
      <c r="A3631" s="34">
        <v>1880.8579999999999</v>
      </c>
      <c r="B3631" s="34" t="s">
        <v>60</v>
      </c>
      <c r="C3631" s="34">
        <v>53.299340000000001</v>
      </c>
      <c r="D3631" s="34">
        <v>5.654039</v>
      </c>
      <c r="E3631" s="34">
        <v>53.518000000000001</v>
      </c>
      <c r="F3631" s="34">
        <v>5.2000000000000499</v>
      </c>
      <c r="G3631" s="34">
        <v>92</v>
      </c>
      <c r="H3631" s="34">
        <v>5.4173489999999997</v>
      </c>
      <c r="I3631" s="34">
        <v>288.67680000000001</v>
      </c>
      <c r="L3631" s="34">
        <v>53.518000000000001</v>
      </c>
      <c r="M3631" s="34">
        <v>5.2000000000000499</v>
      </c>
      <c r="N3631" s="34">
        <v>2.048</v>
      </c>
      <c r="O3631" s="34">
        <v>92</v>
      </c>
      <c r="P3631" s="34">
        <v>5</v>
      </c>
      <c r="Q3631" s="34">
        <v>0</v>
      </c>
      <c r="R3631" s="34">
        <v>53.6</v>
      </c>
      <c r="S3631" s="34">
        <v>33</v>
      </c>
      <c r="T3631" s="34">
        <v>50.2</v>
      </c>
      <c r="U3631" s="34">
        <v>-160</v>
      </c>
      <c r="V3631" s="34">
        <v>29.3</v>
      </c>
      <c r="W3631" s="34">
        <v>30.8</v>
      </c>
      <c r="X3631" s="34">
        <v>29.6</v>
      </c>
      <c r="Y3631" s="34">
        <v>29.4</v>
      </c>
      <c r="Z3631" s="34">
        <v>29.2</v>
      </c>
      <c r="AA3631" s="34">
        <v>29.6</v>
      </c>
    </row>
    <row r="3632" spans="1:27">
      <c r="A3632" s="34">
        <v>1881.3579999999999</v>
      </c>
      <c r="B3632" s="34" t="s">
        <v>60</v>
      </c>
      <c r="C3632" s="34">
        <v>53.299340000000001</v>
      </c>
      <c r="D3632" s="34">
        <v>5.651656</v>
      </c>
      <c r="E3632" s="34">
        <v>53.517000000000003</v>
      </c>
      <c r="F3632" s="34">
        <v>5.2000000000000499</v>
      </c>
      <c r="G3632" s="34">
        <v>92</v>
      </c>
      <c r="H3632" s="34">
        <v>5.4181309999999998</v>
      </c>
      <c r="I3632" s="34">
        <v>288.71850000000001</v>
      </c>
      <c r="L3632" s="34">
        <v>53.517000000000003</v>
      </c>
      <c r="M3632" s="34">
        <v>5.2000000000000499</v>
      </c>
      <c r="N3632" s="34">
        <v>3.5840000000000001</v>
      </c>
      <c r="O3632" s="34">
        <v>92</v>
      </c>
      <c r="P3632" s="34">
        <v>5</v>
      </c>
      <c r="Q3632" s="34">
        <v>0</v>
      </c>
      <c r="R3632" s="34">
        <v>53.6</v>
      </c>
      <c r="S3632" s="34">
        <v>33</v>
      </c>
      <c r="T3632" s="34">
        <v>50.2</v>
      </c>
      <c r="U3632" s="34">
        <v>-160</v>
      </c>
      <c r="V3632" s="34">
        <v>29.3</v>
      </c>
      <c r="W3632" s="34">
        <v>30.8</v>
      </c>
      <c r="X3632" s="34">
        <v>29.6</v>
      </c>
      <c r="Y3632" s="34">
        <v>29.4</v>
      </c>
      <c r="Z3632" s="34">
        <v>29.2</v>
      </c>
      <c r="AA3632" s="34">
        <v>29.6</v>
      </c>
    </row>
    <row r="3633" spans="1:27">
      <c r="A3633" s="34">
        <v>1881.8579999999999</v>
      </c>
      <c r="B3633" s="34" t="s">
        <v>60</v>
      </c>
      <c r="C3633" s="34">
        <v>53.299340000000001</v>
      </c>
      <c r="D3633" s="34">
        <v>5.6502730000000003</v>
      </c>
      <c r="E3633" s="34">
        <v>53.517000000000003</v>
      </c>
      <c r="F3633" s="34">
        <v>5.2000000000000499</v>
      </c>
      <c r="G3633" s="34">
        <v>92</v>
      </c>
      <c r="H3633" s="34">
        <v>5.4189179999999997</v>
      </c>
      <c r="I3633" s="34">
        <v>288.7604</v>
      </c>
      <c r="L3633" s="34">
        <v>53.517000000000003</v>
      </c>
      <c r="M3633" s="34">
        <v>5.2000000000000499</v>
      </c>
      <c r="N3633" s="34">
        <v>3.0720000000000001</v>
      </c>
      <c r="O3633" s="34">
        <v>92</v>
      </c>
      <c r="P3633" s="34">
        <v>5</v>
      </c>
      <c r="Q3633" s="34">
        <v>0</v>
      </c>
      <c r="R3633" s="34">
        <v>53.6</v>
      </c>
      <c r="S3633" s="34">
        <v>33</v>
      </c>
      <c r="T3633" s="34">
        <v>50.2</v>
      </c>
      <c r="U3633" s="34">
        <v>-160</v>
      </c>
      <c r="V3633" s="34">
        <v>29.4</v>
      </c>
      <c r="W3633" s="34">
        <v>30.8</v>
      </c>
      <c r="X3633" s="34">
        <v>29.6</v>
      </c>
      <c r="Y3633" s="34">
        <v>29.4</v>
      </c>
      <c r="Z3633" s="34">
        <v>29.2</v>
      </c>
      <c r="AA3633" s="34">
        <v>29.6</v>
      </c>
    </row>
    <row r="3634" spans="1:27">
      <c r="A3634" s="34">
        <v>1882.3579999999999</v>
      </c>
      <c r="B3634" s="34" t="s">
        <v>60</v>
      </c>
      <c r="C3634" s="34">
        <v>53.29936</v>
      </c>
      <c r="D3634" s="34">
        <v>5.6519959999999996</v>
      </c>
      <c r="E3634" s="34">
        <v>53.517000000000003</v>
      </c>
      <c r="F3634" s="34">
        <v>5.2000000000000499</v>
      </c>
      <c r="G3634" s="34">
        <v>92</v>
      </c>
      <c r="H3634" s="34">
        <v>5.4197040000000003</v>
      </c>
      <c r="I3634" s="34">
        <v>288.8023</v>
      </c>
      <c r="L3634" s="34">
        <v>53.517000000000003</v>
      </c>
      <c r="M3634" s="34">
        <v>5.2000000000000499</v>
      </c>
      <c r="N3634" s="34">
        <v>4.3520000000000003</v>
      </c>
      <c r="O3634" s="34">
        <v>92</v>
      </c>
      <c r="P3634" s="34">
        <v>5</v>
      </c>
      <c r="Q3634" s="34">
        <v>0</v>
      </c>
      <c r="R3634" s="34">
        <v>53.6</v>
      </c>
      <c r="S3634" s="34">
        <v>33</v>
      </c>
      <c r="T3634" s="34">
        <v>50.2</v>
      </c>
      <c r="U3634" s="34">
        <v>-160</v>
      </c>
      <c r="V3634" s="34">
        <v>29.3</v>
      </c>
      <c r="W3634" s="34">
        <v>30.8</v>
      </c>
      <c r="X3634" s="34">
        <v>29.6</v>
      </c>
      <c r="Y3634" s="34">
        <v>29.4</v>
      </c>
      <c r="Z3634" s="34">
        <v>29.2</v>
      </c>
      <c r="AA3634" s="34">
        <v>29.6</v>
      </c>
    </row>
    <row r="3635" spans="1:27">
      <c r="A3635" s="34">
        <v>1882.8579999999999</v>
      </c>
      <c r="B3635" s="34" t="s">
        <v>60</v>
      </c>
      <c r="C3635" s="34">
        <v>53.299329999999998</v>
      </c>
      <c r="D3635" s="34">
        <v>5.6507519999999998</v>
      </c>
      <c r="E3635" s="34">
        <v>53.517000000000003</v>
      </c>
      <c r="F3635" s="34">
        <v>5.2000000000000499</v>
      </c>
      <c r="G3635" s="34">
        <v>92</v>
      </c>
      <c r="H3635" s="34">
        <v>5.4204860000000004</v>
      </c>
      <c r="I3635" s="34">
        <v>288.84399999999999</v>
      </c>
      <c r="L3635" s="34">
        <v>53.517000000000003</v>
      </c>
      <c r="M3635" s="34">
        <v>5.2000000000000499</v>
      </c>
      <c r="N3635" s="34">
        <v>2.56</v>
      </c>
      <c r="O3635" s="34">
        <v>92</v>
      </c>
      <c r="P3635" s="34">
        <v>5</v>
      </c>
      <c r="Q3635" s="34">
        <v>0</v>
      </c>
      <c r="R3635" s="34">
        <v>53.6</v>
      </c>
      <c r="S3635" s="34">
        <v>33</v>
      </c>
      <c r="T3635" s="34">
        <v>50.2</v>
      </c>
      <c r="U3635" s="34">
        <v>-160</v>
      </c>
      <c r="V3635" s="34">
        <v>29.3</v>
      </c>
      <c r="W3635" s="34">
        <v>30.8</v>
      </c>
      <c r="X3635" s="34">
        <v>29.6</v>
      </c>
      <c r="Y3635" s="34">
        <v>29.4</v>
      </c>
      <c r="Z3635" s="34">
        <v>29.2</v>
      </c>
      <c r="AA3635" s="34">
        <v>29.6</v>
      </c>
    </row>
    <row r="3636" spans="1:27">
      <c r="A3636" s="34">
        <v>1883.357</v>
      </c>
      <c r="B3636" s="34" t="s">
        <v>60</v>
      </c>
      <c r="C3636" s="34">
        <v>53.299340000000001</v>
      </c>
      <c r="D3636" s="34">
        <v>5.6473420000000001</v>
      </c>
      <c r="E3636" s="34">
        <v>53.517000000000003</v>
      </c>
      <c r="F3636" s="34">
        <v>5.2000000000000499</v>
      </c>
      <c r="G3636" s="34">
        <v>92</v>
      </c>
      <c r="H3636" s="34">
        <v>5.4212720000000001</v>
      </c>
      <c r="I3636" s="34">
        <v>288.88589999999999</v>
      </c>
      <c r="L3636" s="34">
        <v>53.517000000000003</v>
      </c>
      <c r="M3636" s="34">
        <v>5.2000000000000499</v>
      </c>
      <c r="N3636" s="34">
        <v>2.56</v>
      </c>
      <c r="O3636" s="34">
        <v>92</v>
      </c>
      <c r="P3636" s="34">
        <v>5</v>
      </c>
      <c r="Q3636" s="34">
        <v>0</v>
      </c>
      <c r="R3636" s="34">
        <v>53.6</v>
      </c>
      <c r="S3636" s="34">
        <v>33</v>
      </c>
      <c r="T3636" s="34">
        <v>50.2</v>
      </c>
      <c r="U3636" s="34">
        <v>-160</v>
      </c>
      <c r="V3636" s="34">
        <v>29.3</v>
      </c>
      <c r="W3636" s="34">
        <v>30.8</v>
      </c>
      <c r="X3636" s="34">
        <v>29.6</v>
      </c>
      <c r="Y3636" s="34">
        <v>29.4</v>
      </c>
      <c r="Z3636" s="34">
        <v>29.2</v>
      </c>
      <c r="AA3636" s="34">
        <v>29.6</v>
      </c>
    </row>
    <row r="3637" spans="1:27">
      <c r="A3637" s="34">
        <v>1883.857</v>
      </c>
      <c r="B3637" s="34" t="s">
        <v>60</v>
      </c>
      <c r="C3637" s="34">
        <v>53.299340000000001</v>
      </c>
      <c r="D3637" s="34">
        <v>5.6443580000000004</v>
      </c>
      <c r="E3637" s="34">
        <v>53.514000000000003</v>
      </c>
      <c r="F3637" s="34">
        <v>5.2000000000000499</v>
      </c>
      <c r="G3637" s="34">
        <v>92</v>
      </c>
      <c r="H3637" s="34">
        <v>5.4220540000000002</v>
      </c>
      <c r="I3637" s="34">
        <v>288.92750000000001</v>
      </c>
      <c r="L3637" s="34">
        <v>53.514000000000003</v>
      </c>
      <c r="M3637" s="34">
        <v>5.2000000000000499</v>
      </c>
      <c r="N3637" s="34">
        <v>2.048</v>
      </c>
      <c r="O3637" s="34">
        <v>92</v>
      </c>
      <c r="P3637" s="34">
        <v>5</v>
      </c>
      <c r="Q3637" s="34">
        <v>0</v>
      </c>
      <c r="R3637" s="34">
        <v>53.6</v>
      </c>
      <c r="S3637" s="34">
        <v>33</v>
      </c>
      <c r="T3637" s="34">
        <v>50.2</v>
      </c>
      <c r="U3637" s="34">
        <v>-160</v>
      </c>
      <c r="V3637" s="34">
        <v>29.3</v>
      </c>
      <c r="W3637" s="34">
        <v>30.8</v>
      </c>
      <c r="X3637" s="34">
        <v>29.6</v>
      </c>
      <c r="Y3637" s="34">
        <v>29.4</v>
      </c>
      <c r="Z3637" s="34">
        <v>29.2</v>
      </c>
      <c r="AA3637" s="34">
        <v>29.6</v>
      </c>
    </row>
    <row r="3638" spans="1:27">
      <c r="A3638" s="34">
        <v>1884.356</v>
      </c>
      <c r="B3638" s="34" t="s">
        <v>60</v>
      </c>
      <c r="C3638" s="34">
        <v>53.299309999999998</v>
      </c>
      <c r="D3638" s="34">
        <v>5.6467229999999997</v>
      </c>
      <c r="E3638" s="34">
        <v>53.518999999999998</v>
      </c>
      <c r="F3638" s="34">
        <v>5.2000000000000499</v>
      </c>
      <c r="G3638" s="34">
        <v>92</v>
      </c>
      <c r="H3638" s="34">
        <v>5.4228399999999999</v>
      </c>
      <c r="I3638" s="34">
        <v>288.96949999999998</v>
      </c>
      <c r="L3638" s="34">
        <v>53.518999999999998</v>
      </c>
      <c r="M3638" s="34">
        <v>5.2000000000000499</v>
      </c>
      <c r="N3638" s="34">
        <v>2.56</v>
      </c>
      <c r="O3638" s="34">
        <v>92</v>
      </c>
      <c r="P3638" s="34">
        <v>5</v>
      </c>
      <c r="Q3638" s="34">
        <v>0</v>
      </c>
      <c r="R3638" s="34">
        <v>53.6</v>
      </c>
      <c r="S3638" s="34">
        <v>33</v>
      </c>
      <c r="T3638" s="34">
        <v>50.2</v>
      </c>
      <c r="U3638" s="34">
        <v>-160</v>
      </c>
      <c r="V3638" s="34">
        <v>29.3</v>
      </c>
      <c r="W3638" s="34">
        <v>30.8</v>
      </c>
      <c r="X3638" s="34">
        <v>29.6</v>
      </c>
      <c r="Y3638" s="34">
        <v>29.4</v>
      </c>
      <c r="Z3638" s="34">
        <v>29.2</v>
      </c>
      <c r="AA3638" s="34">
        <v>29.6</v>
      </c>
    </row>
    <row r="3639" spans="1:27">
      <c r="A3639" s="34">
        <v>1884.856</v>
      </c>
      <c r="B3639" s="34" t="s">
        <v>60</v>
      </c>
      <c r="C3639" s="34">
        <v>53.299309999999998</v>
      </c>
      <c r="D3639" s="34">
        <v>5.6482890000000001</v>
      </c>
      <c r="E3639" s="34">
        <v>53.517000000000003</v>
      </c>
      <c r="F3639" s="34">
        <v>5.2000000000000499</v>
      </c>
      <c r="G3639" s="34">
        <v>92</v>
      </c>
      <c r="H3639" s="34">
        <v>5.4236259999999996</v>
      </c>
      <c r="I3639" s="34">
        <v>289.01139999999998</v>
      </c>
      <c r="L3639" s="34">
        <v>53.517000000000003</v>
      </c>
      <c r="M3639" s="34">
        <v>5.2000000000000499</v>
      </c>
      <c r="N3639" s="34">
        <v>3.0720000000000001</v>
      </c>
      <c r="O3639" s="34">
        <v>92</v>
      </c>
      <c r="P3639" s="34">
        <v>5</v>
      </c>
      <c r="Q3639" s="34">
        <v>0</v>
      </c>
      <c r="R3639" s="34">
        <v>53.6</v>
      </c>
      <c r="S3639" s="34">
        <v>33</v>
      </c>
      <c r="T3639" s="34">
        <v>50.2</v>
      </c>
      <c r="U3639" s="34">
        <v>-160</v>
      </c>
      <c r="V3639" s="34">
        <v>29.3</v>
      </c>
      <c r="W3639" s="34">
        <v>30.8</v>
      </c>
      <c r="X3639" s="34">
        <v>29.6</v>
      </c>
      <c r="Y3639" s="34">
        <v>29.4</v>
      </c>
      <c r="Z3639" s="34">
        <v>29.2</v>
      </c>
      <c r="AA3639" s="34">
        <v>29.6</v>
      </c>
    </row>
    <row r="3640" spans="1:27">
      <c r="A3640" s="34">
        <v>1885.355</v>
      </c>
      <c r="B3640" s="34" t="s">
        <v>60</v>
      </c>
      <c r="C3640" s="34">
        <v>53.299309999999998</v>
      </c>
      <c r="D3640" s="34">
        <v>5.6472329999999999</v>
      </c>
      <c r="E3640" s="34">
        <v>53.521000000000001</v>
      </c>
      <c r="F3640" s="34">
        <v>5.2000000000000499</v>
      </c>
      <c r="G3640" s="34">
        <v>92</v>
      </c>
      <c r="H3640" s="34">
        <v>5.4244120000000002</v>
      </c>
      <c r="I3640" s="34">
        <v>289.05329999999998</v>
      </c>
      <c r="L3640" s="34">
        <v>53.521000000000001</v>
      </c>
      <c r="M3640" s="34">
        <v>5.2000000000000499</v>
      </c>
      <c r="N3640" s="34">
        <v>2.8159999999999998</v>
      </c>
      <c r="O3640" s="34">
        <v>92</v>
      </c>
      <c r="P3640" s="34">
        <v>5</v>
      </c>
      <c r="Q3640" s="34">
        <v>0</v>
      </c>
      <c r="R3640" s="34">
        <v>53.6</v>
      </c>
      <c r="S3640" s="34">
        <v>33</v>
      </c>
      <c r="T3640" s="34">
        <v>50.2</v>
      </c>
      <c r="U3640" s="34">
        <v>-160</v>
      </c>
      <c r="V3640" s="34">
        <v>29.3</v>
      </c>
      <c r="W3640" s="34">
        <v>30.8</v>
      </c>
      <c r="X3640" s="34">
        <v>29.6</v>
      </c>
      <c r="Y3640" s="34">
        <v>29.4</v>
      </c>
      <c r="Z3640" s="34">
        <v>29.2</v>
      </c>
      <c r="AA3640" s="34">
        <v>29.6</v>
      </c>
    </row>
    <row r="3641" spans="1:27">
      <c r="A3641" s="34">
        <v>1885.854</v>
      </c>
      <c r="B3641" s="34" t="s">
        <v>60</v>
      </c>
      <c r="C3641" s="34">
        <v>53.299340000000001</v>
      </c>
      <c r="D3641" s="34">
        <v>5.64846</v>
      </c>
      <c r="E3641" s="34">
        <v>53.517000000000003</v>
      </c>
      <c r="F3641" s="34">
        <v>5.2000000000000499</v>
      </c>
      <c r="G3641" s="34">
        <v>92</v>
      </c>
      <c r="H3641" s="34">
        <v>5.4251889999999996</v>
      </c>
      <c r="I3641" s="34">
        <v>289.09460000000001</v>
      </c>
      <c r="L3641" s="34">
        <v>53.517000000000003</v>
      </c>
      <c r="M3641" s="34">
        <v>5.2000000000000499</v>
      </c>
      <c r="N3641" s="34">
        <v>2.8159999999999998</v>
      </c>
      <c r="O3641" s="34">
        <v>92</v>
      </c>
      <c r="P3641" s="34">
        <v>5</v>
      </c>
      <c r="Q3641" s="34">
        <v>0</v>
      </c>
      <c r="R3641" s="34">
        <v>53.6</v>
      </c>
      <c r="S3641" s="34">
        <v>33</v>
      </c>
      <c r="T3641" s="34">
        <v>50.2</v>
      </c>
      <c r="U3641" s="34">
        <v>-160</v>
      </c>
      <c r="V3641" s="34">
        <v>29.3</v>
      </c>
      <c r="W3641" s="34">
        <v>30.8</v>
      </c>
      <c r="X3641" s="34">
        <v>29.6</v>
      </c>
      <c r="Y3641" s="34">
        <v>29.4</v>
      </c>
      <c r="Z3641" s="34">
        <v>29.2</v>
      </c>
      <c r="AA3641" s="34">
        <v>29.6</v>
      </c>
    </row>
    <row r="3642" spans="1:27">
      <c r="A3642" s="34">
        <v>1886.354</v>
      </c>
      <c r="B3642" s="34" t="s">
        <v>60</v>
      </c>
      <c r="C3642" s="34">
        <v>53.299340000000001</v>
      </c>
      <c r="D3642" s="34">
        <v>5.6477709999999997</v>
      </c>
      <c r="E3642" s="34">
        <v>53.517000000000003</v>
      </c>
      <c r="F3642" s="34">
        <v>5.2000000000000499</v>
      </c>
      <c r="G3642" s="34">
        <v>92</v>
      </c>
      <c r="H3642" s="34">
        <v>5.4259740000000001</v>
      </c>
      <c r="I3642" s="34">
        <v>289.13650000000001</v>
      </c>
      <c r="L3642" s="34">
        <v>53.517000000000003</v>
      </c>
      <c r="M3642" s="34">
        <v>5.2000000000000499</v>
      </c>
      <c r="N3642" s="34">
        <v>3.3279999999999998</v>
      </c>
      <c r="O3642" s="34">
        <v>92</v>
      </c>
      <c r="P3642" s="34">
        <v>5</v>
      </c>
      <c r="Q3642" s="34">
        <v>0</v>
      </c>
      <c r="R3642" s="34">
        <v>53.6</v>
      </c>
      <c r="S3642" s="34">
        <v>33</v>
      </c>
      <c r="T3642" s="34">
        <v>50.2</v>
      </c>
      <c r="U3642" s="34">
        <v>-160</v>
      </c>
      <c r="V3642" s="34">
        <v>29.3</v>
      </c>
      <c r="W3642" s="34">
        <v>30.8</v>
      </c>
      <c r="X3642" s="34">
        <v>29.6</v>
      </c>
      <c r="Y3642" s="34">
        <v>29.4</v>
      </c>
      <c r="Z3642" s="34">
        <v>29.2</v>
      </c>
      <c r="AA3642" s="34">
        <v>29.6</v>
      </c>
    </row>
    <row r="3643" spans="1:27">
      <c r="A3643" s="34">
        <v>1886.854</v>
      </c>
      <c r="B3643" s="34" t="s">
        <v>60</v>
      </c>
      <c r="C3643" s="34">
        <v>53.299309999999998</v>
      </c>
      <c r="D3643" s="34">
        <v>5.6444939999999999</v>
      </c>
      <c r="E3643" s="34">
        <v>53.52</v>
      </c>
      <c r="F3643" s="34">
        <v>5.2000000000000499</v>
      </c>
      <c r="G3643" s="34">
        <v>92</v>
      </c>
      <c r="H3643" s="34">
        <v>5.426755</v>
      </c>
      <c r="I3643" s="34">
        <v>289.17809999999997</v>
      </c>
      <c r="L3643" s="34">
        <v>53.52</v>
      </c>
      <c r="M3643" s="34">
        <v>5.2000000000000499</v>
      </c>
      <c r="N3643" s="34">
        <v>3.0720000000000001</v>
      </c>
      <c r="O3643" s="34">
        <v>92</v>
      </c>
      <c r="P3643" s="34">
        <v>5</v>
      </c>
      <c r="Q3643" s="34">
        <v>0</v>
      </c>
      <c r="R3643" s="34">
        <v>53.6</v>
      </c>
      <c r="S3643" s="34">
        <v>33</v>
      </c>
      <c r="T3643" s="34">
        <v>50.2</v>
      </c>
      <c r="U3643" s="34">
        <v>-160</v>
      </c>
      <c r="V3643" s="34">
        <v>29.4</v>
      </c>
      <c r="W3643" s="34">
        <v>30.8</v>
      </c>
      <c r="X3643" s="34">
        <v>29.6</v>
      </c>
      <c r="Y3643" s="34">
        <v>29.4</v>
      </c>
      <c r="Z3643" s="34">
        <v>29.2</v>
      </c>
      <c r="AA3643" s="34">
        <v>29.6</v>
      </c>
    </row>
    <row r="3644" spans="1:27">
      <c r="A3644" s="34">
        <v>1887.3530000000001</v>
      </c>
      <c r="B3644" s="34" t="s">
        <v>60</v>
      </c>
      <c r="C3644" s="34">
        <v>53.299300000000002</v>
      </c>
      <c r="D3644" s="34">
        <v>5.6433150000000003</v>
      </c>
      <c r="E3644" s="34">
        <v>53.517000000000003</v>
      </c>
      <c r="F3644" s="34">
        <v>5.2000000000000499</v>
      </c>
      <c r="G3644" s="34">
        <v>92</v>
      </c>
      <c r="H3644" s="34">
        <v>5.4275409999999997</v>
      </c>
      <c r="I3644" s="34">
        <v>289.22000000000003</v>
      </c>
      <c r="L3644" s="34">
        <v>53.517000000000003</v>
      </c>
      <c r="M3644" s="34">
        <v>5.2000000000000499</v>
      </c>
      <c r="N3644" s="34">
        <v>2.3039999999999998</v>
      </c>
      <c r="O3644" s="34">
        <v>92</v>
      </c>
      <c r="P3644" s="34">
        <v>5</v>
      </c>
      <c r="Q3644" s="34">
        <v>0</v>
      </c>
      <c r="R3644" s="34">
        <v>53.6</v>
      </c>
      <c r="S3644" s="34">
        <v>33</v>
      </c>
      <c r="T3644" s="34">
        <v>50.2</v>
      </c>
      <c r="U3644" s="34">
        <v>-160</v>
      </c>
      <c r="V3644" s="34">
        <v>29.4</v>
      </c>
      <c r="W3644" s="34">
        <v>30.8</v>
      </c>
      <c r="X3644" s="34">
        <v>29.6</v>
      </c>
      <c r="Y3644" s="34">
        <v>29.4</v>
      </c>
      <c r="Z3644" s="34">
        <v>29.2</v>
      </c>
      <c r="AA3644" s="34">
        <v>29.6</v>
      </c>
    </row>
    <row r="3645" spans="1:27">
      <c r="A3645" s="34">
        <v>1887.8530000000001</v>
      </c>
      <c r="B3645" s="34" t="s">
        <v>60</v>
      </c>
      <c r="C3645" s="34">
        <v>53.299320000000002</v>
      </c>
      <c r="D3645" s="34">
        <v>5.6431310000000003</v>
      </c>
      <c r="E3645" s="34">
        <v>53.517000000000003</v>
      </c>
      <c r="F3645" s="34">
        <v>5.2000000000000499</v>
      </c>
      <c r="G3645" s="34">
        <v>92</v>
      </c>
      <c r="H3645" s="34">
        <v>5.4283219999999996</v>
      </c>
      <c r="I3645" s="34">
        <v>289.26170000000002</v>
      </c>
      <c r="L3645" s="34">
        <v>53.517000000000003</v>
      </c>
      <c r="M3645" s="34">
        <v>5.2000000000000499</v>
      </c>
      <c r="N3645" s="34">
        <v>2.56</v>
      </c>
      <c r="O3645" s="34">
        <v>92</v>
      </c>
      <c r="P3645" s="34">
        <v>5</v>
      </c>
      <c r="Q3645" s="34">
        <v>0</v>
      </c>
      <c r="R3645" s="34">
        <v>53.6</v>
      </c>
      <c r="S3645" s="34">
        <v>33</v>
      </c>
      <c r="T3645" s="34">
        <v>50.2</v>
      </c>
      <c r="U3645" s="34">
        <v>-160</v>
      </c>
      <c r="V3645" s="34">
        <v>29.3</v>
      </c>
      <c r="W3645" s="34">
        <v>30.8</v>
      </c>
      <c r="X3645" s="34">
        <v>29.6</v>
      </c>
      <c r="Y3645" s="34">
        <v>29.4</v>
      </c>
      <c r="Z3645" s="34">
        <v>29.2</v>
      </c>
      <c r="AA3645" s="34">
        <v>29.6</v>
      </c>
    </row>
    <row r="3646" spans="1:27">
      <c r="A3646" s="34">
        <v>1888.3530000000001</v>
      </c>
      <c r="B3646" s="34" t="s">
        <v>60</v>
      </c>
      <c r="C3646" s="34">
        <v>53.299340000000001</v>
      </c>
      <c r="D3646" s="34">
        <v>5.6443260000000004</v>
      </c>
      <c r="E3646" s="34">
        <v>53.517000000000003</v>
      </c>
      <c r="F3646" s="34">
        <v>5.2000000000000499</v>
      </c>
      <c r="G3646" s="34">
        <v>92</v>
      </c>
      <c r="H3646" s="34">
        <v>5.4291070000000001</v>
      </c>
      <c r="I3646" s="34">
        <v>289.30349999999999</v>
      </c>
      <c r="L3646" s="34">
        <v>53.517000000000003</v>
      </c>
      <c r="M3646" s="34">
        <v>5.2000000000000499</v>
      </c>
      <c r="N3646" s="34">
        <v>2.56</v>
      </c>
      <c r="O3646" s="34">
        <v>92</v>
      </c>
      <c r="P3646" s="34">
        <v>5</v>
      </c>
      <c r="Q3646" s="34">
        <v>0</v>
      </c>
      <c r="R3646" s="34">
        <v>53.6</v>
      </c>
      <c r="S3646" s="34">
        <v>33</v>
      </c>
      <c r="T3646" s="34">
        <v>50.2</v>
      </c>
      <c r="U3646" s="34">
        <v>-160</v>
      </c>
      <c r="V3646" s="34">
        <v>29.3</v>
      </c>
      <c r="W3646" s="34">
        <v>30.8</v>
      </c>
      <c r="X3646" s="34">
        <v>29.6</v>
      </c>
      <c r="Y3646" s="34">
        <v>29.4</v>
      </c>
      <c r="Z3646" s="34">
        <v>29.2</v>
      </c>
      <c r="AA3646" s="34">
        <v>29.6</v>
      </c>
    </row>
    <row r="3647" spans="1:27">
      <c r="A3647" s="34">
        <v>1888.8530000000001</v>
      </c>
      <c r="B3647" s="34" t="s">
        <v>60</v>
      </c>
      <c r="C3647" s="34">
        <v>53.299340000000001</v>
      </c>
      <c r="D3647" s="34">
        <v>5.6441030000000003</v>
      </c>
      <c r="E3647" s="34">
        <v>53.517000000000003</v>
      </c>
      <c r="F3647" s="34">
        <v>5.2000000000000499</v>
      </c>
      <c r="G3647" s="34">
        <v>92</v>
      </c>
      <c r="H3647" s="34">
        <v>5.4298929999999999</v>
      </c>
      <c r="I3647" s="34">
        <v>289.34539999999998</v>
      </c>
      <c r="L3647" s="34">
        <v>53.517000000000003</v>
      </c>
      <c r="M3647" s="34">
        <v>5.2000000000000499</v>
      </c>
      <c r="N3647" s="34">
        <v>2.8159999999999998</v>
      </c>
      <c r="O3647" s="34">
        <v>92</v>
      </c>
      <c r="P3647" s="34">
        <v>5</v>
      </c>
      <c r="Q3647" s="34">
        <v>0</v>
      </c>
      <c r="R3647" s="34">
        <v>53.6</v>
      </c>
      <c r="S3647" s="34">
        <v>33</v>
      </c>
      <c r="T3647" s="34">
        <v>50.2</v>
      </c>
      <c r="U3647" s="34">
        <v>-160</v>
      </c>
      <c r="V3647" s="34">
        <v>29.3</v>
      </c>
      <c r="W3647" s="34">
        <v>30.8</v>
      </c>
      <c r="X3647" s="34">
        <v>29.6</v>
      </c>
      <c r="Y3647" s="34">
        <v>29.4</v>
      </c>
      <c r="Z3647" s="34">
        <v>29.2</v>
      </c>
      <c r="AA3647" s="34">
        <v>29.6</v>
      </c>
    </row>
    <row r="3648" spans="1:27">
      <c r="A3648" s="34">
        <v>1889.3530000000001</v>
      </c>
      <c r="B3648" s="34" t="s">
        <v>60</v>
      </c>
      <c r="C3648" s="34">
        <v>53.299340000000001</v>
      </c>
      <c r="D3648" s="34">
        <v>5.6445619999999996</v>
      </c>
      <c r="E3648" s="34">
        <v>53.517000000000003</v>
      </c>
      <c r="F3648" s="34">
        <v>5.2000000000000499</v>
      </c>
      <c r="G3648" s="34">
        <v>92</v>
      </c>
      <c r="H3648" s="34">
        <v>5.4306729999999996</v>
      </c>
      <c r="I3648" s="34">
        <v>289.387</v>
      </c>
      <c r="L3648" s="34">
        <v>53.517000000000003</v>
      </c>
      <c r="M3648" s="34">
        <v>5.2000000000000499</v>
      </c>
      <c r="N3648" s="34">
        <v>2.3039999999999998</v>
      </c>
      <c r="O3648" s="34">
        <v>92</v>
      </c>
      <c r="P3648" s="34">
        <v>5</v>
      </c>
      <c r="Q3648" s="34">
        <v>0</v>
      </c>
      <c r="R3648" s="34">
        <v>53.6</v>
      </c>
      <c r="S3648" s="34">
        <v>33</v>
      </c>
      <c r="T3648" s="34">
        <v>50.2</v>
      </c>
      <c r="U3648" s="34">
        <v>-160</v>
      </c>
      <c r="V3648" s="34">
        <v>29.4</v>
      </c>
      <c r="W3648" s="34">
        <v>30.8</v>
      </c>
      <c r="X3648" s="34">
        <v>29.6</v>
      </c>
      <c r="Y3648" s="34">
        <v>29.4</v>
      </c>
      <c r="Z3648" s="34">
        <v>29.2</v>
      </c>
      <c r="AA3648" s="34">
        <v>29.6</v>
      </c>
    </row>
    <row r="3649" spans="1:27">
      <c r="A3649" s="34">
        <v>1889.8530000000001</v>
      </c>
      <c r="B3649" s="34" t="s">
        <v>60</v>
      </c>
      <c r="C3649" s="34">
        <v>53.299340000000001</v>
      </c>
      <c r="D3649" s="34">
        <v>5.6391419999999997</v>
      </c>
      <c r="E3649" s="34">
        <v>53.518999999999998</v>
      </c>
      <c r="F3649" s="34">
        <v>5.2000000000000499</v>
      </c>
      <c r="G3649" s="34">
        <v>92</v>
      </c>
      <c r="H3649" s="34">
        <v>5.4314580000000001</v>
      </c>
      <c r="I3649" s="34">
        <v>289.42880000000002</v>
      </c>
      <c r="L3649" s="34">
        <v>53.518999999999998</v>
      </c>
      <c r="M3649" s="34">
        <v>5.2000000000000499</v>
      </c>
      <c r="N3649" s="34">
        <v>3.0720000000000001</v>
      </c>
      <c r="O3649" s="34">
        <v>92</v>
      </c>
      <c r="P3649" s="34">
        <v>5</v>
      </c>
      <c r="Q3649" s="34">
        <v>0</v>
      </c>
      <c r="R3649" s="34">
        <v>53.6</v>
      </c>
      <c r="S3649" s="34">
        <v>33</v>
      </c>
      <c r="T3649" s="34">
        <v>50.2</v>
      </c>
      <c r="U3649" s="34">
        <v>-160</v>
      </c>
      <c r="V3649" s="34">
        <v>29.3</v>
      </c>
      <c r="W3649" s="34">
        <v>30.8</v>
      </c>
      <c r="X3649" s="34">
        <v>29.6</v>
      </c>
      <c r="Y3649" s="34">
        <v>29.4</v>
      </c>
      <c r="Z3649" s="34">
        <v>29.2</v>
      </c>
      <c r="AA3649" s="34">
        <v>29.6</v>
      </c>
    </row>
    <row r="3650" spans="1:27">
      <c r="A3650" s="34">
        <v>1890.3520000000001</v>
      </c>
      <c r="B3650" s="34" t="s">
        <v>60</v>
      </c>
      <c r="C3650" s="34">
        <v>53.29936</v>
      </c>
      <c r="D3650" s="34">
        <v>5.6402489999999998</v>
      </c>
      <c r="E3650" s="34">
        <v>53.523000000000003</v>
      </c>
      <c r="F3650" s="34">
        <v>5.2000000000000499</v>
      </c>
      <c r="G3650" s="34">
        <v>92</v>
      </c>
      <c r="H3650" s="34">
        <v>5.4322429999999997</v>
      </c>
      <c r="I3650" s="34">
        <v>289.47059999999999</v>
      </c>
      <c r="L3650" s="34">
        <v>53.523000000000003</v>
      </c>
      <c r="M3650" s="34">
        <v>5.2000000000000499</v>
      </c>
      <c r="N3650" s="34">
        <v>3.0720000000000001</v>
      </c>
      <c r="O3650" s="34">
        <v>92</v>
      </c>
      <c r="P3650" s="34">
        <v>5</v>
      </c>
      <c r="Q3650" s="34">
        <v>0</v>
      </c>
      <c r="R3650" s="34">
        <v>53.6</v>
      </c>
      <c r="S3650" s="34">
        <v>33</v>
      </c>
      <c r="T3650" s="34">
        <v>50.2</v>
      </c>
      <c r="U3650" s="34">
        <v>-160</v>
      </c>
      <c r="V3650" s="34">
        <v>29.3</v>
      </c>
      <c r="W3650" s="34">
        <v>30.8</v>
      </c>
      <c r="X3650" s="34">
        <v>29.6</v>
      </c>
      <c r="Y3650" s="34">
        <v>29.4</v>
      </c>
      <c r="Z3650" s="34">
        <v>29.2</v>
      </c>
      <c r="AA3650" s="34">
        <v>29.6</v>
      </c>
    </row>
    <row r="3651" spans="1:27">
      <c r="A3651" s="34">
        <v>1890.8520000000001</v>
      </c>
      <c r="B3651" s="34" t="s">
        <v>60</v>
      </c>
      <c r="C3651" s="34">
        <v>53.299349999999997</v>
      </c>
      <c r="D3651" s="34">
        <v>5.6366230000000002</v>
      </c>
      <c r="E3651" s="34">
        <v>53.517000000000003</v>
      </c>
      <c r="F3651" s="34">
        <v>5.2000000000000499</v>
      </c>
      <c r="G3651" s="34">
        <v>92</v>
      </c>
      <c r="H3651" s="34">
        <v>5.4330230000000004</v>
      </c>
      <c r="I3651" s="34">
        <v>289.51220000000001</v>
      </c>
      <c r="L3651" s="34">
        <v>53.517000000000003</v>
      </c>
      <c r="M3651" s="34">
        <v>5.2000000000000499</v>
      </c>
      <c r="N3651" s="34">
        <v>3.0720000000000001</v>
      </c>
      <c r="O3651" s="34">
        <v>92</v>
      </c>
      <c r="P3651" s="34">
        <v>5</v>
      </c>
      <c r="Q3651" s="34">
        <v>0</v>
      </c>
      <c r="R3651" s="34">
        <v>53.6</v>
      </c>
      <c r="S3651" s="34">
        <v>33</v>
      </c>
      <c r="T3651" s="34">
        <v>50.2</v>
      </c>
      <c r="U3651" s="34">
        <v>-160</v>
      </c>
      <c r="V3651" s="34">
        <v>29.3</v>
      </c>
      <c r="W3651" s="34">
        <v>30.8</v>
      </c>
      <c r="X3651" s="34">
        <v>29.6</v>
      </c>
      <c r="Y3651" s="34">
        <v>29.4</v>
      </c>
      <c r="Z3651" s="34">
        <v>29.2</v>
      </c>
      <c r="AA3651" s="34">
        <v>29.6</v>
      </c>
    </row>
    <row r="3652" spans="1:27">
      <c r="A3652" s="34">
        <v>1891.3520000000001</v>
      </c>
      <c r="B3652" s="34" t="s">
        <v>60</v>
      </c>
      <c r="C3652" s="34">
        <v>53.299320000000002</v>
      </c>
      <c r="D3652" s="34">
        <v>5.6407040000000004</v>
      </c>
      <c r="E3652" s="34">
        <v>53.517000000000003</v>
      </c>
      <c r="F3652" s="34">
        <v>5.2000000000000499</v>
      </c>
      <c r="G3652" s="34">
        <v>92</v>
      </c>
      <c r="H3652" s="34">
        <v>5.4338090000000001</v>
      </c>
      <c r="I3652" s="34">
        <v>289.55410000000001</v>
      </c>
      <c r="L3652" s="34">
        <v>53.517000000000003</v>
      </c>
      <c r="M3652" s="34">
        <v>5.2000000000000499</v>
      </c>
      <c r="N3652" s="34">
        <v>3.0720000000000001</v>
      </c>
      <c r="O3652" s="34">
        <v>92</v>
      </c>
      <c r="P3652" s="34">
        <v>5</v>
      </c>
      <c r="Q3652" s="34">
        <v>0</v>
      </c>
      <c r="R3652" s="34">
        <v>53.6</v>
      </c>
      <c r="S3652" s="34">
        <v>33</v>
      </c>
      <c r="T3652" s="34">
        <v>50.2</v>
      </c>
      <c r="U3652" s="34">
        <v>-160</v>
      </c>
      <c r="V3652" s="34">
        <v>29.3</v>
      </c>
      <c r="W3652" s="34">
        <v>30.8</v>
      </c>
      <c r="X3652" s="34">
        <v>29.6</v>
      </c>
      <c r="Y3652" s="34">
        <v>29.4</v>
      </c>
      <c r="Z3652" s="34">
        <v>29.2</v>
      </c>
      <c r="AA3652" s="34">
        <v>29.6</v>
      </c>
    </row>
    <row r="3653" spans="1:27">
      <c r="A3653" s="34">
        <v>1891.8510000000001</v>
      </c>
      <c r="B3653" s="34" t="s">
        <v>60</v>
      </c>
      <c r="C3653" s="34">
        <v>53.299340000000001</v>
      </c>
      <c r="D3653" s="34">
        <v>5.636482</v>
      </c>
      <c r="E3653" s="34">
        <v>53.517000000000003</v>
      </c>
      <c r="F3653" s="34">
        <v>5.2000000000000499</v>
      </c>
      <c r="G3653" s="34">
        <v>92</v>
      </c>
      <c r="H3653" s="34">
        <v>5.4345889999999999</v>
      </c>
      <c r="I3653" s="34">
        <v>289.59559999999999</v>
      </c>
      <c r="L3653" s="34">
        <v>53.517000000000003</v>
      </c>
      <c r="M3653" s="34">
        <v>5.2000000000000499</v>
      </c>
      <c r="N3653" s="34">
        <v>3.3279999999999998</v>
      </c>
      <c r="O3653" s="34">
        <v>92</v>
      </c>
      <c r="P3653" s="34">
        <v>5</v>
      </c>
      <c r="Q3653" s="34">
        <v>0</v>
      </c>
      <c r="R3653" s="34">
        <v>53.6</v>
      </c>
      <c r="S3653" s="34">
        <v>33</v>
      </c>
      <c r="T3653" s="34">
        <v>50.2</v>
      </c>
      <c r="U3653" s="34">
        <v>-160</v>
      </c>
      <c r="V3653" s="34">
        <v>29.3</v>
      </c>
      <c r="W3653" s="34">
        <v>30.8</v>
      </c>
      <c r="X3653" s="34">
        <v>29.6</v>
      </c>
      <c r="Y3653" s="34">
        <v>29.4</v>
      </c>
      <c r="Z3653" s="34">
        <v>29.2</v>
      </c>
      <c r="AA3653" s="34">
        <v>29.6</v>
      </c>
    </row>
    <row r="3654" spans="1:27">
      <c r="A3654" s="34">
        <v>1892.3520000000001</v>
      </c>
      <c r="B3654" s="34" t="s">
        <v>60</v>
      </c>
      <c r="C3654" s="34">
        <v>53.299340000000001</v>
      </c>
      <c r="D3654" s="34">
        <v>5.6374579999999996</v>
      </c>
      <c r="E3654" s="34">
        <v>53.517000000000003</v>
      </c>
      <c r="F3654" s="34">
        <v>5.2000000000000499</v>
      </c>
      <c r="G3654" s="34">
        <v>92</v>
      </c>
      <c r="H3654" s="34">
        <v>5.4353730000000002</v>
      </c>
      <c r="I3654" s="34">
        <v>289.63749999999999</v>
      </c>
      <c r="L3654" s="34">
        <v>53.517000000000003</v>
      </c>
      <c r="M3654" s="34">
        <v>5.2000000000000499</v>
      </c>
      <c r="N3654" s="34">
        <v>3.0720000000000001</v>
      </c>
      <c r="O3654" s="34">
        <v>92</v>
      </c>
      <c r="P3654" s="34">
        <v>5</v>
      </c>
      <c r="Q3654" s="34">
        <v>0</v>
      </c>
      <c r="R3654" s="34">
        <v>53.6</v>
      </c>
      <c r="S3654" s="34">
        <v>33</v>
      </c>
      <c r="T3654" s="34">
        <v>50.2</v>
      </c>
      <c r="U3654" s="34">
        <v>-160</v>
      </c>
      <c r="V3654" s="34">
        <v>29.3</v>
      </c>
      <c r="W3654" s="34">
        <v>30.8</v>
      </c>
      <c r="X3654" s="34">
        <v>29.6</v>
      </c>
      <c r="Y3654" s="34">
        <v>29.4</v>
      </c>
      <c r="Z3654" s="34">
        <v>29.2</v>
      </c>
      <c r="AA3654" s="34">
        <v>29.6</v>
      </c>
    </row>
    <row r="3655" spans="1:27">
      <c r="A3655" s="34">
        <v>1892.8520000000001</v>
      </c>
      <c r="B3655" s="34" t="s">
        <v>60</v>
      </c>
      <c r="C3655" s="34">
        <v>53.299320000000002</v>
      </c>
      <c r="D3655" s="34">
        <v>5.6363269999999996</v>
      </c>
      <c r="E3655" s="34">
        <v>53.518999999999998</v>
      </c>
      <c r="F3655" s="34">
        <v>5.2000000000000499</v>
      </c>
      <c r="G3655" s="34">
        <v>92</v>
      </c>
      <c r="H3655" s="34">
        <v>5.4361579999999998</v>
      </c>
      <c r="I3655" s="34">
        <v>289.67939999999999</v>
      </c>
      <c r="L3655" s="34">
        <v>53.518999999999998</v>
      </c>
      <c r="M3655" s="34">
        <v>5.2000000000000499</v>
      </c>
      <c r="N3655" s="34">
        <v>3.0720000000000001</v>
      </c>
      <c r="O3655" s="34">
        <v>92</v>
      </c>
      <c r="P3655" s="34">
        <v>5</v>
      </c>
      <c r="Q3655" s="34">
        <v>0</v>
      </c>
      <c r="R3655" s="34">
        <v>53.6</v>
      </c>
      <c r="S3655" s="34">
        <v>33</v>
      </c>
      <c r="T3655" s="34">
        <v>50.2</v>
      </c>
      <c r="U3655" s="34">
        <v>-160</v>
      </c>
      <c r="V3655" s="34">
        <v>29.3</v>
      </c>
      <c r="W3655" s="34">
        <v>30.8</v>
      </c>
      <c r="X3655" s="34">
        <v>29.6</v>
      </c>
      <c r="Y3655" s="34">
        <v>29.4</v>
      </c>
      <c r="Z3655" s="34">
        <v>29.2</v>
      </c>
      <c r="AA3655" s="34">
        <v>29.6</v>
      </c>
    </row>
    <row r="3656" spans="1:27">
      <c r="A3656" s="34">
        <v>1893.3520000000001</v>
      </c>
      <c r="B3656" s="34" t="s">
        <v>60</v>
      </c>
      <c r="C3656" s="34">
        <v>53.299300000000002</v>
      </c>
      <c r="D3656" s="34">
        <v>5.6371450000000003</v>
      </c>
      <c r="E3656" s="34">
        <v>53.517000000000003</v>
      </c>
      <c r="F3656" s="34">
        <v>5.2000000000000499</v>
      </c>
      <c r="G3656" s="34">
        <v>92</v>
      </c>
      <c r="H3656" s="34">
        <v>5.4369370000000004</v>
      </c>
      <c r="I3656" s="34">
        <v>289.72089999999997</v>
      </c>
      <c r="L3656" s="34">
        <v>53.517000000000003</v>
      </c>
      <c r="M3656" s="34">
        <v>5.2000000000000499</v>
      </c>
      <c r="N3656" s="34">
        <v>3.3279999999999998</v>
      </c>
      <c r="O3656" s="34">
        <v>92</v>
      </c>
      <c r="P3656" s="34">
        <v>5</v>
      </c>
      <c r="Q3656" s="34">
        <v>0</v>
      </c>
      <c r="R3656" s="34">
        <v>53.6</v>
      </c>
      <c r="S3656" s="34">
        <v>33</v>
      </c>
      <c r="T3656" s="34">
        <v>50.2</v>
      </c>
      <c r="U3656" s="34">
        <v>-160</v>
      </c>
      <c r="V3656" s="34">
        <v>29.3</v>
      </c>
      <c r="W3656" s="34">
        <v>30.8</v>
      </c>
      <c r="X3656" s="34">
        <v>29.6</v>
      </c>
      <c r="Y3656" s="34">
        <v>29.4</v>
      </c>
      <c r="Z3656" s="34">
        <v>29.2</v>
      </c>
      <c r="AA3656" s="34">
        <v>29.6</v>
      </c>
    </row>
    <row r="3657" spans="1:27">
      <c r="A3657" s="34">
        <v>1893.8520000000001</v>
      </c>
      <c r="B3657" s="34" t="s">
        <v>60</v>
      </c>
      <c r="C3657" s="34">
        <v>53.299300000000002</v>
      </c>
      <c r="D3657" s="34">
        <v>5.6353960000000001</v>
      </c>
      <c r="E3657" s="34">
        <v>53.524999999999999</v>
      </c>
      <c r="F3657" s="34">
        <v>5.2000000000000499</v>
      </c>
      <c r="G3657" s="34">
        <v>92</v>
      </c>
      <c r="H3657" s="34">
        <v>5.4377219999999999</v>
      </c>
      <c r="I3657" s="34">
        <v>289.7627</v>
      </c>
      <c r="L3657" s="34">
        <v>53.524999999999999</v>
      </c>
      <c r="M3657" s="34">
        <v>5.2000000000000499</v>
      </c>
      <c r="N3657" s="34">
        <v>4.6079999999999997</v>
      </c>
      <c r="O3657" s="34">
        <v>92</v>
      </c>
      <c r="P3657" s="34">
        <v>5</v>
      </c>
      <c r="Q3657" s="34">
        <v>0</v>
      </c>
      <c r="R3657" s="34">
        <v>53.6</v>
      </c>
      <c r="S3657" s="34">
        <v>33</v>
      </c>
      <c r="T3657" s="34">
        <v>50.2</v>
      </c>
      <c r="U3657" s="34">
        <v>-160</v>
      </c>
      <c r="V3657" s="34">
        <v>29.3</v>
      </c>
      <c r="W3657" s="34">
        <v>30.8</v>
      </c>
      <c r="X3657" s="34">
        <v>29.6</v>
      </c>
      <c r="Y3657" s="34">
        <v>29.4</v>
      </c>
      <c r="Z3657" s="34">
        <v>29.2</v>
      </c>
      <c r="AA3657" s="34">
        <v>29.6</v>
      </c>
    </row>
    <row r="3658" spans="1:27">
      <c r="A3658" s="34">
        <v>1894.3520000000001</v>
      </c>
      <c r="B3658" s="34" t="s">
        <v>60</v>
      </c>
      <c r="C3658" s="34">
        <v>53.299340000000001</v>
      </c>
      <c r="D3658" s="34">
        <v>5.6365920000000003</v>
      </c>
      <c r="E3658" s="34">
        <v>53.518000000000001</v>
      </c>
      <c r="F3658" s="34">
        <v>5.2000000000000499</v>
      </c>
      <c r="G3658" s="34">
        <v>92</v>
      </c>
      <c r="H3658" s="34">
        <v>5.4385070000000004</v>
      </c>
      <c r="I3658" s="34">
        <v>289.80450000000002</v>
      </c>
      <c r="L3658" s="34">
        <v>53.518000000000001</v>
      </c>
      <c r="M3658" s="34">
        <v>5.2000000000000499</v>
      </c>
      <c r="N3658" s="34">
        <v>2.8159999999999998</v>
      </c>
      <c r="O3658" s="34">
        <v>92</v>
      </c>
      <c r="P3658" s="34">
        <v>5</v>
      </c>
      <c r="Q3658" s="34">
        <v>0</v>
      </c>
      <c r="R3658" s="34">
        <v>53.6</v>
      </c>
      <c r="S3658" s="34">
        <v>33</v>
      </c>
      <c r="T3658" s="34">
        <v>50.2</v>
      </c>
      <c r="U3658" s="34">
        <v>-160</v>
      </c>
      <c r="V3658" s="34">
        <v>29.4</v>
      </c>
      <c r="W3658" s="34">
        <v>30.8</v>
      </c>
      <c r="X3658" s="34">
        <v>29.6</v>
      </c>
      <c r="Y3658" s="34">
        <v>29.4</v>
      </c>
      <c r="Z3658" s="34">
        <v>29.2</v>
      </c>
      <c r="AA3658" s="34">
        <v>29.6</v>
      </c>
    </row>
    <row r="3659" spans="1:27">
      <c r="A3659" s="34">
        <v>1894.8520000000001</v>
      </c>
      <c r="B3659" s="34" t="s">
        <v>60</v>
      </c>
      <c r="C3659" s="34">
        <v>53.299320000000002</v>
      </c>
      <c r="D3659" s="34">
        <v>5.6344630000000002</v>
      </c>
      <c r="E3659" s="34">
        <v>53.518000000000001</v>
      </c>
      <c r="F3659" s="34">
        <v>5.2000000000000499</v>
      </c>
      <c r="G3659" s="34">
        <v>92</v>
      </c>
      <c r="H3659" s="34">
        <v>5.4392860000000001</v>
      </c>
      <c r="I3659" s="34">
        <v>289.846</v>
      </c>
      <c r="L3659" s="34">
        <v>53.518000000000001</v>
      </c>
      <c r="M3659" s="34">
        <v>5.2000000000000499</v>
      </c>
      <c r="N3659" s="34">
        <v>2.8159999999999998</v>
      </c>
      <c r="O3659" s="34">
        <v>92</v>
      </c>
      <c r="P3659" s="34">
        <v>5</v>
      </c>
      <c r="Q3659" s="34">
        <v>0</v>
      </c>
      <c r="R3659" s="34">
        <v>53.6</v>
      </c>
      <c r="S3659" s="34">
        <v>33</v>
      </c>
      <c r="T3659" s="34">
        <v>50.2</v>
      </c>
      <c r="U3659" s="34">
        <v>-160</v>
      </c>
      <c r="V3659" s="34">
        <v>29.4</v>
      </c>
      <c r="W3659" s="34">
        <v>30.8</v>
      </c>
      <c r="X3659" s="34">
        <v>29.6</v>
      </c>
      <c r="Y3659" s="34">
        <v>29.4</v>
      </c>
      <c r="Z3659" s="34">
        <v>29.2</v>
      </c>
      <c r="AA3659" s="34">
        <v>29.6</v>
      </c>
    </row>
    <row r="3660" spans="1:27">
      <c r="A3660" s="34">
        <v>1895.3520000000001</v>
      </c>
      <c r="B3660" s="34" t="s">
        <v>60</v>
      </c>
      <c r="C3660" s="34">
        <v>53.299320000000002</v>
      </c>
      <c r="D3660" s="34">
        <v>5.6311920000000004</v>
      </c>
      <c r="E3660" s="34">
        <v>53.518000000000001</v>
      </c>
      <c r="F3660" s="34">
        <v>5.2000000000000499</v>
      </c>
      <c r="G3660" s="34">
        <v>92</v>
      </c>
      <c r="H3660" s="34">
        <v>5.4400700000000004</v>
      </c>
      <c r="I3660" s="34">
        <v>289.88780000000003</v>
      </c>
      <c r="L3660" s="34">
        <v>53.518000000000001</v>
      </c>
      <c r="M3660" s="34">
        <v>5.2000000000000499</v>
      </c>
      <c r="N3660" s="34">
        <v>2.8159999999999998</v>
      </c>
      <c r="O3660" s="34">
        <v>92</v>
      </c>
      <c r="P3660" s="34">
        <v>5</v>
      </c>
      <c r="Q3660" s="34">
        <v>0</v>
      </c>
      <c r="R3660" s="34">
        <v>53.6</v>
      </c>
      <c r="S3660" s="34">
        <v>33</v>
      </c>
      <c r="T3660" s="34">
        <v>50.2</v>
      </c>
      <c r="U3660" s="34">
        <v>-160</v>
      </c>
      <c r="V3660" s="34">
        <v>29.4</v>
      </c>
      <c r="W3660" s="34">
        <v>30.8</v>
      </c>
      <c r="X3660" s="34">
        <v>29.6</v>
      </c>
      <c r="Y3660" s="34">
        <v>29.4</v>
      </c>
      <c r="Z3660" s="34">
        <v>29.2</v>
      </c>
      <c r="AA3660" s="34">
        <v>29.6</v>
      </c>
    </row>
    <row r="3661" spans="1:27">
      <c r="A3661" s="34">
        <v>1895.8510000000001</v>
      </c>
      <c r="B3661" s="34" t="s">
        <v>60</v>
      </c>
      <c r="C3661" s="34">
        <v>53.29936</v>
      </c>
      <c r="D3661" s="34">
        <v>5.6298110000000001</v>
      </c>
      <c r="E3661" s="34">
        <v>53.521000000000001</v>
      </c>
      <c r="F3661" s="34">
        <v>5.2000000000000499</v>
      </c>
      <c r="G3661" s="34">
        <v>92</v>
      </c>
      <c r="H3661" s="34">
        <v>5.4408500000000002</v>
      </c>
      <c r="I3661" s="34">
        <v>289.92939999999999</v>
      </c>
      <c r="L3661" s="34">
        <v>53.521000000000001</v>
      </c>
      <c r="M3661" s="34">
        <v>5.2000000000000499</v>
      </c>
      <c r="N3661" s="34">
        <v>3.0720000000000001</v>
      </c>
      <c r="O3661" s="34">
        <v>92</v>
      </c>
      <c r="P3661" s="34">
        <v>5</v>
      </c>
      <c r="Q3661" s="34">
        <v>0</v>
      </c>
      <c r="R3661" s="34">
        <v>53.6</v>
      </c>
      <c r="S3661" s="34">
        <v>33</v>
      </c>
      <c r="T3661" s="34">
        <v>50.2</v>
      </c>
      <c r="U3661" s="34">
        <v>-160</v>
      </c>
      <c r="V3661" s="34">
        <v>29.4</v>
      </c>
      <c r="W3661" s="34">
        <v>30.8</v>
      </c>
      <c r="X3661" s="34">
        <v>29.6</v>
      </c>
      <c r="Y3661" s="34">
        <v>29.4</v>
      </c>
      <c r="Z3661" s="34">
        <v>29.2</v>
      </c>
      <c r="AA3661" s="34">
        <v>29.6</v>
      </c>
    </row>
    <row r="3662" spans="1:27">
      <c r="A3662" s="34">
        <v>1896.35</v>
      </c>
      <c r="B3662" s="34" t="s">
        <v>60</v>
      </c>
      <c r="C3662" s="34">
        <v>53.299340000000001</v>
      </c>
      <c r="D3662" s="34">
        <v>5.6317079999999997</v>
      </c>
      <c r="E3662" s="34">
        <v>53.521999999999998</v>
      </c>
      <c r="F3662" s="34">
        <v>5.2000000000000499</v>
      </c>
      <c r="G3662" s="34">
        <v>92</v>
      </c>
      <c r="H3662" s="34">
        <v>5.4416339999999996</v>
      </c>
      <c r="I3662" s="34">
        <v>289.97109999999998</v>
      </c>
      <c r="L3662" s="34">
        <v>53.521999999999998</v>
      </c>
      <c r="M3662" s="34">
        <v>5.2000000000000499</v>
      </c>
      <c r="N3662" s="34">
        <v>2.56</v>
      </c>
      <c r="O3662" s="34">
        <v>92</v>
      </c>
      <c r="P3662" s="34">
        <v>5</v>
      </c>
      <c r="Q3662" s="34">
        <v>0</v>
      </c>
      <c r="R3662" s="34">
        <v>53.6</v>
      </c>
      <c r="S3662" s="34">
        <v>33</v>
      </c>
      <c r="T3662" s="34">
        <v>50.2</v>
      </c>
      <c r="U3662" s="34">
        <v>-160</v>
      </c>
      <c r="V3662" s="34">
        <v>29.3</v>
      </c>
      <c r="W3662" s="34">
        <v>30.8</v>
      </c>
      <c r="X3662" s="34">
        <v>29.6</v>
      </c>
      <c r="Y3662" s="34">
        <v>29.4</v>
      </c>
      <c r="Z3662" s="34">
        <v>29.2</v>
      </c>
      <c r="AA3662" s="34">
        <v>29.6</v>
      </c>
    </row>
    <row r="3663" spans="1:27">
      <c r="A3663" s="34">
        <v>1896.85</v>
      </c>
      <c r="B3663" s="34" t="s">
        <v>60</v>
      </c>
      <c r="C3663" s="34">
        <v>53.299320000000002</v>
      </c>
      <c r="D3663" s="34">
        <v>5.6299900000000003</v>
      </c>
      <c r="E3663" s="34">
        <v>53.517000000000003</v>
      </c>
      <c r="F3663" s="34">
        <v>5.2000000000000499</v>
      </c>
      <c r="G3663" s="34">
        <v>92</v>
      </c>
      <c r="H3663" s="34">
        <v>5.4424130000000002</v>
      </c>
      <c r="I3663" s="34">
        <v>290.0127</v>
      </c>
      <c r="L3663" s="34">
        <v>53.517000000000003</v>
      </c>
      <c r="M3663" s="34">
        <v>5.2000000000000499</v>
      </c>
      <c r="N3663" s="34">
        <v>2.56</v>
      </c>
      <c r="O3663" s="34">
        <v>92</v>
      </c>
      <c r="P3663" s="34">
        <v>5</v>
      </c>
      <c r="Q3663" s="34">
        <v>0</v>
      </c>
      <c r="R3663" s="34">
        <v>53.6</v>
      </c>
      <c r="S3663" s="34">
        <v>33</v>
      </c>
      <c r="T3663" s="34">
        <v>50.2</v>
      </c>
      <c r="U3663" s="34">
        <v>-160</v>
      </c>
      <c r="V3663" s="34">
        <v>29.4</v>
      </c>
      <c r="W3663" s="34">
        <v>30.8</v>
      </c>
      <c r="X3663" s="34">
        <v>29.6</v>
      </c>
      <c r="Y3663" s="34">
        <v>29.4</v>
      </c>
      <c r="Z3663" s="34">
        <v>29.2</v>
      </c>
      <c r="AA3663" s="34">
        <v>29.6</v>
      </c>
    </row>
    <row r="3664" spans="1:27">
      <c r="A3664" s="34">
        <v>1897.3489999999999</v>
      </c>
      <c r="B3664" s="34" t="s">
        <v>60</v>
      </c>
      <c r="C3664" s="34">
        <v>53.299309999999998</v>
      </c>
      <c r="D3664" s="34">
        <v>5.63232</v>
      </c>
      <c r="E3664" s="34">
        <v>53.517000000000003</v>
      </c>
      <c r="F3664" s="34">
        <v>5.2000000000000499</v>
      </c>
      <c r="G3664" s="34">
        <v>92</v>
      </c>
      <c r="H3664" s="34">
        <v>5.4431969999999996</v>
      </c>
      <c r="I3664" s="34">
        <v>290.05439999999999</v>
      </c>
      <c r="L3664" s="34">
        <v>53.517000000000003</v>
      </c>
      <c r="M3664" s="34">
        <v>5.2000000000000499</v>
      </c>
      <c r="N3664" s="34">
        <v>2.8159999999999998</v>
      </c>
      <c r="O3664" s="34">
        <v>92</v>
      </c>
      <c r="P3664" s="34">
        <v>5</v>
      </c>
      <c r="Q3664" s="34">
        <v>0</v>
      </c>
      <c r="R3664" s="34">
        <v>53.6</v>
      </c>
      <c r="S3664" s="34">
        <v>33</v>
      </c>
      <c r="T3664" s="34">
        <v>50.2</v>
      </c>
      <c r="U3664" s="34">
        <v>-160</v>
      </c>
      <c r="V3664" s="34">
        <v>29.4</v>
      </c>
      <c r="W3664" s="34">
        <v>30.8</v>
      </c>
      <c r="X3664" s="34">
        <v>29.6</v>
      </c>
      <c r="Y3664" s="34">
        <v>29.4</v>
      </c>
      <c r="Z3664" s="34">
        <v>29.2</v>
      </c>
      <c r="AA3664" s="34">
        <v>29.6</v>
      </c>
    </row>
    <row r="3665" spans="1:27">
      <c r="A3665" s="34">
        <v>1897.8489999999999</v>
      </c>
      <c r="B3665" s="34" t="s">
        <v>60</v>
      </c>
      <c r="C3665" s="34">
        <v>53.299349999999997</v>
      </c>
      <c r="D3665" s="34">
        <v>5.6319309999999998</v>
      </c>
      <c r="E3665" s="34">
        <v>53.523000000000003</v>
      </c>
      <c r="F3665" s="34">
        <v>5.2000000000000499</v>
      </c>
      <c r="G3665" s="34">
        <v>92</v>
      </c>
      <c r="H3665" s="34">
        <v>5.4439760000000001</v>
      </c>
      <c r="I3665" s="34">
        <v>290.096</v>
      </c>
      <c r="L3665" s="34">
        <v>53.523000000000003</v>
      </c>
      <c r="M3665" s="34">
        <v>5.2000000000000499</v>
      </c>
      <c r="N3665" s="34">
        <v>2.56</v>
      </c>
      <c r="O3665" s="34">
        <v>92</v>
      </c>
      <c r="P3665" s="34">
        <v>5</v>
      </c>
      <c r="Q3665" s="34">
        <v>0</v>
      </c>
      <c r="R3665" s="34">
        <v>53.6</v>
      </c>
      <c r="S3665" s="34">
        <v>33</v>
      </c>
      <c r="T3665" s="34">
        <v>50.2</v>
      </c>
      <c r="U3665" s="34">
        <v>-160</v>
      </c>
      <c r="V3665" s="34">
        <v>29.4</v>
      </c>
      <c r="W3665" s="34">
        <v>30.8</v>
      </c>
      <c r="X3665" s="34">
        <v>29.6</v>
      </c>
      <c r="Y3665" s="34">
        <v>29.4</v>
      </c>
      <c r="Z3665" s="34">
        <v>29.2</v>
      </c>
      <c r="AA3665" s="34">
        <v>29.6</v>
      </c>
    </row>
    <row r="3666" spans="1:27">
      <c r="A3666" s="34">
        <v>1898.3489999999999</v>
      </c>
      <c r="B3666" s="34" t="s">
        <v>60</v>
      </c>
      <c r="C3666" s="34">
        <v>53.299340000000001</v>
      </c>
      <c r="D3666" s="34">
        <v>5.6285230000000004</v>
      </c>
      <c r="E3666" s="34">
        <v>53.518000000000001</v>
      </c>
      <c r="F3666" s="34">
        <v>5.2000000000000499</v>
      </c>
      <c r="G3666" s="34">
        <v>92</v>
      </c>
      <c r="H3666" s="34">
        <v>5.4447590000000003</v>
      </c>
      <c r="I3666" s="34">
        <v>290.1377</v>
      </c>
      <c r="L3666" s="34">
        <v>53.518000000000001</v>
      </c>
      <c r="M3666" s="34">
        <v>5.2000000000000499</v>
      </c>
      <c r="N3666" s="34">
        <v>2.8159999999999998</v>
      </c>
      <c r="O3666" s="34">
        <v>92</v>
      </c>
      <c r="P3666" s="34">
        <v>5</v>
      </c>
      <c r="Q3666" s="34">
        <v>0</v>
      </c>
      <c r="R3666" s="34">
        <v>53.6</v>
      </c>
      <c r="S3666" s="34">
        <v>33</v>
      </c>
      <c r="T3666" s="34">
        <v>50.2</v>
      </c>
      <c r="U3666" s="34">
        <v>-160</v>
      </c>
      <c r="V3666" s="34">
        <v>29.3</v>
      </c>
      <c r="W3666" s="34">
        <v>30.8</v>
      </c>
      <c r="X3666" s="34">
        <v>29.6</v>
      </c>
      <c r="Y3666" s="34">
        <v>29.4</v>
      </c>
      <c r="Z3666" s="34">
        <v>29.2</v>
      </c>
      <c r="AA3666" s="34">
        <v>29.6</v>
      </c>
    </row>
    <row r="3667" spans="1:27">
      <c r="A3667" s="34">
        <v>1898.848</v>
      </c>
      <c r="B3667" s="34" t="s">
        <v>60</v>
      </c>
      <c r="C3667" s="34">
        <v>53.299340000000001</v>
      </c>
      <c r="D3667" s="34">
        <v>5.6275389999999996</v>
      </c>
      <c r="E3667" s="34">
        <v>53.517000000000003</v>
      </c>
      <c r="F3667" s="34">
        <v>5.2000000000000499</v>
      </c>
      <c r="G3667" s="34">
        <v>92</v>
      </c>
      <c r="H3667" s="34">
        <v>5.4455390000000001</v>
      </c>
      <c r="I3667" s="34">
        <v>290.17930000000001</v>
      </c>
      <c r="L3667" s="34">
        <v>53.517000000000003</v>
      </c>
      <c r="M3667" s="34">
        <v>5.2000000000000499</v>
      </c>
      <c r="N3667" s="34">
        <v>2.56</v>
      </c>
      <c r="O3667" s="34">
        <v>92</v>
      </c>
      <c r="P3667" s="34">
        <v>5</v>
      </c>
      <c r="Q3667" s="34">
        <v>0</v>
      </c>
      <c r="R3667" s="34">
        <v>53.6</v>
      </c>
      <c r="S3667" s="34">
        <v>33</v>
      </c>
      <c r="T3667" s="34">
        <v>50.2</v>
      </c>
      <c r="U3667" s="34">
        <v>-160</v>
      </c>
      <c r="V3667" s="34">
        <v>29.4</v>
      </c>
      <c r="W3667" s="34">
        <v>30.8</v>
      </c>
      <c r="X3667" s="34">
        <v>29.6</v>
      </c>
      <c r="Y3667" s="34">
        <v>29.4</v>
      </c>
      <c r="Z3667" s="34">
        <v>29.2</v>
      </c>
      <c r="AA3667" s="34">
        <v>29.6</v>
      </c>
    </row>
    <row r="3668" spans="1:27">
      <c r="A3668" s="34">
        <v>1899.348</v>
      </c>
      <c r="B3668" s="34" t="s">
        <v>60</v>
      </c>
      <c r="C3668" s="34">
        <v>53.299320000000002</v>
      </c>
      <c r="D3668" s="34">
        <v>5.6260500000000002</v>
      </c>
      <c r="E3668" s="34">
        <v>53.52</v>
      </c>
      <c r="F3668" s="34">
        <v>5.2000000000000499</v>
      </c>
      <c r="G3668" s="34">
        <v>92</v>
      </c>
      <c r="H3668" s="34">
        <v>5.4463249999999999</v>
      </c>
      <c r="I3668" s="34">
        <v>290.22120000000001</v>
      </c>
      <c r="L3668" s="34">
        <v>53.52</v>
      </c>
      <c r="M3668" s="34">
        <v>5.2000000000000499</v>
      </c>
      <c r="N3668" s="34">
        <v>2.56</v>
      </c>
      <c r="O3668" s="34">
        <v>92</v>
      </c>
      <c r="P3668" s="34">
        <v>5</v>
      </c>
      <c r="Q3668" s="34">
        <v>0</v>
      </c>
      <c r="R3668" s="34">
        <v>53.6</v>
      </c>
      <c r="S3668" s="34">
        <v>33</v>
      </c>
      <c r="T3668" s="34">
        <v>50.2</v>
      </c>
      <c r="U3668" s="34">
        <v>-160</v>
      </c>
      <c r="V3668" s="34">
        <v>29.4</v>
      </c>
      <c r="W3668" s="34">
        <v>30.8</v>
      </c>
      <c r="X3668" s="34">
        <v>29.6</v>
      </c>
      <c r="Y3668" s="34">
        <v>29.4</v>
      </c>
      <c r="Z3668" s="34">
        <v>29.2</v>
      </c>
      <c r="AA3668" s="34">
        <v>29.6</v>
      </c>
    </row>
    <row r="3669" spans="1:27">
      <c r="A3669" s="34">
        <v>1899.848</v>
      </c>
      <c r="B3669" s="34" t="s">
        <v>60</v>
      </c>
      <c r="C3669" s="34">
        <v>53.299340000000001</v>
      </c>
      <c r="D3669" s="34">
        <v>5.6284510000000001</v>
      </c>
      <c r="E3669" s="34">
        <v>53.517000000000003</v>
      </c>
      <c r="F3669" s="34">
        <v>5.2000000000000499</v>
      </c>
      <c r="G3669" s="34">
        <v>92</v>
      </c>
      <c r="H3669" s="34">
        <v>5.4471049999999996</v>
      </c>
      <c r="I3669" s="34">
        <v>290.26280000000003</v>
      </c>
      <c r="L3669" s="34">
        <v>53.517000000000003</v>
      </c>
      <c r="M3669" s="34">
        <v>5.2000000000000499</v>
      </c>
      <c r="N3669" s="34">
        <v>3.0720000000000001</v>
      </c>
      <c r="O3669" s="34">
        <v>92</v>
      </c>
      <c r="P3669" s="34">
        <v>5</v>
      </c>
      <c r="Q3669" s="34">
        <v>0</v>
      </c>
      <c r="R3669" s="34">
        <v>53.6</v>
      </c>
      <c r="S3669" s="34">
        <v>33</v>
      </c>
      <c r="T3669" s="34">
        <v>50.2</v>
      </c>
      <c r="U3669" s="34">
        <v>-160</v>
      </c>
      <c r="V3669" s="34">
        <v>29.4</v>
      </c>
      <c r="W3669" s="34">
        <v>30.8</v>
      </c>
      <c r="X3669" s="34">
        <v>29.6</v>
      </c>
      <c r="Y3669" s="34">
        <v>29.4</v>
      </c>
      <c r="Z3669" s="34">
        <v>29.2</v>
      </c>
      <c r="AA3669" s="34">
        <v>29.6</v>
      </c>
    </row>
    <row r="3670" spans="1:27">
      <c r="A3670" s="34">
        <v>1900.348</v>
      </c>
      <c r="B3670" s="34" t="s">
        <v>60</v>
      </c>
      <c r="C3670" s="34">
        <v>53.299329999999998</v>
      </c>
      <c r="D3670" s="34">
        <v>5.6262100000000004</v>
      </c>
      <c r="E3670" s="34">
        <v>53.518999999999998</v>
      </c>
      <c r="F3670" s="34">
        <v>5.2000000000000499</v>
      </c>
      <c r="G3670" s="34">
        <v>92</v>
      </c>
      <c r="H3670" s="34">
        <v>5.4478879999999998</v>
      </c>
      <c r="I3670" s="34">
        <v>290.30450000000002</v>
      </c>
      <c r="L3670" s="34">
        <v>53.518999999999998</v>
      </c>
      <c r="M3670" s="34">
        <v>5.2000000000000499</v>
      </c>
      <c r="N3670" s="34">
        <v>3.3279999999999998</v>
      </c>
      <c r="O3670" s="34">
        <v>92</v>
      </c>
      <c r="P3670" s="34">
        <v>5</v>
      </c>
      <c r="Q3670" s="34">
        <v>0</v>
      </c>
      <c r="R3670" s="34">
        <v>53.6</v>
      </c>
      <c r="S3670" s="34">
        <v>33</v>
      </c>
      <c r="T3670" s="34">
        <v>50.2</v>
      </c>
      <c r="U3670" s="34">
        <v>-160</v>
      </c>
      <c r="V3670" s="34">
        <v>29.3</v>
      </c>
      <c r="W3670" s="34">
        <v>30.8</v>
      </c>
      <c r="X3670" s="34">
        <v>29.6</v>
      </c>
      <c r="Y3670" s="34">
        <v>29.4</v>
      </c>
      <c r="Z3670" s="34">
        <v>29.2</v>
      </c>
      <c r="AA3670" s="34">
        <v>29.6</v>
      </c>
    </row>
    <row r="3671" spans="1:27">
      <c r="A3671" s="34">
        <v>1900.848</v>
      </c>
      <c r="B3671" s="34" t="s">
        <v>60</v>
      </c>
      <c r="C3671" s="34">
        <v>53.299349999999997</v>
      </c>
      <c r="D3671" s="34">
        <v>5.6269989999999996</v>
      </c>
      <c r="E3671" s="34">
        <v>53.514000000000003</v>
      </c>
      <c r="F3671" s="34">
        <v>5.2000000000000499</v>
      </c>
      <c r="G3671" s="34">
        <v>92</v>
      </c>
      <c r="H3671" s="34">
        <v>5.4486670000000004</v>
      </c>
      <c r="I3671" s="34">
        <v>290.346</v>
      </c>
      <c r="L3671" s="34">
        <v>53.514000000000003</v>
      </c>
      <c r="M3671" s="34">
        <v>5.2000000000000499</v>
      </c>
      <c r="N3671" s="34">
        <v>2.8159999999999998</v>
      </c>
      <c r="O3671" s="34">
        <v>92</v>
      </c>
      <c r="P3671" s="34">
        <v>5</v>
      </c>
      <c r="Q3671" s="34">
        <v>0</v>
      </c>
      <c r="R3671" s="34">
        <v>53.6</v>
      </c>
      <c r="S3671" s="34">
        <v>33</v>
      </c>
      <c r="T3671" s="34">
        <v>50.2</v>
      </c>
      <c r="U3671" s="34">
        <v>-160</v>
      </c>
      <c r="V3671" s="34">
        <v>29.4</v>
      </c>
      <c r="W3671" s="34">
        <v>30.8</v>
      </c>
      <c r="X3671" s="34">
        <v>29.6</v>
      </c>
      <c r="Y3671" s="34">
        <v>29.4</v>
      </c>
      <c r="Z3671" s="34">
        <v>29.2</v>
      </c>
      <c r="AA3671" s="34">
        <v>29.6</v>
      </c>
    </row>
    <row r="3672" spans="1:27">
      <c r="A3672" s="34">
        <v>1901.348</v>
      </c>
      <c r="B3672" s="34" t="s">
        <v>60</v>
      </c>
      <c r="C3672" s="34">
        <v>53.299329999999998</v>
      </c>
      <c r="D3672" s="34">
        <v>5.625362</v>
      </c>
      <c r="E3672" s="34">
        <v>53.515999999999998</v>
      </c>
      <c r="F3672" s="34">
        <v>5.2000000000000499</v>
      </c>
      <c r="G3672" s="34">
        <v>92</v>
      </c>
      <c r="H3672" s="34">
        <v>5.4494499999999997</v>
      </c>
      <c r="I3672" s="34">
        <v>290.3877</v>
      </c>
      <c r="L3672" s="34">
        <v>53.515999999999998</v>
      </c>
      <c r="M3672" s="34">
        <v>5.2000000000000499</v>
      </c>
      <c r="N3672" s="34">
        <v>2.56</v>
      </c>
      <c r="O3672" s="34">
        <v>92</v>
      </c>
      <c r="P3672" s="34">
        <v>5</v>
      </c>
      <c r="Q3672" s="34">
        <v>0</v>
      </c>
      <c r="R3672" s="34">
        <v>53.6</v>
      </c>
      <c r="S3672" s="34">
        <v>33</v>
      </c>
      <c r="T3672" s="34">
        <v>50.2</v>
      </c>
      <c r="U3672" s="34">
        <v>-160</v>
      </c>
      <c r="V3672" s="34">
        <v>29.4</v>
      </c>
      <c r="W3672" s="34">
        <v>30.8</v>
      </c>
      <c r="X3672" s="34">
        <v>29.6</v>
      </c>
      <c r="Y3672" s="34">
        <v>29.4</v>
      </c>
      <c r="Z3672" s="34">
        <v>29.2</v>
      </c>
      <c r="AA3672" s="34">
        <v>29.6</v>
      </c>
    </row>
    <row r="3673" spans="1:27">
      <c r="A3673" s="34">
        <v>1901.847</v>
      </c>
      <c r="B3673" s="34" t="s">
        <v>60</v>
      </c>
      <c r="C3673" s="34">
        <v>53.299289999999999</v>
      </c>
      <c r="D3673" s="34">
        <v>5.6268840000000004</v>
      </c>
      <c r="E3673" s="34">
        <v>53.517000000000003</v>
      </c>
      <c r="F3673" s="34">
        <v>5.2000000000000499</v>
      </c>
      <c r="G3673" s="34">
        <v>92</v>
      </c>
      <c r="H3673" s="34">
        <v>5.4502290000000002</v>
      </c>
      <c r="I3673" s="34">
        <v>290.42930000000001</v>
      </c>
      <c r="L3673" s="34">
        <v>53.517000000000003</v>
      </c>
      <c r="M3673" s="34">
        <v>5.2000000000000499</v>
      </c>
      <c r="N3673" s="34">
        <v>2.8159999999999998</v>
      </c>
      <c r="O3673" s="34">
        <v>92</v>
      </c>
      <c r="P3673" s="34">
        <v>5</v>
      </c>
      <c r="Q3673" s="34">
        <v>0</v>
      </c>
      <c r="R3673" s="34">
        <v>53.6</v>
      </c>
      <c r="S3673" s="34">
        <v>33</v>
      </c>
      <c r="T3673" s="34">
        <v>50.2</v>
      </c>
      <c r="U3673" s="34">
        <v>-160</v>
      </c>
      <c r="V3673" s="34">
        <v>29.4</v>
      </c>
      <c r="W3673" s="34">
        <v>30.8</v>
      </c>
      <c r="X3673" s="34">
        <v>29.6</v>
      </c>
      <c r="Y3673" s="34">
        <v>29.4</v>
      </c>
      <c r="Z3673" s="34">
        <v>29.2</v>
      </c>
      <c r="AA3673" s="34">
        <v>29.6</v>
      </c>
    </row>
    <row r="3674" spans="1:27">
      <c r="A3674" s="34">
        <v>1902.347</v>
      </c>
      <c r="B3674" s="34" t="s">
        <v>60</v>
      </c>
      <c r="C3674" s="34">
        <v>53.299309999999998</v>
      </c>
      <c r="D3674" s="34">
        <v>5.6267490000000002</v>
      </c>
      <c r="E3674" s="34">
        <v>53.517000000000003</v>
      </c>
      <c r="F3674" s="34">
        <v>5.2000000000000499</v>
      </c>
      <c r="G3674" s="34">
        <v>92</v>
      </c>
      <c r="H3674" s="34">
        <v>5.4510110000000003</v>
      </c>
      <c r="I3674" s="34">
        <v>290.47089999999997</v>
      </c>
      <c r="L3674" s="34">
        <v>53.517000000000003</v>
      </c>
      <c r="M3674" s="34">
        <v>5.2000000000000499</v>
      </c>
      <c r="N3674" s="34">
        <v>3.0720000000000001</v>
      </c>
      <c r="O3674" s="34">
        <v>92</v>
      </c>
      <c r="P3674" s="34">
        <v>5</v>
      </c>
      <c r="Q3674" s="34">
        <v>0</v>
      </c>
      <c r="R3674" s="34">
        <v>53.6</v>
      </c>
      <c r="S3674" s="34">
        <v>33</v>
      </c>
      <c r="T3674" s="34">
        <v>50.2</v>
      </c>
      <c r="U3674" s="34">
        <v>-160</v>
      </c>
      <c r="V3674" s="34">
        <v>29.4</v>
      </c>
      <c r="W3674" s="34">
        <v>30.8</v>
      </c>
      <c r="X3674" s="34">
        <v>29.6</v>
      </c>
      <c r="Y3674" s="34">
        <v>29.4</v>
      </c>
      <c r="Z3674" s="34">
        <v>29.2</v>
      </c>
      <c r="AA3674" s="34">
        <v>29.6</v>
      </c>
    </row>
    <row r="3675" spans="1:27">
      <c r="A3675" s="34">
        <v>1902.847</v>
      </c>
      <c r="B3675" s="34" t="s">
        <v>60</v>
      </c>
      <c r="C3675" s="34">
        <v>53.299340000000001</v>
      </c>
      <c r="D3675" s="34">
        <v>5.6248110000000002</v>
      </c>
      <c r="E3675" s="34">
        <v>53.52</v>
      </c>
      <c r="F3675" s="34">
        <v>5.2000000000000499</v>
      </c>
      <c r="G3675" s="34">
        <v>92</v>
      </c>
      <c r="H3675" s="34">
        <v>5.4517889999999998</v>
      </c>
      <c r="I3675" s="34">
        <v>290.51249999999999</v>
      </c>
      <c r="L3675" s="34">
        <v>53.52</v>
      </c>
      <c r="M3675" s="34">
        <v>5.2000000000000499</v>
      </c>
      <c r="N3675" s="34">
        <v>2.8159999999999998</v>
      </c>
      <c r="O3675" s="34">
        <v>92</v>
      </c>
      <c r="P3675" s="34">
        <v>5</v>
      </c>
      <c r="Q3675" s="34">
        <v>0</v>
      </c>
      <c r="R3675" s="34">
        <v>53.6</v>
      </c>
      <c r="S3675" s="34">
        <v>33</v>
      </c>
      <c r="T3675" s="34">
        <v>50.2</v>
      </c>
      <c r="U3675" s="34">
        <v>-160</v>
      </c>
      <c r="V3675" s="34">
        <v>29.4</v>
      </c>
      <c r="W3675" s="34">
        <v>30.8</v>
      </c>
      <c r="X3675" s="34">
        <v>29.6</v>
      </c>
      <c r="Y3675" s="34">
        <v>29.4</v>
      </c>
      <c r="Z3675" s="34">
        <v>29.2</v>
      </c>
      <c r="AA3675" s="34">
        <v>29.6</v>
      </c>
    </row>
    <row r="3676" spans="1:27">
      <c r="A3676" s="34">
        <v>1903.347</v>
      </c>
      <c r="B3676" s="34" t="s">
        <v>60</v>
      </c>
      <c r="C3676" s="34">
        <v>53.299329999999998</v>
      </c>
      <c r="D3676" s="34">
        <v>5.6244199999999998</v>
      </c>
      <c r="E3676" s="34">
        <v>53.523000000000003</v>
      </c>
      <c r="F3676" s="34">
        <v>5.2000000000000499</v>
      </c>
      <c r="G3676" s="34">
        <v>92</v>
      </c>
      <c r="H3676" s="34">
        <v>5.452572</v>
      </c>
      <c r="I3676" s="34">
        <v>290.55419999999998</v>
      </c>
      <c r="L3676" s="34">
        <v>53.523000000000003</v>
      </c>
      <c r="M3676" s="34">
        <v>5.2000000000000499</v>
      </c>
      <c r="N3676" s="34">
        <v>4.3520000000000003</v>
      </c>
      <c r="O3676" s="34">
        <v>92</v>
      </c>
      <c r="P3676" s="34">
        <v>5</v>
      </c>
      <c r="Q3676" s="34">
        <v>0</v>
      </c>
      <c r="R3676" s="34">
        <v>53.6</v>
      </c>
      <c r="S3676" s="34">
        <v>33</v>
      </c>
      <c r="T3676" s="34">
        <v>50.2</v>
      </c>
      <c r="U3676" s="34">
        <v>-160</v>
      </c>
      <c r="V3676" s="34">
        <v>29.4</v>
      </c>
      <c r="W3676" s="34">
        <v>30.8</v>
      </c>
      <c r="X3676" s="34">
        <v>29.6</v>
      </c>
      <c r="Y3676" s="34">
        <v>29.4</v>
      </c>
      <c r="Z3676" s="34">
        <v>29.2</v>
      </c>
      <c r="AA3676" s="34">
        <v>29.6</v>
      </c>
    </row>
    <row r="3677" spans="1:27">
      <c r="A3677" s="34">
        <v>1903.847</v>
      </c>
      <c r="B3677" s="34" t="s">
        <v>60</v>
      </c>
      <c r="C3677" s="34">
        <v>53.299349999999997</v>
      </c>
      <c r="D3677" s="34">
        <v>5.6220249999999998</v>
      </c>
      <c r="E3677" s="34">
        <v>53.521999999999998</v>
      </c>
      <c r="F3677" s="34">
        <v>5.2000000000000499</v>
      </c>
      <c r="G3677" s="34">
        <v>92</v>
      </c>
      <c r="H3677" s="34">
        <v>5.4533550000000002</v>
      </c>
      <c r="I3677" s="34">
        <v>290.59589999999997</v>
      </c>
      <c r="L3677" s="34">
        <v>53.521999999999998</v>
      </c>
      <c r="M3677" s="34">
        <v>5.2000000000000499</v>
      </c>
      <c r="N3677" s="34">
        <v>3.0720000000000001</v>
      </c>
      <c r="O3677" s="34">
        <v>92</v>
      </c>
      <c r="P3677" s="34">
        <v>5</v>
      </c>
      <c r="Q3677" s="34">
        <v>0</v>
      </c>
      <c r="R3677" s="34">
        <v>53.6</v>
      </c>
      <c r="S3677" s="34">
        <v>33</v>
      </c>
      <c r="T3677" s="34">
        <v>50.2</v>
      </c>
      <c r="U3677" s="34">
        <v>-160</v>
      </c>
      <c r="V3677" s="34">
        <v>29.4</v>
      </c>
      <c r="W3677" s="34">
        <v>30.8</v>
      </c>
      <c r="X3677" s="34">
        <v>29.6</v>
      </c>
      <c r="Y3677" s="34">
        <v>29.4</v>
      </c>
      <c r="Z3677" s="34">
        <v>29.2</v>
      </c>
      <c r="AA3677" s="34">
        <v>29.6</v>
      </c>
    </row>
    <row r="3678" spans="1:27">
      <c r="A3678" s="34">
        <v>1904.346</v>
      </c>
      <c r="B3678" s="34" t="s">
        <v>60</v>
      </c>
      <c r="C3678" s="34">
        <v>53.299329999999998</v>
      </c>
      <c r="D3678" s="34">
        <v>5.6218060000000003</v>
      </c>
      <c r="E3678" s="34">
        <v>53.517000000000003</v>
      </c>
      <c r="F3678" s="34">
        <v>5.2000000000000499</v>
      </c>
      <c r="G3678" s="34">
        <v>92</v>
      </c>
      <c r="H3678" s="34">
        <v>5.454135</v>
      </c>
      <c r="I3678" s="34">
        <v>290.63749999999999</v>
      </c>
      <c r="L3678" s="34">
        <v>53.517000000000003</v>
      </c>
      <c r="M3678" s="34">
        <v>5.2000000000000499</v>
      </c>
      <c r="N3678" s="34">
        <v>3.0720000000000001</v>
      </c>
      <c r="O3678" s="34">
        <v>92</v>
      </c>
      <c r="P3678" s="34">
        <v>5</v>
      </c>
      <c r="Q3678" s="34">
        <v>0</v>
      </c>
      <c r="R3678" s="34">
        <v>53.6</v>
      </c>
      <c r="S3678" s="34">
        <v>33</v>
      </c>
      <c r="T3678" s="34">
        <v>50.2</v>
      </c>
      <c r="U3678" s="34">
        <v>-160</v>
      </c>
      <c r="V3678" s="34">
        <v>29.4</v>
      </c>
      <c r="W3678" s="34">
        <v>30.8</v>
      </c>
      <c r="X3678" s="34">
        <v>29.6</v>
      </c>
      <c r="Y3678" s="34">
        <v>29.4</v>
      </c>
      <c r="Z3678" s="34">
        <v>29.2</v>
      </c>
      <c r="AA3678" s="34">
        <v>29.6</v>
      </c>
    </row>
    <row r="3679" spans="1:27">
      <c r="A3679" s="34">
        <v>1904.846</v>
      </c>
      <c r="B3679" s="34" t="s">
        <v>60</v>
      </c>
      <c r="C3679" s="34">
        <v>53.299340000000001</v>
      </c>
      <c r="D3679" s="34">
        <v>5.6237110000000001</v>
      </c>
      <c r="E3679" s="34">
        <v>53.511000000000003</v>
      </c>
      <c r="F3679" s="34">
        <v>5.2000000000000499</v>
      </c>
      <c r="G3679" s="34">
        <v>92</v>
      </c>
      <c r="H3679" s="34">
        <v>5.4549159999999999</v>
      </c>
      <c r="I3679" s="34">
        <v>290.67910000000001</v>
      </c>
      <c r="L3679" s="34">
        <v>53.511000000000003</v>
      </c>
      <c r="M3679" s="34">
        <v>5.2000000000000499</v>
      </c>
      <c r="N3679" s="34">
        <v>1.28</v>
      </c>
      <c r="O3679" s="34">
        <v>92</v>
      </c>
      <c r="P3679" s="34">
        <v>5</v>
      </c>
      <c r="Q3679" s="34">
        <v>0</v>
      </c>
      <c r="R3679" s="34">
        <v>53.6</v>
      </c>
      <c r="S3679" s="34">
        <v>33</v>
      </c>
      <c r="T3679" s="34">
        <v>50.2</v>
      </c>
      <c r="U3679" s="34">
        <v>-160</v>
      </c>
      <c r="V3679" s="34">
        <v>29.4</v>
      </c>
      <c r="W3679" s="34">
        <v>30.8</v>
      </c>
      <c r="X3679" s="34">
        <v>29.6</v>
      </c>
      <c r="Y3679" s="34">
        <v>29.4</v>
      </c>
      <c r="Z3679" s="34">
        <v>29.2</v>
      </c>
      <c r="AA3679" s="34">
        <v>29.6</v>
      </c>
    </row>
    <row r="3680" spans="1:27">
      <c r="A3680" s="34">
        <v>1905.347</v>
      </c>
      <c r="B3680" s="34" t="s">
        <v>60</v>
      </c>
      <c r="C3680" s="34">
        <v>53.29936</v>
      </c>
      <c r="D3680" s="34">
        <v>5.6225779999999999</v>
      </c>
      <c r="E3680" s="34">
        <v>53.517000000000003</v>
      </c>
      <c r="F3680" s="34">
        <v>5.2000000000000499</v>
      </c>
      <c r="G3680" s="34">
        <v>92</v>
      </c>
      <c r="H3680" s="34">
        <v>5.4556940000000003</v>
      </c>
      <c r="I3680" s="34">
        <v>290.72059999999999</v>
      </c>
      <c r="L3680" s="34">
        <v>53.517000000000003</v>
      </c>
      <c r="M3680" s="34">
        <v>5.2000000000000499</v>
      </c>
      <c r="N3680" s="34">
        <v>3.0720000000000001</v>
      </c>
      <c r="O3680" s="34">
        <v>92</v>
      </c>
      <c r="P3680" s="34">
        <v>5</v>
      </c>
      <c r="Q3680" s="34">
        <v>0</v>
      </c>
      <c r="R3680" s="34">
        <v>53.6</v>
      </c>
      <c r="S3680" s="34">
        <v>33</v>
      </c>
      <c r="T3680" s="34">
        <v>50.2</v>
      </c>
      <c r="U3680" s="34">
        <v>-160</v>
      </c>
      <c r="V3680" s="34">
        <v>29.4</v>
      </c>
      <c r="W3680" s="34">
        <v>30.8</v>
      </c>
      <c r="X3680" s="34">
        <v>29.6</v>
      </c>
      <c r="Y3680" s="34">
        <v>29.4</v>
      </c>
      <c r="Z3680" s="34">
        <v>29.2</v>
      </c>
      <c r="AA3680" s="34">
        <v>29.6</v>
      </c>
    </row>
    <row r="3681" spans="1:27">
      <c r="A3681" s="34">
        <v>1905.846</v>
      </c>
      <c r="B3681" s="34" t="s">
        <v>60</v>
      </c>
      <c r="C3681" s="34">
        <v>53.299340000000001</v>
      </c>
      <c r="D3681" s="34">
        <v>5.6211029999999997</v>
      </c>
      <c r="E3681" s="34">
        <v>53.517000000000003</v>
      </c>
      <c r="F3681" s="34">
        <v>5.2000000000000499</v>
      </c>
      <c r="G3681" s="34">
        <v>92</v>
      </c>
      <c r="H3681" s="34">
        <v>5.4564760000000003</v>
      </c>
      <c r="I3681" s="34">
        <v>290.76220000000001</v>
      </c>
      <c r="L3681" s="34">
        <v>53.517000000000003</v>
      </c>
      <c r="M3681" s="34">
        <v>5.2000000000000499</v>
      </c>
      <c r="N3681" s="34">
        <v>3.0720000000000001</v>
      </c>
      <c r="O3681" s="34">
        <v>92</v>
      </c>
      <c r="P3681" s="34">
        <v>5</v>
      </c>
      <c r="Q3681" s="34">
        <v>0</v>
      </c>
      <c r="R3681" s="34">
        <v>53.6</v>
      </c>
      <c r="S3681" s="34">
        <v>33</v>
      </c>
      <c r="T3681" s="34">
        <v>50.2</v>
      </c>
      <c r="U3681" s="34">
        <v>-160</v>
      </c>
      <c r="V3681" s="34">
        <v>29.4</v>
      </c>
      <c r="W3681" s="34">
        <v>30.8</v>
      </c>
      <c r="X3681" s="34">
        <v>29.6</v>
      </c>
      <c r="Y3681" s="34">
        <v>29.4</v>
      </c>
      <c r="Z3681" s="34">
        <v>29.2</v>
      </c>
      <c r="AA3681" s="34">
        <v>29.6</v>
      </c>
    </row>
    <row r="3682" spans="1:27">
      <c r="A3682" s="34">
        <v>1906.346</v>
      </c>
      <c r="B3682" s="34" t="s">
        <v>60</v>
      </c>
      <c r="C3682" s="34">
        <v>53.299340000000001</v>
      </c>
      <c r="D3682" s="34">
        <v>5.6158979999999996</v>
      </c>
      <c r="E3682" s="34">
        <v>53.518000000000001</v>
      </c>
      <c r="F3682" s="34">
        <v>5.2000000000000499</v>
      </c>
      <c r="G3682" s="34">
        <v>92</v>
      </c>
      <c r="H3682" s="34">
        <v>5.4572589999999996</v>
      </c>
      <c r="I3682" s="34">
        <v>290.8039</v>
      </c>
      <c r="L3682" s="34">
        <v>53.518000000000001</v>
      </c>
      <c r="M3682" s="34">
        <v>5.2000000000000499</v>
      </c>
      <c r="N3682" s="34">
        <v>2.3039999999999998</v>
      </c>
      <c r="O3682" s="34">
        <v>92</v>
      </c>
      <c r="P3682" s="34">
        <v>5</v>
      </c>
      <c r="Q3682" s="34">
        <v>0</v>
      </c>
      <c r="R3682" s="34">
        <v>53.6</v>
      </c>
      <c r="S3682" s="34">
        <v>33</v>
      </c>
      <c r="T3682" s="34">
        <v>50.2</v>
      </c>
      <c r="U3682" s="34">
        <v>-160</v>
      </c>
      <c r="V3682" s="34">
        <v>29.4</v>
      </c>
      <c r="W3682" s="34">
        <v>30.8</v>
      </c>
      <c r="X3682" s="34">
        <v>29.6</v>
      </c>
      <c r="Y3682" s="34">
        <v>29.4</v>
      </c>
      <c r="Z3682" s="34">
        <v>29.2</v>
      </c>
      <c r="AA3682" s="34">
        <v>29.6</v>
      </c>
    </row>
    <row r="3683" spans="1:27">
      <c r="A3683" s="34">
        <v>1906.846</v>
      </c>
      <c r="B3683" s="34" t="s">
        <v>60</v>
      </c>
      <c r="C3683" s="34">
        <v>53.299309999999998</v>
      </c>
      <c r="D3683" s="34">
        <v>5.6162780000000003</v>
      </c>
      <c r="E3683" s="34">
        <v>53.521000000000001</v>
      </c>
      <c r="F3683" s="34">
        <v>5.2000000000000499</v>
      </c>
      <c r="G3683" s="34">
        <v>92</v>
      </c>
      <c r="H3683" s="34">
        <v>5.4580349999999997</v>
      </c>
      <c r="I3683" s="34">
        <v>290.84530000000001</v>
      </c>
      <c r="L3683" s="34">
        <v>53.521000000000001</v>
      </c>
      <c r="M3683" s="34">
        <v>5.2000000000000499</v>
      </c>
      <c r="N3683" s="34">
        <v>2.8159999999999998</v>
      </c>
      <c r="O3683" s="34">
        <v>92</v>
      </c>
      <c r="P3683" s="34">
        <v>5</v>
      </c>
      <c r="Q3683" s="34">
        <v>0</v>
      </c>
      <c r="R3683" s="34">
        <v>53.6</v>
      </c>
      <c r="S3683" s="34">
        <v>33</v>
      </c>
      <c r="T3683" s="34">
        <v>50.2</v>
      </c>
      <c r="U3683" s="34">
        <v>-160</v>
      </c>
      <c r="V3683" s="34">
        <v>29.4</v>
      </c>
      <c r="W3683" s="34">
        <v>30.8</v>
      </c>
      <c r="X3683" s="34">
        <v>29.6</v>
      </c>
      <c r="Y3683" s="34">
        <v>29.4</v>
      </c>
      <c r="Z3683" s="34">
        <v>29.2</v>
      </c>
      <c r="AA3683" s="34">
        <v>29.6</v>
      </c>
    </row>
    <row r="3684" spans="1:27">
      <c r="A3684" s="34">
        <v>1907.345</v>
      </c>
      <c r="B3684" s="34" t="s">
        <v>60</v>
      </c>
      <c r="C3684" s="34">
        <v>53.299320000000002</v>
      </c>
      <c r="D3684" s="34">
        <v>5.6175420000000003</v>
      </c>
      <c r="E3684" s="34">
        <v>53.517000000000003</v>
      </c>
      <c r="F3684" s="34">
        <v>5.2000000000000499</v>
      </c>
      <c r="G3684" s="34">
        <v>92</v>
      </c>
      <c r="H3684" s="34">
        <v>5.4588169999999998</v>
      </c>
      <c r="I3684" s="34">
        <v>290.88709999999998</v>
      </c>
      <c r="L3684" s="34">
        <v>53.517000000000003</v>
      </c>
      <c r="M3684" s="34">
        <v>5.2000000000000499</v>
      </c>
      <c r="N3684" s="34">
        <v>3.0720000000000001</v>
      </c>
      <c r="O3684" s="34">
        <v>92</v>
      </c>
      <c r="P3684" s="34">
        <v>5</v>
      </c>
      <c r="Q3684" s="34">
        <v>0</v>
      </c>
      <c r="R3684" s="34">
        <v>53.6</v>
      </c>
      <c r="S3684" s="34">
        <v>33</v>
      </c>
      <c r="T3684" s="34">
        <v>50.2</v>
      </c>
      <c r="U3684" s="34">
        <v>-160</v>
      </c>
      <c r="V3684" s="34">
        <v>29.4</v>
      </c>
      <c r="W3684" s="34">
        <v>30.8</v>
      </c>
      <c r="X3684" s="34">
        <v>29.6</v>
      </c>
      <c r="Y3684" s="34">
        <v>29.4</v>
      </c>
      <c r="Z3684" s="34">
        <v>29.2</v>
      </c>
      <c r="AA3684" s="34">
        <v>29.6</v>
      </c>
    </row>
    <row r="3685" spans="1:27">
      <c r="A3685" s="34">
        <v>1907.845</v>
      </c>
      <c r="B3685" s="34" t="s">
        <v>60</v>
      </c>
      <c r="C3685" s="34">
        <v>53.299340000000001</v>
      </c>
      <c r="D3685" s="34">
        <v>5.6182429999999997</v>
      </c>
      <c r="E3685" s="34">
        <v>53.515999999999998</v>
      </c>
      <c r="F3685" s="34">
        <v>5.2000000000000499</v>
      </c>
      <c r="G3685" s="34">
        <v>92</v>
      </c>
      <c r="H3685" s="34">
        <v>5.4595940000000001</v>
      </c>
      <c r="I3685" s="34">
        <v>290.92840000000001</v>
      </c>
      <c r="L3685" s="34">
        <v>53.515999999999998</v>
      </c>
      <c r="M3685" s="34">
        <v>5.2000000000000499</v>
      </c>
      <c r="N3685" s="34">
        <v>1.536</v>
      </c>
      <c r="O3685" s="34">
        <v>92</v>
      </c>
      <c r="P3685" s="34">
        <v>5</v>
      </c>
      <c r="Q3685" s="34">
        <v>0</v>
      </c>
      <c r="R3685" s="34">
        <v>53.6</v>
      </c>
      <c r="S3685" s="34">
        <v>33</v>
      </c>
      <c r="T3685" s="34">
        <v>50.2</v>
      </c>
      <c r="U3685" s="34">
        <v>-160</v>
      </c>
      <c r="V3685" s="34">
        <v>29.4</v>
      </c>
      <c r="W3685" s="34">
        <v>30.8</v>
      </c>
      <c r="X3685" s="34">
        <v>29.6</v>
      </c>
      <c r="Y3685" s="34">
        <v>29.4</v>
      </c>
      <c r="Z3685" s="34">
        <v>29.2</v>
      </c>
      <c r="AA3685" s="34">
        <v>29.6</v>
      </c>
    </row>
    <row r="3686" spans="1:27">
      <c r="A3686" s="34">
        <v>1908.3440000000001</v>
      </c>
      <c r="B3686" s="34" t="s">
        <v>60</v>
      </c>
      <c r="C3686" s="34">
        <v>53.299349999999997</v>
      </c>
      <c r="D3686" s="34">
        <v>5.615837</v>
      </c>
      <c r="E3686" s="34">
        <v>53.517000000000003</v>
      </c>
      <c r="F3686" s="34">
        <v>5.2000000000000499</v>
      </c>
      <c r="G3686" s="34">
        <v>92</v>
      </c>
      <c r="H3686" s="34">
        <v>5.4603760000000001</v>
      </c>
      <c r="I3686" s="34">
        <v>290.9701</v>
      </c>
      <c r="L3686" s="34">
        <v>53.517000000000003</v>
      </c>
      <c r="M3686" s="34">
        <v>5.2000000000000499</v>
      </c>
      <c r="N3686" s="34">
        <v>2.8159999999999998</v>
      </c>
      <c r="O3686" s="34">
        <v>92</v>
      </c>
      <c r="P3686" s="34">
        <v>5</v>
      </c>
      <c r="Q3686" s="34">
        <v>0</v>
      </c>
      <c r="R3686" s="34">
        <v>53.6</v>
      </c>
      <c r="S3686" s="34">
        <v>33</v>
      </c>
      <c r="T3686" s="34">
        <v>50.2</v>
      </c>
      <c r="U3686" s="34">
        <v>-160</v>
      </c>
      <c r="V3686" s="34">
        <v>29.4</v>
      </c>
      <c r="W3686" s="34">
        <v>30.8</v>
      </c>
      <c r="X3686" s="34">
        <v>29.6</v>
      </c>
      <c r="Y3686" s="34">
        <v>29.4</v>
      </c>
      <c r="Z3686" s="34">
        <v>29.2</v>
      </c>
      <c r="AA3686" s="34">
        <v>29.6</v>
      </c>
    </row>
    <row r="3687" spans="1:27">
      <c r="A3687" s="34">
        <v>1908.8440000000001</v>
      </c>
      <c r="B3687" s="34" t="s">
        <v>60</v>
      </c>
      <c r="C3687" s="34">
        <v>53.299340000000001</v>
      </c>
      <c r="D3687" s="34">
        <v>5.6141819999999996</v>
      </c>
      <c r="E3687" s="34">
        <v>53.518000000000001</v>
      </c>
      <c r="F3687" s="34">
        <v>5.2000000000000499</v>
      </c>
      <c r="G3687" s="34">
        <v>92</v>
      </c>
      <c r="H3687" s="34">
        <v>5.4611530000000004</v>
      </c>
      <c r="I3687" s="34">
        <v>291.01150000000001</v>
      </c>
      <c r="L3687" s="34">
        <v>53.518000000000001</v>
      </c>
      <c r="M3687" s="34">
        <v>5.2000000000000499</v>
      </c>
      <c r="N3687" s="34">
        <v>3.5840000000000001</v>
      </c>
      <c r="O3687" s="34">
        <v>92</v>
      </c>
      <c r="P3687" s="34">
        <v>5</v>
      </c>
      <c r="Q3687" s="34">
        <v>0</v>
      </c>
      <c r="R3687" s="34">
        <v>53.6</v>
      </c>
      <c r="S3687" s="34">
        <v>33</v>
      </c>
      <c r="T3687" s="34">
        <v>50.2</v>
      </c>
      <c r="U3687" s="34">
        <v>-160</v>
      </c>
      <c r="V3687" s="34">
        <v>29.4</v>
      </c>
      <c r="W3687" s="34">
        <v>30.8</v>
      </c>
      <c r="X3687" s="34">
        <v>29.6</v>
      </c>
      <c r="Y3687" s="34">
        <v>29.4</v>
      </c>
      <c r="Z3687" s="34">
        <v>29.2</v>
      </c>
      <c r="AA3687" s="34">
        <v>29.6</v>
      </c>
    </row>
    <row r="3688" spans="1:27">
      <c r="A3688" s="34">
        <v>1909.3430000000001</v>
      </c>
      <c r="B3688" s="34" t="s">
        <v>60</v>
      </c>
      <c r="C3688" s="34">
        <v>53.299340000000001</v>
      </c>
      <c r="D3688" s="34">
        <v>5.6121670000000003</v>
      </c>
      <c r="E3688" s="34">
        <v>53.518000000000001</v>
      </c>
      <c r="F3688" s="34">
        <v>5.2000000000000499</v>
      </c>
      <c r="G3688" s="34">
        <v>92</v>
      </c>
      <c r="H3688" s="34">
        <v>5.4619350000000004</v>
      </c>
      <c r="I3688" s="34">
        <v>291.0532</v>
      </c>
      <c r="L3688" s="34">
        <v>53.518000000000001</v>
      </c>
      <c r="M3688" s="34">
        <v>5.2000000000000499</v>
      </c>
      <c r="N3688" s="34">
        <v>3.0720000000000001</v>
      </c>
      <c r="O3688" s="34">
        <v>92</v>
      </c>
      <c r="P3688" s="34">
        <v>5</v>
      </c>
      <c r="Q3688" s="34">
        <v>0</v>
      </c>
      <c r="R3688" s="34">
        <v>53.6</v>
      </c>
      <c r="S3688" s="34">
        <v>33</v>
      </c>
      <c r="T3688" s="34">
        <v>50.2</v>
      </c>
      <c r="U3688" s="34">
        <v>-160</v>
      </c>
      <c r="V3688" s="34">
        <v>29.4</v>
      </c>
      <c r="W3688" s="34">
        <v>30.8</v>
      </c>
      <c r="X3688" s="34">
        <v>29.6</v>
      </c>
      <c r="Y3688" s="34">
        <v>29.4</v>
      </c>
      <c r="Z3688" s="34">
        <v>29.2</v>
      </c>
      <c r="AA3688" s="34">
        <v>29.6</v>
      </c>
    </row>
    <row r="3689" spans="1:27">
      <c r="A3689" s="34">
        <v>1909.8440000000001</v>
      </c>
      <c r="B3689" s="34" t="s">
        <v>60</v>
      </c>
      <c r="C3689" s="34">
        <v>53.299309999999998</v>
      </c>
      <c r="D3689" s="34">
        <v>5.6118490000000003</v>
      </c>
      <c r="E3689" s="34">
        <v>53.518999999999998</v>
      </c>
      <c r="F3689" s="34">
        <v>5.2000000000000499</v>
      </c>
      <c r="G3689" s="34">
        <v>92</v>
      </c>
      <c r="H3689" s="34">
        <v>5.4627119999999998</v>
      </c>
      <c r="I3689" s="34">
        <v>291.09460000000001</v>
      </c>
      <c r="L3689" s="34">
        <v>53.518999999999998</v>
      </c>
      <c r="M3689" s="34">
        <v>5.2000000000000499</v>
      </c>
      <c r="N3689" s="34">
        <v>2.56</v>
      </c>
      <c r="O3689" s="34">
        <v>92</v>
      </c>
      <c r="P3689" s="34">
        <v>5</v>
      </c>
      <c r="Q3689" s="34">
        <v>0</v>
      </c>
      <c r="R3689" s="34">
        <v>53.6</v>
      </c>
      <c r="S3689" s="34">
        <v>33</v>
      </c>
      <c r="T3689" s="34">
        <v>50.2</v>
      </c>
      <c r="U3689" s="34">
        <v>-160</v>
      </c>
      <c r="V3689" s="34">
        <v>29.4</v>
      </c>
      <c r="W3689" s="34">
        <v>30.8</v>
      </c>
      <c r="X3689" s="34">
        <v>29.6</v>
      </c>
      <c r="Y3689" s="34">
        <v>29.4</v>
      </c>
      <c r="Z3689" s="34">
        <v>29.2</v>
      </c>
      <c r="AA3689" s="34">
        <v>29.6</v>
      </c>
    </row>
    <row r="3690" spans="1:27">
      <c r="A3690" s="34">
        <v>1910.3430000000001</v>
      </c>
      <c r="B3690" s="34" t="s">
        <v>60</v>
      </c>
      <c r="C3690" s="34">
        <v>53.299320000000002</v>
      </c>
      <c r="D3690" s="34">
        <v>5.6141079999999999</v>
      </c>
      <c r="E3690" s="34">
        <v>53.518999999999998</v>
      </c>
      <c r="F3690" s="34">
        <v>5.2000000000000499</v>
      </c>
      <c r="G3690" s="34">
        <v>92</v>
      </c>
      <c r="H3690" s="34">
        <v>5.4634929999999997</v>
      </c>
      <c r="I3690" s="34">
        <v>291.13619999999997</v>
      </c>
      <c r="L3690" s="34">
        <v>53.518999999999998</v>
      </c>
      <c r="M3690" s="34">
        <v>5.2000000000000499</v>
      </c>
      <c r="N3690" s="34">
        <v>2.56</v>
      </c>
      <c r="O3690" s="34">
        <v>92</v>
      </c>
      <c r="P3690" s="34">
        <v>5</v>
      </c>
      <c r="Q3690" s="34">
        <v>0</v>
      </c>
      <c r="R3690" s="34">
        <v>53.6</v>
      </c>
      <c r="S3690" s="34">
        <v>33</v>
      </c>
      <c r="T3690" s="34">
        <v>50.2</v>
      </c>
      <c r="U3690" s="34">
        <v>-160</v>
      </c>
      <c r="V3690" s="34">
        <v>29.4</v>
      </c>
      <c r="W3690" s="34">
        <v>30.8</v>
      </c>
      <c r="X3690" s="34">
        <v>29.6</v>
      </c>
      <c r="Y3690" s="34">
        <v>29.4</v>
      </c>
      <c r="Z3690" s="34">
        <v>29.2</v>
      </c>
      <c r="AA3690" s="34">
        <v>29.6</v>
      </c>
    </row>
    <row r="3691" spans="1:27">
      <c r="A3691" s="34">
        <v>1910.8440000000001</v>
      </c>
      <c r="B3691" s="34" t="s">
        <v>60</v>
      </c>
      <c r="C3691" s="34">
        <v>53.299329999999998</v>
      </c>
      <c r="D3691" s="34">
        <v>5.6170090000000004</v>
      </c>
      <c r="E3691" s="34">
        <v>53.515999999999998</v>
      </c>
      <c r="F3691" s="34">
        <v>5.2000000000000499</v>
      </c>
      <c r="G3691" s="34">
        <v>92</v>
      </c>
      <c r="H3691" s="34">
        <v>5.46427</v>
      </c>
      <c r="I3691" s="34">
        <v>291.17759999999998</v>
      </c>
      <c r="L3691" s="34">
        <v>53.515999999999998</v>
      </c>
      <c r="M3691" s="34">
        <v>5.2000000000000499</v>
      </c>
      <c r="N3691" s="34">
        <v>3.3279999999999998</v>
      </c>
      <c r="O3691" s="34">
        <v>92</v>
      </c>
      <c r="P3691" s="34">
        <v>5</v>
      </c>
      <c r="Q3691" s="34">
        <v>0</v>
      </c>
      <c r="R3691" s="34">
        <v>53.6</v>
      </c>
      <c r="S3691" s="34">
        <v>33</v>
      </c>
      <c r="T3691" s="34">
        <v>50.2</v>
      </c>
      <c r="U3691" s="34">
        <v>-160</v>
      </c>
      <c r="V3691" s="34">
        <v>29.4</v>
      </c>
      <c r="W3691" s="34">
        <v>30.8</v>
      </c>
      <c r="X3691" s="34">
        <v>29.6</v>
      </c>
      <c r="Y3691" s="34">
        <v>29.4</v>
      </c>
      <c r="Z3691" s="34">
        <v>29.2</v>
      </c>
      <c r="AA3691" s="34">
        <v>29.6</v>
      </c>
    </row>
    <row r="3692" spans="1:27">
      <c r="A3692" s="34">
        <v>1911.3430000000001</v>
      </c>
      <c r="B3692" s="34" t="s">
        <v>60</v>
      </c>
      <c r="C3692" s="34">
        <v>53.299309999999998</v>
      </c>
      <c r="D3692" s="34">
        <v>5.6172959999999996</v>
      </c>
      <c r="E3692" s="34">
        <v>53.515999999999998</v>
      </c>
      <c r="F3692" s="34">
        <v>5.2000000000000499</v>
      </c>
      <c r="G3692" s="34">
        <v>92</v>
      </c>
      <c r="H3692" s="34">
        <v>5.4650509999999999</v>
      </c>
      <c r="I3692" s="34">
        <v>291.21929999999998</v>
      </c>
      <c r="L3692" s="34">
        <v>53.515999999999998</v>
      </c>
      <c r="M3692" s="34">
        <v>5.2000000000000499</v>
      </c>
      <c r="N3692" s="34">
        <v>3.3279999999999998</v>
      </c>
      <c r="O3692" s="34">
        <v>92</v>
      </c>
      <c r="P3692" s="34">
        <v>5</v>
      </c>
      <c r="Q3692" s="34">
        <v>0</v>
      </c>
      <c r="R3692" s="34">
        <v>53.6</v>
      </c>
      <c r="S3692" s="34">
        <v>33</v>
      </c>
      <c r="T3692" s="34">
        <v>50.2</v>
      </c>
      <c r="U3692" s="34">
        <v>-160</v>
      </c>
      <c r="V3692" s="34">
        <v>29.4</v>
      </c>
      <c r="W3692" s="34">
        <v>30.8</v>
      </c>
      <c r="X3692" s="34">
        <v>29.6</v>
      </c>
      <c r="Y3692" s="34">
        <v>29.4</v>
      </c>
      <c r="Z3692" s="34">
        <v>29.2</v>
      </c>
      <c r="AA3692" s="34">
        <v>29.6</v>
      </c>
    </row>
    <row r="3693" spans="1:27">
      <c r="A3693" s="34">
        <v>1911.8430000000001</v>
      </c>
      <c r="B3693" s="34" t="s">
        <v>60</v>
      </c>
      <c r="C3693" s="34">
        <v>53.299300000000002</v>
      </c>
      <c r="D3693" s="34">
        <v>5.6119279999999998</v>
      </c>
      <c r="E3693" s="34">
        <v>53.518000000000001</v>
      </c>
      <c r="F3693" s="34">
        <v>5.2000000000000499</v>
      </c>
      <c r="G3693" s="34">
        <v>92</v>
      </c>
      <c r="H3693" s="34">
        <v>5.4658319999999998</v>
      </c>
      <c r="I3693" s="34">
        <v>291.26089999999999</v>
      </c>
      <c r="L3693" s="34">
        <v>53.518000000000001</v>
      </c>
      <c r="M3693" s="34">
        <v>5.2000000000000499</v>
      </c>
      <c r="N3693" s="34">
        <v>2.56</v>
      </c>
      <c r="O3693" s="34">
        <v>92</v>
      </c>
      <c r="P3693" s="34">
        <v>5</v>
      </c>
      <c r="Q3693" s="34">
        <v>0</v>
      </c>
      <c r="R3693" s="34">
        <v>53.6</v>
      </c>
      <c r="S3693" s="34">
        <v>33</v>
      </c>
      <c r="T3693" s="34">
        <v>50.2</v>
      </c>
      <c r="U3693" s="34">
        <v>-160</v>
      </c>
      <c r="V3693" s="34">
        <v>29.4</v>
      </c>
      <c r="W3693" s="34">
        <v>30.8</v>
      </c>
      <c r="X3693" s="34">
        <v>29.6</v>
      </c>
      <c r="Y3693" s="34">
        <v>29.4</v>
      </c>
      <c r="Z3693" s="34">
        <v>29.2</v>
      </c>
      <c r="AA3693" s="34">
        <v>29.6</v>
      </c>
    </row>
    <row r="3694" spans="1:27">
      <c r="A3694" s="34">
        <v>1912.3430000000001</v>
      </c>
      <c r="B3694" s="34" t="s">
        <v>60</v>
      </c>
      <c r="C3694" s="34">
        <v>53.299340000000001</v>
      </c>
      <c r="D3694" s="34">
        <v>5.6087499999999997</v>
      </c>
      <c r="E3694" s="34">
        <v>53.517000000000003</v>
      </c>
      <c r="F3694" s="34">
        <v>5.2000000000000499</v>
      </c>
      <c r="G3694" s="34">
        <v>92</v>
      </c>
      <c r="H3694" s="34">
        <v>5.4666079999999999</v>
      </c>
      <c r="I3694" s="34">
        <v>291.3023</v>
      </c>
      <c r="L3694" s="34">
        <v>53.517000000000003</v>
      </c>
      <c r="M3694" s="34">
        <v>5.2000000000000499</v>
      </c>
      <c r="N3694" s="34">
        <v>3.5840000000000001</v>
      </c>
      <c r="O3694" s="34">
        <v>92</v>
      </c>
      <c r="P3694" s="34">
        <v>5</v>
      </c>
      <c r="Q3694" s="34">
        <v>0</v>
      </c>
      <c r="R3694" s="34">
        <v>53.6</v>
      </c>
      <c r="S3694" s="34">
        <v>33</v>
      </c>
      <c r="T3694" s="34">
        <v>50.2</v>
      </c>
      <c r="U3694" s="34">
        <v>-160</v>
      </c>
      <c r="V3694" s="34">
        <v>29.4</v>
      </c>
      <c r="W3694" s="34">
        <v>30.8</v>
      </c>
      <c r="X3694" s="34">
        <v>29.6</v>
      </c>
      <c r="Y3694" s="34">
        <v>29.4</v>
      </c>
      <c r="Z3694" s="34">
        <v>29.2</v>
      </c>
      <c r="AA3694" s="34">
        <v>29.6</v>
      </c>
    </row>
    <row r="3695" spans="1:27">
      <c r="A3695" s="34">
        <v>1912.8430000000001</v>
      </c>
      <c r="B3695" s="34" t="s">
        <v>60</v>
      </c>
      <c r="C3695" s="34">
        <v>53.299320000000002</v>
      </c>
      <c r="D3695" s="34">
        <v>5.6105080000000003</v>
      </c>
      <c r="E3695" s="34">
        <v>53.518000000000001</v>
      </c>
      <c r="F3695" s="34">
        <v>5.2000000000000499</v>
      </c>
      <c r="G3695" s="34">
        <v>92</v>
      </c>
      <c r="H3695" s="34">
        <v>5.46739</v>
      </c>
      <c r="I3695" s="34">
        <v>291.34390000000002</v>
      </c>
      <c r="L3695" s="34">
        <v>53.518000000000001</v>
      </c>
      <c r="M3695" s="34">
        <v>5.2000000000000499</v>
      </c>
      <c r="N3695" s="34">
        <v>2.56</v>
      </c>
      <c r="O3695" s="34">
        <v>92</v>
      </c>
      <c r="P3695" s="34">
        <v>5</v>
      </c>
      <c r="Q3695" s="34">
        <v>0</v>
      </c>
      <c r="R3695" s="34">
        <v>53.6</v>
      </c>
      <c r="S3695" s="34">
        <v>33</v>
      </c>
      <c r="T3695" s="34">
        <v>50.2</v>
      </c>
      <c r="U3695" s="34">
        <v>-160</v>
      </c>
      <c r="V3695" s="34">
        <v>29.4</v>
      </c>
      <c r="W3695" s="34">
        <v>30.8</v>
      </c>
      <c r="X3695" s="34">
        <v>29.6</v>
      </c>
      <c r="Y3695" s="34">
        <v>29.4</v>
      </c>
      <c r="Z3695" s="34">
        <v>29.2</v>
      </c>
      <c r="AA3695" s="34">
        <v>29.6</v>
      </c>
    </row>
    <row r="3696" spans="1:27">
      <c r="A3696" s="34">
        <v>1913.3420000000001</v>
      </c>
      <c r="B3696" s="34" t="s">
        <v>60</v>
      </c>
      <c r="C3696" s="34">
        <v>53.299340000000001</v>
      </c>
      <c r="D3696" s="34">
        <v>5.6086980000000004</v>
      </c>
      <c r="E3696" s="34">
        <v>53.517000000000003</v>
      </c>
      <c r="F3696" s="34">
        <v>5.2000000000000499</v>
      </c>
      <c r="G3696" s="34">
        <v>92</v>
      </c>
      <c r="H3696" s="34">
        <v>5.4681699999999998</v>
      </c>
      <c r="I3696" s="34">
        <v>291.38549999999998</v>
      </c>
      <c r="L3696" s="34">
        <v>53.517000000000003</v>
      </c>
      <c r="M3696" s="34">
        <v>5.2000000000000499</v>
      </c>
      <c r="N3696" s="34">
        <v>3.3279999999999998</v>
      </c>
      <c r="O3696" s="34">
        <v>92</v>
      </c>
      <c r="P3696" s="34">
        <v>5</v>
      </c>
      <c r="Q3696" s="34">
        <v>0</v>
      </c>
      <c r="R3696" s="34">
        <v>53.6</v>
      </c>
      <c r="S3696" s="34">
        <v>33</v>
      </c>
      <c r="T3696" s="34">
        <v>50.2</v>
      </c>
      <c r="U3696" s="34">
        <v>-160</v>
      </c>
      <c r="V3696" s="34">
        <v>29.4</v>
      </c>
      <c r="W3696" s="34">
        <v>30.8</v>
      </c>
      <c r="X3696" s="34">
        <v>29.6</v>
      </c>
      <c r="Y3696" s="34">
        <v>29.4</v>
      </c>
      <c r="Z3696" s="34">
        <v>29.2</v>
      </c>
      <c r="AA3696" s="34">
        <v>29.6</v>
      </c>
    </row>
    <row r="3697" spans="1:27">
      <c r="A3697" s="34">
        <v>1913.8420000000001</v>
      </c>
      <c r="B3697" s="34" t="s">
        <v>60</v>
      </c>
      <c r="C3697" s="34">
        <v>53.299309999999998</v>
      </c>
      <c r="D3697" s="34">
        <v>5.6082830000000001</v>
      </c>
      <c r="E3697" s="34">
        <v>53.517000000000003</v>
      </c>
      <c r="F3697" s="34">
        <v>5.2000000000000499</v>
      </c>
      <c r="G3697" s="34">
        <v>92</v>
      </c>
      <c r="H3697" s="34">
        <v>5.4689459999999999</v>
      </c>
      <c r="I3697" s="34">
        <v>291.42689999999999</v>
      </c>
      <c r="L3697" s="34">
        <v>53.517000000000003</v>
      </c>
      <c r="M3697" s="34">
        <v>5.2000000000000499</v>
      </c>
      <c r="N3697" s="34">
        <v>2.8159999999999998</v>
      </c>
      <c r="O3697" s="34">
        <v>92</v>
      </c>
      <c r="P3697" s="34">
        <v>5</v>
      </c>
      <c r="Q3697" s="34">
        <v>0</v>
      </c>
      <c r="R3697" s="34">
        <v>53.6</v>
      </c>
      <c r="S3697" s="34">
        <v>33</v>
      </c>
      <c r="T3697" s="34">
        <v>50.2</v>
      </c>
      <c r="U3697" s="34">
        <v>-160</v>
      </c>
      <c r="V3697" s="34">
        <v>29.4</v>
      </c>
      <c r="W3697" s="34">
        <v>30.8</v>
      </c>
      <c r="X3697" s="34">
        <v>29.6</v>
      </c>
      <c r="Y3697" s="34">
        <v>29.4</v>
      </c>
      <c r="Z3697" s="34">
        <v>29.2</v>
      </c>
      <c r="AA3697" s="34">
        <v>29.6</v>
      </c>
    </row>
    <row r="3698" spans="1:27">
      <c r="A3698" s="34">
        <v>1914.3420000000001</v>
      </c>
      <c r="B3698" s="34" t="s">
        <v>60</v>
      </c>
      <c r="C3698" s="34">
        <v>53.299320000000002</v>
      </c>
      <c r="D3698" s="34">
        <v>5.6109059999999999</v>
      </c>
      <c r="E3698" s="34">
        <v>53.517000000000003</v>
      </c>
      <c r="F3698" s="34">
        <v>5.2000000000000499</v>
      </c>
      <c r="G3698" s="34">
        <v>92</v>
      </c>
      <c r="H3698" s="34">
        <v>5.4697269999999998</v>
      </c>
      <c r="I3698" s="34">
        <v>291.46850000000001</v>
      </c>
      <c r="L3698" s="34">
        <v>53.517000000000003</v>
      </c>
      <c r="M3698" s="34">
        <v>5.2000000000000499</v>
      </c>
      <c r="N3698" s="34">
        <v>3.0720000000000001</v>
      </c>
      <c r="O3698" s="34">
        <v>92</v>
      </c>
      <c r="P3698" s="34">
        <v>5</v>
      </c>
      <c r="Q3698" s="34">
        <v>0</v>
      </c>
      <c r="R3698" s="34">
        <v>53.6</v>
      </c>
      <c r="S3698" s="34">
        <v>33</v>
      </c>
      <c r="T3698" s="34">
        <v>50.2</v>
      </c>
      <c r="U3698" s="34">
        <v>-160</v>
      </c>
      <c r="V3698" s="34">
        <v>29.4</v>
      </c>
      <c r="W3698" s="34">
        <v>30.8</v>
      </c>
      <c r="X3698" s="34">
        <v>29.6</v>
      </c>
      <c r="Y3698" s="34">
        <v>29.4</v>
      </c>
      <c r="Z3698" s="34">
        <v>29.2</v>
      </c>
      <c r="AA3698" s="34">
        <v>29.6</v>
      </c>
    </row>
    <row r="3699" spans="1:27">
      <c r="A3699" s="34">
        <v>1914.8420000000001</v>
      </c>
      <c r="B3699" s="34" t="s">
        <v>60</v>
      </c>
      <c r="C3699" s="34">
        <v>53.299340000000001</v>
      </c>
      <c r="D3699" s="34">
        <v>5.6084079999999998</v>
      </c>
      <c r="E3699" s="34">
        <v>53.517000000000003</v>
      </c>
      <c r="F3699" s="34">
        <v>5.2000000000000499</v>
      </c>
      <c r="G3699" s="34">
        <v>92</v>
      </c>
      <c r="H3699" s="34">
        <v>5.4705019999999998</v>
      </c>
      <c r="I3699" s="34">
        <v>291.50979999999998</v>
      </c>
      <c r="L3699" s="34">
        <v>53.517000000000003</v>
      </c>
      <c r="M3699" s="34">
        <v>5.2000000000000499</v>
      </c>
      <c r="N3699" s="34">
        <v>3.0720000000000001</v>
      </c>
      <c r="O3699" s="34">
        <v>92</v>
      </c>
      <c r="P3699" s="34">
        <v>5</v>
      </c>
      <c r="Q3699" s="34">
        <v>0</v>
      </c>
      <c r="R3699" s="34">
        <v>53.6</v>
      </c>
      <c r="S3699" s="34">
        <v>33</v>
      </c>
      <c r="T3699" s="34">
        <v>50.2</v>
      </c>
      <c r="U3699" s="34">
        <v>-160</v>
      </c>
      <c r="V3699" s="34">
        <v>29.4</v>
      </c>
      <c r="W3699" s="34">
        <v>30.8</v>
      </c>
      <c r="X3699" s="34">
        <v>29.6</v>
      </c>
      <c r="Y3699" s="34">
        <v>29.4</v>
      </c>
      <c r="Z3699" s="34">
        <v>29.2</v>
      </c>
      <c r="AA3699" s="34">
        <v>29.6</v>
      </c>
    </row>
    <row r="3700" spans="1:27">
      <c r="A3700" s="34">
        <v>1915.3409999999999</v>
      </c>
      <c r="B3700" s="34" t="s">
        <v>60</v>
      </c>
      <c r="C3700" s="34">
        <v>53.299379999999999</v>
      </c>
      <c r="D3700" s="34">
        <v>5.6071780000000002</v>
      </c>
      <c r="E3700" s="34">
        <v>53.52</v>
      </c>
      <c r="F3700" s="34">
        <v>5.2000000000000499</v>
      </c>
      <c r="G3700" s="34">
        <v>92</v>
      </c>
      <c r="H3700" s="34">
        <v>5.4712829999999997</v>
      </c>
      <c r="I3700" s="34">
        <v>291.55149999999998</v>
      </c>
      <c r="L3700" s="34">
        <v>53.52</v>
      </c>
      <c r="M3700" s="34">
        <v>5.2000000000000499</v>
      </c>
      <c r="N3700" s="34">
        <v>3.5840000000000001</v>
      </c>
      <c r="O3700" s="34">
        <v>92</v>
      </c>
      <c r="P3700" s="34">
        <v>5</v>
      </c>
      <c r="Q3700" s="34">
        <v>0</v>
      </c>
      <c r="R3700" s="34">
        <v>53.6</v>
      </c>
      <c r="S3700" s="34">
        <v>33</v>
      </c>
      <c r="T3700" s="34">
        <v>50.2</v>
      </c>
      <c r="U3700" s="34">
        <v>-160</v>
      </c>
      <c r="V3700" s="34">
        <v>29.4</v>
      </c>
      <c r="W3700" s="34">
        <v>30.8</v>
      </c>
      <c r="X3700" s="34">
        <v>29.6</v>
      </c>
      <c r="Y3700" s="34">
        <v>29.4</v>
      </c>
      <c r="Z3700" s="34">
        <v>29.2</v>
      </c>
      <c r="AA3700" s="34">
        <v>29.6</v>
      </c>
    </row>
    <row r="3701" spans="1:27">
      <c r="A3701" s="34">
        <v>1915.8409999999999</v>
      </c>
      <c r="B3701" s="34" t="s">
        <v>60</v>
      </c>
      <c r="C3701" s="34">
        <v>53.299329999999998</v>
      </c>
      <c r="D3701" s="34">
        <v>5.6079559999999997</v>
      </c>
      <c r="E3701" s="34">
        <v>53.52</v>
      </c>
      <c r="F3701" s="34">
        <v>5.2000000000000499</v>
      </c>
      <c r="G3701" s="34">
        <v>92</v>
      </c>
      <c r="H3701" s="34">
        <v>5.4720589999999998</v>
      </c>
      <c r="I3701" s="34">
        <v>291.59280000000001</v>
      </c>
      <c r="L3701" s="34">
        <v>53.52</v>
      </c>
      <c r="M3701" s="34">
        <v>5.2000000000000499</v>
      </c>
      <c r="N3701" s="34">
        <v>3.5840000000000001</v>
      </c>
      <c r="O3701" s="34">
        <v>92</v>
      </c>
      <c r="P3701" s="34">
        <v>5</v>
      </c>
      <c r="Q3701" s="34">
        <v>0</v>
      </c>
      <c r="R3701" s="34">
        <v>53.6</v>
      </c>
      <c r="S3701" s="34">
        <v>33</v>
      </c>
      <c r="T3701" s="34">
        <v>50.2</v>
      </c>
      <c r="U3701" s="34">
        <v>-160</v>
      </c>
      <c r="V3701" s="34">
        <v>29.4</v>
      </c>
      <c r="W3701" s="34">
        <v>30.8</v>
      </c>
      <c r="X3701" s="34">
        <v>29.6</v>
      </c>
      <c r="Y3701" s="34">
        <v>29.4</v>
      </c>
      <c r="Z3701" s="34">
        <v>29.2</v>
      </c>
      <c r="AA3701" s="34">
        <v>29.6</v>
      </c>
    </row>
    <row r="3702" spans="1:27">
      <c r="A3702" s="34">
        <v>1916.3409999999999</v>
      </c>
      <c r="B3702" s="34" t="s">
        <v>60</v>
      </c>
      <c r="C3702" s="34">
        <v>53.299340000000001</v>
      </c>
      <c r="D3702" s="34">
        <v>5.6056319999999999</v>
      </c>
      <c r="E3702" s="34">
        <v>53.515999999999998</v>
      </c>
      <c r="F3702" s="34">
        <v>5.2000000000000499</v>
      </c>
      <c r="G3702" s="34">
        <v>92</v>
      </c>
      <c r="H3702" s="34">
        <v>5.4728389999999996</v>
      </c>
      <c r="I3702" s="34">
        <v>291.63440000000003</v>
      </c>
      <c r="L3702" s="34">
        <v>53.515999999999998</v>
      </c>
      <c r="M3702" s="34">
        <v>5.2000000000000499</v>
      </c>
      <c r="N3702" s="34">
        <v>3.0720000000000001</v>
      </c>
      <c r="O3702" s="34">
        <v>92</v>
      </c>
      <c r="P3702" s="34">
        <v>5</v>
      </c>
      <c r="Q3702" s="34">
        <v>0</v>
      </c>
      <c r="R3702" s="34">
        <v>53.6</v>
      </c>
      <c r="S3702" s="34">
        <v>33</v>
      </c>
      <c r="T3702" s="34">
        <v>50.2</v>
      </c>
      <c r="U3702" s="34">
        <v>-160</v>
      </c>
      <c r="V3702" s="34">
        <v>29.4</v>
      </c>
      <c r="W3702" s="34">
        <v>30.8</v>
      </c>
      <c r="X3702" s="34">
        <v>29.6</v>
      </c>
      <c r="Y3702" s="34">
        <v>29.4</v>
      </c>
      <c r="Z3702" s="34">
        <v>29.2</v>
      </c>
      <c r="AA3702" s="34">
        <v>29.6</v>
      </c>
    </row>
    <row r="3703" spans="1:27">
      <c r="A3703" s="34">
        <v>1916.8409999999999</v>
      </c>
      <c r="B3703" s="34" t="s">
        <v>60</v>
      </c>
      <c r="C3703" s="34">
        <v>53.299340000000001</v>
      </c>
      <c r="D3703" s="34">
        <v>5.6060280000000002</v>
      </c>
      <c r="E3703" s="34">
        <v>53.515999999999998</v>
      </c>
      <c r="F3703" s="34">
        <v>5.2000000000000499</v>
      </c>
      <c r="G3703" s="34">
        <v>92</v>
      </c>
      <c r="H3703" s="34">
        <v>5.4736190000000002</v>
      </c>
      <c r="I3703" s="34">
        <v>291.67590000000001</v>
      </c>
      <c r="L3703" s="34">
        <v>53.515999999999998</v>
      </c>
      <c r="M3703" s="34">
        <v>5.2000000000000499</v>
      </c>
      <c r="N3703" s="34">
        <v>2.8159999999999998</v>
      </c>
      <c r="O3703" s="34">
        <v>92</v>
      </c>
      <c r="P3703" s="34">
        <v>5</v>
      </c>
      <c r="Q3703" s="34">
        <v>0</v>
      </c>
      <c r="R3703" s="34">
        <v>53.6</v>
      </c>
      <c r="S3703" s="34">
        <v>33</v>
      </c>
      <c r="T3703" s="34">
        <v>50.2</v>
      </c>
      <c r="U3703" s="34">
        <v>-160</v>
      </c>
      <c r="V3703" s="34">
        <v>29.4</v>
      </c>
      <c r="W3703" s="34">
        <v>30.8</v>
      </c>
      <c r="X3703" s="34">
        <v>29.6</v>
      </c>
      <c r="Y3703" s="34">
        <v>29.4</v>
      </c>
      <c r="Z3703" s="34">
        <v>29.2</v>
      </c>
      <c r="AA3703" s="34">
        <v>29.6</v>
      </c>
    </row>
    <row r="3704" spans="1:27">
      <c r="A3704" s="34">
        <v>1917.34</v>
      </c>
      <c r="B3704" s="34" t="s">
        <v>60</v>
      </c>
      <c r="C3704" s="34">
        <v>53.299320000000002</v>
      </c>
      <c r="D3704" s="34">
        <v>5.6032669999999998</v>
      </c>
      <c r="E3704" s="34">
        <v>53.515000000000001</v>
      </c>
      <c r="F3704" s="34">
        <v>5.2000000000000499</v>
      </c>
      <c r="G3704" s="34">
        <v>92</v>
      </c>
      <c r="H3704" s="34">
        <v>5.4743950000000003</v>
      </c>
      <c r="I3704" s="34">
        <v>291.71730000000002</v>
      </c>
      <c r="L3704" s="34">
        <v>53.515000000000001</v>
      </c>
      <c r="M3704" s="34">
        <v>5.2000000000000499</v>
      </c>
      <c r="N3704" s="34">
        <v>2.8159999999999998</v>
      </c>
      <c r="O3704" s="34">
        <v>92</v>
      </c>
      <c r="P3704" s="34">
        <v>5</v>
      </c>
      <c r="Q3704" s="34">
        <v>0</v>
      </c>
      <c r="R3704" s="34">
        <v>53.6</v>
      </c>
      <c r="S3704" s="34">
        <v>33</v>
      </c>
      <c r="T3704" s="34">
        <v>50.2</v>
      </c>
      <c r="U3704" s="34">
        <v>-160</v>
      </c>
      <c r="V3704" s="34">
        <v>29.4</v>
      </c>
      <c r="W3704" s="34">
        <v>30.8</v>
      </c>
      <c r="X3704" s="34">
        <v>29.6</v>
      </c>
      <c r="Y3704" s="34">
        <v>29.4</v>
      </c>
      <c r="Z3704" s="34">
        <v>29.2</v>
      </c>
      <c r="AA3704" s="34">
        <v>29.6</v>
      </c>
    </row>
    <row r="3705" spans="1:27">
      <c r="A3705" s="34">
        <v>1917.84</v>
      </c>
      <c r="B3705" s="34" t="s">
        <v>60</v>
      </c>
      <c r="C3705" s="34">
        <v>53.299329999999998</v>
      </c>
      <c r="D3705" s="34">
        <v>5.6044710000000002</v>
      </c>
      <c r="E3705" s="34">
        <v>53.515999999999998</v>
      </c>
      <c r="F3705" s="34">
        <v>5.2000000000000499</v>
      </c>
      <c r="G3705" s="34">
        <v>92</v>
      </c>
      <c r="H3705" s="34">
        <v>5.4751750000000001</v>
      </c>
      <c r="I3705" s="34">
        <v>291.75889999999998</v>
      </c>
      <c r="L3705" s="34">
        <v>53.515999999999998</v>
      </c>
      <c r="M3705" s="34">
        <v>5.2000000000000499</v>
      </c>
      <c r="N3705" s="34">
        <v>2.8159999999999998</v>
      </c>
      <c r="O3705" s="34">
        <v>92</v>
      </c>
      <c r="P3705" s="34">
        <v>5</v>
      </c>
      <c r="Q3705" s="34">
        <v>0</v>
      </c>
      <c r="R3705" s="34">
        <v>53.6</v>
      </c>
      <c r="S3705" s="34">
        <v>33</v>
      </c>
      <c r="T3705" s="34">
        <v>50.2</v>
      </c>
      <c r="U3705" s="34">
        <v>-160</v>
      </c>
      <c r="V3705" s="34">
        <v>29.4</v>
      </c>
      <c r="W3705" s="34">
        <v>30.8</v>
      </c>
      <c r="X3705" s="34">
        <v>29.6</v>
      </c>
      <c r="Y3705" s="34">
        <v>29.4</v>
      </c>
      <c r="Z3705" s="34">
        <v>29.2</v>
      </c>
      <c r="AA3705" s="34">
        <v>29.6</v>
      </c>
    </row>
    <row r="3706" spans="1:27">
      <c r="A3706" s="34">
        <v>1918.34</v>
      </c>
      <c r="B3706" s="34" t="s">
        <v>60</v>
      </c>
      <c r="C3706" s="34">
        <v>53.299320000000002</v>
      </c>
      <c r="D3706" s="34">
        <v>5.6074359999999999</v>
      </c>
      <c r="E3706" s="34">
        <v>53.529000000000003</v>
      </c>
      <c r="F3706" s="34">
        <v>5.2000000000000499</v>
      </c>
      <c r="G3706" s="34">
        <v>92</v>
      </c>
      <c r="H3706" s="34">
        <v>5.4759500000000001</v>
      </c>
      <c r="I3706" s="34">
        <v>291.80020000000002</v>
      </c>
      <c r="L3706" s="34">
        <v>53.529000000000003</v>
      </c>
      <c r="M3706" s="34">
        <v>5.2000000000000499</v>
      </c>
      <c r="N3706" s="34">
        <v>5.3760000000000003</v>
      </c>
      <c r="O3706" s="34">
        <v>92</v>
      </c>
      <c r="P3706" s="34">
        <v>5</v>
      </c>
      <c r="Q3706" s="34">
        <v>0</v>
      </c>
      <c r="R3706" s="34">
        <v>53.6</v>
      </c>
      <c r="S3706" s="34">
        <v>33</v>
      </c>
      <c r="T3706" s="34">
        <v>50.2</v>
      </c>
      <c r="U3706" s="34">
        <v>-160</v>
      </c>
      <c r="V3706" s="34">
        <v>29.4</v>
      </c>
      <c r="W3706" s="34">
        <v>30.8</v>
      </c>
      <c r="X3706" s="34">
        <v>29.6</v>
      </c>
      <c r="Y3706" s="34">
        <v>29.4</v>
      </c>
      <c r="Z3706" s="34">
        <v>29.2</v>
      </c>
      <c r="AA3706" s="34">
        <v>29.6</v>
      </c>
    </row>
    <row r="3707" spans="1:27">
      <c r="A3707" s="34">
        <v>1918.8389999999999</v>
      </c>
      <c r="B3707" s="34" t="s">
        <v>60</v>
      </c>
      <c r="C3707" s="34">
        <v>53.299340000000001</v>
      </c>
      <c r="D3707" s="34">
        <v>5.603809</v>
      </c>
      <c r="E3707" s="34">
        <v>53.517000000000003</v>
      </c>
      <c r="F3707" s="34">
        <v>5.2000000000000499</v>
      </c>
      <c r="G3707" s="34">
        <v>92</v>
      </c>
      <c r="H3707" s="34">
        <v>5.4767299999999999</v>
      </c>
      <c r="I3707" s="34">
        <v>291.84179999999998</v>
      </c>
      <c r="L3707" s="34">
        <v>53.517000000000003</v>
      </c>
      <c r="M3707" s="34">
        <v>5.2000000000000499</v>
      </c>
      <c r="N3707" s="34">
        <v>3.0720000000000001</v>
      </c>
      <c r="O3707" s="34">
        <v>92</v>
      </c>
      <c r="P3707" s="34">
        <v>5</v>
      </c>
      <c r="Q3707" s="34">
        <v>0</v>
      </c>
      <c r="R3707" s="34">
        <v>53.6</v>
      </c>
      <c r="S3707" s="34">
        <v>33</v>
      </c>
      <c r="T3707" s="34">
        <v>50.2</v>
      </c>
      <c r="U3707" s="34">
        <v>-160</v>
      </c>
      <c r="V3707" s="34">
        <v>29.4</v>
      </c>
      <c r="W3707" s="34">
        <v>30.8</v>
      </c>
      <c r="X3707" s="34">
        <v>29.6</v>
      </c>
      <c r="Y3707" s="34">
        <v>29.4</v>
      </c>
      <c r="Z3707" s="34">
        <v>29.2</v>
      </c>
      <c r="AA3707" s="34">
        <v>29.6</v>
      </c>
    </row>
    <row r="3708" spans="1:27">
      <c r="A3708" s="34">
        <v>1919.3389999999999</v>
      </c>
      <c r="B3708" s="34" t="s">
        <v>60</v>
      </c>
      <c r="C3708" s="34">
        <v>53.299340000000001</v>
      </c>
      <c r="D3708" s="34">
        <v>5.602398</v>
      </c>
      <c r="E3708" s="34">
        <v>53.521999999999998</v>
      </c>
      <c r="F3708" s="34">
        <v>5.2000000000000499</v>
      </c>
      <c r="G3708" s="34">
        <v>92</v>
      </c>
      <c r="H3708" s="34">
        <v>5.4775049999999998</v>
      </c>
      <c r="I3708" s="34">
        <v>291.88310000000001</v>
      </c>
      <c r="L3708" s="34">
        <v>53.521999999999998</v>
      </c>
      <c r="M3708" s="34">
        <v>5.2000000000000499</v>
      </c>
      <c r="N3708" s="34">
        <v>3.0720000000000001</v>
      </c>
      <c r="O3708" s="34">
        <v>92</v>
      </c>
      <c r="P3708" s="34">
        <v>5</v>
      </c>
      <c r="Q3708" s="34">
        <v>0</v>
      </c>
      <c r="R3708" s="34">
        <v>53.6</v>
      </c>
      <c r="S3708" s="34">
        <v>33</v>
      </c>
      <c r="T3708" s="34">
        <v>50.2</v>
      </c>
      <c r="U3708" s="34">
        <v>-160</v>
      </c>
      <c r="V3708" s="34">
        <v>29.4</v>
      </c>
      <c r="W3708" s="34">
        <v>30.8</v>
      </c>
      <c r="X3708" s="34">
        <v>29.6</v>
      </c>
      <c r="Y3708" s="34">
        <v>29.4</v>
      </c>
      <c r="Z3708" s="34">
        <v>29.2</v>
      </c>
      <c r="AA3708" s="34">
        <v>29.6</v>
      </c>
    </row>
    <row r="3709" spans="1:27">
      <c r="A3709" s="34">
        <v>1919.838</v>
      </c>
      <c r="B3709" s="34" t="s">
        <v>60</v>
      </c>
      <c r="C3709" s="34">
        <v>53.299309999999998</v>
      </c>
      <c r="D3709" s="34">
        <v>5.60006</v>
      </c>
      <c r="E3709" s="34">
        <v>53.52</v>
      </c>
      <c r="F3709" s="34">
        <v>5.2000000000000499</v>
      </c>
      <c r="G3709" s="34">
        <v>92</v>
      </c>
      <c r="H3709" s="34">
        <v>5.4782849999999996</v>
      </c>
      <c r="I3709" s="34">
        <v>291.9246</v>
      </c>
      <c r="L3709" s="34">
        <v>53.52</v>
      </c>
      <c r="M3709" s="34">
        <v>5.2000000000000499</v>
      </c>
      <c r="N3709" s="34">
        <v>3.0720000000000001</v>
      </c>
      <c r="O3709" s="34">
        <v>92</v>
      </c>
      <c r="P3709" s="34">
        <v>5</v>
      </c>
      <c r="Q3709" s="34">
        <v>0</v>
      </c>
      <c r="R3709" s="34">
        <v>53.6</v>
      </c>
      <c r="S3709" s="34">
        <v>33</v>
      </c>
      <c r="T3709" s="34">
        <v>50.2</v>
      </c>
      <c r="U3709" s="34">
        <v>-160</v>
      </c>
      <c r="V3709" s="34">
        <v>29.4</v>
      </c>
      <c r="W3709" s="34">
        <v>30.8</v>
      </c>
      <c r="X3709" s="34">
        <v>29.6</v>
      </c>
      <c r="Y3709" s="34">
        <v>29.4</v>
      </c>
      <c r="Z3709" s="34">
        <v>29.2</v>
      </c>
      <c r="AA3709" s="34">
        <v>29.6</v>
      </c>
    </row>
    <row r="3710" spans="1:27">
      <c r="A3710" s="34">
        <v>1920.338</v>
      </c>
      <c r="B3710" s="34" t="s">
        <v>60</v>
      </c>
      <c r="C3710" s="34">
        <v>53.299320000000002</v>
      </c>
      <c r="D3710" s="34">
        <v>5.6008659999999999</v>
      </c>
      <c r="E3710" s="34">
        <v>53.518000000000001</v>
      </c>
      <c r="F3710" s="34">
        <v>5.2000000000000499</v>
      </c>
      <c r="G3710" s="34">
        <v>92</v>
      </c>
      <c r="H3710" s="34">
        <v>5.4790590000000003</v>
      </c>
      <c r="I3710" s="34">
        <v>291.96589999999998</v>
      </c>
      <c r="L3710" s="34">
        <v>53.518000000000001</v>
      </c>
      <c r="M3710" s="34">
        <v>5.2000000000000499</v>
      </c>
      <c r="N3710" s="34">
        <v>3.0720000000000001</v>
      </c>
      <c r="O3710" s="34">
        <v>92</v>
      </c>
      <c r="P3710" s="34">
        <v>5</v>
      </c>
      <c r="Q3710" s="34">
        <v>0</v>
      </c>
      <c r="R3710" s="34">
        <v>53.6</v>
      </c>
      <c r="S3710" s="34">
        <v>33</v>
      </c>
      <c r="T3710" s="34">
        <v>50.2</v>
      </c>
      <c r="U3710" s="34">
        <v>-160</v>
      </c>
      <c r="V3710" s="34">
        <v>29.4</v>
      </c>
      <c r="W3710" s="34">
        <v>30.8</v>
      </c>
      <c r="X3710" s="34">
        <v>29.6</v>
      </c>
      <c r="Y3710" s="34">
        <v>29.4</v>
      </c>
      <c r="Z3710" s="34">
        <v>29.2</v>
      </c>
      <c r="AA3710" s="34">
        <v>29.6</v>
      </c>
    </row>
    <row r="3711" spans="1:27">
      <c r="A3711" s="34">
        <v>1920.838</v>
      </c>
      <c r="B3711" s="34" t="s">
        <v>60</v>
      </c>
      <c r="C3711" s="34">
        <v>53.299320000000002</v>
      </c>
      <c r="D3711" s="34">
        <v>5.6010070000000001</v>
      </c>
      <c r="E3711" s="34">
        <v>53.517000000000003</v>
      </c>
      <c r="F3711" s="34">
        <v>5.2000000000000499</v>
      </c>
      <c r="G3711" s="34">
        <v>92</v>
      </c>
      <c r="H3711" s="34">
        <v>5.4798390000000001</v>
      </c>
      <c r="I3711" s="34">
        <v>292.00749999999999</v>
      </c>
      <c r="L3711" s="34">
        <v>53.517000000000003</v>
      </c>
      <c r="M3711" s="34">
        <v>5.2000000000000499</v>
      </c>
      <c r="N3711" s="34">
        <v>3.0720000000000001</v>
      </c>
      <c r="O3711" s="34">
        <v>92</v>
      </c>
      <c r="P3711" s="34">
        <v>5</v>
      </c>
      <c r="Q3711" s="34">
        <v>0</v>
      </c>
      <c r="R3711" s="34">
        <v>53.6</v>
      </c>
      <c r="S3711" s="34">
        <v>33</v>
      </c>
      <c r="T3711" s="34">
        <v>50.2</v>
      </c>
      <c r="U3711" s="34">
        <v>-160</v>
      </c>
      <c r="V3711" s="34">
        <v>29.4</v>
      </c>
      <c r="W3711" s="34">
        <v>30.8</v>
      </c>
      <c r="X3711" s="34">
        <v>29.6</v>
      </c>
      <c r="Y3711" s="34">
        <v>29.4</v>
      </c>
      <c r="Z3711" s="34">
        <v>29.2</v>
      </c>
      <c r="AA3711" s="34">
        <v>29.6</v>
      </c>
    </row>
    <row r="3712" spans="1:27">
      <c r="A3712" s="34">
        <v>1921.338</v>
      </c>
      <c r="B3712" s="34" t="s">
        <v>60</v>
      </c>
      <c r="C3712" s="34">
        <v>53.299300000000002</v>
      </c>
      <c r="D3712" s="34">
        <v>5.5992990000000002</v>
      </c>
      <c r="E3712" s="34">
        <v>53.517000000000003</v>
      </c>
      <c r="F3712" s="34">
        <v>5.2000000000000499</v>
      </c>
      <c r="G3712" s="34">
        <v>92</v>
      </c>
      <c r="H3712" s="34">
        <v>5.4806179999999998</v>
      </c>
      <c r="I3712" s="34">
        <v>292.04899999999998</v>
      </c>
      <c r="L3712" s="34">
        <v>53.517000000000003</v>
      </c>
      <c r="M3712" s="34">
        <v>5.2000000000000499</v>
      </c>
      <c r="N3712" s="34">
        <v>3.0720000000000001</v>
      </c>
      <c r="O3712" s="34">
        <v>92</v>
      </c>
      <c r="P3712" s="34">
        <v>5</v>
      </c>
      <c r="Q3712" s="34">
        <v>0</v>
      </c>
      <c r="R3712" s="34">
        <v>53.6</v>
      </c>
      <c r="S3712" s="34">
        <v>33</v>
      </c>
      <c r="T3712" s="34">
        <v>50.2</v>
      </c>
      <c r="U3712" s="34">
        <v>-160</v>
      </c>
      <c r="V3712" s="34">
        <v>29.4</v>
      </c>
      <c r="W3712" s="34">
        <v>30.8</v>
      </c>
      <c r="X3712" s="34">
        <v>29.6</v>
      </c>
      <c r="Y3712" s="34">
        <v>29.4</v>
      </c>
      <c r="Z3712" s="34">
        <v>29.2</v>
      </c>
      <c r="AA3712" s="34">
        <v>29.6</v>
      </c>
    </row>
    <row r="3713" spans="1:27">
      <c r="A3713" s="34">
        <v>1921.838</v>
      </c>
      <c r="B3713" s="34" t="s">
        <v>60</v>
      </c>
      <c r="C3713" s="34">
        <v>53.299320000000002</v>
      </c>
      <c r="D3713" s="34">
        <v>5.6002960000000002</v>
      </c>
      <c r="E3713" s="34">
        <v>53.517000000000003</v>
      </c>
      <c r="F3713" s="34">
        <v>5.2000000000000499</v>
      </c>
      <c r="G3713" s="34">
        <v>92</v>
      </c>
      <c r="H3713" s="34">
        <v>5.4813929999999997</v>
      </c>
      <c r="I3713" s="34">
        <v>292.09030000000001</v>
      </c>
      <c r="L3713" s="34">
        <v>53.517000000000003</v>
      </c>
      <c r="M3713" s="34">
        <v>5.2000000000000499</v>
      </c>
      <c r="N3713" s="34">
        <v>3.3279999999999998</v>
      </c>
      <c r="O3713" s="34">
        <v>92</v>
      </c>
      <c r="P3713" s="34">
        <v>5</v>
      </c>
      <c r="Q3713" s="34">
        <v>0</v>
      </c>
      <c r="R3713" s="34">
        <v>53.6</v>
      </c>
      <c r="S3713" s="34">
        <v>33</v>
      </c>
      <c r="T3713" s="34">
        <v>50.2</v>
      </c>
      <c r="U3713" s="34">
        <v>-160</v>
      </c>
      <c r="V3713" s="34">
        <v>29.4</v>
      </c>
      <c r="W3713" s="34">
        <v>30.8</v>
      </c>
      <c r="X3713" s="34">
        <v>29.6</v>
      </c>
      <c r="Y3713" s="34">
        <v>29.4</v>
      </c>
      <c r="Z3713" s="34">
        <v>29.2</v>
      </c>
      <c r="AA3713" s="34">
        <v>29.6</v>
      </c>
    </row>
    <row r="3714" spans="1:27">
      <c r="A3714" s="34">
        <v>1922.338</v>
      </c>
      <c r="B3714" s="34" t="s">
        <v>60</v>
      </c>
      <c r="C3714" s="34">
        <v>53.299370000000003</v>
      </c>
      <c r="D3714" s="34">
        <v>5.5986909999999996</v>
      </c>
      <c r="E3714" s="34">
        <v>53.518000000000001</v>
      </c>
      <c r="F3714" s="34">
        <v>5.2000000000000499</v>
      </c>
      <c r="G3714" s="34">
        <v>92</v>
      </c>
      <c r="H3714" s="34">
        <v>5.4821770000000001</v>
      </c>
      <c r="I3714" s="34">
        <v>292.13200000000001</v>
      </c>
      <c r="L3714" s="34">
        <v>53.518000000000001</v>
      </c>
      <c r="M3714" s="34">
        <v>5.2000000000000499</v>
      </c>
      <c r="N3714" s="34">
        <v>3.0720000000000001</v>
      </c>
      <c r="O3714" s="34">
        <v>92</v>
      </c>
      <c r="P3714" s="34">
        <v>5</v>
      </c>
      <c r="Q3714" s="34">
        <v>0</v>
      </c>
      <c r="R3714" s="34">
        <v>53.6</v>
      </c>
      <c r="S3714" s="34">
        <v>33</v>
      </c>
      <c r="T3714" s="34">
        <v>50.2</v>
      </c>
      <c r="U3714" s="34">
        <v>-160</v>
      </c>
      <c r="V3714" s="34">
        <v>29.4</v>
      </c>
      <c r="W3714" s="34">
        <v>30.8</v>
      </c>
      <c r="X3714" s="34">
        <v>29.6</v>
      </c>
      <c r="Y3714" s="34">
        <v>29.4</v>
      </c>
      <c r="Z3714" s="34">
        <v>29.2</v>
      </c>
      <c r="AA3714" s="34">
        <v>29.6</v>
      </c>
    </row>
    <row r="3715" spans="1:27">
      <c r="A3715" s="34">
        <v>1922.838</v>
      </c>
      <c r="B3715" s="34" t="s">
        <v>60</v>
      </c>
      <c r="C3715" s="34">
        <v>53.29936</v>
      </c>
      <c r="D3715" s="34">
        <v>5.598681</v>
      </c>
      <c r="E3715" s="34">
        <v>53.517000000000003</v>
      </c>
      <c r="F3715" s="34">
        <v>5.2000000000000499</v>
      </c>
      <c r="G3715" s="34">
        <v>92</v>
      </c>
      <c r="H3715" s="34">
        <v>5.4829470000000002</v>
      </c>
      <c r="I3715" s="34">
        <v>292.17309999999998</v>
      </c>
      <c r="L3715" s="34">
        <v>53.517000000000003</v>
      </c>
      <c r="M3715" s="34">
        <v>5.2000000000000499</v>
      </c>
      <c r="N3715" s="34">
        <v>3.3279999999999998</v>
      </c>
      <c r="O3715" s="34">
        <v>92</v>
      </c>
      <c r="P3715" s="34">
        <v>5</v>
      </c>
      <c r="Q3715" s="34">
        <v>0</v>
      </c>
      <c r="R3715" s="34">
        <v>53.6</v>
      </c>
      <c r="S3715" s="34">
        <v>33</v>
      </c>
      <c r="T3715" s="34">
        <v>50.2</v>
      </c>
      <c r="U3715" s="34">
        <v>-160</v>
      </c>
      <c r="V3715" s="34">
        <v>29.4</v>
      </c>
      <c r="W3715" s="34">
        <v>30.8</v>
      </c>
      <c r="X3715" s="34">
        <v>29.6</v>
      </c>
      <c r="Y3715" s="34">
        <v>29.4</v>
      </c>
      <c r="Z3715" s="34">
        <v>29.2</v>
      </c>
      <c r="AA3715" s="34">
        <v>29.6</v>
      </c>
    </row>
    <row r="3716" spans="1:27">
      <c r="A3716" s="34">
        <v>1923.338</v>
      </c>
      <c r="B3716" s="34" t="s">
        <v>60</v>
      </c>
      <c r="C3716" s="34">
        <v>53.299349999999997</v>
      </c>
      <c r="D3716" s="34">
        <v>5.5989579999999997</v>
      </c>
      <c r="E3716" s="34">
        <v>53.518999999999998</v>
      </c>
      <c r="F3716" s="34">
        <v>5.2000000000000499</v>
      </c>
      <c r="G3716" s="34">
        <v>92</v>
      </c>
      <c r="H3716" s="34">
        <v>5.4837259999999999</v>
      </c>
      <c r="I3716" s="34">
        <v>292.21469999999999</v>
      </c>
      <c r="L3716" s="34">
        <v>53.518999999999998</v>
      </c>
      <c r="M3716" s="34">
        <v>5.2000000000000499</v>
      </c>
      <c r="N3716" s="34">
        <v>4.0960000000000001</v>
      </c>
      <c r="O3716" s="34">
        <v>92</v>
      </c>
      <c r="P3716" s="34">
        <v>5</v>
      </c>
      <c r="Q3716" s="34">
        <v>0</v>
      </c>
      <c r="R3716" s="34">
        <v>53.6</v>
      </c>
      <c r="S3716" s="34">
        <v>33</v>
      </c>
      <c r="T3716" s="34">
        <v>50.2</v>
      </c>
      <c r="U3716" s="34">
        <v>-160</v>
      </c>
      <c r="V3716" s="34">
        <v>29.4</v>
      </c>
      <c r="W3716" s="34">
        <v>30.8</v>
      </c>
      <c r="X3716" s="34">
        <v>29.6</v>
      </c>
      <c r="Y3716" s="34">
        <v>29.4</v>
      </c>
      <c r="Z3716" s="34">
        <v>29.2</v>
      </c>
      <c r="AA3716" s="34">
        <v>29.6</v>
      </c>
    </row>
    <row r="3717" spans="1:27">
      <c r="A3717" s="34">
        <v>1923.838</v>
      </c>
      <c r="B3717" s="34" t="s">
        <v>60</v>
      </c>
      <c r="C3717" s="34">
        <v>53.299349999999997</v>
      </c>
      <c r="D3717" s="34">
        <v>5.5965480000000003</v>
      </c>
      <c r="E3717" s="34">
        <v>53.523000000000003</v>
      </c>
      <c r="F3717" s="34">
        <v>5.2000000000000499</v>
      </c>
      <c r="G3717" s="34">
        <v>92</v>
      </c>
      <c r="H3717" s="34">
        <v>5.4845050000000004</v>
      </c>
      <c r="I3717" s="34">
        <v>292.25619999999998</v>
      </c>
      <c r="L3717" s="34">
        <v>53.523000000000003</v>
      </c>
      <c r="M3717" s="34">
        <v>5.2000000000000499</v>
      </c>
      <c r="N3717" s="34">
        <v>2.8159999999999998</v>
      </c>
      <c r="O3717" s="34">
        <v>92</v>
      </c>
      <c r="P3717" s="34">
        <v>5</v>
      </c>
      <c r="Q3717" s="34">
        <v>0</v>
      </c>
      <c r="R3717" s="34">
        <v>53.6</v>
      </c>
      <c r="S3717" s="34">
        <v>33</v>
      </c>
      <c r="T3717" s="34">
        <v>50.2</v>
      </c>
      <c r="U3717" s="34">
        <v>-160</v>
      </c>
      <c r="V3717" s="34">
        <v>29.4</v>
      </c>
      <c r="W3717" s="34">
        <v>30.8</v>
      </c>
      <c r="X3717" s="34">
        <v>29.6</v>
      </c>
      <c r="Y3717" s="34">
        <v>29.4</v>
      </c>
      <c r="Z3717" s="34">
        <v>29.2</v>
      </c>
      <c r="AA3717" s="34">
        <v>29.6</v>
      </c>
    </row>
    <row r="3718" spans="1:27">
      <c r="A3718" s="34">
        <v>1924.338</v>
      </c>
      <c r="B3718" s="34" t="s">
        <v>60</v>
      </c>
      <c r="C3718" s="34">
        <v>53.299349999999997</v>
      </c>
      <c r="D3718" s="34">
        <v>5.5955640000000004</v>
      </c>
      <c r="E3718" s="34">
        <v>53.518000000000001</v>
      </c>
      <c r="F3718" s="34">
        <v>5.2000000000000499</v>
      </c>
      <c r="G3718" s="34">
        <v>92</v>
      </c>
      <c r="H3718" s="34">
        <v>5.485284</v>
      </c>
      <c r="I3718" s="34">
        <v>292.29759999999999</v>
      </c>
      <c r="L3718" s="34">
        <v>53.518000000000001</v>
      </c>
      <c r="M3718" s="34">
        <v>5.2000000000000499</v>
      </c>
      <c r="N3718" s="34">
        <v>2.8159999999999998</v>
      </c>
      <c r="O3718" s="34">
        <v>92</v>
      </c>
      <c r="P3718" s="34">
        <v>5</v>
      </c>
      <c r="Q3718" s="34">
        <v>0</v>
      </c>
      <c r="R3718" s="34">
        <v>53.6</v>
      </c>
      <c r="S3718" s="34">
        <v>33</v>
      </c>
      <c r="T3718" s="34">
        <v>50.2</v>
      </c>
      <c r="U3718" s="34">
        <v>-160</v>
      </c>
      <c r="V3718" s="34">
        <v>29.4</v>
      </c>
      <c r="W3718" s="34">
        <v>30.8</v>
      </c>
      <c r="X3718" s="34">
        <v>29.6</v>
      </c>
      <c r="Y3718" s="34">
        <v>29.4</v>
      </c>
      <c r="Z3718" s="34">
        <v>29.2</v>
      </c>
      <c r="AA3718" s="34">
        <v>29.6</v>
      </c>
    </row>
    <row r="3719" spans="1:27">
      <c r="A3719" s="34">
        <v>1924.838</v>
      </c>
      <c r="B3719" s="34" t="s">
        <v>60</v>
      </c>
      <c r="C3719" s="34">
        <v>53.299340000000001</v>
      </c>
      <c r="D3719" s="34">
        <v>5.5955250000000003</v>
      </c>
      <c r="E3719" s="34">
        <v>53.517000000000003</v>
      </c>
      <c r="F3719" s="34">
        <v>5.2000000000000499</v>
      </c>
      <c r="G3719" s="34">
        <v>92</v>
      </c>
      <c r="H3719" s="34">
        <v>5.4860579999999999</v>
      </c>
      <c r="I3719" s="34">
        <v>292.33890000000002</v>
      </c>
      <c r="L3719" s="34">
        <v>53.517000000000003</v>
      </c>
      <c r="M3719" s="34">
        <v>5.2000000000000499</v>
      </c>
      <c r="N3719" s="34">
        <v>2.56</v>
      </c>
      <c r="O3719" s="34">
        <v>92</v>
      </c>
      <c r="P3719" s="34">
        <v>5</v>
      </c>
      <c r="Q3719" s="34">
        <v>0</v>
      </c>
      <c r="R3719" s="34">
        <v>53.6</v>
      </c>
      <c r="S3719" s="34">
        <v>33</v>
      </c>
      <c r="T3719" s="34">
        <v>50.2</v>
      </c>
      <c r="U3719" s="34">
        <v>-160</v>
      </c>
      <c r="V3719" s="34">
        <v>29.4</v>
      </c>
      <c r="W3719" s="34">
        <v>30.8</v>
      </c>
      <c r="X3719" s="34">
        <v>29.6</v>
      </c>
      <c r="Y3719" s="34">
        <v>29.4</v>
      </c>
      <c r="Z3719" s="34">
        <v>29.2</v>
      </c>
      <c r="AA3719" s="34">
        <v>29.6</v>
      </c>
    </row>
    <row r="3720" spans="1:27">
      <c r="A3720" s="34">
        <v>1925.338</v>
      </c>
      <c r="B3720" s="34" t="s">
        <v>60</v>
      </c>
      <c r="C3720" s="34">
        <v>53.299349999999997</v>
      </c>
      <c r="D3720" s="34">
        <v>5.5923090000000002</v>
      </c>
      <c r="E3720" s="34">
        <v>53.515999999999998</v>
      </c>
      <c r="F3720" s="34">
        <v>5.2000000000000499</v>
      </c>
      <c r="G3720" s="34">
        <v>92</v>
      </c>
      <c r="H3720" s="34">
        <v>5.4868360000000003</v>
      </c>
      <c r="I3720" s="34">
        <v>292.38040000000001</v>
      </c>
      <c r="L3720" s="34">
        <v>53.515999999999998</v>
      </c>
      <c r="M3720" s="34">
        <v>5.2000000000000499</v>
      </c>
      <c r="N3720" s="34">
        <v>3.0720000000000001</v>
      </c>
      <c r="O3720" s="34">
        <v>92</v>
      </c>
      <c r="P3720" s="34">
        <v>5</v>
      </c>
      <c r="Q3720" s="34">
        <v>0</v>
      </c>
      <c r="R3720" s="34">
        <v>53.6</v>
      </c>
      <c r="S3720" s="34">
        <v>33</v>
      </c>
      <c r="T3720" s="34">
        <v>50.2</v>
      </c>
      <c r="U3720" s="34">
        <v>-160</v>
      </c>
      <c r="V3720" s="34">
        <v>29.4</v>
      </c>
      <c r="W3720" s="34">
        <v>30.8</v>
      </c>
      <c r="X3720" s="34">
        <v>29.6</v>
      </c>
      <c r="Y3720" s="34">
        <v>29.4</v>
      </c>
      <c r="Z3720" s="34">
        <v>29.2</v>
      </c>
      <c r="AA3720" s="34">
        <v>29.6</v>
      </c>
    </row>
    <row r="3721" spans="1:27">
      <c r="A3721" s="34">
        <v>1925.837</v>
      </c>
      <c r="B3721" s="34" t="s">
        <v>60</v>
      </c>
      <c r="C3721" s="34">
        <v>53.299340000000001</v>
      </c>
      <c r="D3721" s="34">
        <v>5.5923499999999997</v>
      </c>
      <c r="E3721" s="34">
        <v>53.517000000000003</v>
      </c>
      <c r="F3721" s="34">
        <v>5.2000000000000499</v>
      </c>
      <c r="G3721" s="34">
        <v>92</v>
      </c>
      <c r="H3721" s="34">
        <v>5.4876110000000002</v>
      </c>
      <c r="I3721" s="34">
        <v>292.42169999999999</v>
      </c>
      <c r="L3721" s="34">
        <v>53.517000000000003</v>
      </c>
      <c r="M3721" s="34">
        <v>5.2000000000000499</v>
      </c>
      <c r="N3721" s="34">
        <v>1.28</v>
      </c>
      <c r="O3721" s="34">
        <v>92</v>
      </c>
      <c r="P3721" s="34">
        <v>5</v>
      </c>
      <c r="Q3721" s="34">
        <v>0</v>
      </c>
      <c r="R3721" s="34">
        <v>53.6</v>
      </c>
      <c r="S3721" s="34">
        <v>33</v>
      </c>
      <c r="T3721" s="34">
        <v>50.2</v>
      </c>
      <c r="U3721" s="34">
        <v>-160</v>
      </c>
      <c r="V3721" s="34">
        <v>29.4</v>
      </c>
      <c r="W3721" s="34">
        <v>30.8</v>
      </c>
      <c r="X3721" s="34">
        <v>29.6</v>
      </c>
      <c r="Y3721" s="34">
        <v>29.4</v>
      </c>
      <c r="Z3721" s="34">
        <v>29.2</v>
      </c>
      <c r="AA3721" s="34">
        <v>29.6</v>
      </c>
    </row>
    <row r="3722" spans="1:27">
      <c r="A3722" s="34">
        <v>1926.337</v>
      </c>
      <c r="B3722" s="34" t="s">
        <v>60</v>
      </c>
      <c r="C3722" s="34">
        <v>53.299329999999998</v>
      </c>
      <c r="D3722" s="34">
        <v>5.59328</v>
      </c>
      <c r="E3722" s="34">
        <v>53.517000000000003</v>
      </c>
      <c r="F3722" s="34">
        <v>5.2000000000000499</v>
      </c>
      <c r="G3722" s="34">
        <v>92</v>
      </c>
      <c r="H3722" s="34">
        <v>5.4883940000000004</v>
      </c>
      <c r="I3722" s="34">
        <v>292.46339999999998</v>
      </c>
      <c r="L3722" s="34">
        <v>53.517000000000003</v>
      </c>
      <c r="M3722" s="34">
        <v>5.2000000000000499</v>
      </c>
      <c r="N3722" s="34">
        <v>2.8159999999999998</v>
      </c>
      <c r="O3722" s="34">
        <v>92</v>
      </c>
      <c r="P3722" s="34">
        <v>5</v>
      </c>
      <c r="Q3722" s="34">
        <v>0</v>
      </c>
      <c r="R3722" s="34">
        <v>53.6</v>
      </c>
      <c r="S3722" s="34">
        <v>33</v>
      </c>
      <c r="T3722" s="34">
        <v>50.2</v>
      </c>
      <c r="U3722" s="34">
        <v>-160</v>
      </c>
      <c r="V3722" s="34">
        <v>29.4</v>
      </c>
      <c r="W3722" s="34">
        <v>30.8</v>
      </c>
      <c r="X3722" s="34">
        <v>29.6</v>
      </c>
      <c r="Y3722" s="34">
        <v>29.4</v>
      </c>
      <c r="Z3722" s="34">
        <v>29.2</v>
      </c>
      <c r="AA3722" s="34">
        <v>29.6</v>
      </c>
    </row>
    <row r="3723" spans="1:27">
      <c r="A3723" s="34">
        <v>1926.837</v>
      </c>
      <c r="B3723" s="34" t="s">
        <v>60</v>
      </c>
      <c r="C3723" s="34">
        <v>53.299340000000001</v>
      </c>
      <c r="D3723" s="34">
        <v>5.5935139999999999</v>
      </c>
      <c r="E3723" s="34">
        <v>53.517000000000003</v>
      </c>
      <c r="F3723" s="34">
        <v>5.2000000000000499</v>
      </c>
      <c r="G3723" s="34">
        <v>92</v>
      </c>
      <c r="H3723" s="34">
        <v>5.4891680000000003</v>
      </c>
      <c r="I3723" s="34">
        <v>292.50470000000001</v>
      </c>
      <c r="L3723" s="34">
        <v>53.517000000000003</v>
      </c>
      <c r="M3723" s="34">
        <v>5.2000000000000499</v>
      </c>
      <c r="N3723" s="34">
        <v>2.8159999999999998</v>
      </c>
      <c r="O3723" s="34">
        <v>92</v>
      </c>
      <c r="P3723" s="34">
        <v>5</v>
      </c>
      <c r="Q3723" s="34">
        <v>0</v>
      </c>
      <c r="R3723" s="34">
        <v>53.6</v>
      </c>
      <c r="S3723" s="34">
        <v>33</v>
      </c>
      <c r="T3723" s="34">
        <v>50.2</v>
      </c>
      <c r="U3723" s="34">
        <v>-160</v>
      </c>
      <c r="V3723" s="34">
        <v>29.4</v>
      </c>
      <c r="W3723" s="34">
        <v>30.8</v>
      </c>
      <c r="X3723" s="34">
        <v>29.6</v>
      </c>
      <c r="Y3723" s="34">
        <v>29.4</v>
      </c>
      <c r="Z3723" s="34">
        <v>29.2</v>
      </c>
      <c r="AA3723" s="34">
        <v>29.6</v>
      </c>
    </row>
    <row r="3724" spans="1:27">
      <c r="A3724" s="34">
        <v>1927.336</v>
      </c>
      <c r="B3724" s="34" t="s">
        <v>60</v>
      </c>
      <c r="C3724" s="34">
        <v>53.299329999999998</v>
      </c>
      <c r="D3724" s="34">
        <v>5.5923319999999999</v>
      </c>
      <c r="E3724" s="34">
        <v>53.517000000000003</v>
      </c>
      <c r="F3724" s="34">
        <v>5.2000000000000499</v>
      </c>
      <c r="G3724" s="34">
        <v>92</v>
      </c>
      <c r="H3724" s="34">
        <v>5.4899420000000001</v>
      </c>
      <c r="I3724" s="34">
        <v>292.54599999999999</v>
      </c>
      <c r="L3724" s="34">
        <v>53.517000000000003</v>
      </c>
      <c r="M3724" s="34">
        <v>5.2000000000000499</v>
      </c>
      <c r="N3724" s="34">
        <v>2.8159999999999998</v>
      </c>
      <c r="O3724" s="34">
        <v>92</v>
      </c>
      <c r="P3724" s="34">
        <v>5</v>
      </c>
      <c r="Q3724" s="34">
        <v>0</v>
      </c>
      <c r="R3724" s="34">
        <v>53.6</v>
      </c>
      <c r="S3724" s="34">
        <v>33</v>
      </c>
      <c r="T3724" s="34">
        <v>50.2</v>
      </c>
      <c r="U3724" s="34">
        <v>-160</v>
      </c>
      <c r="V3724" s="34">
        <v>29.4</v>
      </c>
      <c r="W3724" s="34">
        <v>30.8</v>
      </c>
      <c r="X3724" s="34">
        <v>29.6</v>
      </c>
      <c r="Y3724" s="34">
        <v>29.4</v>
      </c>
      <c r="Z3724" s="34">
        <v>29.2</v>
      </c>
      <c r="AA3724" s="34">
        <v>29.6</v>
      </c>
    </row>
    <row r="3725" spans="1:27">
      <c r="A3725" s="34">
        <v>1927.835</v>
      </c>
      <c r="B3725" s="34" t="s">
        <v>60</v>
      </c>
      <c r="C3725" s="34">
        <v>53.299340000000001</v>
      </c>
      <c r="D3725" s="34">
        <v>5.5889249999999997</v>
      </c>
      <c r="E3725" s="34">
        <v>53.524999999999999</v>
      </c>
      <c r="F3725" s="34">
        <v>5.2000000000000499</v>
      </c>
      <c r="G3725" s="34">
        <v>92</v>
      </c>
      <c r="H3725" s="34">
        <v>5.4907199999999996</v>
      </c>
      <c r="I3725" s="34">
        <v>292.5874</v>
      </c>
      <c r="L3725" s="34">
        <v>53.524999999999999</v>
      </c>
      <c r="M3725" s="34">
        <v>5.2000000000000499</v>
      </c>
      <c r="N3725" s="34">
        <v>3.3279999999999998</v>
      </c>
      <c r="O3725" s="34">
        <v>92</v>
      </c>
      <c r="P3725" s="34">
        <v>5</v>
      </c>
      <c r="Q3725" s="34">
        <v>0</v>
      </c>
      <c r="R3725" s="34">
        <v>53.6</v>
      </c>
      <c r="S3725" s="34">
        <v>33</v>
      </c>
      <c r="T3725" s="34">
        <v>50.2</v>
      </c>
      <c r="U3725" s="34">
        <v>-160</v>
      </c>
      <c r="V3725" s="34">
        <v>29.4</v>
      </c>
      <c r="W3725" s="34">
        <v>30.8</v>
      </c>
      <c r="X3725" s="34">
        <v>29.6</v>
      </c>
      <c r="Y3725" s="34">
        <v>29.4</v>
      </c>
      <c r="Z3725" s="34">
        <v>29.2</v>
      </c>
      <c r="AA3725" s="34">
        <v>29.6</v>
      </c>
    </row>
    <row r="3726" spans="1:27">
      <c r="A3726" s="34">
        <v>1928.335</v>
      </c>
      <c r="B3726" s="34" t="s">
        <v>60</v>
      </c>
      <c r="C3726" s="34">
        <v>53.299309999999998</v>
      </c>
      <c r="D3726" s="34">
        <v>5.590395</v>
      </c>
      <c r="E3726" s="34">
        <v>53.517000000000003</v>
      </c>
      <c r="F3726" s="34">
        <v>5.2000000000000499</v>
      </c>
      <c r="G3726" s="34">
        <v>92</v>
      </c>
      <c r="H3726" s="34">
        <v>5.4914930000000002</v>
      </c>
      <c r="I3726" s="34">
        <v>292.62869999999998</v>
      </c>
      <c r="L3726" s="34">
        <v>53.517000000000003</v>
      </c>
      <c r="M3726" s="34">
        <v>5.2000000000000499</v>
      </c>
      <c r="N3726" s="34">
        <v>2.3039999999999998</v>
      </c>
      <c r="O3726" s="34">
        <v>92</v>
      </c>
      <c r="P3726" s="34">
        <v>5</v>
      </c>
      <c r="Q3726" s="34">
        <v>0</v>
      </c>
      <c r="R3726" s="34">
        <v>53.6</v>
      </c>
      <c r="S3726" s="34">
        <v>33</v>
      </c>
      <c r="T3726" s="34">
        <v>50.2</v>
      </c>
      <c r="U3726" s="34">
        <v>-160</v>
      </c>
      <c r="V3726" s="34">
        <v>29.4</v>
      </c>
      <c r="W3726" s="34">
        <v>30.8</v>
      </c>
      <c r="X3726" s="34">
        <v>29.6</v>
      </c>
      <c r="Y3726" s="34">
        <v>29.4</v>
      </c>
      <c r="Z3726" s="34">
        <v>29.2</v>
      </c>
      <c r="AA3726" s="34">
        <v>29.6</v>
      </c>
    </row>
    <row r="3727" spans="1:27">
      <c r="A3727" s="34">
        <v>1928.835</v>
      </c>
      <c r="B3727" s="34" t="s">
        <v>60</v>
      </c>
      <c r="C3727" s="34">
        <v>53.299320000000002</v>
      </c>
      <c r="D3727" s="34">
        <v>5.5911090000000003</v>
      </c>
      <c r="E3727" s="34">
        <v>53.518000000000001</v>
      </c>
      <c r="F3727" s="34">
        <v>5.2000000000000499</v>
      </c>
      <c r="G3727" s="34">
        <v>92</v>
      </c>
      <c r="H3727" s="34">
        <v>5.4922719999999998</v>
      </c>
      <c r="I3727" s="34">
        <v>292.67009999999999</v>
      </c>
      <c r="L3727" s="34">
        <v>53.518000000000001</v>
      </c>
      <c r="M3727" s="34">
        <v>5.2000000000000499</v>
      </c>
      <c r="N3727" s="34">
        <v>2.8159999999999998</v>
      </c>
      <c r="O3727" s="34">
        <v>92</v>
      </c>
      <c r="P3727" s="34">
        <v>5</v>
      </c>
      <c r="Q3727" s="34">
        <v>0</v>
      </c>
      <c r="R3727" s="34">
        <v>53.6</v>
      </c>
      <c r="S3727" s="34">
        <v>33</v>
      </c>
      <c r="T3727" s="34">
        <v>50.2</v>
      </c>
      <c r="U3727" s="34">
        <v>-160</v>
      </c>
      <c r="V3727" s="34">
        <v>29.4</v>
      </c>
      <c r="W3727" s="34">
        <v>30.8</v>
      </c>
      <c r="X3727" s="34">
        <v>29.6</v>
      </c>
      <c r="Y3727" s="34">
        <v>29.4</v>
      </c>
      <c r="Z3727" s="34">
        <v>29.2</v>
      </c>
      <c r="AA3727" s="34">
        <v>29.6</v>
      </c>
    </row>
    <row r="3728" spans="1:27">
      <c r="A3728" s="34">
        <v>1929.3340000000001</v>
      </c>
      <c r="B3728" s="34" t="s">
        <v>60</v>
      </c>
      <c r="C3728" s="34">
        <v>53.299329999999998</v>
      </c>
      <c r="D3728" s="34">
        <v>5.5899070000000002</v>
      </c>
      <c r="E3728" s="34">
        <v>53.517000000000003</v>
      </c>
      <c r="F3728" s="34">
        <v>5.2000000000000499</v>
      </c>
      <c r="G3728" s="34">
        <v>92</v>
      </c>
      <c r="H3728" s="34">
        <v>5.4930450000000004</v>
      </c>
      <c r="I3728" s="34">
        <v>292.71129999999999</v>
      </c>
      <c r="L3728" s="34">
        <v>53.517000000000003</v>
      </c>
      <c r="M3728" s="34">
        <v>5.2000000000000499</v>
      </c>
      <c r="N3728" s="34">
        <v>3.0720000000000001</v>
      </c>
      <c r="O3728" s="34">
        <v>92</v>
      </c>
      <c r="P3728" s="34">
        <v>5</v>
      </c>
      <c r="Q3728" s="34">
        <v>0</v>
      </c>
      <c r="R3728" s="34">
        <v>53.6</v>
      </c>
      <c r="S3728" s="34">
        <v>33</v>
      </c>
      <c r="T3728" s="34">
        <v>50.2</v>
      </c>
      <c r="U3728" s="34">
        <v>-160</v>
      </c>
      <c r="V3728" s="34">
        <v>29.4</v>
      </c>
      <c r="W3728" s="34">
        <v>30.8</v>
      </c>
      <c r="X3728" s="34">
        <v>29.6</v>
      </c>
      <c r="Y3728" s="34">
        <v>29.4</v>
      </c>
      <c r="Z3728" s="34">
        <v>29.2</v>
      </c>
      <c r="AA3728" s="34">
        <v>29.6</v>
      </c>
    </row>
    <row r="3729" spans="1:27">
      <c r="A3729" s="34">
        <v>1929.8340000000001</v>
      </c>
      <c r="B3729" s="34" t="s">
        <v>60</v>
      </c>
      <c r="C3729" s="34">
        <v>53.299340000000001</v>
      </c>
      <c r="D3729" s="34">
        <v>5.5899190000000001</v>
      </c>
      <c r="E3729" s="34">
        <v>53.517000000000003</v>
      </c>
      <c r="F3729" s="34">
        <v>5.2000000000000499</v>
      </c>
      <c r="G3729" s="34">
        <v>92</v>
      </c>
      <c r="H3729" s="34">
        <v>5.4938229999999999</v>
      </c>
      <c r="I3729" s="34">
        <v>292.75279999999998</v>
      </c>
      <c r="L3729" s="34">
        <v>53.517000000000003</v>
      </c>
      <c r="M3729" s="34">
        <v>5.2000000000000499</v>
      </c>
      <c r="N3729" s="34">
        <v>3.0720000000000001</v>
      </c>
      <c r="O3729" s="34">
        <v>92</v>
      </c>
      <c r="P3729" s="34">
        <v>5</v>
      </c>
      <c r="Q3729" s="34">
        <v>0</v>
      </c>
      <c r="R3729" s="34">
        <v>53.6</v>
      </c>
      <c r="S3729" s="34">
        <v>33</v>
      </c>
      <c r="T3729" s="34">
        <v>50.2</v>
      </c>
      <c r="U3729" s="34">
        <v>-160</v>
      </c>
      <c r="V3729" s="34">
        <v>29.4</v>
      </c>
      <c r="W3729" s="34">
        <v>30.8</v>
      </c>
      <c r="X3729" s="34">
        <v>29.6</v>
      </c>
      <c r="Y3729" s="34">
        <v>29.4</v>
      </c>
      <c r="Z3729" s="34">
        <v>29.2</v>
      </c>
      <c r="AA3729" s="34">
        <v>29.6</v>
      </c>
    </row>
    <row r="3730" spans="1:27">
      <c r="A3730" s="34">
        <v>1930.3340000000001</v>
      </c>
      <c r="B3730" s="34" t="s">
        <v>60</v>
      </c>
      <c r="C3730" s="34">
        <v>53.299309999999998</v>
      </c>
      <c r="D3730" s="34">
        <v>5.58744</v>
      </c>
      <c r="E3730" s="34">
        <v>53.518999999999998</v>
      </c>
      <c r="F3730" s="34">
        <v>5.2000000000000499</v>
      </c>
      <c r="G3730" s="34">
        <v>92</v>
      </c>
      <c r="H3730" s="34">
        <v>5.4945959999999996</v>
      </c>
      <c r="I3730" s="34">
        <v>292.79399999999998</v>
      </c>
      <c r="L3730" s="34">
        <v>53.518999999999998</v>
      </c>
      <c r="M3730" s="34">
        <v>5.2000000000000499</v>
      </c>
      <c r="N3730" s="34">
        <v>3.3279999999999998</v>
      </c>
      <c r="O3730" s="34">
        <v>92</v>
      </c>
      <c r="P3730" s="34">
        <v>5</v>
      </c>
      <c r="Q3730" s="34">
        <v>0</v>
      </c>
      <c r="R3730" s="34">
        <v>53.6</v>
      </c>
      <c r="S3730" s="34">
        <v>33</v>
      </c>
      <c r="T3730" s="34">
        <v>50.2</v>
      </c>
      <c r="U3730" s="34">
        <v>-160</v>
      </c>
      <c r="V3730" s="34">
        <v>29.4</v>
      </c>
      <c r="W3730" s="34">
        <v>30.8</v>
      </c>
      <c r="X3730" s="34">
        <v>29.6</v>
      </c>
      <c r="Y3730" s="34">
        <v>29.4</v>
      </c>
      <c r="Z3730" s="34">
        <v>29.2</v>
      </c>
      <c r="AA3730" s="34">
        <v>29.6</v>
      </c>
    </row>
    <row r="3731" spans="1:27">
      <c r="A3731" s="34">
        <v>1930.8330000000001</v>
      </c>
      <c r="B3731" s="34" t="s">
        <v>60</v>
      </c>
      <c r="C3731" s="34">
        <v>53.299349999999997</v>
      </c>
      <c r="D3731" s="34">
        <v>5.5893889999999997</v>
      </c>
      <c r="E3731" s="34">
        <v>53.518999999999998</v>
      </c>
      <c r="F3731" s="34">
        <v>5.2000000000000499</v>
      </c>
      <c r="G3731" s="34">
        <v>92</v>
      </c>
      <c r="H3731" s="34">
        <v>5.4953729999999998</v>
      </c>
      <c r="I3731" s="34">
        <v>292.83539999999999</v>
      </c>
      <c r="L3731" s="34">
        <v>53.518999999999998</v>
      </c>
      <c r="M3731" s="34">
        <v>5.2000000000000499</v>
      </c>
      <c r="N3731" s="34">
        <v>3.3279999999999998</v>
      </c>
      <c r="O3731" s="34">
        <v>92</v>
      </c>
      <c r="P3731" s="34">
        <v>5</v>
      </c>
      <c r="Q3731" s="34">
        <v>0</v>
      </c>
      <c r="R3731" s="34">
        <v>53.6</v>
      </c>
      <c r="S3731" s="34">
        <v>33</v>
      </c>
      <c r="T3731" s="34">
        <v>50.2</v>
      </c>
      <c r="U3731" s="34">
        <v>-160</v>
      </c>
      <c r="V3731" s="34">
        <v>29.4</v>
      </c>
      <c r="W3731" s="34">
        <v>30.8</v>
      </c>
      <c r="X3731" s="34">
        <v>29.6</v>
      </c>
      <c r="Y3731" s="34">
        <v>29.4</v>
      </c>
      <c r="Z3731" s="34">
        <v>29.2</v>
      </c>
      <c r="AA3731" s="34">
        <v>29.6</v>
      </c>
    </row>
    <row r="3732" spans="1:27">
      <c r="A3732" s="34">
        <v>1931.3330000000001</v>
      </c>
      <c r="B3732" s="34" t="s">
        <v>60</v>
      </c>
      <c r="C3732" s="34">
        <v>53.299300000000002</v>
      </c>
      <c r="D3732" s="34">
        <v>5.5857760000000001</v>
      </c>
      <c r="E3732" s="34">
        <v>53.518999999999998</v>
      </c>
      <c r="F3732" s="34">
        <v>5.2000000000000499</v>
      </c>
      <c r="G3732" s="34">
        <v>92</v>
      </c>
      <c r="H3732" s="34">
        <v>5.4961469999999997</v>
      </c>
      <c r="I3732" s="34">
        <v>292.8766</v>
      </c>
      <c r="L3732" s="34">
        <v>53.518999999999998</v>
      </c>
      <c r="M3732" s="34">
        <v>5.2000000000000499</v>
      </c>
      <c r="N3732" s="34">
        <v>3.3279999999999998</v>
      </c>
      <c r="O3732" s="34">
        <v>92</v>
      </c>
      <c r="P3732" s="34">
        <v>5</v>
      </c>
      <c r="Q3732" s="34">
        <v>0</v>
      </c>
      <c r="R3732" s="34">
        <v>53.6</v>
      </c>
      <c r="S3732" s="34">
        <v>33</v>
      </c>
      <c r="T3732" s="34">
        <v>50.2</v>
      </c>
      <c r="U3732" s="34">
        <v>-160</v>
      </c>
      <c r="V3732" s="34">
        <v>29.4</v>
      </c>
      <c r="W3732" s="34">
        <v>30.8</v>
      </c>
      <c r="X3732" s="34">
        <v>29.6</v>
      </c>
      <c r="Y3732" s="34">
        <v>29.4</v>
      </c>
      <c r="Z3732" s="34">
        <v>29.2</v>
      </c>
      <c r="AA3732" s="34">
        <v>29.6</v>
      </c>
    </row>
    <row r="3733" spans="1:27">
      <c r="A3733" s="34">
        <v>1931.8330000000001</v>
      </c>
      <c r="B3733" s="34" t="s">
        <v>60</v>
      </c>
      <c r="C3733" s="34">
        <v>53.299300000000002</v>
      </c>
      <c r="D3733" s="34">
        <v>5.5845390000000004</v>
      </c>
      <c r="E3733" s="34">
        <v>53.517000000000003</v>
      </c>
      <c r="F3733" s="34">
        <v>5.2000000000000499</v>
      </c>
      <c r="G3733" s="34">
        <v>92</v>
      </c>
      <c r="H3733" s="34">
        <v>5.4969239999999999</v>
      </c>
      <c r="I3733" s="34">
        <v>292.91809999999998</v>
      </c>
      <c r="L3733" s="34">
        <v>53.517000000000003</v>
      </c>
      <c r="M3733" s="34">
        <v>5.2000000000000499</v>
      </c>
      <c r="N3733" s="34">
        <v>2.8159999999999998</v>
      </c>
      <c r="O3733" s="34">
        <v>92</v>
      </c>
      <c r="P3733" s="34">
        <v>5</v>
      </c>
      <c r="Q3733" s="34">
        <v>0</v>
      </c>
      <c r="R3733" s="34">
        <v>53.6</v>
      </c>
      <c r="S3733" s="34">
        <v>33</v>
      </c>
      <c r="T3733" s="34">
        <v>50.2</v>
      </c>
      <c r="U3733" s="34">
        <v>-160</v>
      </c>
      <c r="V3733" s="34">
        <v>29.4</v>
      </c>
      <c r="W3733" s="34">
        <v>30.8</v>
      </c>
      <c r="X3733" s="34">
        <v>29.6</v>
      </c>
      <c r="Y3733" s="34">
        <v>29.4</v>
      </c>
      <c r="Z3733" s="34">
        <v>29.2</v>
      </c>
      <c r="AA3733" s="34">
        <v>29.6</v>
      </c>
    </row>
    <row r="3734" spans="1:27">
      <c r="A3734" s="34">
        <v>1932.3320000000001</v>
      </c>
      <c r="B3734" s="34" t="s">
        <v>60</v>
      </c>
      <c r="C3734" s="34">
        <v>53.299309999999998</v>
      </c>
      <c r="D3734" s="34">
        <v>5.5862489999999996</v>
      </c>
      <c r="E3734" s="34">
        <v>53.517000000000003</v>
      </c>
      <c r="F3734" s="34">
        <v>5.2000000000000499</v>
      </c>
      <c r="G3734" s="34">
        <v>92</v>
      </c>
      <c r="H3734" s="34">
        <v>5.4976960000000004</v>
      </c>
      <c r="I3734" s="34">
        <v>292.95929999999998</v>
      </c>
      <c r="L3734" s="34">
        <v>53.517000000000003</v>
      </c>
      <c r="M3734" s="34">
        <v>5.2000000000000499</v>
      </c>
      <c r="N3734" s="34">
        <v>3.0720000000000001</v>
      </c>
      <c r="O3734" s="34">
        <v>92</v>
      </c>
      <c r="P3734" s="34">
        <v>5</v>
      </c>
      <c r="Q3734" s="34">
        <v>0</v>
      </c>
      <c r="R3734" s="34">
        <v>53.6</v>
      </c>
      <c r="S3734" s="34">
        <v>33</v>
      </c>
      <c r="T3734" s="34">
        <v>50.2</v>
      </c>
      <c r="U3734" s="34">
        <v>-160</v>
      </c>
      <c r="V3734" s="34">
        <v>29.4</v>
      </c>
      <c r="W3734" s="34">
        <v>30.8</v>
      </c>
      <c r="X3734" s="34">
        <v>29.6</v>
      </c>
      <c r="Y3734" s="34">
        <v>29.4</v>
      </c>
      <c r="Z3734" s="34">
        <v>29.2</v>
      </c>
      <c r="AA3734" s="34">
        <v>29.6</v>
      </c>
    </row>
    <row r="3735" spans="1:27">
      <c r="A3735" s="34">
        <v>1932.8320000000001</v>
      </c>
      <c r="B3735" s="34" t="s">
        <v>60</v>
      </c>
      <c r="C3735" s="34">
        <v>53.299349999999997</v>
      </c>
      <c r="D3735" s="34">
        <v>5.5828150000000001</v>
      </c>
      <c r="E3735" s="34">
        <v>53.517000000000003</v>
      </c>
      <c r="F3735" s="34">
        <v>5.2000000000000499</v>
      </c>
      <c r="G3735" s="34">
        <v>92</v>
      </c>
      <c r="H3735" s="34">
        <v>5.498475</v>
      </c>
      <c r="I3735" s="34">
        <v>293.00069999999999</v>
      </c>
      <c r="L3735" s="34">
        <v>53.517000000000003</v>
      </c>
      <c r="M3735" s="34">
        <v>5.2000000000000499</v>
      </c>
      <c r="N3735" s="34">
        <v>3.0720000000000001</v>
      </c>
      <c r="O3735" s="34">
        <v>92</v>
      </c>
      <c r="P3735" s="34">
        <v>5</v>
      </c>
      <c r="Q3735" s="34">
        <v>0</v>
      </c>
      <c r="R3735" s="34">
        <v>53.6</v>
      </c>
      <c r="S3735" s="34">
        <v>33</v>
      </c>
      <c r="T3735" s="34">
        <v>50.2</v>
      </c>
      <c r="U3735" s="34">
        <v>-160</v>
      </c>
      <c r="V3735" s="34">
        <v>29.4</v>
      </c>
      <c r="W3735" s="34">
        <v>30.8</v>
      </c>
      <c r="X3735" s="34">
        <v>29.6</v>
      </c>
      <c r="Y3735" s="34">
        <v>29.4</v>
      </c>
      <c r="Z3735" s="34">
        <v>29.2</v>
      </c>
      <c r="AA3735" s="34">
        <v>29.6</v>
      </c>
    </row>
    <row r="3736" spans="1:27">
      <c r="A3736" s="34">
        <v>1933.3320000000001</v>
      </c>
      <c r="B3736" s="34" t="s">
        <v>60</v>
      </c>
      <c r="C3736" s="34">
        <v>53.299320000000002</v>
      </c>
      <c r="D3736" s="34">
        <v>5.586195</v>
      </c>
      <c r="E3736" s="34">
        <v>53.517000000000003</v>
      </c>
      <c r="F3736" s="34">
        <v>5.2000000000000499</v>
      </c>
      <c r="G3736" s="34">
        <v>92</v>
      </c>
      <c r="H3736" s="34">
        <v>5.4992510000000001</v>
      </c>
      <c r="I3736" s="34">
        <v>293.0421</v>
      </c>
      <c r="L3736" s="34">
        <v>53.517000000000003</v>
      </c>
      <c r="M3736" s="34">
        <v>5.2000000000000499</v>
      </c>
      <c r="N3736" s="34">
        <v>3.0720000000000001</v>
      </c>
      <c r="O3736" s="34">
        <v>92</v>
      </c>
      <c r="P3736" s="34">
        <v>5</v>
      </c>
      <c r="Q3736" s="34">
        <v>0</v>
      </c>
      <c r="R3736" s="34">
        <v>53.6</v>
      </c>
      <c r="S3736" s="34">
        <v>33</v>
      </c>
      <c r="T3736" s="34">
        <v>50.2</v>
      </c>
      <c r="U3736" s="34">
        <v>-160</v>
      </c>
      <c r="V3736" s="34">
        <v>29.4</v>
      </c>
      <c r="W3736" s="34">
        <v>30.8</v>
      </c>
      <c r="X3736" s="34">
        <v>29.6</v>
      </c>
      <c r="Y3736" s="34">
        <v>29.4</v>
      </c>
      <c r="Z3736" s="34">
        <v>29.2</v>
      </c>
      <c r="AA3736" s="34">
        <v>29.6</v>
      </c>
    </row>
    <row r="3737" spans="1:27">
      <c r="A3737" s="34">
        <v>1933.8309999999999</v>
      </c>
      <c r="B3737" s="34" t="s">
        <v>60</v>
      </c>
      <c r="C3737" s="34">
        <v>53.299340000000001</v>
      </c>
      <c r="D3737" s="34">
        <v>5.5842530000000004</v>
      </c>
      <c r="E3737" s="34">
        <v>53.517000000000003</v>
      </c>
      <c r="F3737" s="34">
        <v>5.2000000000000499</v>
      </c>
      <c r="G3737" s="34">
        <v>92</v>
      </c>
      <c r="H3737" s="34">
        <v>5.5000229999999997</v>
      </c>
      <c r="I3737" s="34">
        <v>293.08330000000001</v>
      </c>
      <c r="L3737" s="34">
        <v>53.517000000000003</v>
      </c>
      <c r="M3737" s="34">
        <v>5.2000000000000499</v>
      </c>
      <c r="N3737" s="34">
        <v>3.5840000000000001</v>
      </c>
      <c r="O3737" s="34">
        <v>92</v>
      </c>
      <c r="P3737" s="34">
        <v>5</v>
      </c>
      <c r="Q3737" s="34">
        <v>0</v>
      </c>
      <c r="R3737" s="34">
        <v>53.6</v>
      </c>
      <c r="S3737" s="34">
        <v>33</v>
      </c>
      <c r="T3737" s="34">
        <v>50.2</v>
      </c>
      <c r="U3737" s="34">
        <v>-160</v>
      </c>
      <c r="V3737" s="34">
        <v>29.4</v>
      </c>
      <c r="W3737" s="34">
        <v>30.8</v>
      </c>
      <c r="X3737" s="34">
        <v>29.6</v>
      </c>
      <c r="Y3737" s="34">
        <v>29.4</v>
      </c>
      <c r="Z3737" s="34">
        <v>29.2</v>
      </c>
      <c r="AA3737" s="34">
        <v>29.6</v>
      </c>
    </row>
    <row r="3738" spans="1:27">
      <c r="A3738" s="34">
        <v>1934.3309999999999</v>
      </c>
      <c r="B3738" s="34" t="s">
        <v>60</v>
      </c>
      <c r="C3738" s="34">
        <v>53.299320000000002</v>
      </c>
      <c r="D3738" s="34">
        <v>5.5840940000000003</v>
      </c>
      <c r="E3738" s="34">
        <v>53.521000000000001</v>
      </c>
      <c r="F3738" s="34">
        <v>5.2000000000000499</v>
      </c>
      <c r="G3738" s="34">
        <v>92</v>
      </c>
      <c r="H3738" s="34">
        <v>5.5007970000000004</v>
      </c>
      <c r="I3738" s="34">
        <v>293.12450000000001</v>
      </c>
      <c r="L3738" s="34">
        <v>53.521000000000001</v>
      </c>
      <c r="M3738" s="34">
        <v>5.2000000000000499</v>
      </c>
      <c r="N3738" s="34">
        <v>3.0720000000000001</v>
      </c>
      <c r="O3738" s="34">
        <v>92</v>
      </c>
      <c r="P3738" s="34">
        <v>5</v>
      </c>
      <c r="Q3738" s="34">
        <v>0</v>
      </c>
      <c r="R3738" s="34">
        <v>53.6</v>
      </c>
      <c r="S3738" s="34">
        <v>33</v>
      </c>
      <c r="T3738" s="34">
        <v>50.2</v>
      </c>
      <c r="U3738" s="34">
        <v>-160</v>
      </c>
      <c r="V3738" s="34">
        <v>29.4</v>
      </c>
      <c r="W3738" s="34">
        <v>30.8</v>
      </c>
      <c r="X3738" s="34">
        <v>29.6</v>
      </c>
      <c r="Y3738" s="34">
        <v>29.4</v>
      </c>
      <c r="Z3738" s="34">
        <v>29.2</v>
      </c>
      <c r="AA3738" s="34">
        <v>29.6</v>
      </c>
    </row>
    <row r="3739" spans="1:27">
      <c r="A3739" s="34">
        <v>1934.8309999999999</v>
      </c>
      <c r="B3739" s="34" t="s">
        <v>60</v>
      </c>
      <c r="C3739" s="34">
        <v>53.299329999999998</v>
      </c>
      <c r="D3739" s="34">
        <v>5.5839369999999997</v>
      </c>
      <c r="E3739" s="34">
        <v>53.518000000000001</v>
      </c>
      <c r="F3739" s="34">
        <v>5.2000000000000499</v>
      </c>
      <c r="G3739" s="34">
        <v>92</v>
      </c>
      <c r="H3739" s="34">
        <v>5.5015739999999997</v>
      </c>
      <c r="I3739" s="34">
        <v>293.16590000000002</v>
      </c>
      <c r="L3739" s="34">
        <v>53.518000000000001</v>
      </c>
      <c r="M3739" s="34">
        <v>5.2000000000000499</v>
      </c>
      <c r="N3739" s="34">
        <v>3.0720000000000001</v>
      </c>
      <c r="O3739" s="34">
        <v>92</v>
      </c>
      <c r="P3739" s="34">
        <v>5</v>
      </c>
      <c r="Q3739" s="34">
        <v>0</v>
      </c>
      <c r="R3739" s="34">
        <v>53.6</v>
      </c>
      <c r="S3739" s="34">
        <v>33</v>
      </c>
      <c r="T3739" s="34">
        <v>50.2</v>
      </c>
      <c r="U3739" s="34">
        <v>-160</v>
      </c>
      <c r="V3739" s="34">
        <v>29.4</v>
      </c>
      <c r="W3739" s="34">
        <v>30.8</v>
      </c>
      <c r="X3739" s="34">
        <v>29.6</v>
      </c>
      <c r="Y3739" s="34">
        <v>29.4</v>
      </c>
      <c r="Z3739" s="34">
        <v>29.2</v>
      </c>
      <c r="AA3739" s="34">
        <v>29.6</v>
      </c>
    </row>
    <row r="3740" spans="1:27">
      <c r="A3740" s="34">
        <v>1935.3309999999999</v>
      </c>
      <c r="B3740" s="34" t="s">
        <v>60</v>
      </c>
      <c r="C3740" s="34">
        <v>53.299320000000002</v>
      </c>
      <c r="D3740" s="34">
        <v>5.5834400000000004</v>
      </c>
      <c r="E3740" s="34">
        <v>53.517000000000003</v>
      </c>
      <c r="F3740" s="34">
        <v>5.2000000000000499</v>
      </c>
      <c r="G3740" s="34">
        <v>92</v>
      </c>
      <c r="H3740" s="34">
        <v>5.5023499999999999</v>
      </c>
      <c r="I3740" s="34">
        <v>293.20729999999998</v>
      </c>
      <c r="L3740" s="34">
        <v>53.517000000000003</v>
      </c>
      <c r="M3740" s="34">
        <v>5.2000000000000499</v>
      </c>
      <c r="N3740" s="34">
        <v>4.3520000000000003</v>
      </c>
      <c r="O3740" s="34">
        <v>92</v>
      </c>
      <c r="P3740" s="34">
        <v>5</v>
      </c>
      <c r="Q3740" s="34">
        <v>0</v>
      </c>
      <c r="R3740" s="34">
        <v>53.6</v>
      </c>
      <c r="S3740" s="34">
        <v>33</v>
      </c>
      <c r="T3740" s="34">
        <v>50.2</v>
      </c>
      <c r="U3740" s="34">
        <v>-160</v>
      </c>
      <c r="V3740" s="34">
        <v>29.4</v>
      </c>
      <c r="W3740" s="34">
        <v>30.8</v>
      </c>
      <c r="X3740" s="34">
        <v>29.6</v>
      </c>
      <c r="Y3740" s="34">
        <v>29.4</v>
      </c>
      <c r="Z3740" s="34">
        <v>29.2</v>
      </c>
      <c r="AA3740" s="34">
        <v>29.6</v>
      </c>
    </row>
    <row r="3741" spans="1:27">
      <c r="A3741" s="34">
        <v>1935.8309999999999</v>
      </c>
      <c r="B3741" s="34" t="s">
        <v>60</v>
      </c>
      <c r="C3741" s="34">
        <v>53.299320000000002</v>
      </c>
      <c r="D3741" s="34">
        <v>5.5824790000000002</v>
      </c>
      <c r="E3741" s="34">
        <v>53.517000000000003</v>
      </c>
      <c r="F3741" s="34">
        <v>5.2000000000000499</v>
      </c>
      <c r="G3741" s="34">
        <v>92</v>
      </c>
      <c r="H3741" s="34">
        <v>5.5031220000000003</v>
      </c>
      <c r="I3741" s="34">
        <v>293.24849999999998</v>
      </c>
      <c r="L3741" s="34">
        <v>53.517000000000003</v>
      </c>
      <c r="M3741" s="34">
        <v>5.2000000000000499</v>
      </c>
      <c r="N3741" s="34">
        <v>2.3039999999999998</v>
      </c>
      <c r="O3741" s="34">
        <v>92</v>
      </c>
      <c r="P3741" s="34">
        <v>5</v>
      </c>
      <c r="Q3741" s="34">
        <v>0</v>
      </c>
      <c r="R3741" s="34">
        <v>53.6</v>
      </c>
      <c r="S3741" s="34">
        <v>33</v>
      </c>
      <c r="T3741" s="34">
        <v>50.2</v>
      </c>
      <c r="U3741" s="34">
        <v>-160</v>
      </c>
      <c r="V3741" s="34">
        <v>29.4</v>
      </c>
      <c r="W3741" s="34">
        <v>30.8</v>
      </c>
      <c r="X3741" s="34">
        <v>29.6</v>
      </c>
      <c r="Y3741" s="34">
        <v>29.4</v>
      </c>
      <c r="Z3741" s="34">
        <v>29.2</v>
      </c>
      <c r="AA3741" s="34">
        <v>29.6</v>
      </c>
    </row>
    <row r="3742" spans="1:27">
      <c r="A3742" s="34">
        <v>1936.3309999999999</v>
      </c>
      <c r="B3742" s="34" t="s">
        <v>60</v>
      </c>
      <c r="C3742" s="34">
        <v>53.299320000000002</v>
      </c>
      <c r="D3742" s="34">
        <v>5.5822060000000002</v>
      </c>
      <c r="E3742" s="34">
        <v>53.524000000000001</v>
      </c>
      <c r="F3742" s="34">
        <v>5.2000000000000499</v>
      </c>
      <c r="G3742" s="34">
        <v>92</v>
      </c>
      <c r="H3742" s="34">
        <v>5.5038999999999998</v>
      </c>
      <c r="I3742" s="34">
        <v>293.28989999999999</v>
      </c>
      <c r="L3742" s="34">
        <v>53.524000000000001</v>
      </c>
      <c r="M3742" s="34">
        <v>5.2000000000000499</v>
      </c>
      <c r="N3742" s="34">
        <v>4.3520000000000003</v>
      </c>
      <c r="O3742" s="34">
        <v>92</v>
      </c>
      <c r="P3742" s="34">
        <v>5</v>
      </c>
      <c r="Q3742" s="34">
        <v>0</v>
      </c>
      <c r="R3742" s="34">
        <v>53.6</v>
      </c>
      <c r="S3742" s="34">
        <v>33</v>
      </c>
      <c r="T3742" s="34">
        <v>50.2</v>
      </c>
      <c r="U3742" s="34">
        <v>-160</v>
      </c>
      <c r="V3742" s="34">
        <v>29.4</v>
      </c>
      <c r="W3742" s="34">
        <v>30.8</v>
      </c>
      <c r="X3742" s="34">
        <v>29.6</v>
      </c>
      <c r="Y3742" s="34">
        <v>29.4</v>
      </c>
      <c r="Z3742" s="34">
        <v>29.2</v>
      </c>
      <c r="AA3742" s="34">
        <v>29.6</v>
      </c>
    </row>
    <row r="3743" spans="1:27">
      <c r="A3743" s="34">
        <v>1936.8320000000001</v>
      </c>
      <c r="B3743" s="34" t="s">
        <v>60</v>
      </c>
      <c r="C3743" s="34">
        <v>53.299309999999998</v>
      </c>
      <c r="D3743" s="34">
        <v>5.5820189999999998</v>
      </c>
      <c r="E3743" s="34">
        <v>53.521999999999998</v>
      </c>
      <c r="F3743" s="34">
        <v>5.2000000000000499</v>
      </c>
      <c r="G3743" s="34">
        <v>92</v>
      </c>
      <c r="H3743" s="34">
        <v>5.5046920000000004</v>
      </c>
      <c r="I3743" s="34">
        <v>293.33210000000003</v>
      </c>
      <c r="L3743" s="34">
        <v>53.521999999999998</v>
      </c>
      <c r="M3743" s="34">
        <v>5.2000000000000499</v>
      </c>
      <c r="N3743" s="34">
        <v>2.8159999999999998</v>
      </c>
      <c r="O3743" s="34">
        <v>92</v>
      </c>
      <c r="P3743" s="34">
        <v>5</v>
      </c>
      <c r="Q3743" s="34">
        <v>0</v>
      </c>
      <c r="R3743" s="34">
        <v>53.6</v>
      </c>
      <c r="S3743" s="34">
        <v>33</v>
      </c>
      <c r="T3743" s="34">
        <v>50.2</v>
      </c>
      <c r="U3743" s="34">
        <v>-160</v>
      </c>
      <c r="V3743" s="34">
        <v>29.4</v>
      </c>
      <c r="W3743" s="34">
        <v>30.8</v>
      </c>
      <c r="X3743" s="34">
        <v>29.6</v>
      </c>
      <c r="Y3743" s="34">
        <v>29.4</v>
      </c>
      <c r="Z3743" s="34">
        <v>29.2</v>
      </c>
      <c r="AA3743" s="34">
        <v>29.6</v>
      </c>
    </row>
    <row r="3744" spans="1:27">
      <c r="A3744" s="34">
        <v>1937.3320000000001</v>
      </c>
      <c r="B3744" s="34" t="s">
        <v>60</v>
      </c>
      <c r="C3744" s="34">
        <v>53.299329999999998</v>
      </c>
      <c r="D3744" s="34">
        <v>5.5802839999999998</v>
      </c>
      <c r="E3744" s="34">
        <v>53.521999999999998</v>
      </c>
      <c r="F3744" s="34">
        <v>5.2000000000000499</v>
      </c>
      <c r="G3744" s="34">
        <v>92</v>
      </c>
      <c r="H3744" s="34">
        <v>5.5054530000000002</v>
      </c>
      <c r="I3744" s="34">
        <v>293.37270000000001</v>
      </c>
      <c r="L3744" s="34">
        <v>53.521999999999998</v>
      </c>
      <c r="M3744" s="34">
        <v>5.2000000000000499</v>
      </c>
      <c r="N3744" s="34">
        <v>2.8159999999999998</v>
      </c>
      <c r="O3744" s="34">
        <v>92</v>
      </c>
      <c r="P3744" s="34">
        <v>5</v>
      </c>
      <c r="Q3744" s="34">
        <v>0</v>
      </c>
      <c r="R3744" s="34">
        <v>53.6</v>
      </c>
      <c r="S3744" s="34">
        <v>33</v>
      </c>
      <c r="T3744" s="34">
        <v>50.2</v>
      </c>
      <c r="U3744" s="34">
        <v>-160</v>
      </c>
      <c r="V3744" s="34">
        <v>29.4</v>
      </c>
      <c r="W3744" s="34">
        <v>30.8</v>
      </c>
      <c r="X3744" s="34">
        <v>29.6</v>
      </c>
      <c r="Y3744" s="34">
        <v>29.4</v>
      </c>
      <c r="Z3744" s="34">
        <v>29.2</v>
      </c>
      <c r="AA3744" s="34">
        <v>29.6</v>
      </c>
    </row>
    <row r="3745" spans="1:27">
      <c r="A3745" s="34">
        <v>1937.8309999999999</v>
      </c>
      <c r="B3745" s="34" t="s">
        <v>60</v>
      </c>
      <c r="C3745" s="34">
        <v>53.299320000000002</v>
      </c>
      <c r="D3745" s="34">
        <v>5.5803690000000001</v>
      </c>
      <c r="E3745" s="34">
        <v>53.524000000000001</v>
      </c>
      <c r="F3745" s="34">
        <v>5.2000000000000499</v>
      </c>
      <c r="G3745" s="34">
        <v>92</v>
      </c>
      <c r="H3745" s="34">
        <v>5.5062249999999997</v>
      </c>
      <c r="I3745" s="34">
        <v>293.41379999999998</v>
      </c>
      <c r="L3745" s="34">
        <v>53.524000000000001</v>
      </c>
      <c r="M3745" s="34">
        <v>5.2000000000000499</v>
      </c>
      <c r="N3745" s="34">
        <v>3.0720000000000001</v>
      </c>
      <c r="O3745" s="34">
        <v>92</v>
      </c>
      <c r="P3745" s="34">
        <v>5</v>
      </c>
      <c r="Q3745" s="34">
        <v>0</v>
      </c>
      <c r="R3745" s="34">
        <v>53.6</v>
      </c>
      <c r="S3745" s="34">
        <v>33</v>
      </c>
      <c r="T3745" s="34">
        <v>50.2</v>
      </c>
      <c r="U3745" s="34">
        <v>-160</v>
      </c>
      <c r="V3745" s="34">
        <v>29.4</v>
      </c>
      <c r="W3745" s="34">
        <v>30.8</v>
      </c>
      <c r="X3745" s="34">
        <v>29.6</v>
      </c>
      <c r="Y3745" s="34">
        <v>29.4</v>
      </c>
      <c r="Z3745" s="34">
        <v>29.2</v>
      </c>
      <c r="AA3745" s="34">
        <v>29.6</v>
      </c>
    </row>
    <row r="3746" spans="1:27">
      <c r="A3746" s="34">
        <v>1938.3309999999999</v>
      </c>
      <c r="B3746" s="34" t="s">
        <v>60</v>
      </c>
      <c r="C3746" s="34">
        <v>53.299320000000002</v>
      </c>
      <c r="D3746" s="34">
        <v>5.5793840000000001</v>
      </c>
      <c r="E3746" s="34">
        <v>53.521000000000001</v>
      </c>
      <c r="F3746" s="34">
        <v>5.2000000000000499</v>
      </c>
      <c r="G3746" s="34">
        <v>92</v>
      </c>
      <c r="H3746" s="34">
        <v>5.5070009999999998</v>
      </c>
      <c r="I3746" s="34">
        <v>293.45519999999999</v>
      </c>
      <c r="L3746" s="34">
        <v>53.521000000000001</v>
      </c>
      <c r="M3746" s="34">
        <v>5.2000000000000499</v>
      </c>
      <c r="N3746" s="34">
        <v>3.84</v>
      </c>
      <c r="O3746" s="34">
        <v>92</v>
      </c>
      <c r="P3746" s="34">
        <v>5</v>
      </c>
      <c r="Q3746" s="34">
        <v>0</v>
      </c>
      <c r="R3746" s="34">
        <v>53.6</v>
      </c>
      <c r="S3746" s="34">
        <v>33</v>
      </c>
      <c r="T3746" s="34">
        <v>50.2</v>
      </c>
      <c r="U3746" s="34">
        <v>-160</v>
      </c>
      <c r="V3746" s="34">
        <v>29.4</v>
      </c>
      <c r="W3746" s="34">
        <v>30.8</v>
      </c>
      <c r="X3746" s="34">
        <v>29.6</v>
      </c>
      <c r="Y3746" s="34">
        <v>29.4</v>
      </c>
      <c r="Z3746" s="34">
        <v>29.2</v>
      </c>
      <c r="AA3746" s="34">
        <v>29.6</v>
      </c>
    </row>
    <row r="3747" spans="1:27">
      <c r="A3747" s="34">
        <v>1938.8309999999999</v>
      </c>
      <c r="B3747" s="34" t="s">
        <v>60</v>
      </c>
      <c r="C3747" s="34">
        <v>53.299340000000001</v>
      </c>
      <c r="D3747" s="34">
        <v>5.5812780000000002</v>
      </c>
      <c r="E3747" s="34">
        <v>53.517000000000003</v>
      </c>
      <c r="F3747" s="34">
        <v>5.2000000000000499</v>
      </c>
      <c r="G3747" s="34">
        <v>92</v>
      </c>
      <c r="H3747" s="34">
        <v>5.5077730000000003</v>
      </c>
      <c r="I3747" s="34">
        <v>293.49639999999999</v>
      </c>
      <c r="L3747" s="34">
        <v>53.517000000000003</v>
      </c>
      <c r="M3747" s="34">
        <v>5.2000000000000499</v>
      </c>
      <c r="N3747" s="34">
        <v>3.3279999999999998</v>
      </c>
      <c r="O3747" s="34">
        <v>92</v>
      </c>
      <c r="P3747" s="34">
        <v>5</v>
      </c>
      <c r="Q3747" s="34">
        <v>0</v>
      </c>
      <c r="R3747" s="34">
        <v>53.6</v>
      </c>
      <c r="S3747" s="34">
        <v>33</v>
      </c>
      <c r="T3747" s="34">
        <v>50.2</v>
      </c>
      <c r="U3747" s="34">
        <v>-160</v>
      </c>
      <c r="V3747" s="34">
        <v>29.4</v>
      </c>
      <c r="W3747" s="34">
        <v>30.8</v>
      </c>
      <c r="X3747" s="34">
        <v>29.6</v>
      </c>
      <c r="Y3747" s="34">
        <v>29.4</v>
      </c>
      <c r="Z3747" s="34">
        <v>29.2</v>
      </c>
      <c r="AA3747" s="34">
        <v>29.6</v>
      </c>
    </row>
    <row r="3748" spans="1:27">
      <c r="A3748" s="34">
        <v>1939.3309999999999</v>
      </c>
      <c r="B3748" s="34" t="s">
        <v>60</v>
      </c>
      <c r="C3748" s="34">
        <v>53.299329999999998</v>
      </c>
      <c r="D3748" s="34">
        <v>5.5767129999999998</v>
      </c>
      <c r="E3748" s="34">
        <v>53.518999999999998</v>
      </c>
      <c r="F3748" s="34">
        <v>5.2000000000000499</v>
      </c>
      <c r="G3748" s="34">
        <v>92</v>
      </c>
      <c r="H3748" s="34">
        <v>5.5085490000000004</v>
      </c>
      <c r="I3748" s="34">
        <v>293.53769999999997</v>
      </c>
      <c r="L3748" s="34">
        <v>53.518999999999998</v>
      </c>
      <c r="M3748" s="34">
        <v>5.2000000000000499</v>
      </c>
      <c r="N3748" s="34">
        <v>3.0720000000000001</v>
      </c>
      <c r="O3748" s="34">
        <v>92</v>
      </c>
      <c r="P3748" s="34">
        <v>5</v>
      </c>
      <c r="Q3748" s="34">
        <v>0</v>
      </c>
      <c r="R3748" s="34">
        <v>53.6</v>
      </c>
      <c r="S3748" s="34">
        <v>33</v>
      </c>
      <c r="T3748" s="34">
        <v>50.2</v>
      </c>
      <c r="U3748" s="34">
        <v>-160</v>
      </c>
      <c r="V3748" s="34">
        <v>29.4</v>
      </c>
      <c r="W3748" s="34">
        <v>30.8</v>
      </c>
      <c r="X3748" s="34">
        <v>29.6</v>
      </c>
      <c r="Y3748" s="34">
        <v>29.4</v>
      </c>
      <c r="Z3748" s="34">
        <v>29.2</v>
      </c>
      <c r="AA3748" s="34">
        <v>29.6</v>
      </c>
    </row>
    <row r="3749" spans="1:27">
      <c r="A3749" s="34">
        <v>1939.8309999999999</v>
      </c>
      <c r="B3749" s="34" t="s">
        <v>60</v>
      </c>
      <c r="C3749" s="34">
        <v>53.299329999999998</v>
      </c>
      <c r="D3749" s="34">
        <v>5.5766359999999997</v>
      </c>
      <c r="E3749" s="34">
        <v>53.518999999999998</v>
      </c>
      <c r="F3749" s="34">
        <v>5.2000000000000499</v>
      </c>
      <c r="G3749" s="34">
        <v>92</v>
      </c>
      <c r="H3749" s="34">
        <v>5.509328</v>
      </c>
      <c r="I3749" s="34">
        <v>293.57920000000001</v>
      </c>
      <c r="L3749" s="34">
        <v>53.518999999999998</v>
      </c>
      <c r="M3749" s="34">
        <v>5.2000000000000499</v>
      </c>
      <c r="N3749" s="34">
        <v>3.0720000000000001</v>
      </c>
      <c r="O3749" s="34">
        <v>92</v>
      </c>
      <c r="P3749" s="34">
        <v>5</v>
      </c>
      <c r="Q3749" s="34">
        <v>0</v>
      </c>
      <c r="R3749" s="34">
        <v>53.6</v>
      </c>
      <c r="S3749" s="34">
        <v>33</v>
      </c>
      <c r="T3749" s="34">
        <v>50.2</v>
      </c>
      <c r="U3749" s="34">
        <v>-160</v>
      </c>
      <c r="V3749" s="34">
        <v>29.4</v>
      </c>
      <c r="W3749" s="34">
        <v>30.8</v>
      </c>
      <c r="X3749" s="34">
        <v>29.6</v>
      </c>
      <c r="Y3749" s="34">
        <v>29.4</v>
      </c>
      <c r="Z3749" s="34">
        <v>29.2</v>
      </c>
      <c r="AA3749" s="34">
        <v>29.6</v>
      </c>
    </row>
    <row r="3750" spans="1:27">
      <c r="A3750" s="34">
        <v>1940.3309999999999</v>
      </c>
      <c r="B3750" s="34" t="s">
        <v>60</v>
      </c>
      <c r="C3750" s="34">
        <v>53.299340000000001</v>
      </c>
      <c r="D3750" s="34">
        <v>5.5784649999999996</v>
      </c>
      <c r="E3750" s="34">
        <v>53.518999999999998</v>
      </c>
      <c r="F3750" s="34">
        <v>5.2000000000000499</v>
      </c>
      <c r="G3750" s="34">
        <v>92</v>
      </c>
      <c r="H3750" s="34">
        <v>5.510097</v>
      </c>
      <c r="I3750" s="34">
        <v>293.62020000000001</v>
      </c>
      <c r="L3750" s="34">
        <v>53.518999999999998</v>
      </c>
      <c r="M3750" s="34">
        <v>5.2000000000000499</v>
      </c>
      <c r="N3750" s="34">
        <v>3.0720000000000001</v>
      </c>
      <c r="O3750" s="34">
        <v>92</v>
      </c>
      <c r="P3750" s="34">
        <v>5</v>
      </c>
      <c r="Q3750" s="34">
        <v>0</v>
      </c>
      <c r="R3750" s="34">
        <v>53.6</v>
      </c>
      <c r="S3750" s="34">
        <v>33</v>
      </c>
      <c r="T3750" s="34">
        <v>50.2</v>
      </c>
      <c r="U3750" s="34">
        <v>-160</v>
      </c>
      <c r="V3750" s="34">
        <v>29.4</v>
      </c>
      <c r="W3750" s="34">
        <v>30.8</v>
      </c>
      <c r="X3750" s="34">
        <v>29.6</v>
      </c>
      <c r="Y3750" s="34">
        <v>29.4</v>
      </c>
      <c r="Z3750" s="34">
        <v>29.2</v>
      </c>
      <c r="AA3750" s="34">
        <v>29.6</v>
      </c>
    </row>
    <row r="3751" spans="1:27">
      <c r="A3751" s="34">
        <v>1940.83</v>
      </c>
      <c r="B3751" s="34" t="s">
        <v>60</v>
      </c>
      <c r="C3751" s="34">
        <v>53.299340000000001</v>
      </c>
      <c r="D3751" s="34">
        <v>5.5760610000000002</v>
      </c>
      <c r="E3751" s="34">
        <v>53.512999999999998</v>
      </c>
      <c r="F3751" s="34">
        <v>5.2000000000000499</v>
      </c>
      <c r="G3751" s="34">
        <v>92</v>
      </c>
      <c r="H3751" s="34">
        <v>5.510872</v>
      </c>
      <c r="I3751" s="34">
        <v>293.66149999999999</v>
      </c>
      <c r="L3751" s="34">
        <v>53.512999999999998</v>
      </c>
      <c r="M3751" s="34">
        <v>5.2000000000000499</v>
      </c>
      <c r="N3751" s="34">
        <v>2.048</v>
      </c>
      <c r="O3751" s="34">
        <v>92</v>
      </c>
      <c r="P3751" s="34">
        <v>5</v>
      </c>
      <c r="Q3751" s="34">
        <v>0</v>
      </c>
      <c r="R3751" s="34">
        <v>53.6</v>
      </c>
      <c r="S3751" s="34">
        <v>33</v>
      </c>
      <c r="T3751" s="34">
        <v>50.2</v>
      </c>
      <c r="U3751" s="34">
        <v>-160</v>
      </c>
      <c r="V3751" s="34">
        <v>29.4</v>
      </c>
      <c r="W3751" s="34">
        <v>30.8</v>
      </c>
      <c r="X3751" s="34">
        <v>29.6</v>
      </c>
      <c r="Y3751" s="34">
        <v>29.4</v>
      </c>
      <c r="Z3751" s="34">
        <v>29.2</v>
      </c>
      <c r="AA3751" s="34">
        <v>29.6</v>
      </c>
    </row>
    <row r="3752" spans="1:27">
      <c r="A3752" s="34">
        <v>1941.33</v>
      </c>
      <c r="B3752" s="34" t="s">
        <v>60</v>
      </c>
      <c r="C3752" s="34">
        <v>53.299320000000002</v>
      </c>
      <c r="D3752" s="34">
        <v>5.5719560000000001</v>
      </c>
      <c r="E3752" s="34">
        <v>53.517000000000003</v>
      </c>
      <c r="F3752" s="34">
        <v>5.2000000000000499</v>
      </c>
      <c r="G3752" s="34">
        <v>92</v>
      </c>
      <c r="H3752" s="34">
        <v>5.5116440000000004</v>
      </c>
      <c r="I3752" s="34">
        <v>293.70260000000002</v>
      </c>
      <c r="L3752" s="34">
        <v>53.517000000000003</v>
      </c>
      <c r="M3752" s="34">
        <v>5.2000000000000499</v>
      </c>
      <c r="N3752" s="34">
        <v>3.0720000000000001</v>
      </c>
      <c r="O3752" s="34">
        <v>92</v>
      </c>
      <c r="P3752" s="34">
        <v>5</v>
      </c>
      <c r="Q3752" s="34">
        <v>0</v>
      </c>
      <c r="R3752" s="34">
        <v>53.6</v>
      </c>
      <c r="S3752" s="34">
        <v>33</v>
      </c>
      <c r="T3752" s="34">
        <v>50.2</v>
      </c>
      <c r="U3752" s="34">
        <v>-160</v>
      </c>
      <c r="V3752" s="34">
        <v>29.4</v>
      </c>
      <c r="W3752" s="34">
        <v>30.8</v>
      </c>
      <c r="X3752" s="34">
        <v>29.6</v>
      </c>
      <c r="Y3752" s="34">
        <v>29.4</v>
      </c>
      <c r="Z3752" s="34">
        <v>29.2</v>
      </c>
      <c r="AA3752" s="34">
        <v>29.6</v>
      </c>
    </row>
    <row r="3753" spans="1:27">
      <c r="A3753" s="34">
        <v>1941.83</v>
      </c>
      <c r="B3753" s="34" t="s">
        <v>60</v>
      </c>
      <c r="C3753" s="34">
        <v>53.299340000000001</v>
      </c>
      <c r="D3753" s="34">
        <v>5.5741160000000001</v>
      </c>
      <c r="E3753" s="34">
        <v>53.523000000000003</v>
      </c>
      <c r="F3753" s="34">
        <v>5.2000000000000499</v>
      </c>
      <c r="G3753" s="34">
        <v>92</v>
      </c>
      <c r="H3753" s="34">
        <v>5.5124190000000004</v>
      </c>
      <c r="I3753" s="34">
        <v>293.7441</v>
      </c>
      <c r="L3753" s="34">
        <v>53.523000000000003</v>
      </c>
      <c r="M3753" s="34">
        <v>5.2000000000000499</v>
      </c>
      <c r="N3753" s="34">
        <v>3.0720000000000001</v>
      </c>
      <c r="O3753" s="34">
        <v>92</v>
      </c>
      <c r="P3753" s="34">
        <v>5</v>
      </c>
      <c r="Q3753" s="34">
        <v>0</v>
      </c>
      <c r="R3753" s="34">
        <v>53.6</v>
      </c>
      <c r="S3753" s="34">
        <v>33</v>
      </c>
      <c r="T3753" s="34">
        <v>50.2</v>
      </c>
      <c r="U3753" s="34">
        <v>-160</v>
      </c>
      <c r="V3753" s="34">
        <v>29.4</v>
      </c>
      <c r="W3753" s="34">
        <v>30.8</v>
      </c>
      <c r="X3753" s="34">
        <v>29.6</v>
      </c>
      <c r="Y3753" s="34">
        <v>29.4</v>
      </c>
      <c r="Z3753" s="34">
        <v>29.2</v>
      </c>
      <c r="AA3753" s="34">
        <v>29.6</v>
      </c>
    </row>
    <row r="3754" spans="1:27">
      <c r="A3754" s="34">
        <v>1942.329</v>
      </c>
      <c r="B3754" s="34" t="s">
        <v>60</v>
      </c>
      <c r="C3754" s="34">
        <v>53.299340000000001</v>
      </c>
      <c r="D3754" s="34">
        <v>5.5731630000000001</v>
      </c>
      <c r="E3754" s="34">
        <v>53.52</v>
      </c>
      <c r="F3754" s="34">
        <v>5.2000000000000499</v>
      </c>
      <c r="G3754" s="34">
        <v>92</v>
      </c>
      <c r="H3754" s="34">
        <v>5.5131959999999998</v>
      </c>
      <c r="I3754" s="34">
        <v>293.78530000000001</v>
      </c>
      <c r="L3754" s="34">
        <v>53.52</v>
      </c>
      <c r="M3754" s="34">
        <v>5.2000000000000499</v>
      </c>
      <c r="N3754" s="34">
        <v>2.8159999999999998</v>
      </c>
      <c r="O3754" s="34">
        <v>92</v>
      </c>
      <c r="P3754" s="34">
        <v>5</v>
      </c>
      <c r="Q3754" s="34">
        <v>0</v>
      </c>
      <c r="R3754" s="34">
        <v>53.6</v>
      </c>
      <c r="S3754" s="34">
        <v>33</v>
      </c>
      <c r="T3754" s="34">
        <v>50.2</v>
      </c>
      <c r="U3754" s="34">
        <v>-160</v>
      </c>
      <c r="V3754" s="34">
        <v>29.4</v>
      </c>
      <c r="W3754" s="34">
        <v>30.8</v>
      </c>
      <c r="X3754" s="34">
        <v>29.6</v>
      </c>
      <c r="Y3754" s="34">
        <v>29.4</v>
      </c>
      <c r="Z3754" s="34">
        <v>29.2</v>
      </c>
      <c r="AA3754" s="34">
        <v>29.6</v>
      </c>
    </row>
    <row r="3755" spans="1:27">
      <c r="A3755" s="34">
        <v>1942.829</v>
      </c>
      <c r="B3755" s="34" t="s">
        <v>60</v>
      </c>
      <c r="C3755" s="34">
        <v>53.299309999999998</v>
      </c>
      <c r="D3755" s="34">
        <v>5.574675</v>
      </c>
      <c r="E3755" s="34">
        <v>53.517000000000003</v>
      </c>
      <c r="F3755" s="34">
        <v>5.2000000000000499</v>
      </c>
      <c r="G3755" s="34">
        <v>92</v>
      </c>
      <c r="H3755" s="34">
        <v>5.5139659999999999</v>
      </c>
      <c r="I3755" s="34">
        <v>293.82639999999998</v>
      </c>
      <c r="L3755" s="34">
        <v>53.517000000000003</v>
      </c>
      <c r="M3755" s="34">
        <v>5.2000000000000499</v>
      </c>
      <c r="N3755" s="34">
        <v>2.8159999999999998</v>
      </c>
      <c r="O3755" s="34">
        <v>92</v>
      </c>
      <c r="P3755" s="34">
        <v>5</v>
      </c>
      <c r="Q3755" s="34">
        <v>0</v>
      </c>
      <c r="R3755" s="34">
        <v>53.6</v>
      </c>
      <c r="S3755" s="34">
        <v>33</v>
      </c>
      <c r="T3755" s="34">
        <v>50.2</v>
      </c>
      <c r="U3755" s="34">
        <v>-160</v>
      </c>
      <c r="V3755" s="34">
        <v>29.4</v>
      </c>
      <c r="W3755" s="34">
        <v>30.9</v>
      </c>
      <c r="X3755" s="34">
        <v>29.6</v>
      </c>
      <c r="Y3755" s="34">
        <v>29.4</v>
      </c>
      <c r="Z3755" s="34">
        <v>29.2</v>
      </c>
      <c r="AA3755" s="34">
        <v>29.6</v>
      </c>
    </row>
    <row r="3756" spans="1:27">
      <c r="A3756" s="34">
        <v>1943.328</v>
      </c>
      <c r="B3756" s="34" t="s">
        <v>60</v>
      </c>
      <c r="C3756" s="34">
        <v>53.299309999999998</v>
      </c>
      <c r="D3756" s="34">
        <v>5.57254</v>
      </c>
      <c r="E3756" s="34">
        <v>53.517000000000003</v>
      </c>
      <c r="F3756" s="34">
        <v>5.2000000000000499</v>
      </c>
      <c r="G3756" s="34">
        <v>92</v>
      </c>
      <c r="H3756" s="34">
        <v>5.5147409999999999</v>
      </c>
      <c r="I3756" s="34">
        <v>293.86790000000002</v>
      </c>
      <c r="L3756" s="34">
        <v>53.517000000000003</v>
      </c>
      <c r="M3756" s="34">
        <v>5.2000000000000499</v>
      </c>
      <c r="N3756" s="34">
        <v>3.0720000000000001</v>
      </c>
      <c r="O3756" s="34">
        <v>92</v>
      </c>
      <c r="P3756" s="34">
        <v>5</v>
      </c>
      <c r="Q3756" s="34">
        <v>0</v>
      </c>
      <c r="R3756" s="34">
        <v>53.6</v>
      </c>
      <c r="S3756" s="34">
        <v>33</v>
      </c>
      <c r="T3756" s="34">
        <v>50.2</v>
      </c>
      <c r="U3756" s="34">
        <v>-160</v>
      </c>
      <c r="V3756" s="34">
        <v>29.4</v>
      </c>
      <c r="W3756" s="34">
        <v>30.8</v>
      </c>
      <c r="X3756" s="34">
        <v>29.6</v>
      </c>
      <c r="Y3756" s="34">
        <v>29.4</v>
      </c>
      <c r="Z3756" s="34">
        <v>29.2</v>
      </c>
      <c r="AA3756" s="34">
        <v>29.6</v>
      </c>
    </row>
    <row r="3757" spans="1:27">
      <c r="A3757" s="34">
        <v>1943.828</v>
      </c>
      <c r="B3757" s="34" t="s">
        <v>60</v>
      </c>
      <c r="C3757" s="34">
        <v>53.299349999999997</v>
      </c>
      <c r="D3757" s="34">
        <v>5.5721249999999998</v>
      </c>
      <c r="E3757" s="34">
        <v>53.517000000000003</v>
      </c>
      <c r="F3757" s="34">
        <v>5.2000000000000499</v>
      </c>
      <c r="G3757" s="34">
        <v>92</v>
      </c>
      <c r="H3757" s="34">
        <v>5.5155120000000002</v>
      </c>
      <c r="I3757" s="34">
        <v>293.90879999999999</v>
      </c>
      <c r="L3757" s="34">
        <v>53.517000000000003</v>
      </c>
      <c r="M3757" s="34">
        <v>5.2000000000000499</v>
      </c>
      <c r="N3757" s="34">
        <v>2.56</v>
      </c>
      <c r="O3757" s="34">
        <v>92</v>
      </c>
      <c r="P3757" s="34">
        <v>5</v>
      </c>
      <c r="Q3757" s="34">
        <v>0</v>
      </c>
      <c r="R3757" s="34">
        <v>53.6</v>
      </c>
      <c r="S3757" s="34">
        <v>33</v>
      </c>
      <c r="T3757" s="34">
        <v>50.2</v>
      </c>
      <c r="U3757" s="34">
        <v>-160</v>
      </c>
      <c r="V3757" s="34">
        <v>29.4</v>
      </c>
      <c r="W3757" s="34">
        <v>30.8</v>
      </c>
      <c r="X3757" s="34">
        <v>29.6</v>
      </c>
      <c r="Y3757" s="34">
        <v>29.4</v>
      </c>
      <c r="Z3757" s="34">
        <v>29.2</v>
      </c>
      <c r="AA3757" s="34">
        <v>29.6</v>
      </c>
    </row>
    <row r="3758" spans="1:27">
      <c r="A3758" s="34">
        <v>1944.327</v>
      </c>
      <c r="B3758" s="34" t="s">
        <v>60</v>
      </c>
      <c r="C3758" s="34">
        <v>53.299349999999997</v>
      </c>
      <c r="D3758" s="34">
        <v>5.5712359999999999</v>
      </c>
      <c r="E3758" s="34">
        <v>53.518999999999998</v>
      </c>
      <c r="F3758" s="34">
        <v>5.2000000000000499</v>
      </c>
      <c r="G3758" s="34">
        <v>92</v>
      </c>
      <c r="H3758" s="34">
        <v>5.5162880000000003</v>
      </c>
      <c r="I3758" s="34">
        <v>293.9502</v>
      </c>
      <c r="L3758" s="34">
        <v>53.518999999999998</v>
      </c>
      <c r="M3758" s="34">
        <v>5.2000000000000499</v>
      </c>
      <c r="N3758" s="34">
        <v>3.0720000000000001</v>
      </c>
      <c r="O3758" s="34">
        <v>92</v>
      </c>
      <c r="P3758" s="34">
        <v>5</v>
      </c>
      <c r="Q3758" s="34">
        <v>0</v>
      </c>
      <c r="R3758" s="34">
        <v>53.6</v>
      </c>
      <c r="S3758" s="34">
        <v>33</v>
      </c>
      <c r="T3758" s="34">
        <v>50.2</v>
      </c>
      <c r="U3758" s="34">
        <v>-160</v>
      </c>
      <c r="V3758" s="34">
        <v>29.4</v>
      </c>
      <c r="W3758" s="34">
        <v>30.9</v>
      </c>
      <c r="X3758" s="34">
        <v>29.6</v>
      </c>
      <c r="Y3758" s="34">
        <v>29.4</v>
      </c>
      <c r="Z3758" s="34">
        <v>29.2</v>
      </c>
      <c r="AA3758" s="34">
        <v>29.6</v>
      </c>
    </row>
    <row r="3759" spans="1:27">
      <c r="A3759" s="34">
        <v>1944.827</v>
      </c>
      <c r="B3759" s="34" t="s">
        <v>60</v>
      </c>
      <c r="C3759" s="34">
        <v>53.299349999999997</v>
      </c>
      <c r="D3759" s="34">
        <v>5.5739029999999996</v>
      </c>
      <c r="E3759" s="34">
        <v>53.524999999999999</v>
      </c>
      <c r="F3759" s="34">
        <v>5.2000000000000499</v>
      </c>
      <c r="G3759" s="34">
        <v>92</v>
      </c>
      <c r="H3759" s="34">
        <v>5.5170579999999996</v>
      </c>
      <c r="I3759" s="34">
        <v>293.99119999999999</v>
      </c>
      <c r="L3759" s="34">
        <v>53.524999999999999</v>
      </c>
      <c r="M3759" s="34">
        <v>5.2000000000000499</v>
      </c>
      <c r="N3759" s="34">
        <v>2.8159999999999998</v>
      </c>
      <c r="O3759" s="34">
        <v>92</v>
      </c>
      <c r="P3759" s="34">
        <v>5</v>
      </c>
      <c r="Q3759" s="34">
        <v>0</v>
      </c>
      <c r="R3759" s="34">
        <v>53.6</v>
      </c>
      <c r="S3759" s="34">
        <v>33</v>
      </c>
      <c r="T3759" s="34">
        <v>50.2</v>
      </c>
      <c r="U3759" s="34">
        <v>-160</v>
      </c>
      <c r="V3759" s="34">
        <v>29.4</v>
      </c>
      <c r="W3759" s="34">
        <v>30.9</v>
      </c>
      <c r="X3759" s="34">
        <v>29.6</v>
      </c>
      <c r="Y3759" s="34">
        <v>29.4</v>
      </c>
      <c r="Z3759" s="34">
        <v>29.2</v>
      </c>
      <c r="AA3759" s="34">
        <v>29.6</v>
      </c>
    </row>
    <row r="3760" spans="1:27">
      <c r="A3760" s="34">
        <v>1945.327</v>
      </c>
      <c r="B3760" s="34" t="s">
        <v>60</v>
      </c>
      <c r="C3760" s="34">
        <v>53.299340000000001</v>
      </c>
      <c r="D3760" s="34">
        <v>5.5715680000000001</v>
      </c>
      <c r="E3760" s="34">
        <v>53.52</v>
      </c>
      <c r="F3760" s="34">
        <v>5.2000000000000499</v>
      </c>
      <c r="G3760" s="34">
        <v>92</v>
      </c>
      <c r="H3760" s="34">
        <v>5.5178330000000004</v>
      </c>
      <c r="I3760" s="34">
        <v>294.03250000000003</v>
      </c>
      <c r="L3760" s="34">
        <v>53.52</v>
      </c>
      <c r="M3760" s="34">
        <v>5.2000000000000499</v>
      </c>
      <c r="N3760" s="34">
        <v>3.0720000000000001</v>
      </c>
      <c r="O3760" s="34">
        <v>92</v>
      </c>
      <c r="P3760" s="34">
        <v>5</v>
      </c>
      <c r="Q3760" s="34">
        <v>0</v>
      </c>
      <c r="R3760" s="34">
        <v>53.6</v>
      </c>
      <c r="S3760" s="34">
        <v>33</v>
      </c>
      <c r="T3760" s="34">
        <v>50.2</v>
      </c>
      <c r="U3760" s="34">
        <v>-160</v>
      </c>
      <c r="V3760" s="34">
        <v>29.4</v>
      </c>
      <c r="W3760" s="34">
        <v>30.9</v>
      </c>
      <c r="X3760" s="34">
        <v>29.6</v>
      </c>
      <c r="Y3760" s="34">
        <v>29.4</v>
      </c>
      <c r="Z3760" s="34">
        <v>29.2</v>
      </c>
      <c r="AA3760" s="34">
        <v>29.6</v>
      </c>
    </row>
    <row r="3761" spans="1:27">
      <c r="A3761" s="34">
        <v>1945.827</v>
      </c>
      <c r="B3761" s="34" t="s">
        <v>60</v>
      </c>
      <c r="C3761" s="34">
        <v>53.299300000000002</v>
      </c>
      <c r="D3761" s="34">
        <v>5.5696690000000002</v>
      </c>
      <c r="E3761" s="34">
        <v>53.517000000000003</v>
      </c>
      <c r="F3761" s="34">
        <v>5.2000000000000499</v>
      </c>
      <c r="G3761" s="34">
        <v>92</v>
      </c>
      <c r="H3761" s="34">
        <v>5.5186039999999998</v>
      </c>
      <c r="I3761" s="34">
        <v>294.0736</v>
      </c>
      <c r="L3761" s="34">
        <v>53.517000000000003</v>
      </c>
      <c r="M3761" s="34">
        <v>5.2000000000000499</v>
      </c>
      <c r="N3761" s="34">
        <v>2.8159999999999998</v>
      </c>
      <c r="O3761" s="34">
        <v>92</v>
      </c>
      <c r="P3761" s="34">
        <v>5</v>
      </c>
      <c r="Q3761" s="34">
        <v>0</v>
      </c>
      <c r="R3761" s="34">
        <v>53.6</v>
      </c>
      <c r="S3761" s="34">
        <v>33</v>
      </c>
      <c r="T3761" s="34">
        <v>50.2</v>
      </c>
      <c r="U3761" s="34">
        <v>-160</v>
      </c>
      <c r="V3761" s="34">
        <v>29.4</v>
      </c>
      <c r="W3761" s="34">
        <v>30.9</v>
      </c>
      <c r="X3761" s="34">
        <v>29.6</v>
      </c>
      <c r="Y3761" s="34">
        <v>29.4</v>
      </c>
      <c r="Z3761" s="34">
        <v>29.2</v>
      </c>
      <c r="AA3761" s="34">
        <v>29.6</v>
      </c>
    </row>
    <row r="3762" spans="1:27">
      <c r="A3762" s="34">
        <v>1946.327</v>
      </c>
      <c r="B3762" s="34" t="s">
        <v>60</v>
      </c>
      <c r="C3762" s="34">
        <v>53.299320000000002</v>
      </c>
      <c r="D3762" s="34">
        <v>5.5676769999999998</v>
      </c>
      <c r="E3762" s="34">
        <v>53.517000000000003</v>
      </c>
      <c r="F3762" s="34">
        <v>5.2000000000000499</v>
      </c>
      <c r="G3762" s="34">
        <v>92</v>
      </c>
      <c r="H3762" s="34">
        <v>5.5193789999999998</v>
      </c>
      <c r="I3762" s="34">
        <v>294.11489999999998</v>
      </c>
      <c r="L3762" s="34">
        <v>53.517000000000003</v>
      </c>
      <c r="M3762" s="34">
        <v>5.2000000000000499</v>
      </c>
      <c r="N3762" s="34">
        <v>3.0720000000000001</v>
      </c>
      <c r="O3762" s="34">
        <v>92</v>
      </c>
      <c r="P3762" s="34">
        <v>5</v>
      </c>
      <c r="Q3762" s="34">
        <v>0</v>
      </c>
      <c r="R3762" s="34">
        <v>53.6</v>
      </c>
      <c r="S3762" s="34">
        <v>33</v>
      </c>
      <c r="T3762" s="34">
        <v>50.2</v>
      </c>
      <c r="U3762" s="34">
        <v>-160</v>
      </c>
      <c r="V3762" s="34">
        <v>29.4</v>
      </c>
      <c r="W3762" s="34">
        <v>30.8</v>
      </c>
      <c r="X3762" s="34">
        <v>29.6</v>
      </c>
      <c r="Y3762" s="34">
        <v>29.4</v>
      </c>
      <c r="Z3762" s="34">
        <v>29.2</v>
      </c>
      <c r="AA3762" s="34">
        <v>29.6</v>
      </c>
    </row>
    <row r="3763" spans="1:27">
      <c r="A3763" s="34">
        <v>1946.827</v>
      </c>
      <c r="B3763" s="34" t="s">
        <v>60</v>
      </c>
      <c r="C3763" s="34">
        <v>53.299320000000002</v>
      </c>
      <c r="D3763" s="34">
        <v>5.562646</v>
      </c>
      <c r="E3763" s="34">
        <v>53.517000000000003</v>
      </c>
      <c r="F3763" s="34">
        <v>5.2000000000000499</v>
      </c>
      <c r="G3763" s="34">
        <v>92</v>
      </c>
      <c r="H3763" s="34">
        <v>5.520149</v>
      </c>
      <c r="I3763" s="34">
        <v>294.15600000000001</v>
      </c>
      <c r="L3763" s="34">
        <v>53.517000000000003</v>
      </c>
      <c r="M3763" s="34">
        <v>5.2000000000000499</v>
      </c>
      <c r="N3763" s="34">
        <v>3.0720000000000001</v>
      </c>
      <c r="O3763" s="34">
        <v>92</v>
      </c>
      <c r="P3763" s="34">
        <v>5</v>
      </c>
      <c r="Q3763" s="34">
        <v>0</v>
      </c>
      <c r="R3763" s="34">
        <v>53.6</v>
      </c>
      <c r="S3763" s="34">
        <v>33</v>
      </c>
      <c r="T3763" s="34">
        <v>50.2</v>
      </c>
      <c r="U3763" s="34">
        <v>-160</v>
      </c>
      <c r="V3763" s="34">
        <v>29.4</v>
      </c>
      <c r="W3763" s="34">
        <v>30.9</v>
      </c>
      <c r="X3763" s="34">
        <v>29.6</v>
      </c>
      <c r="Y3763" s="34">
        <v>29.4</v>
      </c>
      <c r="Z3763" s="34">
        <v>29.2</v>
      </c>
      <c r="AA3763" s="34">
        <v>29.6</v>
      </c>
    </row>
    <row r="3764" spans="1:27">
      <c r="A3764" s="34">
        <v>1947.326</v>
      </c>
      <c r="B3764" s="34" t="s">
        <v>60</v>
      </c>
      <c r="C3764" s="34">
        <v>53.299320000000002</v>
      </c>
      <c r="D3764" s="34">
        <v>5.5667749999999998</v>
      </c>
      <c r="E3764" s="34">
        <v>53.518999999999998</v>
      </c>
      <c r="F3764" s="34">
        <v>5.2000000000000499</v>
      </c>
      <c r="G3764" s="34">
        <v>92</v>
      </c>
      <c r="H3764" s="34">
        <v>5.5209239999999999</v>
      </c>
      <c r="I3764" s="34">
        <v>294.19729999999998</v>
      </c>
      <c r="L3764" s="34">
        <v>53.518999999999998</v>
      </c>
      <c r="M3764" s="34">
        <v>5.2000000000000499</v>
      </c>
      <c r="N3764" s="34">
        <v>4.6079999999999997</v>
      </c>
      <c r="O3764" s="34">
        <v>92</v>
      </c>
      <c r="P3764" s="34">
        <v>5</v>
      </c>
      <c r="Q3764" s="34">
        <v>0</v>
      </c>
      <c r="R3764" s="34">
        <v>53.6</v>
      </c>
      <c r="S3764" s="34">
        <v>33</v>
      </c>
      <c r="T3764" s="34">
        <v>50.2</v>
      </c>
      <c r="U3764" s="34">
        <v>-160</v>
      </c>
      <c r="V3764" s="34">
        <v>29.4</v>
      </c>
      <c r="W3764" s="34">
        <v>30.9</v>
      </c>
      <c r="X3764" s="34">
        <v>29.6</v>
      </c>
      <c r="Y3764" s="34">
        <v>29.4</v>
      </c>
      <c r="Z3764" s="34">
        <v>29.2</v>
      </c>
      <c r="AA3764" s="34">
        <v>29.6</v>
      </c>
    </row>
    <row r="3765" spans="1:27">
      <c r="A3765" s="34">
        <v>1947.825</v>
      </c>
      <c r="B3765" s="34" t="s">
        <v>60</v>
      </c>
      <c r="C3765" s="34">
        <v>53.299340000000001</v>
      </c>
      <c r="D3765" s="34">
        <v>5.5669320000000004</v>
      </c>
      <c r="E3765" s="34">
        <v>53.518000000000001</v>
      </c>
      <c r="F3765" s="34">
        <v>5.2000000000000499</v>
      </c>
      <c r="G3765" s="34">
        <v>92</v>
      </c>
      <c r="H3765" s="34">
        <v>5.5216979999999998</v>
      </c>
      <c r="I3765" s="34">
        <v>294.23860000000002</v>
      </c>
      <c r="L3765" s="34">
        <v>53.518000000000001</v>
      </c>
      <c r="M3765" s="34">
        <v>5.2000000000000499</v>
      </c>
      <c r="N3765" s="34">
        <v>3.0720000000000001</v>
      </c>
      <c r="O3765" s="34">
        <v>92</v>
      </c>
      <c r="P3765" s="34">
        <v>5</v>
      </c>
      <c r="Q3765" s="34">
        <v>0</v>
      </c>
      <c r="R3765" s="34">
        <v>53.6</v>
      </c>
      <c r="S3765" s="34">
        <v>33</v>
      </c>
      <c r="T3765" s="34">
        <v>50.2</v>
      </c>
      <c r="U3765" s="34">
        <v>-160</v>
      </c>
      <c r="V3765" s="34">
        <v>29.4</v>
      </c>
      <c r="W3765" s="34">
        <v>30.9</v>
      </c>
      <c r="X3765" s="34">
        <v>29.6</v>
      </c>
      <c r="Y3765" s="34">
        <v>29.4</v>
      </c>
      <c r="Z3765" s="34">
        <v>29.2</v>
      </c>
      <c r="AA3765" s="34">
        <v>29.6</v>
      </c>
    </row>
    <row r="3766" spans="1:27">
      <c r="A3766" s="34">
        <v>1948.325</v>
      </c>
      <c r="B3766" s="34" t="s">
        <v>60</v>
      </c>
      <c r="C3766" s="34">
        <v>53.299340000000001</v>
      </c>
      <c r="D3766" s="34">
        <v>5.5693060000000001</v>
      </c>
      <c r="E3766" s="34">
        <v>53.517000000000003</v>
      </c>
      <c r="F3766" s="34">
        <v>5.2000000000000499</v>
      </c>
      <c r="G3766" s="34">
        <v>92</v>
      </c>
      <c r="H3766" s="34">
        <v>5.5224690000000001</v>
      </c>
      <c r="I3766" s="34">
        <v>294.27960000000002</v>
      </c>
      <c r="L3766" s="34">
        <v>53.517000000000003</v>
      </c>
      <c r="M3766" s="34">
        <v>5.2000000000000499</v>
      </c>
      <c r="N3766" s="34">
        <v>2.3039999999999998</v>
      </c>
      <c r="O3766" s="34">
        <v>92</v>
      </c>
      <c r="P3766" s="34">
        <v>5</v>
      </c>
      <c r="Q3766" s="34">
        <v>0</v>
      </c>
      <c r="R3766" s="34">
        <v>53.6</v>
      </c>
      <c r="S3766" s="34">
        <v>33</v>
      </c>
      <c r="T3766" s="34">
        <v>50.2</v>
      </c>
      <c r="U3766" s="34">
        <v>-160</v>
      </c>
      <c r="V3766" s="34">
        <v>29.4</v>
      </c>
      <c r="W3766" s="34">
        <v>30.9</v>
      </c>
      <c r="X3766" s="34">
        <v>29.6</v>
      </c>
      <c r="Y3766" s="34">
        <v>29.4</v>
      </c>
      <c r="Z3766" s="34">
        <v>29.2</v>
      </c>
      <c r="AA3766" s="34">
        <v>29.6</v>
      </c>
    </row>
    <row r="3767" spans="1:27">
      <c r="A3767" s="34">
        <v>1948.826</v>
      </c>
      <c r="B3767" s="34" t="s">
        <v>60</v>
      </c>
      <c r="C3767" s="34">
        <v>53.299329999999998</v>
      </c>
      <c r="D3767" s="34">
        <v>5.5649889999999997</v>
      </c>
      <c r="E3767" s="34">
        <v>53.517000000000003</v>
      </c>
      <c r="F3767" s="34">
        <v>5.2000000000000499</v>
      </c>
      <c r="G3767" s="34">
        <v>92</v>
      </c>
      <c r="H3767" s="34">
        <v>5.5232429999999999</v>
      </c>
      <c r="I3767" s="34">
        <v>294.32089999999999</v>
      </c>
      <c r="L3767" s="34">
        <v>53.517000000000003</v>
      </c>
      <c r="M3767" s="34">
        <v>5.2000000000000499</v>
      </c>
      <c r="N3767" s="34">
        <v>3.3279999999999998</v>
      </c>
      <c r="O3767" s="34">
        <v>92</v>
      </c>
      <c r="P3767" s="34">
        <v>5</v>
      </c>
      <c r="Q3767" s="34">
        <v>0</v>
      </c>
      <c r="R3767" s="34">
        <v>53.6</v>
      </c>
      <c r="S3767" s="34">
        <v>33</v>
      </c>
      <c r="T3767" s="34">
        <v>50.2</v>
      </c>
      <c r="U3767" s="34">
        <v>-160</v>
      </c>
      <c r="V3767" s="34">
        <v>29.4</v>
      </c>
      <c r="W3767" s="34">
        <v>30.9</v>
      </c>
      <c r="X3767" s="34">
        <v>29.6</v>
      </c>
      <c r="Y3767" s="34">
        <v>29.4</v>
      </c>
      <c r="Z3767" s="34">
        <v>29.2</v>
      </c>
      <c r="AA3767" s="34">
        <v>29.6</v>
      </c>
    </row>
    <row r="3768" spans="1:27">
      <c r="A3768" s="34">
        <v>1949.327</v>
      </c>
      <c r="B3768" s="34" t="s">
        <v>60</v>
      </c>
      <c r="C3768" s="34">
        <v>53.29936</v>
      </c>
      <c r="D3768" s="34">
        <v>5.5643909999999996</v>
      </c>
      <c r="E3768" s="34">
        <v>53.517000000000003</v>
      </c>
      <c r="F3768" s="34">
        <v>5.2000000000000499</v>
      </c>
      <c r="G3768" s="34">
        <v>92</v>
      </c>
      <c r="H3768" s="34">
        <v>5.5240130000000001</v>
      </c>
      <c r="I3768" s="34">
        <v>294.36189999999999</v>
      </c>
      <c r="L3768" s="34">
        <v>53.517000000000003</v>
      </c>
      <c r="M3768" s="34">
        <v>5.2000000000000499</v>
      </c>
      <c r="N3768" s="34">
        <v>3.3279999999999998</v>
      </c>
      <c r="O3768" s="34">
        <v>92</v>
      </c>
      <c r="P3768" s="34">
        <v>5</v>
      </c>
      <c r="Q3768" s="34">
        <v>0</v>
      </c>
      <c r="R3768" s="34">
        <v>53.6</v>
      </c>
      <c r="S3768" s="34">
        <v>33</v>
      </c>
      <c r="T3768" s="34">
        <v>50.2</v>
      </c>
      <c r="U3768" s="34">
        <v>-160</v>
      </c>
      <c r="V3768" s="34">
        <v>29.4</v>
      </c>
      <c r="W3768" s="34">
        <v>30.9</v>
      </c>
      <c r="X3768" s="34">
        <v>29.6</v>
      </c>
      <c r="Y3768" s="34">
        <v>29.4</v>
      </c>
      <c r="Z3768" s="34">
        <v>29.2</v>
      </c>
      <c r="AA3768" s="34">
        <v>29.6</v>
      </c>
    </row>
    <row r="3769" spans="1:27">
      <c r="A3769" s="34">
        <v>1949.827</v>
      </c>
      <c r="B3769" s="34" t="s">
        <v>60</v>
      </c>
      <c r="C3769" s="34">
        <v>53.299300000000002</v>
      </c>
      <c r="D3769" s="34">
        <v>5.5646420000000001</v>
      </c>
      <c r="E3769" s="34">
        <v>53.517000000000003</v>
      </c>
      <c r="F3769" s="34">
        <v>5.2000000000000499</v>
      </c>
      <c r="G3769" s="34">
        <v>92</v>
      </c>
      <c r="H3769" s="34">
        <v>5.5247869999999999</v>
      </c>
      <c r="I3769" s="34">
        <v>294.40309999999999</v>
      </c>
      <c r="L3769" s="34">
        <v>53.517000000000003</v>
      </c>
      <c r="M3769" s="34">
        <v>5.2000000000000499</v>
      </c>
      <c r="N3769" s="34">
        <v>2.8159999999999998</v>
      </c>
      <c r="O3769" s="34">
        <v>92</v>
      </c>
      <c r="P3769" s="34">
        <v>5</v>
      </c>
      <c r="Q3769" s="34">
        <v>0</v>
      </c>
      <c r="R3769" s="34">
        <v>53.6</v>
      </c>
      <c r="S3769" s="34">
        <v>33</v>
      </c>
      <c r="T3769" s="34">
        <v>50.2</v>
      </c>
      <c r="U3769" s="34">
        <v>-160</v>
      </c>
      <c r="V3769" s="34">
        <v>29.4</v>
      </c>
      <c r="W3769" s="34">
        <v>30.9</v>
      </c>
      <c r="X3769" s="34">
        <v>29.6</v>
      </c>
      <c r="Y3769" s="34">
        <v>29.4</v>
      </c>
      <c r="Z3769" s="34">
        <v>29.2</v>
      </c>
      <c r="AA3769" s="34">
        <v>29.6</v>
      </c>
    </row>
    <row r="3770" spans="1:27">
      <c r="A3770" s="34">
        <v>1950.327</v>
      </c>
      <c r="B3770" s="34" t="s">
        <v>60</v>
      </c>
      <c r="C3770" s="34">
        <v>53.299340000000001</v>
      </c>
      <c r="D3770" s="34">
        <v>5.5637879999999997</v>
      </c>
      <c r="E3770" s="34">
        <v>53.517000000000003</v>
      </c>
      <c r="F3770" s="34">
        <v>5.2000000000000499</v>
      </c>
      <c r="G3770" s="34">
        <v>92</v>
      </c>
      <c r="H3770" s="34">
        <v>5.5255609999999997</v>
      </c>
      <c r="I3770" s="34">
        <v>294.44439999999997</v>
      </c>
      <c r="L3770" s="34">
        <v>53.517000000000003</v>
      </c>
      <c r="M3770" s="34">
        <v>5.2000000000000499</v>
      </c>
      <c r="N3770" s="34">
        <v>2.8159999999999998</v>
      </c>
      <c r="O3770" s="34">
        <v>92</v>
      </c>
      <c r="P3770" s="34">
        <v>5</v>
      </c>
      <c r="Q3770" s="34">
        <v>0</v>
      </c>
      <c r="R3770" s="34">
        <v>53.6</v>
      </c>
      <c r="S3770" s="34">
        <v>33</v>
      </c>
      <c r="T3770" s="34">
        <v>50.2</v>
      </c>
      <c r="U3770" s="34">
        <v>-160</v>
      </c>
      <c r="V3770" s="34">
        <v>29.4</v>
      </c>
      <c r="W3770" s="34">
        <v>30.9</v>
      </c>
      <c r="X3770" s="34">
        <v>29.6</v>
      </c>
      <c r="Y3770" s="34">
        <v>29.4</v>
      </c>
      <c r="Z3770" s="34">
        <v>29.2</v>
      </c>
      <c r="AA3770" s="34">
        <v>29.6</v>
      </c>
    </row>
    <row r="3771" spans="1:27">
      <c r="A3771" s="34">
        <v>1950.826</v>
      </c>
      <c r="B3771" s="34" t="s">
        <v>60</v>
      </c>
      <c r="C3771" s="34">
        <v>53.299340000000001</v>
      </c>
      <c r="D3771" s="34">
        <v>5.5634259999999998</v>
      </c>
      <c r="E3771" s="34">
        <v>53.517000000000003</v>
      </c>
      <c r="F3771" s="34">
        <v>5.2000000000000499</v>
      </c>
      <c r="G3771" s="34">
        <v>92</v>
      </c>
      <c r="H3771" s="34">
        <v>5.5263350000000004</v>
      </c>
      <c r="I3771" s="34">
        <v>294.48570000000001</v>
      </c>
      <c r="L3771" s="34">
        <v>53.517000000000003</v>
      </c>
      <c r="M3771" s="34">
        <v>5.2000000000000499</v>
      </c>
      <c r="N3771" s="34">
        <v>3.0720000000000001</v>
      </c>
      <c r="O3771" s="34">
        <v>92</v>
      </c>
      <c r="P3771" s="34">
        <v>5</v>
      </c>
      <c r="Q3771" s="34">
        <v>0</v>
      </c>
      <c r="R3771" s="34">
        <v>53.6</v>
      </c>
      <c r="S3771" s="34">
        <v>33</v>
      </c>
      <c r="T3771" s="34">
        <v>50.2</v>
      </c>
      <c r="U3771" s="34">
        <v>-160</v>
      </c>
      <c r="V3771" s="34">
        <v>29.4</v>
      </c>
      <c r="W3771" s="34">
        <v>30.9</v>
      </c>
      <c r="X3771" s="34">
        <v>29.6</v>
      </c>
      <c r="Y3771" s="34">
        <v>29.4</v>
      </c>
      <c r="Z3771" s="34">
        <v>29.2</v>
      </c>
      <c r="AA3771" s="34">
        <v>29.6</v>
      </c>
    </row>
    <row r="3772" spans="1:27">
      <c r="A3772" s="34">
        <v>1951.326</v>
      </c>
      <c r="B3772" s="34" t="s">
        <v>60</v>
      </c>
      <c r="C3772" s="34">
        <v>53.299340000000001</v>
      </c>
      <c r="D3772" s="34">
        <v>5.559647</v>
      </c>
      <c r="E3772" s="34">
        <v>53.518999999999998</v>
      </c>
      <c r="F3772" s="34">
        <v>5.2000000000000499</v>
      </c>
      <c r="G3772" s="34">
        <v>92</v>
      </c>
      <c r="H3772" s="34">
        <v>5.5271049999999997</v>
      </c>
      <c r="I3772" s="34">
        <v>294.52670000000001</v>
      </c>
      <c r="L3772" s="34">
        <v>53.518999999999998</v>
      </c>
      <c r="M3772" s="34">
        <v>5.2000000000000499</v>
      </c>
      <c r="N3772" s="34">
        <v>2.8159999999999998</v>
      </c>
      <c r="O3772" s="34">
        <v>92</v>
      </c>
      <c r="P3772" s="34">
        <v>5</v>
      </c>
      <c r="Q3772" s="34">
        <v>0</v>
      </c>
      <c r="R3772" s="34">
        <v>53.6</v>
      </c>
      <c r="S3772" s="34">
        <v>33</v>
      </c>
      <c r="T3772" s="34">
        <v>50.2</v>
      </c>
      <c r="U3772" s="34">
        <v>-160</v>
      </c>
      <c r="V3772" s="34">
        <v>29.4</v>
      </c>
      <c r="W3772" s="34">
        <v>30.9</v>
      </c>
      <c r="X3772" s="34">
        <v>29.6</v>
      </c>
      <c r="Y3772" s="34">
        <v>29.4</v>
      </c>
      <c r="Z3772" s="34">
        <v>29.2</v>
      </c>
      <c r="AA3772" s="34">
        <v>29.6</v>
      </c>
    </row>
    <row r="3773" spans="1:27">
      <c r="A3773" s="34">
        <v>1951.826</v>
      </c>
      <c r="B3773" s="34" t="s">
        <v>60</v>
      </c>
      <c r="C3773" s="34">
        <v>53.299340000000001</v>
      </c>
      <c r="D3773" s="34">
        <v>5.5605739999999999</v>
      </c>
      <c r="E3773" s="34">
        <v>53.517000000000003</v>
      </c>
      <c r="F3773" s="34">
        <v>5.2000000000000499</v>
      </c>
      <c r="G3773" s="34">
        <v>92</v>
      </c>
      <c r="H3773" s="34">
        <v>5.5278790000000004</v>
      </c>
      <c r="I3773" s="34">
        <v>294.56790000000001</v>
      </c>
      <c r="L3773" s="34">
        <v>53.517000000000003</v>
      </c>
      <c r="M3773" s="34">
        <v>5.2000000000000499</v>
      </c>
      <c r="N3773" s="34">
        <v>3.0720000000000001</v>
      </c>
      <c r="O3773" s="34">
        <v>92</v>
      </c>
      <c r="P3773" s="34">
        <v>5</v>
      </c>
      <c r="Q3773" s="34">
        <v>0</v>
      </c>
      <c r="R3773" s="34">
        <v>53.6</v>
      </c>
      <c r="S3773" s="34">
        <v>33</v>
      </c>
      <c r="T3773" s="34">
        <v>50.2</v>
      </c>
      <c r="U3773" s="34">
        <v>-160</v>
      </c>
      <c r="V3773" s="34">
        <v>29.4</v>
      </c>
      <c r="W3773" s="34">
        <v>30.9</v>
      </c>
      <c r="X3773" s="34">
        <v>29.6</v>
      </c>
      <c r="Y3773" s="34">
        <v>29.4</v>
      </c>
      <c r="Z3773" s="34">
        <v>29.2</v>
      </c>
      <c r="AA3773" s="34">
        <v>29.6</v>
      </c>
    </row>
    <row r="3774" spans="1:27">
      <c r="A3774" s="34">
        <v>1952.327</v>
      </c>
      <c r="B3774" s="34" t="s">
        <v>60</v>
      </c>
      <c r="C3774" s="34">
        <v>53.29936</v>
      </c>
      <c r="D3774" s="34">
        <v>5.5583609999999997</v>
      </c>
      <c r="E3774" s="34">
        <v>53.517000000000003</v>
      </c>
      <c r="F3774" s="34">
        <v>5.2000000000000499</v>
      </c>
      <c r="G3774" s="34">
        <v>92</v>
      </c>
      <c r="H3774" s="34">
        <v>5.5286470000000003</v>
      </c>
      <c r="I3774" s="34">
        <v>294.60890000000001</v>
      </c>
      <c r="L3774" s="34">
        <v>53.517000000000003</v>
      </c>
      <c r="M3774" s="34">
        <v>5.2000000000000499</v>
      </c>
      <c r="N3774" s="34">
        <v>2.8159999999999998</v>
      </c>
      <c r="O3774" s="34">
        <v>92</v>
      </c>
      <c r="P3774" s="34">
        <v>5</v>
      </c>
      <c r="Q3774" s="34">
        <v>0</v>
      </c>
      <c r="R3774" s="34">
        <v>53.6</v>
      </c>
      <c r="S3774" s="34">
        <v>33</v>
      </c>
      <c r="T3774" s="34">
        <v>50.2</v>
      </c>
      <c r="U3774" s="34">
        <v>-160</v>
      </c>
      <c r="V3774" s="34">
        <v>29.4</v>
      </c>
      <c r="W3774" s="34">
        <v>30.9</v>
      </c>
      <c r="X3774" s="34">
        <v>29.6</v>
      </c>
      <c r="Y3774" s="34">
        <v>29.4</v>
      </c>
      <c r="Z3774" s="34">
        <v>29.2</v>
      </c>
      <c r="AA3774" s="34">
        <v>29.6</v>
      </c>
    </row>
    <row r="3775" spans="1:27">
      <c r="A3775" s="34">
        <v>1952.829</v>
      </c>
      <c r="B3775" s="34" t="s">
        <v>60</v>
      </c>
      <c r="C3775" s="34">
        <v>53.299349999999997</v>
      </c>
      <c r="D3775" s="34">
        <v>5.5597789999999998</v>
      </c>
      <c r="E3775" s="34">
        <v>53.517000000000003</v>
      </c>
      <c r="F3775" s="34">
        <v>5.2000000000000499</v>
      </c>
      <c r="G3775" s="34">
        <v>92</v>
      </c>
      <c r="H3775" s="34">
        <v>5.529426</v>
      </c>
      <c r="I3775" s="34">
        <v>294.65039999999999</v>
      </c>
      <c r="L3775" s="34">
        <v>53.517000000000003</v>
      </c>
      <c r="M3775" s="34">
        <v>5.2000000000000499</v>
      </c>
      <c r="N3775" s="34">
        <v>3.0720000000000001</v>
      </c>
      <c r="O3775" s="34">
        <v>92</v>
      </c>
      <c r="P3775" s="34">
        <v>5</v>
      </c>
      <c r="Q3775" s="34">
        <v>0</v>
      </c>
      <c r="R3775" s="34">
        <v>53.6</v>
      </c>
      <c r="S3775" s="34">
        <v>33</v>
      </c>
      <c r="T3775" s="34">
        <v>50.2</v>
      </c>
      <c r="U3775" s="34">
        <v>-160</v>
      </c>
      <c r="V3775" s="34">
        <v>29.4</v>
      </c>
      <c r="W3775" s="34">
        <v>30.9</v>
      </c>
      <c r="X3775" s="34">
        <v>29.6</v>
      </c>
      <c r="Y3775" s="34">
        <v>29.4</v>
      </c>
      <c r="Z3775" s="34">
        <v>29.2</v>
      </c>
      <c r="AA3775" s="34">
        <v>29.6</v>
      </c>
    </row>
    <row r="3776" spans="1:27">
      <c r="A3776" s="34">
        <v>1953.33</v>
      </c>
      <c r="B3776" s="34" t="s">
        <v>60</v>
      </c>
      <c r="C3776" s="34">
        <v>53.299349999999997</v>
      </c>
      <c r="D3776" s="34">
        <v>5.5593349999999999</v>
      </c>
      <c r="E3776" s="34">
        <v>53.517000000000003</v>
      </c>
      <c r="F3776" s="34">
        <v>5.2000000000000499</v>
      </c>
      <c r="G3776" s="34">
        <v>92</v>
      </c>
      <c r="H3776" s="34">
        <v>5.5301999999999998</v>
      </c>
      <c r="I3776" s="34">
        <v>294.69170000000003</v>
      </c>
      <c r="L3776" s="34">
        <v>53.517000000000003</v>
      </c>
      <c r="M3776" s="34">
        <v>5.2000000000000499</v>
      </c>
      <c r="N3776" s="34">
        <v>2.8159999999999998</v>
      </c>
      <c r="O3776" s="34">
        <v>92</v>
      </c>
      <c r="P3776" s="34">
        <v>5</v>
      </c>
      <c r="Q3776" s="34">
        <v>0</v>
      </c>
      <c r="R3776" s="34">
        <v>53.6</v>
      </c>
      <c r="S3776" s="34">
        <v>33</v>
      </c>
      <c r="T3776" s="34">
        <v>50.2</v>
      </c>
      <c r="U3776" s="34">
        <v>-160</v>
      </c>
      <c r="V3776" s="34">
        <v>29.4</v>
      </c>
      <c r="W3776" s="34">
        <v>30.9</v>
      </c>
      <c r="X3776" s="34">
        <v>29.6</v>
      </c>
      <c r="Y3776" s="34">
        <v>29.4</v>
      </c>
      <c r="Z3776" s="34">
        <v>29.2</v>
      </c>
      <c r="AA3776" s="34">
        <v>29.6</v>
      </c>
    </row>
    <row r="3777" spans="1:27">
      <c r="A3777" s="34">
        <v>1953.829</v>
      </c>
      <c r="B3777" s="34" t="s">
        <v>60</v>
      </c>
      <c r="C3777" s="34">
        <v>53.299309999999998</v>
      </c>
      <c r="D3777" s="34">
        <v>5.5568429999999998</v>
      </c>
      <c r="E3777" s="34">
        <v>53.517000000000003</v>
      </c>
      <c r="F3777" s="34">
        <v>5.2000000000000499</v>
      </c>
      <c r="G3777" s="34">
        <v>92</v>
      </c>
      <c r="H3777" s="34">
        <v>5.5309730000000004</v>
      </c>
      <c r="I3777" s="34">
        <v>294.73289999999997</v>
      </c>
      <c r="L3777" s="34">
        <v>53.517000000000003</v>
      </c>
      <c r="M3777" s="34">
        <v>5.2000000000000499</v>
      </c>
      <c r="N3777" s="34">
        <v>2.8159999999999998</v>
      </c>
      <c r="O3777" s="34">
        <v>92</v>
      </c>
      <c r="P3777" s="34">
        <v>5</v>
      </c>
      <c r="Q3777" s="34">
        <v>0</v>
      </c>
      <c r="R3777" s="34">
        <v>53.6</v>
      </c>
      <c r="S3777" s="34">
        <v>33</v>
      </c>
      <c r="T3777" s="34">
        <v>50.2</v>
      </c>
      <c r="U3777" s="34">
        <v>-160</v>
      </c>
      <c r="V3777" s="34">
        <v>29.4</v>
      </c>
      <c r="W3777" s="34">
        <v>30.9</v>
      </c>
      <c r="X3777" s="34">
        <v>29.6</v>
      </c>
      <c r="Y3777" s="34">
        <v>29.4</v>
      </c>
      <c r="Z3777" s="34">
        <v>29.2</v>
      </c>
      <c r="AA3777" s="34">
        <v>29.6</v>
      </c>
    </row>
    <row r="3778" spans="1:27">
      <c r="A3778" s="34">
        <v>1954.329</v>
      </c>
      <c r="B3778" s="34" t="s">
        <v>60</v>
      </c>
      <c r="C3778" s="34">
        <v>53.299370000000003</v>
      </c>
      <c r="D3778" s="34">
        <v>5.5596990000000002</v>
      </c>
      <c r="E3778" s="34">
        <v>53.518000000000001</v>
      </c>
      <c r="F3778" s="34">
        <v>5.2000000000000499</v>
      </c>
      <c r="G3778" s="34">
        <v>92</v>
      </c>
      <c r="H3778" s="34">
        <v>5.5317420000000004</v>
      </c>
      <c r="I3778" s="34">
        <v>294.77390000000003</v>
      </c>
      <c r="L3778" s="34">
        <v>53.518000000000001</v>
      </c>
      <c r="M3778" s="34">
        <v>5.2000000000000499</v>
      </c>
      <c r="N3778" s="34">
        <v>3.84</v>
      </c>
      <c r="O3778" s="34">
        <v>92</v>
      </c>
      <c r="P3778" s="34">
        <v>5</v>
      </c>
      <c r="Q3778" s="34">
        <v>0</v>
      </c>
      <c r="R3778" s="34">
        <v>53.6</v>
      </c>
      <c r="S3778" s="34">
        <v>33</v>
      </c>
      <c r="T3778" s="34">
        <v>50.2</v>
      </c>
      <c r="U3778" s="34">
        <v>-160</v>
      </c>
      <c r="V3778" s="34">
        <v>29.4</v>
      </c>
      <c r="W3778" s="34">
        <v>30.9</v>
      </c>
      <c r="X3778" s="34">
        <v>29.6</v>
      </c>
      <c r="Y3778" s="34">
        <v>29.4</v>
      </c>
      <c r="Z3778" s="34">
        <v>29.2</v>
      </c>
      <c r="AA3778" s="34">
        <v>29.6</v>
      </c>
    </row>
    <row r="3779" spans="1:27">
      <c r="A3779" s="34">
        <v>1954.828</v>
      </c>
      <c r="B3779" s="34" t="s">
        <v>60</v>
      </c>
      <c r="C3779" s="34">
        <v>53.299320000000002</v>
      </c>
      <c r="D3779" s="34">
        <v>5.55816</v>
      </c>
      <c r="E3779" s="34">
        <v>53.518999999999998</v>
      </c>
      <c r="F3779" s="34">
        <v>5.2000000000000499</v>
      </c>
      <c r="G3779" s="34">
        <v>92</v>
      </c>
      <c r="H3779" s="34">
        <v>5.5325189999999997</v>
      </c>
      <c r="I3779" s="34">
        <v>294.81529999999998</v>
      </c>
      <c r="L3779" s="34">
        <v>53.518999999999998</v>
      </c>
      <c r="M3779" s="34">
        <v>5.2000000000000499</v>
      </c>
      <c r="N3779" s="34">
        <v>2.8159999999999998</v>
      </c>
      <c r="O3779" s="34">
        <v>92</v>
      </c>
      <c r="P3779" s="34">
        <v>5</v>
      </c>
      <c r="Q3779" s="34">
        <v>0</v>
      </c>
      <c r="R3779" s="34">
        <v>53.6</v>
      </c>
      <c r="S3779" s="34">
        <v>33</v>
      </c>
      <c r="T3779" s="34">
        <v>50.2</v>
      </c>
      <c r="U3779" s="34">
        <v>-160</v>
      </c>
      <c r="V3779" s="34">
        <v>29.4</v>
      </c>
      <c r="W3779" s="34">
        <v>30.9</v>
      </c>
      <c r="X3779" s="34">
        <v>29.6</v>
      </c>
      <c r="Y3779" s="34">
        <v>29.4</v>
      </c>
      <c r="Z3779" s="34">
        <v>29.2</v>
      </c>
      <c r="AA3779" s="34">
        <v>29.6</v>
      </c>
    </row>
    <row r="3780" spans="1:27">
      <c r="A3780" s="34">
        <v>1955.327</v>
      </c>
      <c r="B3780" s="34" t="s">
        <v>60</v>
      </c>
      <c r="C3780" s="34">
        <v>53.299329999999998</v>
      </c>
      <c r="D3780" s="34">
        <v>5.5563510000000003</v>
      </c>
      <c r="E3780" s="34">
        <v>53.518999999999998</v>
      </c>
      <c r="F3780" s="34">
        <v>5.2000000000000499</v>
      </c>
      <c r="G3780" s="34">
        <v>92</v>
      </c>
      <c r="H3780" s="34">
        <v>5.5332840000000001</v>
      </c>
      <c r="I3780" s="34">
        <v>294.85599999999999</v>
      </c>
      <c r="L3780" s="34">
        <v>53.518999999999998</v>
      </c>
      <c r="M3780" s="34">
        <v>5.2000000000000499</v>
      </c>
      <c r="N3780" s="34">
        <v>2.8159999999999998</v>
      </c>
      <c r="O3780" s="34">
        <v>92</v>
      </c>
      <c r="P3780" s="34">
        <v>5</v>
      </c>
      <c r="Q3780" s="34">
        <v>0</v>
      </c>
      <c r="R3780" s="34">
        <v>53.6</v>
      </c>
      <c r="S3780" s="34">
        <v>33</v>
      </c>
      <c r="T3780" s="34">
        <v>50.2</v>
      </c>
      <c r="U3780" s="34">
        <v>-160</v>
      </c>
      <c r="V3780" s="34">
        <v>29.4</v>
      </c>
      <c r="W3780" s="34">
        <v>30.9</v>
      </c>
      <c r="X3780" s="34">
        <v>29.6</v>
      </c>
      <c r="Y3780" s="34">
        <v>29.4</v>
      </c>
      <c r="Z3780" s="34">
        <v>29.2</v>
      </c>
      <c r="AA3780" s="34">
        <v>29.6</v>
      </c>
    </row>
    <row r="3781" spans="1:27">
      <c r="A3781" s="34">
        <v>1955.827</v>
      </c>
      <c r="B3781" s="34" t="s">
        <v>60</v>
      </c>
      <c r="C3781" s="34">
        <v>53.29936</v>
      </c>
      <c r="D3781" s="34">
        <v>5.5558290000000001</v>
      </c>
      <c r="E3781" s="34">
        <v>53.521000000000001</v>
      </c>
      <c r="F3781" s="34">
        <v>5.2000000000000499</v>
      </c>
      <c r="G3781" s="34">
        <v>92</v>
      </c>
      <c r="H3781" s="34">
        <v>5.5340569999999998</v>
      </c>
      <c r="I3781" s="34">
        <v>294.8972</v>
      </c>
      <c r="L3781" s="34">
        <v>53.521000000000001</v>
      </c>
      <c r="M3781" s="34">
        <v>5.2000000000000499</v>
      </c>
      <c r="N3781" s="34">
        <v>3.5840000000000001</v>
      </c>
      <c r="O3781" s="34">
        <v>92</v>
      </c>
      <c r="P3781" s="34">
        <v>5</v>
      </c>
      <c r="Q3781" s="34">
        <v>0</v>
      </c>
      <c r="R3781" s="34">
        <v>53.6</v>
      </c>
      <c r="S3781" s="34">
        <v>33</v>
      </c>
      <c r="T3781" s="34">
        <v>50.2</v>
      </c>
      <c r="U3781" s="34">
        <v>-160</v>
      </c>
      <c r="V3781" s="34">
        <v>29.4</v>
      </c>
      <c r="W3781" s="34">
        <v>30.9</v>
      </c>
      <c r="X3781" s="34">
        <v>29.6</v>
      </c>
      <c r="Y3781" s="34">
        <v>29.4</v>
      </c>
      <c r="Z3781" s="34">
        <v>29.2</v>
      </c>
      <c r="AA3781" s="34">
        <v>29.6</v>
      </c>
    </row>
    <row r="3782" spans="1:27">
      <c r="A3782" s="34">
        <v>1956.326</v>
      </c>
      <c r="B3782" s="34" t="s">
        <v>60</v>
      </c>
      <c r="C3782" s="34">
        <v>53.299340000000001</v>
      </c>
      <c r="D3782" s="34">
        <v>5.5551579999999996</v>
      </c>
      <c r="E3782" s="34">
        <v>53.517000000000003</v>
      </c>
      <c r="F3782" s="34">
        <v>5.2000000000000499</v>
      </c>
      <c r="G3782" s="34">
        <v>92</v>
      </c>
      <c r="H3782" s="34">
        <v>5.5348249999999997</v>
      </c>
      <c r="I3782" s="34">
        <v>294.93819999999999</v>
      </c>
      <c r="L3782" s="34">
        <v>53.517000000000003</v>
      </c>
      <c r="M3782" s="34">
        <v>5.2000000000000499</v>
      </c>
      <c r="N3782" s="34">
        <v>1.536</v>
      </c>
      <c r="O3782" s="34">
        <v>92</v>
      </c>
      <c r="P3782" s="34">
        <v>5</v>
      </c>
      <c r="Q3782" s="34">
        <v>0</v>
      </c>
      <c r="R3782" s="34">
        <v>53.6</v>
      </c>
      <c r="S3782" s="34">
        <v>33</v>
      </c>
      <c r="T3782" s="34">
        <v>50.2</v>
      </c>
      <c r="U3782" s="34">
        <v>-160</v>
      </c>
      <c r="V3782" s="34">
        <v>29.4</v>
      </c>
      <c r="W3782" s="34">
        <v>30.9</v>
      </c>
      <c r="X3782" s="34">
        <v>29.6</v>
      </c>
      <c r="Y3782" s="34">
        <v>29.4</v>
      </c>
      <c r="Z3782" s="34">
        <v>29.2</v>
      </c>
      <c r="AA3782" s="34">
        <v>29.6</v>
      </c>
    </row>
    <row r="3783" spans="1:27">
      <c r="A3783" s="34">
        <v>1956.827</v>
      </c>
      <c r="B3783" s="34" t="s">
        <v>60</v>
      </c>
      <c r="C3783" s="34">
        <v>53.299329999999998</v>
      </c>
      <c r="D3783" s="34">
        <v>5.5536469999999998</v>
      </c>
      <c r="E3783" s="34">
        <v>53.518000000000001</v>
      </c>
      <c r="F3783" s="34">
        <v>5.2000000000000499</v>
      </c>
      <c r="G3783" s="34">
        <v>92</v>
      </c>
      <c r="H3783" s="34">
        <v>5.5355939999999997</v>
      </c>
      <c r="I3783" s="34">
        <v>294.97910000000002</v>
      </c>
      <c r="L3783" s="34">
        <v>53.518000000000001</v>
      </c>
      <c r="M3783" s="34">
        <v>5.2000000000000499</v>
      </c>
      <c r="N3783" s="34">
        <v>3.3279999999999998</v>
      </c>
      <c r="O3783" s="34">
        <v>92</v>
      </c>
      <c r="P3783" s="34">
        <v>5</v>
      </c>
      <c r="Q3783" s="34">
        <v>0</v>
      </c>
      <c r="R3783" s="34">
        <v>53.6</v>
      </c>
      <c r="S3783" s="34">
        <v>33</v>
      </c>
      <c r="T3783" s="34">
        <v>50.2</v>
      </c>
      <c r="U3783" s="34">
        <v>-160</v>
      </c>
      <c r="V3783" s="34">
        <v>29.4</v>
      </c>
      <c r="W3783" s="34">
        <v>30.9</v>
      </c>
      <c r="X3783" s="34">
        <v>29.6</v>
      </c>
      <c r="Y3783" s="34">
        <v>29.4</v>
      </c>
      <c r="Z3783" s="34">
        <v>29.2</v>
      </c>
      <c r="AA3783" s="34">
        <v>29.6</v>
      </c>
    </row>
    <row r="3784" spans="1:27">
      <c r="A3784" s="34">
        <v>1957.327</v>
      </c>
      <c r="B3784" s="34" t="s">
        <v>60</v>
      </c>
      <c r="C3784" s="34">
        <v>53.299340000000001</v>
      </c>
      <c r="D3784" s="34">
        <v>5.5568499999999998</v>
      </c>
      <c r="E3784" s="34">
        <v>53.518000000000001</v>
      </c>
      <c r="F3784" s="34">
        <v>5.2000000000000499</v>
      </c>
      <c r="G3784" s="34">
        <v>92</v>
      </c>
      <c r="H3784" s="34">
        <v>5.5363670000000003</v>
      </c>
      <c r="I3784" s="34">
        <v>295.0204</v>
      </c>
      <c r="L3784" s="34">
        <v>53.518000000000001</v>
      </c>
      <c r="M3784" s="34">
        <v>5.2000000000000499</v>
      </c>
      <c r="N3784" s="34">
        <v>3.3279999999999998</v>
      </c>
      <c r="O3784" s="34">
        <v>92</v>
      </c>
      <c r="P3784" s="34">
        <v>5</v>
      </c>
      <c r="Q3784" s="34">
        <v>0</v>
      </c>
      <c r="R3784" s="34">
        <v>53.6</v>
      </c>
      <c r="S3784" s="34">
        <v>33</v>
      </c>
      <c r="T3784" s="34">
        <v>50.2</v>
      </c>
      <c r="U3784" s="34">
        <v>-160</v>
      </c>
      <c r="V3784" s="34">
        <v>29.4</v>
      </c>
      <c r="W3784" s="34">
        <v>30.9</v>
      </c>
      <c r="X3784" s="34">
        <v>29.6</v>
      </c>
      <c r="Y3784" s="34">
        <v>29.4</v>
      </c>
      <c r="Z3784" s="34">
        <v>29.2</v>
      </c>
      <c r="AA3784" s="34">
        <v>29.6</v>
      </c>
    </row>
    <row r="3785" spans="1:27">
      <c r="A3785" s="34">
        <v>1957.826</v>
      </c>
      <c r="B3785" s="34" t="s">
        <v>60</v>
      </c>
      <c r="C3785" s="34">
        <v>53.299340000000001</v>
      </c>
      <c r="D3785" s="34">
        <v>5.5526590000000002</v>
      </c>
      <c r="E3785" s="34">
        <v>53.518000000000001</v>
      </c>
      <c r="F3785" s="34">
        <v>5.2000000000000499</v>
      </c>
      <c r="G3785" s="34">
        <v>92</v>
      </c>
      <c r="H3785" s="34">
        <v>5.5371389999999998</v>
      </c>
      <c r="I3785" s="34">
        <v>295.06150000000002</v>
      </c>
      <c r="L3785" s="34">
        <v>53.518000000000001</v>
      </c>
      <c r="M3785" s="34">
        <v>5.2000000000000499</v>
      </c>
      <c r="N3785" s="34">
        <v>2.8159999999999998</v>
      </c>
      <c r="O3785" s="34">
        <v>92</v>
      </c>
      <c r="P3785" s="34">
        <v>5</v>
      </c>
      <c r="Q3785" s="34">
        <v>0</v>
      </c>
      <c r="R3785" s="34">
        <v>53.6</v>
      </c>
      <c r="S3785" s="34">
        <v>33</v>
      </c>
      <c r="T3785" s="34">
        <v>50.2</v>
      </c>
      <c r="U3785" s="34">
        <v>-160</v>
      </c>
      <c r="V3785" s="34">
        <v>29.4</v>
      </c>
      <c r="W3785" s="34">
        <v>30.9</v>
      </c>
      <c r="X3785" s="34">
        <v>29.6</v>
      </c>
      <c r="Y3785" s="34">
        <v>29.4</v>
      </c>
      <c r="Z3785" s="34">
        <v>29.2</v>
      </c>
      <c r="AA3785" s="34">
        <v>29.6</v>
      </c>
    </row>
    <row r="3786" spans="1:27">
      <c r="A3786" s="34">
        <v>1958.325</v>
      </c>
      <c r="B3786" s="34" t="s">
        <v>60</v>
      </c>
      <c r="C3786" s="34">
        <v>53.299309999999998</v>
      </c>
      <c r="D3786" s="34">
        <v>5.5507619999999998</v>
      </c>
      <c r="E3786" s="34">
        <v>53.524000000000001</v>
      </c>
      <c r="F3786" s="34">
        <v>5.2000000000000499</v>
      </c>
      <c r="G3786" s="34">
        <v>92</v>
      </c>
      <c r="H3786" s="34">
        <v>5.5379079999999998</v>
      </c>
      <c r="I3786" s="34">
        <v>295.10250000000002</v>
      </c>
      <c r="L3786" s="34">
        <v>53.524000000000001</v>
      </c>
      <c r="M3786" s="34">
        <v>5.2000000000000499</v>
      </c>
      <c r="N3786" s="34">
        <v>4.8639999999999999</v>
      </c>
      <c r="O3786" s="34">
        <v>92</v>
      </c>
      <c r="P3786" s="34">
        <v>5</v>
      </c>
      <c r="Q3786" s="34">
        <v>0</v>
      </c>
      <c r="R3786" s="34">
        <v>53.6</v>
      </c>
      <c r="S3786" s="34">
        <v>33</v>
      </c>
      <c r="T3786" s="34">
        <v>50.2</v>
      </c>
      <c r="U3786" s="34">
        <v>-160</v>
      </c>
      <c r="V3786" s="34">
        <v>29.4</v>
      </c>
      <c r="W3786" s="34">
        <v>30.9</v>
      </c>
      <c r="X3786" s="34">
        <v>29.6</v>
      </c>
      <c r="Y3786" s="34">
        <v>29.4</v>
      </c>
      <c r="Z3786" s="34">
        <v>29.2</v>
      </c>
      <c r="AA3786" s="34">
        <v>29.6</v>
      </c>
    </row>
    <row r="3787" spans="1:27">
      <c r="A3787" s="34">
        <v>1958.8240000000001</v>
      </c>
      <c r="B3787" s="34" t="s">
        <v>60</v>
      </c>
      <c r="C3787" s="34">
        <v>53.299329999999998</v>
      </c>
      <c r="D3787" s="34">
        <v>5.5507819999999999</v>
      </c>
      <c r="E3787" s="34">
        <v>53.521999999999998</v>
      </c>
      <c r="F3787" s="34">
        <v>5.2000000000000499</v>
      </c>
      <c r="G3787" s="34">
        <v>92</v>
      </c>
      <c r="H3787" s="34">
        <v>5.5386810000000004</v>
      </c>
      <c r="I3787" s="34">
        <v>295.14370000000002</v>
      </c>
      <c r="L3787" s="34">
        <v>53.521999999999998</v>
      </c>
      <c r="M3787" s="34">
        <v>5.2000000000000499</v>
      </c>
      <c r="N3787" s="34">
        <v>2.8159999999999998</v>
      </c>
      <c r="O3787" s="34">
        <v>92</v>
      </c>
      <c r="P3787" s="34">
        <v>5</v>
      </c>
      <c r="Q3787" s="34">
        <v>0</v>
      </c>
      <c r="R3787" s="34">
        <v>53.6</v>
      </c>
      <c r="S3787" s="34">
        <v>33</v>
      </c>
      <c r="T3787" s="34">
        <v>50.2</v>
      </c>
      <c r="U3787" s="34">
        <v>-160</v>
      </c>
      <c r="V3787" s="34">
        <v>29.4</v>
      </c>
      <c r="W3787" s="34">
        <v>30.9</v>
      </c>
      <c r="X3787" s="34">
        <v>29.6</v>
      </c>
      <c r="Y3787" s="34">
        <v>29.4</v>
      </c>
      <c r="Z3787" s="34">
        <v>29.2</v>
      </c>
      <c r="AA3787" s="34">
        <v>29.6</v>
      </c>
    </row>
    <row r="3788" spans="1:27">
      <c r="A3788" s="34">
        <v>1959.325</v>
      </c>
      <c r="B3788" s="34" t="s">
        <v>60</v>
      </c>
      <c r="C3788" s="34">
        <v>53.299349999999997</v>
      </c>
      <c r="D3788" s="34">
        <v>5.5517440000000002</v>
      </c>
      <c r="E3788" s="34">
        <v>53.517000000000003</v>
      </c>
      <c r="F3788" s="34">
        <v>5.2000000000000499</v>
      </c>
      <c r="G3788" s="34">
        <v>92</v>
      </c>
      <c r="H3788" s="34">
        <v>5.5394480000000001</v>
      </c>
      <c r="I3788" s="34">
        <v>295.18459999999999</v>
      </c>
      <c r="L3788" s="34">
        <v>53.517000000000003</v>
      </c>
      <c r="M3788" s="34">
        <v>5.2000000000000499</v>
      </c>
      <c r="N3788" s="34">
        <v>3.3279999999999998</v>
      </c>
      <c r="O3788" s="34">
        <v>92</v>
      </c>
      <c r="P3788" s="34">
        <v>5</v>
      </c>
      <c r="Q3788" s="34">
        <v>0</v>
      </c>
      <c r="R3788" s="34">
        <v>53.6</v>
      </c>
      <c r="S3788" s="34">
        <v>33</v>
      </c>
      <c r="T3788" s="34">
        <v>50.2</v>
      </c>
      <c r="U3788" s="34">
        <v>-160</v>
      </c>
      <c r="V3788" s="34">
        <v>29.4</v>
      </c>
      <c r="W3788" s="34">
        <v>30.9</v>
      </c>
      <c r="X3788" s="34">
        <v>29.6</v>
      </c>
      <c r="Y3788" s="34">
        <v>29.4</v>
      </c>
      <c r="Z3788" s="34">
        <v>29.2</v>
      </c>
      <c r="AA3788" s="34">
        <v>29.6</v>
      </c>
    </row>
    <row r="3789" spans="1:27">
      <c r="A3789" s="34">
        <v>1959.825</v>
      </c>
      <c r="B3789" s="34" t="s">
        <v>60</v>
      </c>
      <c r="C3789" s="34">
        <v>53.299340000000001</v>
      </c>
      <c r="D3789" s="34">
        <v>5.5520909999999999</v>
      </c>
      <c r="E3789" s="34">
        <v>53.517000000000003</v>
      </c>
      <c r="F3789" s="34">
        <v>5.2000000000000499</v>
      </c>
      <c r="G3789" s="34">
        <v>92</v>
      </c>
      <c r="H3789" s="34">
        <v>5.5402199999999997</v>
      </c>
      <c r="I3789" s="34">
        <v>295.22570000000002</v>
      </c>
      <c r="L3789" s="34">
        <v>53.517000000000003</v>
      </c>
      <c r="M3789" s="34">
        <v>5.2000000000000499</v>
      </c>
      <c r="N3789" s="34">
        <v>3.3279999999999998</v>
      </c>
      <c r="O3789" s="34">
        <v>92</v>
      </c>
      <c r="P3789" s="34">
        <v>5</v>
      </c>
      <c r="Q3789" s="34">
        <v>0</v>
      </c>
      <c r="R3789" s="34">
        <v>53.6</v>
      </c>
      <c r="S3789" s="34">
        <v>33</v>
      </c>
      <c r="T3789" s="34">
        <v>50.2</v>
      </c>
      <c r="U3789" s="34">
        <v>-160</v>
      </c>
      <c r="V3789" s="34">
        <v>29.4</v>
      </c>
      <c r="W3789" s="34">
        <v>30.9</v>
      </c>
      <c r="X3789" s="34">
        <v>29.6</v>
      </c>
      <c r="Y3789" s="34">
        <v>29.4</v>
      </c>
      <c r="Z3789" s="34">
        <v>29.2</v>
      </c>
      <c r="AA3789" s="34">
        <v>29.6</v>
      </c>
    </row>
    <row r="3790" spans="1:27">
      <c r="A3790" s="34">
        <v>1960.3240000000001</v>
      </c>
      <c r="B3790" s="34" t="s">
        <v>60</v>
      </c>
      <c r="C3790" s="34">
        <v>53.299340000000001</v>
      </c>
      <c r="D3790" s="34">
        <v>5.5446780000000002</v>
      </c>
      <c r="E3790" s="34">
        <v>53.517000000000003</v>
      </c>
      <c r="F3790" s="34">
        <v>5.2000000000000499</v>
      </c>
      <c r="G3790" s="34">
        <v>92</v>
      </c>
      <c r="H3790" s="34">
        <v>5.5409930000000003</v>
      </c>
      <c r="I3790" s="34">
        <v>295.26690000000002</v>
      </c>
      <c r="L3790" s="34">
        <v>53.517000000000003</v>
      </c>
      <c r="M3790" s="34">
        <v>5.2000000000000499</v>
      </c>
      <c r="N3790" s="34">
        <v>2.048</v>
      </c>
      <c r="O3790" s="34">
        <v>92</v>
      </c>
      <c r="P3790" s="34">
        <v>5</v>
      </c>
      <c r="Q3790" s="34">
        <v>0</v>
      </c>
      <c r="R3790" s="34">
        <v>53.6</v>
      </c>
      <c r="S3790" s="34">
        <v>33</v>
      </c>
      <c r="T3790" s="34">
        <v>50.2</v>
      </c>
      <c r="U3790" s="34">
        <v>-160</v>
      </c>
      <c r="V3790" s="34">
        <v>29.4</v>
      </c>
      <c r="W3790" s="34">
        <v>30.9</v>
      </c>
      <c r="X3790" s="34">
        <v>29.6</v>
      </c>
      <c r="Y3790" s="34">
        <v>29.4</v>
      </c>
      <c r="Z3790" s="34">
        <v>29.2</v>
      </c>
      <c r="AA3790" s="34">
        <v>29.6</v>
      </c>
    </row>
    <row r="3791" spans="1:27">
      <c r="A3791" s="34">
        <v>1960.8240000000001</v>
      </c>
      <c r="B3791" s="34" t="s">
        <v>60</v>
      </c>
      <c r="C3791" s="34">
        <v>53.299340000000001</v>
      </c>
      <c r="D3791" s="34">
        <v>5.5468950000000001</v>
      </c>
      <c r="E3791" s="34">
        <v>53.518000000000001</v>
      </c>
      <c r="F3791" s="34">
        <v>5.2000000000000499</v>
      </c>
      <c r="G3791" s="34">
        <v>92</v>
      </c>
      <c r="H3791" s="34">
        <v>5.54176</v>
      </c>
      <c r="I3791" s="34">
        <v>295.30779999999999</v>
      </c>
      <c r="L3791" s="34">
        <v>53.518000000000001</v>
      </c>
      <c r="M3791" s="34">
        <v>5.2000000000000499</v>
      </c>
      <c r="N3791" s="34">
        <v>2.8159999999999998</v>
      </c>
      <c r="O3791" s="34">
        <v>92</v>
      </c>
      <c r="P3791" s="34">
        <v>5</v>
      </c>
      <c r="Q3791" s="34">
        <v>0</v>
      </c>
      <c r="R3791" s="34">
        <v>53.6</v>
      </c>
      <c r="S3791" s="34">
        <v>33</v>
      </c>
      <c r="T3791" s="34">
        <v>50.2</v>
      </c>
      <c r="U3791" s="34">
        <v>-160</v>
      </c>
      <c r="V3791" s="34">
        <v>29.4</v>
      </c>
      <c r="W3791" s="34">
        <v>30.9</v>
      </c>
      <c r="X3791" s="34">
        <v>29.6</v>
      </c>
      <c r="Y3791" s="34">
        <v>29.4</v>
      </c>
      <c r="Z3791" s="34">
        <v>29.2</v>
      </c>
      <c r="AA3791" s="34">
        <v>29.6</v>
      </c>
    </row>
    <row r="3792" spans="1:27">
      <c r="A3792" s="34">
        <v>1961.325</v>
      </c>
      <c r="B3792" s="34" t="s">
        <v>60</v>
      </c>
      <c r="C3792" s="34">
        <v>53.299320000000002</v>
      </c>
      <c r="D3792" s="34">
        <v>5.5481259999999999</v>
      </c>
      <c r="E3792" s="34">
        <v>53.517000000000003</v>
      </c>
      <c r="F3792" s="34">
        <v>5.2000000000000499</v>
      </c>
      <c r="G3792" s="34">
        <v>92</v>
      </c>
      <c r="H3792" s="34">
        <v>5.5425319999999996</v>
      </c>
      <c r="I3792" s="34">
        <v>295.34899999999999</v>
      </c>
      <c r="L3792" s="34">
        <v>53.517000000000003</v>
      </c>
      <c r="M3792" s="34">
        <v>5.2000000000000499</v>
      </c>
      <c r="N3792" s="34">
        <v>3.0720000000000001</v>
      </c>
      <c r="O3792" s="34">
        <v>92</v>
      </c>
      <c r="P3792" s="34">
        <v>5</v>
      </c>
      <c r="Q3792" s="34">
        <v>0</v>
      </c>
      <c r="R3792" s="34">
        <v>53.6</v>
      </c>
      <c r="S3792" s="34">
        <v>33</v>
      </c>
      <c r="T3792" s="34">
        <v>50.2</v>
      </c>
      <c r="U3792" s="34">
        <v>-160</v>
      </c>
      <c r="V3792" s="34">
        <v>29.4</v>
      </c>
      <c r="W3792" s="34">
        <v>30.9</v>
      </c>
      <c r="X3792" s="34">
        <v>29.6</v>
      </c>
      <c r="Y3792" s="34">
        <v>29.4</v>
      </c>
      <c r="Z3792" s="34">
        <v>29.2</v>
      </c>
      <c r="AA3792" s="34">
        <v>29.6</v>
      </c>
    </row>
    <row r="3793" spans="1:27">
      <c r="A3793" s="34">
        <v>1961.825</v>
      </c>
      <c r="B3793" s="34" t="s">
        <v>60</v>
      </c>
      <c r="C3793" s="34">
        <v>53.299329999999998</v>
      </c>
      <c r="D3793" s="34">
        <v>5.5473509999999999</v>
      </c>
      <c r="E3793" s="34">
        <v>53.518000000000001</v>
      </c>
      <c r="F3793" s="34">
        <v>5.2000000000000499</v>
      </c>
      <c r="G3793" s="34">
        <v>92</v>
      </c>
      <c r="H3793" s="34">
        <v>5.543304</v>
      </c>
      <c r="I3793" s="34">
        <v>295.39010000000002</v>
      </c>
      <c r="L3793" s="34">
        <v>53.518000000000001</v>
      </c>
      <c r="M3793" s="34">
        <v>5.2000000000000499</v>
      </c>
      <c r="N3793" s="34">
        <v>3.0720000000000001</v>
      </c>
      <c r="O3793" s="34">
        <v>92</v>
      </c>
      <c r="P3793" s="34">
        <v>5</v>
      </c>
      <c r="Q3793" s="34">
        <v>0</v>
      </c>
      <c r="R3793" s="34">
        <v>53.6</v>
      </c>
      <c r="S3793" s="34">
        <v>33</v>
      </c>
      <c r="T3793" s="34">
        <v>50.2</v>
      </c>
      <c r="U3793" s="34">
        <v>-160</v>
      </c>
      <c r="V3793" s="34">
        <v>29.4</v>
      </c>
      <c r="W3793" s="34">
        <v>30.9</v>
      </c>
      <c r="X3793" s="34">
        <v>29.6</v>
      </c>
      <c r="Y3793" s="34">
        <v>29.4</v>
      </c>
      <c r="Z3793" s="34">
        <v>29.2</v>
      </c>
      <c r="AA3793" s="34">
        <v>29.6</v>
      </c>
    </row>
    <row r="3794" spans="1:27">
      <c r="A3794" s="34">
        <v>1962.325</v>
      </c>
      <c r="B3794" s="34" t="s">
        <v>60</v>
      </c>
      <c r="C3794" s="34">
        <v>53.299340000000001</v>
      </c>
      <c r="D3794" s="34">
        <v>5.5461099999999997</v>
      </c>
      <c r="E3794" s="34">
        <v>53.518999999999998</v>
      </c>
      <c r="F3794" s="34">
        <v>5.2000000000000499</v>
      </c>
      <c r="G3794" s="34">
        <v>92</v>
      </c>
      <c r="H3794" s="34">
        <v>5.5440719999999999</v>
      </c>
      <c r="I3794" s="34">
        <v>295.43110000000001</v>
      </c>
      <c r="L3794" s="34">
        <v>53.518999999999998</v>
      </c>
      <c r="M3794" s="34">
        <v>5.2000000000000499</v>
      </c>
      <c r="N3794" s="34">
        <v>2.048</v>
      </c>
      <c r="O3794" s="34">
        <v>92</v>
      </c>
      <c r="P3794" s="34">
        <v>5</v>
      </c>
      <c r="Q3794" s="34">
        <v>0</v>
      </c>
      <c r="R3794" s="34">
        <v>53.6</v>
      </c>
      <c r="S3794" s="34">
        <v>33</v>
      </c>
      <c r="T3794" s="34">
        <v>50.2</v>
      </c>
      <c r="U3794" s="34">
        <v>-160</v>
      </c>
      <c r="V3794" s="34">
        <v>29.4</v>
      </c>
      <c r="W3794" s="34">
        <v>30.9</v>
      </c>
      <c r="X3794" s="34">
        <v>29.6</v>
      </c>
      <c r="Y3794" s="34">
        <v>29.4</v>
      </c>
      <c r="Z3794" s="34">
        <v>29.2</v>
      </c>
      <c r="AA3794" s="34">
        <v>29.6</v>
      </c>
    </row>
    <row r="3795" spans="1:27">
      <c r="A3795" s="34">
        <v>1962.825</v>
      </c>
      <c r="B3795" s="34" t="s">
        <v>60</v>
      </c>
      <c r="C3795" s="34">
        <v>53.299320000000002</v>
      </c>
      <c r="D3795" s="34">
        <v>5.5476150000000004</v>
      </c>
      <c r="E3795" s="34">
        <v>53.517000000000003</v>
      </c>
      <c r="F3795" s="34">
        <v>5.2000000000000499</v>
      </c>
      <c r="G3795" s="34">
        <v>92</v>
      </c>
      <c r="H3795" s="34">
        <v>5.5448430000000002</v>
      </c>
      <c r="I3795" s="34">
        <v>295.47219999999999</v>
      </c>
      <c r="L3795" s="34">
        <v>53.517000000000003</v>
      </c>
      <c r="M3795" s="34">
        <v>5.2000000000000499</v>
      </c>
      <c r="N3795" s="34">
        <v>2.8159999999999998</v>
      </c>
      <c r="O3795" s="34">
        <v>92</v>
      </c>
      <c r="P3795" s="34">
        <v>5</v>
      </c>
      <c r="Q3795" s="34">
        <v>0</v>
      </c>
      <c r="R3795" s="34">
        <v>53.6</v>
      </c>
      <c r="S3795" s="34">
        <v>33</v>
      </c>
      <c r="T3795" s="34">
        <v>50.2</v>
      </c>
      <c r="U3795" s="34">
        <v>-160</v>
      </c>
      <c r="V3795" s="34">
        <v>29.4</v>
      </c>
      <c r="W3795" s="34">
        <v>30.9</v>
      </c>
      <c r="X3795" s="34">
        <v>29.6</v>
      </c>
      <c r="Y3795" s="34">
        <v>29.4</v>
      </c>
      <c r="Z3795" s="34">
        <v>29.2</v>
      </c>
      <c r="AA3795" s="34">
        <v>29.6</v>
      </c>
    </row>
    <row r="3796" spans="1:27">
      <c r="A3796" s="34">
        <v>1963.326</v>
      </c>
      <c r="B3796" s="34" t="s">
        <v>60</v>
      </c>
      <c r="C3796" s="34">
        <v>53.299309999999998</v>
      </c>
      <c r="D3796" s="34">
        <v>5.549493</v>
      </c>
      <c r="E3796" s="34">
        <v>53.518000000000001</v>
      </c>
      <c r="F3796" s="34">
        <v>5.2000000000000499</v>
      </c>
      <c r="G3796" s="34">
        <v>92</v>
      </c>
      <c r="H3796" s="34">
        <v>5.5456159999999999</v>
      </c>
      <c r="I3796" s="34">
        <v>295.51330000000002</v>
      </c>
      <c r="L3796" s="34">
        <v>53.518000000000001</v>
      </c>
      <c r="M3796" s="34">
        <v>5.2000000000000499</v>
      </c>
      <c r="N3796" s="34">
        <v>3.0720000000000001</v>
      </c>
      <c r="O3796" s="34">
        <v>92</v>
      </c>
      <c r="P3796" s="34">
        <v>5</v>
      </c>
      <c r="Q3796" s="34">
        <v>0</v>
      </c>
      <c r="R3796" s="34">
        <v>53.6</v>
      </c>
      <c r="S3796" s="34">
        <v>33</v>
      </c>
      <c r="T3796" s="34">
        <v>50.2</v>
      </c>
      <c r="U3796" s="34">
        <v>-160</v>
      </c>
      <c r="V3796" s="34">
        <v>29.4</v>
      </c>
      <c r="W3796" s="34">
        <v>30.9</v>
      </c>
      <c r="X3796" s="34">
        <v>29.6</v>
      </c>
      <c r="Y3796" s="34">
        <v>29.4</v>
      </c>
      <c r="Z3796" s="34">
        <v>29.2</v>
      </c>
      <c r="AA3796" s="34">
        <v>29.6</v>
      </c>
    </row>
    <row r="3797" spans="1:27">
      <c r="A3797" s="34">
        <v>1963.826</v>
      </c>
      <c r="B3797" s="34" t="s">
        <v>60</v>
      </c>
      <c r="C3797" s="34">
        <v>53.299309999999998</v>
      </c>
      <c r="D3797" s="34">
        <v>5.5429430000000002</v>
      </c>
      <c r="E3797" s="34">
        <v>53.521999999999998</v>
      </c>
      <c r="F3797" s="34">
        <v>5.2000000000000499</v>
      </c>
      <c r="G3797" s="34">
        <v>92</v>
      </c>
      <c r="H3797" s="34">
        <v>5.5463870000000002</v>
      </c>
      <c r="I3797" s="34">
        <v>295.55439999999999</v>
      </c>
      <c r="L3797" s="34">
        <v>53.521999999999998</v>
      </c>
      <c r="M3797" s="34">
        <v>5.2000000000000499</v>
      </c>
      <c r="N3797" s="34">
        <v>4.3520000000000003</v>
      </c>
      <c r="O3797" s="34">
        <v>92</v>
      </c>
      <c r="P3797" s="34">
        <v>5</v>
      </c>
      <c r="Q3797" s="34">
        <v>0</v>
      </c>
      <c r="R3797" s="34">
        <v>53.6</v>
      </c>
      <c r="S3797" s="34">
        <v>33</v>
      </c>
      <c r="T3797" s="34">
        <v>50.2</v>
      </c>
      <c r="U3797" s="34">
        <v>-160</v>
      </c>
      <c r="V3797" s="34">
        <v>29.4</v>
      </c>
      <c r="W3797" s="34">
        <v>30.9</v>
      </c>
      <c r="X3797" s="34">
        <v>29.6</v>
      </c>
      <c r="Y3797" s="34">
        <v>29.4</v>
      </c>
      <c r="Z3797" s="34">
        <v>29.2</v>
      </c>
      <c r="AA3797" s="34">
        <v>29.6</v>
      </c>
    </row>
    <row r="3798" spans="1:27">
      <c r="A3798" s="34">
        <v>1964.326</v>
      </c>
      <c r="B3798" s="34" t="s">
        <v>60</v>
      </c>
      <c r="C3798" s="34">
        <v>53.299349999999997</v>
      </c>
      <c r="D3798" s="34">
        <v>5.5406490000000002</v>
      </c>
      <c r="E3798" s="34">
        <v>53.518000000000001</v>
      </c>
      <c r="F3798" s="34">
        <v>5.2000000000000499</v>
      </c>
      <c r="G3798" s="34">
        <v>92</v>
      </c>
      <c r="H3798" s="34">
        <v>5.5471539999999999</v>
      </c>
      <c r="I3798" s="34">
        <v>295.59530000000001</v>
      </c>
      <c r="L3798" s="34">
        <v>53.518000000000001</v>
      </c>
      <c r="M3798" s="34">
        <v>5.2000000000000499</v>
      </c>
      <c r="N3798" s="34">
        <v>3.0720000000000001</v>
      </c>
      <c r="O3798" s="34">
        <v>92</v>
      </c>
      <c r="P3798" s="34">
        <v>5</v>
      </c>
      <c r="Q3798" s="34">
        <v>0</v>
      </c>
      <c r="R3798" s="34">
        <v>53.6</v>
      </c>
      <c r="S3798" s="34">
        <v>33</v>
      </c>
      <c r="T3798" s="34">
        <v>50.2</v>
      </c>
      <c r="U3798" s="34">
        <v>-160</v>
      </c>
      <c r="V3798" s="34">
        <v>29.4</v>
      </c>
      <c r="W3798" s="34">
        <v>30.9</v>
      </c>
      <c r="X3798" s="34">
        <v>29.6</v>
      </c>
      <c r="Y3798" s="34">
        <v>29.4</v>
      </c>
      <c r="Z3798" s="34">
        <v>29.2</v>
      </c>
      <c r="AA3798" s="34">
        <v>29.6</v>
      </c>
    </row>
    <row r="3799" spans="1:27">
      <c r="A3799" s="34">
        <v>1964.825</v>
      </c>
      <c r="B3799" s="34" t="s">
        <v>60</v>
      </c>
      <c r="C3799" s="34">
        <v>53.299349999999997</v>
      </c>
      <c r="D3799" s="34">
        <v>5.5431249999999999</v>
      </c>
      <c r="E3799" s="34">
        <v>53.518999999999998</v>
      </c>
      <c r="F3799" s="34">
        <v>5.2000000000000499</v>
      </c>
      <c r="G3799" s="34">
        <v>92</v>
      </c>
      <c r="H3799" s="34">
        <v>5.5479279999999997</v>
      </c>
      <c r="I3799" s="34">
        <v>295.63659999999999</v>
      </c>
      <c r="L3799" s="34">
        <v>53.518999999999998</v>
      </c>
      <c r="M3799" s="34">
        <v>5.2000000000000499</v>
      </c>
      <c r="N3799" s="34">
        <v>3.0720000000000001</v>
      </c>
      <c r="O3799" s="34">
        <v>92</v>
      </c>
      <c r="P3799" s="34">
        <v>5</v>
      </c>
      <c r="Q3799" s="34">
        <v>0</v>
      </c>
      <c r="R3799" s="34">
        <v>53.6</v>
      </c>
      <c r="S3799" s="34">
        <v>33</v>
      </c>
      <c r="T3799" s="34">
        <v>50.2</v>
      </c>
      <c r="U3799" s="34">
        <v>-160</v>
      </c>
      <c r="V3799" s="34">
        <v>29.4</v>
      </c>
      <c r="W3799" s="34">
        <v>30.9</v>
      </c>
      <c r="X3799" s="34">
        <v>29.6</v>
      </c>
      <c r="Y3799" s="34">
        <v>29.4</v>
      </c>
      <c r="Z3799" s="34">
        <v>29.2</v>
      </c>
      <c r="AA3799" s="34">
        <v>29.6</v>
      </c>
    </row>
    <row r="3800" spans="1:27">
      <c r="A3800" s="34">
        <v>1965.325</v>
      </c>
      <c r="B3800" s="34" t="s">
        <v>60</v>
      </c>
      <c r="C3800" s="34">
        <v>53.299349999999997</v>
      </c>
      <c r="D3800" s="34">
        <v>5.5448680000000001</v>
      </c>
      <c r="E3800" s="34">
        <v>53.521999999999998</v>
      </c>
      <c r="F3800" s="34">
        <v>5.2000000000000499</v>
      </c>
      <c r="G3800" s="34">
        <v>92</v>
      </c>
      <c r="H3800" s="34">
        <v>5.548692</v>
      </c>
      <c r="I3800" s="34">
        <v>295.6773</v>
      </c>
      <c r="L3800" s="34">
        <v>53.521999999999998</v>
      </c>
      <c r="M3800" s="34">
        <v>5.2000000000000499</v>
      </c>
      <c r="N3800" s="34">
        <v>4.6079999999999997</v>
      </c>
      <c r="O3800" s="34">
        <v>92</v>
      </c>
      <c r="P3800" s="34">
        <v>5</v>
      </c>
      <c r="Q3800" s="34">
        <v>0</v>
      </c>
      <c r="R3800" s="34">
        <v>53.6</v>
      </c>
      <c r="S3800" s="34">
        <v>33</v>
      </c>
      <c r="T3800" s="34">
        <v>50.2</v>
      </c>
      <c r="U3800" s="34">
        <v>-160</v>
      </c>
      <c r="V3800" s="34">
        <v>29.4</v>
      </c>
      <c r="W3800" s="34">
        <v>30.9</v>
      </c>
      <c r="X3800" s="34">
        <v>29.6</v>
      </c>
      <c r="Y3800" s="34">
        <v>29.4</v>
      </c>
      <c r="Z3800" s="34">
        <v>29.2</v>
      </c>
      <c r="AA3800" s="34">
        <v>29.6</v>
      </c>
    </row>
    <row r="3801" spans="1:27">
      <c r="A3801" s="34">
        <v>1965.8240000000001</v>
      </c>
      <c r="B3801" s="34" t="s">
        <v>60</v>
      </c>
      <c r="C3801" s="34">
        <v>53.299329999999998</v>
      </c>
      <c r="D3801" s="34">
        <v>5.5424490000000004</v>
      </c>
      <c r="E3801" s="34">
        <v>53.52</v>
      </c>
      <c r="F3801" s="34">
        <v>5.2000000000000499</v>
      </c>
      <c r="G3801" s="34">
        <v>92</v>
      </c>
      <c r="H3801" s="34">
        <v>5.5494640000000004</v>
      </c>
      <c r="I3801" s="34">
        <v>295.71839999999997</v>
      </c>
      <c r="L3801" s="34">
        <v>53.52</v>
      </c>
      <c r="M3801" s="34">
        <v>5.2000000000000499</v>
      </c>
      <c r="N3801" s="34">
        <v>3.5840000000000001</v>
      </c>
      <c r="O3801" s="34">
        <v>92</v>
      </c>
      <c r="P3801" s="34">
        <v>5</v>
      </c>
      <c r="Q3801" s="34">
        <v>0</v>
      </c>
      <c r="R3801" s="34">
        <v>53.6</v>
      </c>
      <c r="S3801" s="34">
        <v>33</v>
      </c>
      <c r="T3801" s="34">
        <v>50.2</v>
      </c>
      <c r="U3801" s="34">
        <v>-160</v>
      </c>
      <c r="V3801" s="34">
        <v>29.4</v>
      </c>
      <c r="W3801" s="34">
        <v>30.9</v>
      </c>
      <c r="X3801" s="34">
        <v>29.6</v>
      </c>
      <c r="Y3801" s="34">
        <v>29.4</v>
      </c>
      <c r="Z3801" s="34">
        <v>29.2</v>
      </c>
      <c r="AA3801" s="34">
        <v>29.6</v>
      </c>
    </row>
    <row r="3802" spans="1:27">
      <c r="A3802" s="34">
        <v>1966.3240000000001</v>
      </c>
      <c r="B3802" s="34" t="s">
        <v>60</v>
      </c>
      <c r="C3802" s="34">
        <v>53.299370000000003</v>
      </c>
      <c r="D3802" s="34">
        <v>5.5421519999999997</v>
      </c>
      <c r="E3802" s="34">
        <v>53.524000000000001</v>
      </c>
      <c r="F3802" s="34">
        <v>5.2000000000000499</v>
      </c>
      <c r="G3802" s="34">
        <v>92</v>
      </c>
      <c r="H3802" s="34">
        <v>5.5502310000000001</v>
      </c>
      <c r="I3802" s="34">
        <v>295.7593</v>
      </c>
      <c r="L3802" s="34">
        <v>53.524000000000001</v>
      </c>
      <c r="M3802" s="34">
        <v>5.2000000000000499</v>
      </c>
      <c r="N3802" s="34">
        <v>4.6079999999999997</v>
      </c>
      <c r="O3802" s="34">
        <v>92</v>
      </c>
      <c r="P3802" s="34">
        <v>5</v>
      </c>
      <c r="Q3802" s="34">
        <v>0</v>
      </c>
      <c r="R3802" s="34">
        <v>53.6</v>
      </c>
      <c r="S3802" s="34">
        <v>33</v>
      </c>
      <c r="T3802" s="34">
        <v>50.2</v>
      </c>
      <c r="U3802" s="34">
        <v>-160</v>
      </c>
      <c r="V3802" s="34">
        <v>29.4</v>
      </c>
      <c r="W3802" s="34">
        <v>30.9</v>
      </c>
      <c r="X3802" s="34">
        <v>29.6</v>
      </c>
      <c r="Y3802" s="34">
        <v>29.4</v>
      </c>
      <c r="Z3802" s="34">
        <v>29.2</v>
      </c>
      <c r="AA3802" s="34">
        <v>29.6</v>
      </c>
    </row>
    <row r="3803" spans="1:27">
      <c r="A3803" s="34">
        <v>1966.8240000000001</v>
      </c>
      <c r="B3803" s="34" t="s">
        <v>60</v>
      </c>
      <c r="C3803" s="34">
        <v>53.299340000000001</v>
      </c>
      <c r="D3803" s="34">
        <v>5.54169</v>
      </c>
      <c r="E3803" s="34">
        <v>53.521999999999998</v>
      </c>
      <c r="F3803" s="34">
        <v>5.2000000000000499</v>
      </c>
      <c r="G3803" s="34">
        <v>92</v>
      </c>
      <c r="H3803" s="34">
        <v>5.5510070000000002</v>
      </c>
      <c r="I3803" s="34">
        <v>295.80070000000001</v>
      </c>
      <c r="L3803" s="34">
        <v>53.521999999999998</v>
      </c>
      <c r="M3803" s="34">
        <v>5.2000000000000499</v>
      </c>
      <c r="N3803" s="34">
        <v>4.6079999999999997</v>
      </c>
      <c r="O3803" s="34">
        <v>92</v>
      </c>
      <c r="P3803" s="34">
        <v>5</v>
      </c>
      <c r="Q3803" s="34">
        <v>0</v>
      </c>
      <c r="R3803" s="34">
        <v>53.6</v>
      </c>
      <c r="S3803" s="34">
        <v>33</v>
      </c>
      <c r="T3803" s="34">
        <v>50.2</v>
      </c>
      <c r="U3803" s="34">
        <v>-160</v>
      </c>
      <c r="V3803" s="34">
        <v>29.4</v>
      </c>
      <c r="W3803" s="34">
        <v>30.9</v>
      </c>
      <c r="X3803" s="34">
        <v>29.6</v>
      </c>
      <c r="Y3803" s="34">
        <v>29.4</v>
      </c>
      <c r="Z3803" s="34">
        <v>29.2</v>
      </c>
      <c r="AA3803" s="34">
        <v>29.6</v>
      </c>
    </row>
    <row r="3804" spans="1:27">
      <c r="A3804" s="34">
        <v>1967.3230000000001</v>
      </c>
      <c r="B3804" s="34" t="s">
        <v>60</v>
      </c>
      <c r="C3804" s="34">
        <v>53.299340000000001</v>
      </c>
      <c r="D3804" s="34">
        <v>5.5407219999999997</v>
      </c>
      <c r="E3804" s="34">
        <v>53.517000000000003</v>
      </c>
      <c r="F3804" s="34">
        <v>5.2000000000000499</v>
      </c>
      <c r="G3804" s="34">
        <v>92</v>
      </c>
      <c r="H3804" s="34">
        <v>5.5517729999999998</v>
      </c>
      <c r="I3804" s="34">
        <v>295.8415</v>
      </c>
      <c r="L3804" s="34">
        <v>53.517000000000003</v>
      </c>
      <c r="M3804" s="34">
        <v>5.2000000000000499</v>
      </c>
      <c r="N3804" s="34">
        <v>2.56</v>
      </c>
      <c r="O3804" s="34">
        <v>92</v>
      </c>
      <c r="P3804" s="34">
        <v>5</v>
      </c>
      <c r="Q3804" s="34">
        <v>0</v>
      </c>
      <c r="R3804" s="34">
        <v>53.6</v>
      </c>
      <c r="S3804" s="34">
        <v>33</v>
      </c>
      <c r="T3804" s="34">
        <v>50.2</v>
      </c>
      <c r="U3804" s="34">
        <v>-160</v>
      </c>
      <c r="V3804" s="34">
        <v>29.4</v>
      </c>
      <c r="W3804" s="34">
        <v>30.9</v>
      </c>
      <c r="X3804" s="34">
        <v>29.6</v>
      </c>
      <c r="Y3804" s="34">
        <v>29.4</v>
      </c>
      <c r="Z3804" s="34">
        <v>29.2</v>
      </c>
      <c r="AA3804" s="34">
        <v>29.6</v>
      </c>
    </row>
    <row r="3805" spans="1:27">
      <c r="A3805" s="34">
        <v>1967.8240000000001</v>
      </c>
      <c r="B3805" s="34" t="s">
        <v>60</v>
      </c>
      <c r="C3805" s="34">
        <v>53.299320000000002</v>
      </c>
      <c r="D3805" s="34">
        <v>5.5393520000000001</v>
      </c>
      <c r="E3805" s="34">
        <v>53.524999999999999</v>
      </c>
      <c r="F3805" s="34">
        <v>5.2000000000000499</v>
      </c>
      <c r="G3805" s="34">
        <v>92</v>
      </c>
      <c r="H3805" s="34">
        <v>5.5525390000000003</v>
      </c>
      <c r="I3805" s="34">
        <v>295.88229999999999</v>
      </c>
      <c r="L3805" s="34">
        <v>53.524999999999999</v>
      </c>
      <c r="M3805" s="34">
        <v>5.2000000000000499</v>
      </c>
      <c r="N3805" s="34">
        <v>2.3039999999999998</v>
      </c>
      <c r="O3805" s="34">
        <v>92</v>
      </c>
      <c r="P3805" s="34">
        <v>5</v>
      </c>
      <c r="Q3805" s="34">
        <v>0</v>
      </c>
      <c r="R3805" s="34">
        <v>53.6</v>
      </c>
      <c r="S3805" s="34">
        <v>33</v>
      </c>
      <c r="T3805" s="34">
        <v>50.2</v>
      </c>
      <c r="U3805" s="34">
        <v>-160</v>
      </c>
      <c r="V3805" s="34">
        <v>29.4</v>
      </c>
      <c r="W3805" s="34">
        <v>30.9</v>
      </c>
      <c r="X3805" s="34">
        <v>29.6</v>
      </c>
      <c r="Y3805" s="34">
        <v>29.4</v>
      </c>
      <c r="Z3805" s="34">
        <v>29.2</v>
      </c>
      <c r="AA3805" s="34">
        <v>29.6</v>
      </c>
    </row>
    <row r="3806" spans="1:27">
      <c r="A3806" s="34">
        <v>1968.3240000000001</v>
      </c>
      <c r="B3806" s="34" t="s">
        <v>60</v>
      </c>
      <c r="C3806" s="34">
        <v>53.29936</v>
      </c>
      <c r="D3806" s="34">
        <v>5.5400729999999996</v>
      </c>
      <c r="E3806" s="34">
        <v>53.524999999999999</v>
      </c>
      <c r="F3806" s="34">
        <v>5.2000000000000499</v>
      </c>
      <c r="G3806" s="34">
        <v>92</v>
      </c>
      <c r="H3806" s="34">
        <v>5.5533099999999997</v>
      </c>
      <c r="I3806" s="34">
        <v>295.92340000000002</v>
      </c>
      <c r="L3806" s="34">
        <v>53.524999999999999</v>
      </c>
      <c r="M3806" s="34">
        <v>5.2000000000000499</v>
      </c>
      <c r="N3806" s="34">
        <v>2.3039999999999998</v>
      </c>
      <c r="O3806" s="34">
        <v>92</v>
      </c>
      <c r="P3806" s="34">
        <v>5</v>
      </c>
      <c r="Q3806" s="34">
        <v>0</v>
      </c>
      <c r="R3806" s="34">
        <v>53.6</v>
      </c>
      <c r="S3806" s="34">
        <v>33</v>
      </c>
      <c r="T3806" s="34">
        <v>50.2</v>
      </c>
      <c r="U3806" s="34">
        <v>-160</v>
      </c>
      <c r="V3806" s="34">
        <v>29.4</v>
      </c>
      <c r="W3806" s="34">
        <v>30.9</v>
      </c>
      <c r="X3806" s="34">
        <v>29.6</v>
      </c>
      <c r="Y3806" s="34">
        <v>29.4</v>
      </c>
      <c r="Z3806" s="34">
        <v>29.2</v>
      </c>
      <c r="AA3806" s="34">
        <v>29.6</v>
      </c>
    </row>
    <row r="3807" spans="1:27">
      <c r="A3807" s="34">
        <v>1968.8240000000001</v>
      </c>
      <c r="B3807" s="34" t="s">
        <v>60</v>
      </c>
      <c r="C3807" s="34">
        <v>53.299320000000002</v>
      </c>
      <c r="D3807" s="34">
        <v>5.5393189999999999</v>
      </c>
      <c r="E3807" s="34">
        <v>53.524999999999999</v>
      </c>
      <c r="F3807" s="34">
        <v>5.2000000000000499</v>
      </c>
      <c r="G3807" s="34">
        <v>92</v>
      </c>
      <c r="H3807" s="34">
        <v>5.5540799999999999</v>
      </c>
      <c r="I3807" s="34">
        <v>295.96449999999999</v>
      </c>
      <c r="L3807" s="34">
        <v>53.524999999999999</v>
      </c>
      <c r="M3807" s="34">
        <v>5.2000000000000499</v>
      </c>
      <c r="N3807" s="34">
        <v>2.3039999999999998</v>
      </c>
      <c r="O3807" s="34">
        <v>92</v>
      </c>
      <c r="P3807" s="34">
        <v>5</v>
      </c>
      <c r="Q3807" s="34">
        <v>0</v>
      </c>
      <c r="R3807" s="34">
        <v>53.6</v>
      </c>
      <c r="S3807" s="34">
        <v>33</v>
      </c>
      <c r="T3807" s="34">
        <v>50.2</v>
      </c>
      <c r="U3807" s="34">
        <v>-160</v>
      </c>
      <c r="V3807" s="34">
        <v>29.4</v>
      </c>
      <c r="W3807" s="34">
        <v>30.9</v>
      </c>
      <c r="X3807" s="34">
        <v>29.6</v>
      </c>
      <c r="Y3807" s="34">
        <v>29.4</v>
      </c>
      <c r="Z3807" s="34">
        <v>29.2</v>
      </c>
      <c r="AA3807" s="34">
        <v>29.6</v>
      </c>
    </row>
    <row r="3808" spans="1:27">
      <c r="A3808" s="34">
        <v>1969.3230000000001</v>
      </c>
      <c r="B3808" s="34" t="s">
        <v>60</v>
      </c>
      <c r="C3808" s="34">
        <v>53.299349999999997</v>
      </c>
      <c r="D3808" s="34">
        <v>5.5399399999999996</v>
      </c>
      <c r="E3808" s="34">
        <v>53.517000000000003</v>
      </c>
      <c r="F3808" s="34">
        <v>5.2000000000000499</v>
      </c>
      <c r="G3808" s="34">
        <v>92</v>
      </c>
      <c r="H3808" s="34">
        <v>5.5548469999999996</v>
      </c>
      <c r="I3808" s="34">
        <v>296.00529999999998</v>
      </c>
      <c r="L3808" s="34">
        <v>53.517000000000003</v>
      </c>
      <c r="M3808" s="34">
        <v>5.2000000000000499</v>
      </c>
      <c r="N3808" s="34">
        <v>3.0720000000000001</v>
      </c>
      <c r="O3808" s="34">
        <v>92</v>
      </c>
      <c r="P3808" s="34">
        <v>5</v>
      </c>
      <c r="Q3808" s="34">
        <v>0</v>
      </c>
      <c r="R3808" s="34">
        <v>53.6</v>
      </c>
      <c r="S3808" s="34">
        <v>33</v>
      </c>
      <c r="T3808" s="34">
        <v>50.2</v>
      </c>
      <c r="U3808" s="34">
        <v>-160</v>
      </c>
      <c r="V3808" s="34">
        <v>29.4</v>
      </c>
      <c r="W3808" s="34">
        <v>30.9</v>
      </c>
      <c r="X3808" s="34">
        <v>29.6</v>
      </c>
      <c r="Y3808" s="34">
        <v>29.4</v>
      </c>
      <c r="Z3808" s="34">
        <v>29.2</v>
      </c>
      <c r="AA3808" s="34">
        <v>29.6</v>
      </c>
    </row>
    <row r="3809" spans="1:27">
      <c r="A3809" s="34">
        <v>1969.8230000000001</v>
      </c>
      <c r="B3809" s="34" t="s">
        <v>60</v>
      </c>
      <c r="C3809" s="34">
        <v>53.299320000000002</v>
      </c>
      <c r="D3809" s="34">
        <v>5.5393730000000003</v>
      </c>
      <c r="E3809" s="34">
        <v>53.517000000000003</v>
      </c>
      <c r="F3809" s="34">
        <v>5.2000000000000499</v>
      </c>
      <c r="G3809" s="34">
        <v>92</v>
      </c>
      <c r="H3809" s="34">
        <v>5.5556179999999999</v>
      </c>
      <c r="I3809" s="34">
        <v>296.04640000000001</v>
      </c>
      <c r="L3809" s="34">
        <v>53.517000000000003</v>
      </c>
      <c r="M3809" s="34">
        <v>5.2000000000000499</v>
      </c>
      <c r="N3809" s="34">
        <v>2.3039999999999998</v>
      </c>
      <c r="O3809" s="34">
        <v>92</v>
      </c>
      <c r="P3809" s="34">
        <v>5</v>
      </c>
      <c r="Q3809" s="34">
        <v>0</v>
      </c>
      <c r="R3809" s="34">
        <v>53.6</v>
      </c>
      <c r="S3809" s="34">
        <v>33</v>
      </c>
      <c r="T3809" s="34">
        <v>50.2</v>
      </c>
      <c r="U3809" s="34">
        <v>-160</v>
      </c>
      <c r="V3809" s="34">
        <v>29.4</v>
      </c>
      <c r="W3809" s="34">
        <v>30.9</v>
      </c>
      <c r="X3809" s="34">
        <v>29.6</v>
      </c>
      <c r="Y3809" s="34">
        <v>29.4</v>
      </c>
      <c r="Z3809" s="34">
        <v>29.2</v>
      </c>
      <c r="AA3809" s="34">
        <v>29.6</v>
      </c>
    </row>
    <row r="3810" spans="1:27">
      <c r="A3810" s="34">
        <v>1970.3230000000001</v>
      </c>
      <c r="B3810" s="34" t="s">
        <v>60</v>
      </c>
      <c r="C3810" s="34">
        <v>53.299300000000002</v>
      </c>
      <c r="D3810" s="34">
        <v>5.5341740000000001</v>
      </c>
      <c r="E3810" s="34">
        <v>53.515999999999998</v>
      </c>
      <c r="F3810" s="34">
        <v>5.2000000000000499</v>
      </c>
      <c r="G3810" s="34">
        <v>92</v>
      </c>
      <c r="H3810" s="34">
        <v>5.5563840000000004</v>
      </c>
      <c r="I3810" s="34">
        <v>296.0872</v>
      </c>
      <c r="L3810" s="34">
        <v>53.515999999999998</v>
      </c>
      <c r="M3810" s="34">
        <v>5.2000000000000499</v>
      </c>
      <c r="N3810" s="34">
        <v>1.536</v>
      </c>
      <c r="O3810" s="34">
        <v>92</v>
      </c>
      <c r="P3810" s="34">
        <v>5</v>
      </c>
      <c r="Q3810" s="34">
        <v>0</v>
      </c>
      <c r="R3810" s="34">
        <v>53.6</v>
      </c>
      <c r="S3810" s="34">
        <v>33</v>
      </c>
      <c r="T3810" s="34">
        <v>50.2</v>
      </c>
      <c r="U3810" s="34">
        <v>-160</v>
      </c>
      <c r="V3810" s="34">
        <v>29.4</v>
      </c>
      <c r="W3810" s="34">
        <v>30.9</v>
      </c>
      <c r="X3810" s="34">
        <v>29.6</v>
      </c>
      <c r="Y3810" s="34">
        <v>29.4</v>
      </c>
      <c r="Z3810" s="34">
        <v>29.2</v>
      </c>
      <c r="AA3810" s="34">
        <v>29.6</v>
      </c>
    </row>
    <row r="3811" spans="1:27">
      <c r="A3811" s="34">
        <v>1970.8230000000001</v>
      </c>
      <c r="B3811" s="34" t="s">
        <v>60</v>
      </c>
      <c r="C3811" s="34">
        <v>53.299320000000002</v>
      </c>
      <c r="D3811" s="34">
        <v>5.539002</v>
      </c>
      <c r="E3811" s="34">
        <v>53.517000000000003</v>
      </c>
      <c r="F3811" s="34">
        <v>5.2000000000000499</v>
      </c>
      <c r="G3811" s="34">
        <v>92</v>
      </c>
      <c r="H3811" s="34">
        <v>5.5571549999999998</v>
      </c>
      <c r="I3811" s="34">
        <v>296.12830000000002</v>
      </c>
      <c r="L3811" s="34">
        <v>53.517000000000003</v>
      </c>
      <c r="M3811" s="34">
        <v>5.2000000000000499</v>
      </c>
      <c r="N3811" s="34">
        <v>4.6079999999999997</v>
      </c>
      <c r="O3811" s="34">
        <v>92</v>
      </c>
      <c r="P3811" s="34">
        <v>5</v>
      </c>
      <c r="Q3811" s="34">
        <v>0</v>
      </c>
      <c r="R3811" s="34">
        <v>53.6</v>
      </c>
      <c r="S3811" s="34">
        <v>33</v>
      </c>
      <c r="T3811" s="34">
        <v>50.2</v>
      </c>
      <c r="U3811" s="34">
        <v>-160</v>
      </c>
      <c r="V3811" s="34">
        <v>29.4</v>
      </c>
      <c r="W3811" s="34">
        <v>30.9</v>
      </c>
      <c r="X3811" s="34">
        <v>29.6</v>
      </c>
      <c r="Y3811" s="34">
        <v>29.4</v>
      </c>
      <c r="Z3811" s="34">
        <v>29.2</v>
      </c>
      <c r="AA3811" s="34">
        <v>29.6</v>
      </c>
    </row>
    <row r="3812" spans="1:27">
      <c r="A3812" s="34">
        <v>1971.3219999999999</v>
      </c>
      <c r="B3812" s="34" t="s">
        <v>60</v>
      </c>
      <c r="C3812" s="34">
        <v>53.299289999999999</v>
      </c>
      <c r="D3812" s="34">
        <v>5.5380599999999998</v>
      </c>
      <c r="E3812" s="34">
        <v>53.517000000000003</v>
      </c>
      <c r="F3812" s="34">
        <v>5.2000000000000499</v>
      </c>
      <c r="G3812" s="34">
        <v>92</v>
      </c>
      <c r="H3812" s="34">
        <v>5.5579200000000002</v>
      </c>
      <c r="I3812" s="34">
        <v>296.16910000000001</v>
      </c>
      <c r="L3812" s="34">
        <v>53.517000000000003</v>
      </c>
      <c r="M3812" s="34">
        <v>5.2000000000000499</v>
      </c>
      <c r="N3812" s="34">
        <v>2.8159999999999998</v>
      </c>
      <c r="O3812" s="34">
        <v>92</v>
      </c>
      <c r="P3812" s="34">
        <v>5</v>
      </c>
      <c r="Q3812" s="34">
        <v>0</v>
      </c>
      <c r="R3812" s="34">
        <v>53.6</v>
      </c>
      <c r="S3812" s="34">
        <v>33</v>
      </c>
      <c r="T3812" s="34">
        <v>50.2</v>
      </c>
      <c r="U3812" s="34">
        <v>-160</v>
      </c>
      <c r="V3812" s="34">
        <v>29.4</v>
      </c>
      <c r="W3812" s="34">
        <v>30.9</v>
      </c>
      <c r="X3812" s="34">
        <v>29.6</v>
      </c>
      <c r="Y3812" s="34">
        <v>29.4</v>
      </c>
      <c r="Z3812" s="34">
        <v>29.2</v>
      </c>
      <c r="AA3812" s="34">
        <v>29.6</v>
      </c>
    </row>
    <row r="3813" spans="1:27">
      <c r="A3813" s="34">
        <v>1971.8209999999999</v>
      </c>
      <c r="B3813" s="34" t="s">
        <v>60</v>
      </c>
      <c r="C3813" s="34">
        <v>53.299309999999998</v>
      </c>
      <c r="D3813" s="34">
        <v>5.5334789999999998</v>
      </c>
      <c r="E3813" s="34">
        <v>53.518000000000001</v>
      </c>
      <c r="F3813" s="34">
        <v>5.2000000000000499</v>
      </c>
      <c r="G3813" s="34">
        <v>92</v>
      </c>
      <c r="H3813" s="34">
        <v>5.5586909999999996</v>
      </c>
      <c r="I3813" s="34">
        <v>296.21019999999999</v>
      </c>
      <c r="L3813" s="34">
        <v>53.518000000000001</v>
      </c>
      <c r="M3813" s="34">
        <v>5.2000000000000499</v>
      </c>
      <c r="N3813" s="34">
        <v>2.048</v>
      </c>
      <c r="O3813" s="34">
        <v>92</v>
      </c>
      <c r="P3813" s="34">
        <v>5</v>
      </c>
      <c r="Q3813" s="34">
        <v>0</v>
      </c>
      <c r="R3813" s="34">
        <v>53.6</v>
      </c>
      <c r="S3813" s="34">
        <v>33</v>
      </c>
      <c r="T3813" s="34">
        <v>50.2</v>
      </c>
      <c r="U3813" s="34">
        <v>-160</v>
      </c>
      <c r="V3813" s="34">
        <v>29.4</v>
      </c>
      <c r="W3813" s="34">
        <v>30.9</v>
      </c>
      <c r="X3813" s="34">
        <v>29.6</v>
      </c>
      <c r="Y3813" s="34">
        <v>29.4</v>
      </c>
      <c r="Z3813" s="34">
        <v>29.2</v>
      </c>
      <c r="AA3813" s="34">
        <v>29.6</v>
      </c>
    </row>
    <row r="3814" spans="1:27">
      <c r="A3814" s="34">
        <v>1972.3209999999999</v>
      </c>
      <c r="B3814" s="34" t="s">
        <v>60</v>
      </c>
      <c r="C3814" s="34">
        <v>53.299309999999998</v>
      </c>
      <c r="D3814" s="34">
        <v>5.5317449999999999</v>
      </c>
      <c r="E3814" s="34">
        <v>53.527000000000001</v>
      </c>
      <c r="F3814" s="34">
        <v>5.2000000000000499</v>
      </c>
      <c r="G3814" s="34">
        <v>92</v>
      </c>
      <c r="H3814" s="34">
        <v>5.559456</v>
      </c>
      <c r="I3814" s="34">
        <v>296.25099999999998</v>
      </c>
      <c r="L3814" s="34">
        <v>53.527000000000001</v>
      </c>
      <c r="M3814" s="34">
        <v>5.2000000000000499</v>
      </c>
      <c r="N3814" s="34">
        <v>4.3520000000000003</v>
      </c>
      <c r="O3814" s="34">
        <v>92</v>
      </c>
      <c r="P3814" s="34">
        <v>5</v>
      </c>
      <c r="Q3814" s="34">
        <v>0</v>
      </c>
      <c r="R3814" s="34">
        <v>53.6</v>
      </c>
      <c r="S3814" s="34">
        <v>33</v>
      </c>
      <c r="T3814" s="34">
        <v>50.2</v>
      </c>
      <c r="U3814" s="34">
        <v>-160</v>
      </c>
      <c r="V3814" s="34">
        <v>29.4</v>
      </c>
      <c r="W3814" s="34">
        <v>30.9</v>
      </c>
      <c r="X3814" s="34">
        <v>29.6</v>
      </c>
      <c r="Y3814" s="34">
        <v>29.4</v>
      </c>
      <c r="Z3814" s="34">
        <v>29.2</v>
      </c>
      <c r="AA3814" s="34">
        <v>29.6</v>
      </c>
    </row>
    <row r="3815" spans="1:27">
      <c r="A3815" s="34">
        <v>1972.8209999999999</v>
      </c>
      <c r="B3815" s="34" t="s">
        <v>60</v>
      </c>
      <c r="C3815" s="34">
        <v>53.299320000000002</v>
      </c>
      <c r="D3815" s="34">
        <v>5.5327219999999997</v>
      </c>
      <c r="E3815" s="34">
        <v>53.521000000000001</v>
      </c>
      <c r="F3815" s="34">
        <v>5.2000000000000499</v>
      </c>
      <c r="G3815" s="34">
        <v>92</v>
      </c>
      <c r="H3815" s="34">
        <v>5.5602270000000003</v>
      </c>
      <c r="I3815" s="34">
        <v>296.2921</v>
      </c>
      <c r="L3815" s="34">
        <v>53.521000000000001</v>
      </c>
      <c r="M3815" s="34">
        <v>5.2000000000000499</v>
      </c>
      <c r="N3815" s="34">
        <v>2.56</v>
      </c>
      <c r="O3815" s="34">
        <v>92</v>
      </c>
      <c r="P3815" s="34">
        <v>5</v>
      </c>
      <c r="Q3815" s="34">
        <v>0</v>
      </c>
      <c r="R3815" s="34">
        <v>53.6</v>
      </c>
      <c r="S3815" s="34">
        <v>33</v>
      </c>
      <c r="T3815" s="34">
        <v>50.2</v>
      </c>
      <c r="U3815" s="34">
        <v>-160</v>
      </c>
      <c r="V3815" s="34">
        <v>29.4</v>
      </c>
      <c r="W3815" s="34">
        <v>30.9</v>
      </c>
      <c r="X3815" s="34">
        <v>29.6</v>
      </c>
      <c r="Y3815" s="34">
        <v>29.4</v>
      </c>
      <c r="Z3815" s="34">
        <v>29.2</v>
      </c>
      <c r="AA3815" s="34">
        <v>29.6</v>
      </c>
    </row>
    <row r="3816" spans="1:27">
      <c r="A3816" s="34">
        <v>1973.3209999999999</v>
      </c>
      <c r="B3816" s="34" t="s">
        <v>60</v>
      </c>
      <c r="C3816" s="34">
        <v>53.299320000000002</v>
      </c>
      <c r="D3816" s="34">
        <v>5.5305770000000001</v>
      </c>
      <c r="E3816" s="34">
        <v>53.521000000000001</v>
      </c>
      <c r="F3816" s="34">
        <v>5.2000000000000499</v>
      </c>
      <c r="G3816" s="34">
        <v>92</v>
      </c>
      <c r="H3816" s="34">
        <v>5.5609909999999996</v>
      </c>
      <c r="I3816" s="34">
        <v>296.33280000000002</v>
      </c>
      <c r="L3816" s="34">
        <v>53.521000000000001</v>
      </c>
      <c r="M3816" s="34">
        <v>5.2000000000000499</v>
      </c>
      <c r="N3816" s="34">
        <v>2.56</v>
      </c>
      <c r="O3816" s="34">
        <v>92</v>
      </c>
      <c r="P3816" s="34">
        <v>5</v>
      </c>
      <c r="Q3816" s="34">
        <v>0</v>
      </c>
      <c r="R3816" s="34">
        <v>53.6</v>
      </c>
      <c r="S3816" s="34">
        <v>33</v>
      </c>
      <c r="T3816" s="34">
        <v>50.2</v>
      </c>
      <c r="U3816" s="34">
        <v>-160</v>
      </c>
      <c r="V3816" s="34">
        <v>29.4</v>
      </c>
      <c r="W3816" s="34">
        <v>30.9</v>
      </c>
      <c r="X3816" s="34">
        <v>29.6</v>
      </c>
      <c r="Y3816" s="34">
        <v>29.4</v>
      </c>
      <c r="Z3816" s="34">
        <v>29.2</v>
      </c>
      <c r="AA3816" s="34">
        <v>29.6</v>
      </c>
    </row>
    <row r="3817" spans="1:27">
      <c r="A3817" s="34">
        <v>1973.8209999999999</v>
      </c>
      <c r="B3817" s="34" t="s">
        <v>60</v>
      </c>
      <c r="C3817" s="34">
        <v>53.29936</v>
      </c>
      <c r="D3817" s="34">
        <v>5.5288630000000003</v>
      </c>
      <c r="E3817" s="34">
        <v>53.518999999999998</v>
      </c>
      <c r="F3817" s="34">
        <v>5.2000000000000499</v>
      </c>
      <c r="G3817" s="34">
        <v>92</v>
      </c>
      <c r="H3817" s="34">
        <v>5.5617609999999997</v>
      </c>
      <c r="I3817" s="34">
        <v>296.37389999999999</v>
      </c>
      <c r="L3817" s="34">
        <v>53.518999999999998</v>
      </c>
      <c r="M3817" s="34">
        <v>5.2000000000000499</v>
      </c>
      <c r="N3817" s="34">
        <v>2.8159999999999998</v>
      </c>
      <c r="O3817" s="34">
        <v>92</v>
      </c>
      <c r="P3817" s="34">
        <v>5</v>
      </c>
      <c r="Q3817" s="34">
        <v>0</v>
      </c>
      <c r="R3817" s="34">
        <v>53.6</v>
      </c>
      <c r="S3817" s="34">
        <v>33</v>
      </c>
      <c r="T3817" s="34">
        <v>50.2</v>
      </c>
      <c r="U3817" s="34">
        <v>-160</v>
      </c>
      <c r="V3817" s="34">
        <v>29.4</v>
      </c>
      <c r="W3817" s="34">
        <v>30.9</v>
      </c>
      <c r="X3817" s="34">
        <v>29.6</v>
      </c>
      <c r="Y3817" s="34">
        <v>29.4</v>
      </c>
      <c r="Z3817" s="34">
        <v>29.2</v>
      </c>
      <c r="AA3817" s="34">
        <v>29.6</v>
      </c>
    </row>
    <row r="3818" spans="1:27">
      <c r="A3818" s="34">
        <v>1974.3219999999999</v>
      </c>
      <c r="B3818" s="34" t="s">
        <v>60</v>
      </c>
      <c r="C3818" s="34">
        <v>53.299340000000001</v>
      </c>
      <c r="D3818" s="34">
        <v>5.5321930000000004</v>
      </c>
      <c r="E3818" s="34">
        <v>53.517000000000003</v>
      </c>
      <c r="F3818" s="34">
        <v>5.2000000000000499</v>
      </c>
      <c r="G3818" s="34">
        <v>92</v>
      </c>
      <c r="H3818" s="34">
        <v>5.5625309999999999</v>
      </c>
      <c r="I3818" s="34">
        <v>296.41489999999999</v>
      </c>
      <c r="L3818" s="34">
        <v>53.517000000000003</v>
      </c>
      <c r="M3818" s="34">
        <v>5.2000000000000499</v>
      </c>
      <c r="N3818" s="34">
        <v>3.0720000000000001</v>
      </c>
      <c r="O3818" s="34">
        <v>92</v>
      </c>
      <c r="P3818" s="34">
        <v>5</v>
      </c>
      <c r="Q3818" s="34">
        <v>0</v>
      </c>
      <c r="R3818" s="34">
        <v>53.6</v>
      </c>
      <c r="S3818" s="34">
        <v>33</v>
      </c>
      <c r="T3818" s="34">
        <v>50.2</v>
      </c>
      <c r="U3818" s="34">
        <v>-160</v>
      </c>
      <c r="V3818" s="34">
        <v>29.4</v>
      </c>
      <c r="W3818" s="34">
        <v>30.9</v>
      </c>
      <c r="X3818" s="34">
        <v>29.6</v>
      </c>
      <c r="Y3818" s="34">
        <v>29.4</v>
      </c>
      <c r="Z3818" s="34">
        <v>29.2</v>
      </c>
      <c r="AA3818" s="34">
        <v>29.6</v>
      </c>
    </row>
    <row r="3819" spans="1:27">
      <c r="A3819" s="34">
        <v>1974.8209999999999</v>
      </c>
      <c r="B3819" s="34" t="s">
        <v>60</v>
      </c>
      <c r="C3819" s="34">
        <v>53.299349999999997</v>
      </c>
      <c r="D3819" s="34">
        <v>5.5330950000000003</v>
      </c>
      <c r="E3819" s="34">
        <v>53.517000000000003</v>
      </c>
      <c r="F3819" s="34">
        <v>5.2000000000000499</v>
      </c>
      <c r="G3819" s="34">
        <v>92</v>
      </c>
      <c r="H3819" s="34">
        <v>5.5633010000000001</v>
      </c>
      <c r="I3819" s="34">
        <v>296.45589999999999</v>
      </c>
      <c r="L3819" s="34">
        <v>53.517000000000003</v>
      </c>
      <c r="M3819" s="34">
        <v>5.2000000000000499</v>
      </c>
      <c r="N3819" s="34">
        <v>2.8159999999999998</v>
      </c>
      <c r="O3819" s="34">
        <v>92</v>
      </c>
      <c r="P3819" s="34">
        <v>5</v>
      </c>
      <c r="Q3819" s="34">
        <v>0</v>
      </c>
      <c r="R3819" s="34">
        <v>53.6</v>
      </c>
      <c r="S3819" s="34">
        <v>33</v>
      </c>
      <c r="T3819" s="34">
        <v>50.2</v>
      </c>
      <c r="U3819" s="34">
        <v>-160</v>
      </c>
      <c r="V3819" s="34">
        <v>29.4</v>
      </c>
      <c r="W3819" s="34">
        <v>30.9</v>
      </c>
      <c r="X3819" s="34">
        <v>29.6</v>
      </c>
      <c r="Y3819" s="34">
        <v>29.4</v>
      </c>
      <c r="Z3819" s="34">
        <v>29.2</v>
      </c>
      <c r="AA3819" s="34">
        <v>29.6</v>
      </c>
    </row>
    <row r="3820" spans="1:27">
      <c r="A3820" s="34">
        <v>1975.32</v>
      </c>
      <c r="B3820" s="34" t="s">
        <v>60</v>
      </c>
      <c r="C3820" s="34">
        <v>53.299320000000002</v>
      </c>
      <c r="D3820" s="34">
        <v>5.5293359999999998</v>
      </c>
      <c r="E3820" s="34">
        <v>53.521000000000001</v>
      </c>
      <c r="F3820" s="34">
        <v>5.2000000000000499</v>
      </c>
      <c r="G3820" s="34">
        <v>92</v>
      </c>
      <c r="H3820" s="34">
        <v>5.5640689999999999</v>
      </c>
      <c r="I3820" s="34">
        <v>296.49680000000001</v>
      </c>
      <c r="L3820" s="34">
        <v>53.521000000000001</v>
      </c>
      <c r="M3820" s="34">
        <v>5.2000000000000499</v>
      </c>
      <c r="N3820" s="34">
        <v>4.6079999999999997</v>
      </c>
      <c r="O3820" s="34">
        <v>92</v>
      </c>
      <c r="P3820" s="34">
        <v>5</v>
      </c>
      <c r="Q3820" s="34">
        <v>0</v>
      </c>
      <c r="R3820" s="34">
        <v>53.6</v>
      </c>
      <c r="S3820" s="34">
        <v>33</v>
      </c>
      <c r="T3820" s="34">
        <v>50.2</v>
      </c>
      <c r="U3820" s="34">
        <v>-160</v>
      </c>
      <c r="V3820" s="34">
        <v>29.4</v>
      </c>
      <c r="W3820" s="34">
        <v>30.9</v>
      </c>
      <c r="X3820" s="34">
        <v>29.6</v>
      </c>
      <c r="Y3820" s="34">
        <v>29.4</v>
      </c>
      <c r="Z3820" s="34">
        <v>29.2</v>
      </c>
      <c r="AA3820" s="34">
        <v>29.6</v>
      </c>
    </row>
    <row r="3821" spans="1:27">
      <c r="A3821" s="34">
        <v>1975.8219999999999</v>
      </c>
      <c r="B3821" s="34" t="s">
        <v>60</v>
      </c>
      <c r="C3821" s="34">
        <v>53.299349999999997</v>
      </c>
      <c r="D3821" s="34">
        <v>5.5290689999999998</v>
      </c>
      <c r="E3821" s="34">
        <v>53.518999999999998</v>
      </c>
      <c r="F3821" s="34">
        <v>5.2000000000000499</v>
      </c>
      <c r="G3821" s="34">
        <v>92</v>
      </c>
      <c r="H3821" s="34">
        <v>5.5648350000000004</v>
      </c>
      <c r="I3821" s="34">
        <v>296.53769999999997</v>
      </c>
      <c r="L3821" s="34">
        <v>53.518999999999998</v>
      </c>
      <c r="M3821" s="34">
        <v>5.2000000000000499</v>
      </c>
      <c r="N3821" s="34">
        <v>3.0720000000000001</v>
      </c>
      <c r="O3821" s="34">
        <v>92</v>
      </c>
      <c r="P3821" s="34">
        <v>5</v>
      </c>
      <c r="Q3821" s="34">
        <v>0</v>
      </c>
      <c r="R3821" s="34">
        <v>53.6</v>
      </c>
      <c r="S3821" s="34">
        <v>33</v>
      </c>
      <c r="T3821" s="34">
        <v>50.2</v>
      </c>
      <c r="U3821" s="34">
        <v>-160</v>
      </c>
      <c r="V3821" s="34">
        <v>29.4</v>
      </c>
      <c r="W3821" s="34">
        <v>30.9</v>
      </c>
      <c r="X3821" s="34">
        <v>29.6</v>
      </c>
      <c r="Y3821" s="34">
        <v>29.4</v>
      </c>
      <c r="Z3821" s="34">
        <v>29.2</v>
      </c>
      <c r="AA3821" s="34">
        <v>29.6</v>
      </c>
    </row>
    <row r="3822" spans="1:27">
      <c r="A3822" s="34">
        <v>1976.3219999999999</v>
      </c>
      <c r="B3822" s="34" t="s">
        <v>60</v>
      </c>
      <c r="C3822" s="34">
        <v>53.299340000000001</v>
      </c>
      <c r="D3822" s="34">
        <v>5.5264559999999996</v>
      </c>
      <c r="E3822" s="34">
        <v>53.517000000000003</v>
      </c>
      <c r="F3822" s="34">
        <v>5.2000000000000499</v>
      </c>
      <c r="G3822" s="34">
        <v>92</v>
      </c>
      <c r="H3822" s="34">
        <v>5.5656049999999997</v>
      </c>
      <c r="I3822" s="34">
        <v>296.57870000000003</v>
      </c>
      <c r="L3822" s="34">
        <v>53.517000000000003</v>
      </c>
      <c r="M3822" s="34">
        <v>5.2000000000000499</v>
      </c>
      <c r="N3822" s="34">
        <v>3.3279999999999998</v>
      </c>
      <c r="O3822" s="34">
        <v>92</v>
      </c>
      <c r="P3822" s="34">
        <v>5</v>
      </c>
      <c r="Q3822" s="34">
        <v>0</v>
      </c>
      <c r="R3822" s="34">
        <v>53.6</v>
      </c>
      <c r="S3822" s="34">
        <v>33</v>
      </c>
      <c r="T3822" s="34">
        <v>50.2</v>
      </c>
      <c r="U3822" s="34">
        <v>-160</v>
      </c>
      <c r="V3822" s="34">
        <v>29.4</v>
      </c>
      <c r="W3822" s="34">
        <v>30.9</v>
      </c>
      <c r="X3822" s="34">
        <v>29.6</v>
      </c>
      <c r="Y3822" s="34">
        <v>29.4</v>
      </c>
      <c r="Z3822" s="34">
        <v>29.2</v>
      </c>
      <c r="AA3822" s="34">
        <v>29.6</v>
      </c>
    </row>
    <row r="3823" spans="1:27">
      <c r="A3823" s="34">
        <v>1976.8219999999999</v>
      </c>
      <c r="B3823" s="34" t="s">
        <v>60</v>
      </c>
      <c r="C3823" s="34">
        <v>53.299320000000002</v>
      </c>
      <c r="D3823" s="34">
        <v>5.5267660000000003</v>
      </c>
      <c r="E3823" s="34">
        <v>53.518999999999998</v>
      </c>
      <c r="F3823" s="34">
        <v>5.2000000000000499</v>
      </c>
      <c r="G3823" s="34">
        <v>92</v>
      </c>
      <c r="H3823" s="34">
        <v>5.56637</v>
      </c>
      <c r="I3823" s="34">
        <v>296.61950000000002</v>
      </c>
      <c r="L3823" s="34">
        <v>53.518999999999998</v>
      </c>
      <c r="M3823" s="34">
        <v>5.2000000000000499</v>
      </c>
      <c r="N3823" s="34">
        <v>3.0720000000000001</v>
      </c>
      <c r="O3823" s="34">
        <v>92</v>
      </c>
      <c r="P3823" s="34">
        <v>5</v>
      </c>
      <c r="Q3823" s="34">
        <v>0</v>
      </c>
      <c r="R3823" s="34">
        <v>53.6</v>
      </c>
      <c r="S3823" s="34">
        <v>33</v>
      </c>
      <c r="T3823" s="34">
        <v>50.2</v>
      </c>
      <c r="U3823" s="34">
        <v>-160</v>
      </c>
      <c r="V3823" s="34">
        <v>29.4</v>
      </c>
      <c r="W3823" s="34">
        <v>30.9</v>
      </c>
      <c r="X3823" s="34">
        <v>29.6</v>
      </c>
      <c r="Y3823" s="34">
        <v>29.4</v>
      </c>
      <c r="Z3823" s="34">
        <v>29.2</v>
      </c>
      <c r="AA3823" s="34">
        <v>29.6</v>
      </c>
    </row>
    <row r="3824" spans="1:27">
      <c r="A3824" s="34">
        <v>1977.3219999999999</v>
      </c>
      <c r="B3824" s="34" t="s">
        <v>60</v>
      </c>
      <c r="C3824" s="34">
        <v>53.299320000000002</v>
      </c>
      <c r="D3824" s="34">
        <v>5.5307310000000003</v>
      </c>
      <c r="E3824" s="34">
        <v>53.518999999999998</v>
      </c>
      <c r="F3824" s="34">
        <v>5.2000000000000499</v>
      </c>
      <c r="G3824" s="34">
        <v>92</v>
      </c>
      <c r="H3824" s="34">
        <v>5.5671390000000001</v>
      </c>
      <c r="I3824" s="34">
        <v>296.66050000000001</v>
      </c>
      <c r="L3824" s="34">
        <v>53.518999999999998</v>
      </c>
      <c r="M3824" s="34">
        <v>5.2000000000000499</v>
      </c>
      <c r="N3824" s="34">
        <v>2.8159999999999998</v>
      </c>
      <c r="O3824" s="34">
        <v>92</v>
      </c>
      <c r="P3824" s="34">
        <v>5</v>
      </c>
      <c r="Q3824" s="34">
        <v>0</v>
      </c>
      <c r="R3824" s="34">
        <v>53.6</v>
      </c>
      <c r="S3824" s="34">
        <v>33</v>
      </c>
      <c r="T3824" s="34">
        <v>50.2</v>
      </c>
      <c r="U3824" s="34">
        <v>-160</v>
      </c>
      <c r="V3824" s="34">
        <v>29.4</v>
      </c>
      <c r="W3824" s="34">
        <v>30.9</v>
      </c>
      <c r="X3824" s="34">
        <v>29.6</v>
      </c>
      <c r="Y3824" s="34">
        <v>29.4</v>
      </c>
      <c r="Z3824" s="34">
        <v>29.2</v>
      </c>
      <c r="AA3824" s="34">
        <v>29.6</v>
      </c>
    </row>
    <row r="3825" spans="1:27">
      <c r="A3825" s="34">
        <v>1977.8219999999999</v>
      </c>
      <c r="B3825" s="34" t="s">
        <v>60</v>
      </c>
      <c r="C3825" s="34">
        <v>53.299340000000001</v>
      </c>
      <c r="D3825" s="34">
        <v>5.5280860000000001</v>
      </c>
      <c r="E3825" s="34">
        <v>53.517000000000003</v>
      </c>
      <c r="F3825" s="34">
        <v>5.2000000000000499</v>
      </c>
      <c r="G3825" s="34">
        <v>92</v>
      </c>
      <c r="H3825" s="34">
        <v>5.5679090000000002</v>
      </c>
      <c r="I3825" s="34">
        <v>296.70150000000001</v>
      </c>
      <c r="L3825" s="34">
        <v>53.517000000000003</v>
      </c>
      <c r="M3825" s="34">
        <v>5.2000000000000499</v>
      </c>
      <c r="N3825" s="34">
        <v>4.6079999999999997</v>
      </c>
      <c r="O3825" s="34">
        <v>92</v>
      </c>
      <c r="P3825" s="34">
        <v>5</v>
      </c>
      <c r="Q3825" s="34">
        <v>0</v>
      </c>
      <c r="R3825" s="34">
        <v>53.6</v>
      </c>
      <c r="S3825" s="34">
        <v>33</v>
      </c>
      <c r="T3825" s="34">
        <v>50.2</v>
      </c>
      <c r="U3825" s="34">
        <v>-160</v>
      </c>
      <c r="V3825" s="34">
        <v>29.4</v>
      </c>
      <c r="W3825" s="34">
        <v>30.9</v>
      </c>
      <c r="X3825" s="34">
        <v>29.6</v>
      </c>
      <c r="Y3825" s="34">
        <v>29.4</v>
      </c>
      <c r="Z3825" s="34">
        <v>29.3</v>
      </c>
      <c r="AA3825" s="34">
        <v>29.6</v>
      </c>
    </row>
    <row r="3826" spans="1:27">
      <c r="A3826" s="34">
        <v>1978.3219999999999</v>
      </c>
      <c r="B3826" s="34" t="s">
        <v>60</v>
      </c>
      <c r="C3826" s="34">
        <v>53.299309999999998</v>
      </c>
      <c r="D3826" s="34">
        <v>5.5267559999999998</v>
      </c>
      <c r="E3826" s="34">
        <v>53.517000000000003</v>
      </c>
      <c r="F3826" s="34">
        <v>5.2000000000000499</v>
      </c>
      <c r="G3826" s="34">
        <v>92</v>
      </c>
      <c r="H3826" s="34">
        <v>5.5686730000000004</v>
      </c>
      <c r="I3826" s="34">
        <v>296.7423</v>
      </c>
      <c r="L3826" s="34">
        <v>53.517000000000003</v>
      </c>
      <c r="M3826" s="34">
        <v>5.2000000000000499</v>
      </c>
      <c r="N3826" s="34">
        <v>3.0720000000000001</v>
      </c>
      <c r="O3826" s="34">
        <v>92</v>
      </c>
      <c r="P3826" s="34">
        <v>5</v>
      </c>
      <c r="Q3826" s="34">
        <v>0</v>
      </c>
      <c r="R3826" s="34">
        <v>53.6</v>
      </c>
      <c r="S3826" s="34">
        <v>33</v>
      </c>
      <c r="T3826" s="34">
        <v>50.2</v>
      </c>
      <c r="U3826" s="34">
        <v>-160</v>
      </c>
      <c r="V3826" s="34">
        <v>29.4</v>
      </c>
      <c r="W3826" s="34">
        <v>30.9</v>
      </c>
      <c r="X3826" s="34">
        <v>29.6</v>
      </c>
      <c r="Y3826" s="34">
        <v>29.4</v>
      </c>
      <c r="Z3826" s="34">
        <v>29.3</v>
      </c>
      <c r="AA3826" s="34">
        <v>29.6</v>
      </c>
    </row>
    <row r="3827" spans="1:27">
      <c r="A3827" s="34">
        <v>1978.8209999999999</v>
      </c>
      <c r="B3827" s="34" t="s">
        <v>60</v>
      </c>
      <c r="C3827" s="34">
        <v>53.299320000000002</v>
      </c>
      <c r="D3827" s="34">
        <v>5.5253930000000002</v>
      </c>
      <c r="E3827" s="34">
        <v>53.526000000000003</v>
      </c>
      <c r="F3827" s="34">
        <v>5.2000000000000499</v>
      </c>
      <c r="G3827" s="34">
        <v>92</v>
      </c>
      <c r="H3827" s="34">
        <v>5.5694419999999996</v>
      </c>
      <c r="I3827" s="34">
        <v>296.78320000000002</v>
      </c>
      <c r="L3827" s="34">
        <v>53.526000000000003</v>
      </c>
      <c r="M3827" s="34">
        <v>5.2000000000000499</v>
      </c>
      <c r="N3827" s="34">
        <v>3.3279999999999998</v>
      </c>
      <c r="O3827" s="34">
        <v>92</v>
      </c>
      <c r="P3827" s="34">
        <v>5</v>
      </c>
      <c r="Q3827" s="34">
        <v>0</v>
      </c>
      <c r="R3827" s="34">
        <v>53.6</v>
      </c>
      <c r="S3827" s="34">
        <v>33</v>
      </c>
      <c r="T3827" s="34">
        <v>50.2</v>
      </c>
      <c r="U3827" s="34">
        <v>-160</v>
      </c>
      <c r="V3827" s="34">
        <v>29.4</v>
      </c>
      <c r="W3827" s="34">
        <v>30.9</v>
      </c>
      <c r="X3827" s="34">
        <v>29.6</v>
      </c>
      <c r="Y3827" s="34">
        <v>29.4</v>
      </c>
      <c r="Z3827" s="34">
        <v>29.3</v>
      </c>
      <c r="AA3827" s="34">
        <v>29.6</v>
      </c>
    </row>
    <row r="3828" spans="1:27">
      <c r="A3828" s="34">
        <v>1979.3219999999999</v>
      </c>
      <c r="B3828" s="34" t="s">
        <v>60</v>
      </c>
      <c r="C3828" s="34">
        <v>53.299320000000002</v>
      </c>
      <c r="D3828" s="34">
        <v>5.5271420000000004</v>
      </c>
      <c r="E3828" s="34">
        <v>53.518000000000001</v>
      </c>
      <c r="F3828" s="34">
        <v>5.2000000000000499</v>
      </c>
      <c r="G3828" s="34">
        <v>92</v>
      </c>
      <c r="H3828" s="34">
        <v>5.5702069999999999</v>
      </c>
      <c r="I3828" s="34">
        <v>296.82400000000001</v>
      </c>
      <c r="L3828" s="34">
        <v>53.518000000000001</v>
      </c>
      <c r="M3828" s="34">
        <v>5.2000000000000499</v>
      </c>
      <c r="N3828" s="34">
        <v>3.3279999999999998</v>
      </c>
      <c r="O3828" s="34">
        <v>92</v>
      </c>
      <c r="P3828" s="34">
        <v>5</v>
      </c>
      <c r="Q3828" s="34">
        <v>0</v>
      </c>
      <c r="R3828" s="34">
        <v>53.6</v>
      </c>
      <c r="S3828" s="34">
        <v>33</v>
      </c>
      <c r="T3828" s="34">
        <v>50.2</v>
      </c>
      <c r="U3828" s="34">
        <v>-160</v>
      </c>
      <c r="V3828" s="34">
        <v>29.4</v>
      </c>
      <c r="W3828" s="34">
        <v>30.9</v>
      </c>
      <c r="X3828" s="34">
        <v>29.6</v>
      </c>
      <c r="Y3828" s="34">
        <v>29.4</v>
      </c>
      <c r="Z3828" s="34">
        <v>29.3</v>
      </c>
      <c r="AA3828" s="34">
        <v>29.6</v>
      </c>
    </row>
    <row r="3829" spans="1:27">
      <c r="A3829" s="34">
        <v>1979.8209999999999</v>
      </c>
      <c r="B3829" s="34" t="s">
        <v>60</v>
      </c>
      <c r="C3829" s="34">
        <v>53.299320000000002</v>
      </c>
      <c r="D3829" s="34">
        <v>5.5249759999999997</v>
      </c>
      <c r="E3829" s="34">
        <v>53.518000000000001</v>
      </c>
      <c r="F3829" s="34">
        <v>5.2000000000000499</v>
      </c>
      <c r="G3829" s="34">
        <v>92</v>
      </c>
      <c r="H3829" s="34">
        <v>5.5709759999999999</v>
      </c>
      <c r="I3829" s="34">
        <v>296.86500000000001</v>
      </c>
      <c r="L3829" s="34">
        <v>53.518000000000001</v>
      </c>
      <c r="M3829" s="34">
        <v>5.2000000000000499</v>
      </c>
      <c r="N3829" s="34">
        <v>3.0720000000000001</v>
      </c>
      <c r="O3829" s="34">
        <v>92</v>
      </c>
      <c r="P3829" s="34">
        <v>5</v>
      </c>
      <c r="Q3829" s="34">
        <v>0</v>
      </c>
      <c r="R3829" s="34">
        <v>53.6</v>
      </c>
      <c r="S3829" s="34">
        <v>33</v>
      </c>
      <c r="T3829" s="34">
        <v>50.2</v>
      </c>
      <c r="U3829" s="34">
        <v>-160</v>
      </c>
      <c r="V3829" s="34">
        <v>29.4</v>
      </c>
      <c r="W3829" s="34">
        <v>30.9</v>
      </c>
      <c r="X3829" s="34">
        <v>29.6</v>
      </c>
      <c r="Y3829" s="34">
        <v>29.4</v>
      </c>
      <c r="Z3829" s="34">
        <v>29.3</v>
      </c>
      <c r="AA3829" s="34">
        <v>29.6</v>
      </c>
    </row>
    <row r="3830" spans="1:27">
      <c r="A3830" s="34">
        <v>1980.3209999999999</v>
      </c>
      <c r="B3830" s="34" t="s">
        <v>60</v>
      </c>
      <c r="C3830" s="34">
        <v>53.299340000000001</v>
      </c>
      <c r="D3830" s="34">
        <v>5.5235799999999999</v>
      </c>
      <c r="E3830" s="34">
        <v>53.518000000000001</v>
      </c>
      <c r="F3830" s="34">
        <v>5.2000000000000499</v>
      </c>
      <c r="G3830" s="34">
        <v>92</v>
      </c>
      <c r="H3830" s="34">
        <v>5.5717489999999996</v>
      </c>
      <c r="I3830" s="34">
        <v>296.90620000000001</v>
      </c>
      <c r="L3830" s="34">
        <v>53.518000000000001</v>
      </c>
      <c r="M3830" s="34">
        <v>5.2000000000000499</v>
      </c>
      <c r="N3830" s="34">
        <v>3.0720000000000001</v>
      </c>
      <c r="O3830" s="34">
        <v>92</v>
      </c>
      <c r="P3830" s="34">
        <v>5</v>
      </c>
      <c r="Q3830" s="34">
        <v>0</v>
      </c>
      <c r="R3830" s="34">
        <v>53.6</v>
      </c>
      <c r="S3830" s="34">
        <v>33</v>
      </c>
      <c r="T3830" s="34">
        <v>50.2</v>
      </c>
      <c r="U3830" s="34">
        <v>-160</v>
      </c>
      <c r="V3830" s="34">
        <v>29.4</v>
      </c>
      <c r="W3830" s="34">
        <v>30.9</v>
      </c>
      <c r="X3830" s="34">
        <v>29.6</v>
      </c>
      <c r="Y3830" s="34">
        <v>29.4</v>
      </c>
      <c r="Z3830" s="34">
        <v>29.3</v>
      </c>
      <c r="AA3830" s="34">
        <v>29.6</v>
      </c>
    </row>
    <row r="3831" spans="1:27">
      <c r="A3831" s="34">
        <v>1980.8209999999999</v>
      </c>
      <c r="B3831" s="34" t="s">
        <v>60</v>
      </c>
      <c r="C3831" s="34">
        <v>53.299320000000002</v>
      </c>
      <c r="D3831" s="34">
        <v>5.5210319999999999</v>
      </c>
      <c r="E3831" s="34">
        <v>53.521000000000001</v>
      </c>
      <c r="F3831" s="34">
        <v>5.2000000000000499</v>
      </c>
      <c r="G3831" s="34">
        <v>92</v>
      </c>
      <c r="H3831" s="34">
        <v>5.572508</v>
      </c>
      <c r="I3831" s="34">
        <v>296.94659999999999</v>
      </c>
      <c r="L3831" s="34">
        <v>53.521000000000001</v>
      </c>
      <c r="M3831" s="34">
        <v>5.2000000000000499</v>
      </c>
      <c r="N3831" s="34">
        <v>3.84</v>
      </c>
      <c r="O3831" s="34">
        <v>92</v>
      </c>
      <c r="P3831" s="34">
        <v>5</v>
      </c>
      <c r="Q3831" s="34">
        <v>0</v>
      </c>
      <c r="R3831" s="34">
        <v>53.6</v>
      </c>
      <c r="S3831" s="34">
        <v>33</v>
      </c>
      <c r="T3831" s="34">
        <v>50.2</v>
      </c>
      <c r="U3831" s="34">
        <v>-160</v>
      </c>
      <c r="V3831" s="34">
        <v>29.4</v>
      </c>
      <c r="W3831" s="34">
        <v>30.9</v>
      </c>
      <c r="X3831" s="34">
        <v>29.6</v>
      </c>
      <c r="Y3831" s="34">
        <v>29.4</v>
      </c>
      <c r="Z3831" s="34">
        <v>29.2</v>
      </c>
      <c r="AA3831" s="34">
        <v>29.6</v>
      </c>
    </row>
    <row r="3832" spans="1:27">
      <c r="A3832" s="34">
        <v>1981.3209999999999</v>
      </c>
      <c r="B3832" s="34" t="s">
        <v>60</v>
      </c>
      <c r="C3832" s="34">
        <v>53.299329999999998</v>
      </c>
      <c r="D3832" s="34">
        <v>5.5210900000000001</v>
      </c>
      <c r="E3832" s="34">
        <v>53.517000000000003</v>
      </c>
      <c r="F3832" s="34">
        <v>5.2000000000000499</v>
      </c>
      <c r="G3832" s="34">
        <v>92</v>
      </c>
      <c r="H3832" s="34">
        <v>5.573277</v>
      </c>
      <c r="I3832" s="34">
        <v>296.98759999999999</v>
      </c>
      <c r="L3832" s="34">
        <v>53.517000000000003</v>
      </c>
      <c r="M3832" s="34">
        <v>5.2000000000000499</v>
      </c>
      <c r="N3832" s="34">
        <v>2.8159999999999998</v>
      </c>
      <c r="O3832" s="34">
        <v>92</v>
      </c>
      <c r="P3832" s="34">
        <v>5</v>
      </c>
      <c r="Q3832" s="34">
        <v>0</v>
      </c>
      <c r="R3832" s="34">
        <v>53.6</v>
      </c>
      <c r="S3832" s="34">
        <v>33</v>
      </c>
      <c r="T3832" s="34">
        <v>50.2</v>
      </c>
      <c r="U3832" s="34">
        <v>-160</v>
      </c>
      <c r="V3832" s="34">
        <v>29.4</v>
      </c>
      <c r="W3832" s="34">
        <v>30.9</v>
      </c>
      <c r="X3832" s="34">
        <v>29.6</v>
      </c>
      <c r="Y3832" s="34">
        <v>29.4</v>
      </c>
      <c r="Z3832" s="34">
        <v>29.2</v>
      </c>
      <c r="AA3832" s="34">
        <v>29.6</v>
      </c>
    </row>
    <row r="3833" spans="1:27">
      <c r="A3833" s="34">
        <v>1981.82</v>
      </c>
      <c r="B3833" s="34" t="s">
        <v>60</v>
      </c>
      <c r="C3833" s="34">
        <v>53.299340000000001</v>
      </c>
      <c r="D3833" s="34">
        <v>5.5225350000000004</v>
      </c>
      <c r="E3833" s="34">
        <v>53.517000000000003</v>
      </c>
      <c r="F3833" s="34">
        <v>5.2000000000000499</v>
      </c>
      <c r="G3833" s="34">
        <v>92</v>
      </c>
      <c r="H3833" s="34">
        <v>5.5740449999999999</v>
      </c>
      <c r="I3833" s="34">
        <v>297.02859999999998</v>
      </c>
      <c r="L3833" s="34">
        <v>53.517000000000003</v>
      </c>
      <c r="M3833" s="34">
        <v>5.2000000000000499</v>
      </c>
      <c r="N3833" s="34">
        <v>2.8159999999999998</v>
      </c>
      <c r="O3833" s="34">
        <v>92</v>
      </c>
      <c r="P3833" s="34">
        <v>5</v>
      </c>
      <c r="Q3833" s="34">
        <v>0</v>
      </c>
      <c r="R3833" s="34">
        <v>53.6</v>
      </c>
      <c r="S3833" s="34">
        <v>33</v>
      </c>
      <c r="T3833" s="34">
        <v>50.2</v>
      </c>
      <c r="U3833" s="34">
        <v>-160</v>
      </c>
      <c r="V3833" s="34">
        <v>29.4</v>
      </c>
      <c r="W3833" s="34">
        <v>30.9</v>
      </c>
      <c r="X3833" s="34">
        <v>29.6</v>
      </c>
      <c r="Y3833" s="34">
        <v>29.4</v>
      </c>
      <c r="Z3833" s="34">
        <v>29.2</v>
      </c>
      <c r="AA3833" s="34">
        <v>29.6</v>
      </c>
    </row>
    <row r="3834" spans="1:27">
      <c r="A3834" s="34">
        <v>1982.32</v>
      </c>
      <c r="B3834" s="34" t="s">
        <v>60</v>
      </c>
      <c r="C3834" s="34">
        <v>53.299340000000001</v>
      </c>
      <c r="D3834" s="34">
        <v>5.5192690000000004</v>
      </c>
      <c r="E3834" s="34">
        <v>53.517000000000003</v>
      </c>
      <c r="F3834" s="34">
        <v>5.2000000000000499</v>
      </c>
      <c r="G3834" s="34">
        <v>92</v>
      </c>
      <c r="H3834" s="34">
        <v>5.5748090000000001</v>
      </c>
      <c r="I3834" s="34">
        <v>297.0693</v>
      </c>
      <c r="L3834" s="34">
        <v>53.517000000000003</v>
      </c>
      <c r="M3834" s="34">
        <v>5.2000000000000499</v>
      </c>
      <c r="N3834" s="34">
        <v>2.8159999999999998</v>
      </c>
      <c r="O3834" s="34">
        <v>92</v>
      </c>
      <c r="P3834" s="34">
        <v>5</v>
      </c>
      <c r="Q3834" s="34">
        <v>0</v>
      </c>
      <c r="R3834" s="34">
        <v>53.6</v>
      </c>
      <c r="S3834" s="34">
        <v>33</v>
      </c>
      <c r="T3834" s="34">
        <v>50.2</v>
      </c>
      <c r="U3834" s="34">
        <v>-160</v>
      </c>
      <c r="V3834" s="34">
        <v>29.4</v>
      </c>
      <c r="W3834" s="34">
        <v>30.9</v>
      </c>
      <c r="X3834" s="34">
        <v>29.6</v>
      </c>
      <c r="Y3834" s="34">
        <v>29.4</v>
      </c>
      <c r="Z3834" s="34">
        <v>29.2</v>
      </c>
      <c r="AA3834" s="34">
        <v>29.6</v>
      </c>
    </row>
    <row r="3835" spans="1:27">
      <c r="A3835" s="34">
        <v>1982.82</v>
      </c>
      <c r="B3835" s="34" t="s">
        <v>60</v>
      </c>
      <c r="C3835" s="34">
        <v>53.299300000000002</v>
      </c>
      <c r="D3835" s="34">
        <v>5.5193500000000002</v>
      </c>
      <c r="E3835" s="34">
        <v>53.517000000000003</v>
      </c>
      <c r="F3835" s="34">
        <v>5.2000000000000499</v>
      </c>
      <c r="G3835" s="34">
        <v>92</v>
      </c>
      <c r="H3835" s="34">
        <v>5.5755720000000002</v>
      </c>
      <c r="I3835" s="34">
        <v>297.11</v>
      </c>
      <c r="L3835" s="34">
        <v>53.517000000000003</v>
      </c>
      <c r="M3835" s="34">
        <v>5.2000000000000499</v>
      </c>
      <c r="N3835" s="34">
        <v>3.0720000000000001</v>
      </c>
      <c r="O3835" s="34">
        <v>92</v>
      </c>
      <c r="P3835" s="34">
        <v>5</v>
      </c>
      <c r="Q3835" s="34">
        <v>0</v>
      </c>
      <c r="R3835" s="34">
        <v>53.6</v>
      </c>
      <c r="S3835" s="34">
        <v>33</v>
      </c>
      <c r="T3835" s="34">
        <v>50.2</v>
      </c>
      <c r="U3835" s="34">
        <v>-160</v>
      </c>
      <c r="V3835" s="34">
        <v>29.4</v>
      </c>
      <c r="W3835" s="34">
        <v>30.9</v>
      </c>
      <c r="X3835" s="34">
        <v>29.6</v>
      </c>
      <c r="Y3835" s="34">
        <v>29.4</v>
      </c>
      <c r="Z3835" s="34">
        <v>29.2</v>
      </c>
      <c r="AA3835" s="34">
        <v>29.6</v>
      </c>
    </row>
    <row r="3836" spans="1:27">
      <c r="A3836" s="34">
        <v>1983.32</v>
      </c>
      <c r="B3836" s="34" t="s">
        <v>60</v>
      </c>
      <c r="C3836" s="34">
        <v>53.299320000000002</v>
      </c>
      <c r="D3836" s="34">
        <v>5.5208519999999996</v>
      </c>
      <c r="E3836" s="34">
        <v>53.515999999999998</v>
      </c>
      <c r="F3836" s="34">
        <v>5.2000000000000499</v>
      </c>
      <c r="G3836" s="34">
        <v>92</v>
      </c>
      <c r="H3836" s="34">
        <v>5.5763410000000002</v>
      </c>
      <c r="I3836" s="34">
        <v>297.15089999999998</v>
      </c>
      <c r="L3836" s="34">
        <v>53.515999999999998</v>
      </c>
      <c r="M3836" s="34">
        <v>5.2000000000000499</v>
      </c>
      <c r="N3836" s="34">
        <v>2.8159999999999998</v>
      </c>
      <c r="O3836" s="34">
        <v>92</v>
      </c>
      <c r="P3836" s="34">
        <v>5</v>
      </c>
      <c r="Q3836" s="34">
        <v>0</v>
      </c>
      <c r="R3836" s="34">
        <v>53.6</v>
      </c>
      <c r="S3836" s="34">
        <v>33</v>
      </c>
      <c r="T3836" s="34">
        <v>50.2</v>
      </c>
      <c r="U3836" s="34">
        <v>-160</v>
      </c>
      <c r="V3836" s="34">
        <v>29.4</v>
      </c>
      <c r="W3836" s="34">
        <v>30.9</v>
      </c>
      <c r="X3836" s="34">
        <v>29.6</v>
      </c>
      <c r="Y3836" s="34">
        <v>29.4</v>
      </c>
      <c r="Z3836" s="34">
        <v>29.2</v>
      </c>
      <c r="AA3836" s="34">
        <v>29.6</v>
      </c>
    </row>
    <row r="3837" spans="1:27">
      <c r="A3837" s="34">
        <v>1983.8209999999999</v>
      </c>
      <c r="B3837" s="34" t="s">
        <v>60</v>
      </c>
      <c r="C3837" s="34">
        <v>53.299309999999998</v>
      </c>
      <c r="D3837" s="34">
        <v>5.5209279999999996</v>
      </c>
      <c r="E3837" s="34">
        <v>53.517000000000003</v>
      </c>
      <c r="F3837" s="34">
        <v>5.2000000000000499</v>
      </c>
      <c r="G3837" s="34">
        <v>92</v>
      </c>
      <c r="H3837" s="34">
        <v>5.5771090000000001</v>
      </c>
      <c r="I3837" s="34">
        <v>297.19189999999998</v>
      </c>
      <c r="L3837" s="34">
        <v>53.517000000000003</v>
      </c>
      <c r="M3837" s="34">
        <v>5.2000000000000499</v>
      </c>
      <c r="N3837" s="34">
        <v>3.0720000000000001</v>
      </c>
      <c r="O3837" s="34">
        <v>92</v>
      </c>
      <c r="P3837" s="34">
        <v>5</v>
      </c>
      <c r="Q3837" s="34">
        <v>0</v>
      </c>
      <c r="R3837" s="34">
        <v>53.6</v>
      </c>
      <c r="S3837" s="34">
        <v>33</v>
      </c>
      <c r="T3837" s="34">
        <v>50.2</v>
      </c>
      <c r="U3837" s="34">
        <v>-160</v>
      </c>
      <c r="V3837" s="34">
        <v>29.4</v>
      </c>
      <c r="W3837" s="34">
        <v>30.9</v>
      </c>
      <c r="X3837" s="34">
        <v>29.6</v>
      </c>
      <c r="Y3837" s="34">
        <v>29.4</v>
      </c>
      <c r="Z3837" s="34">
        <v>29.2</v>
      </c>
      <c r="AA3837" s="34">
        <v>29.6</v>
      </c>
    </row>
    <row r="3838" spans="1:27">
      <c r="A3838" s="34">
        <v>1984.3240000000001</v>
      </c>
      <c r="B3838" s="34" t="s">
        <v>60</v>
      </c>
      <c r="C3838" s="34">
        <v>53.299340000000001</v>
      </c>
      <c r="D3838" s="34">
        <v>5.5202429999999998</v>
      </c>
      <c r="E3838" s="34">
        <v>53.518999999999998</v>
      </c>
      <c r="F3838" s="34">
        <v>5.2000000000000499</v>
      </c>
      <c r="G3838" s="34">
        <v>92</v>
      </c>
      <c r="H3838" s="34">
        <v>5.5778819999999998</v>
      </c>
      <c r="I3838" s="34">
        <v>297.23309999999998</v>
      </c>
      <c r="L3838" s="34">
        <v>53.518999999999998</v>
      </c>
      <c r="M3838" s="34">
        <v>5.2000000000000499</v>
      </c>
      <c r="N3838" s="34">
        <v>3.84</v>
      </c>
      <c r="O3838" s="34">
        <v>92</v>
      </c>
      <c r="P3838" s="34">
        <v>5</v>
      </c>
      <c r="Q3838" s="34">
        <v>0</v>
      </c>
      <c r="R3838" s="34">
        <v>53.6</v>
      </c>
      <c r="S3838" s="34">
        <v>33</v>
      </c>
      <c r="T3838" s="34">
        <v>50.2</v>
      </c>
      <c r="U3838" s="34">
        <v>-160</v>
      </c>
      <c r="V3838" s="34">
        <v>29.4</v>
      </c>
      <c r="W3838" s="34">
        <v>30.9</v>
      </c>
      <c r="X3838" s="34">
        <v>29.6</v>
      </c>
      <c r="Y3838" s="34">
        <v>29.4</v>
      </c>
      <c r="Z3838" s="34">
        <v>29.3</v>
      </c>
      <c r="AA3838" s="34">
        <v>29.6</v>
      </c>
    </row>
    <row r="3839" spans="1:27">
      <c r="A3839" s="34">
        <v>1984.8230000000001</v>
      </c>
      <c r="B3839" s="34" t="s">
        <v>60</v>
      </c>
      <c r="C3839" s="34">
        <v>53.299329999999998</v>
      </c>
      <c r="D3839" s="34">
        <v>5.5171469999999996</v>
      </c>
      <c r="E3839" s="34">
        <v>53.52</v>
      </c>
      <c r="F3839" s="34">
        <v>5.2000000000000499</v>
      </c>
      <c r="G3839" s="34">
        <v>92</v>
      </c>
      <c r="H3839" s="34">
        <v>5.5786449999999999</v>
      </c>
      <c r="I3839" s="34">
        <v>297.27370000000002</v>
      </c>
      <c r="L3839" s="34">
        <v>53.52</v>
      </c>
      <c r="M3839" s="34">
        <v>5.2000000000000499</v>
      </c>
      <c r="N3839" s="34">
        <v>2.8159999999999998</v>
      </c>
      <c r="O3839" s="34">
        <v>92</v>
      </c>
      <c r="P3839" s="34">
        <v>5</v>
      </c>
      <c r="Q3839" s="34">
        <v>0</v>
      </c>
      <c r="R3839" s="34">
        <v>53.6</v>
      </c>
      <c r="S3839" s="34">
        <v>33</v>
      </c>
      <c r="T3839" s="34">
        <v>50.2</v>
      </c>
      <c r="U3839" s="34">
        <v>-160</v>
      </c>
      <c r="V3839" s="34">
        <v>29.4</v>
      </c>
      <c r="W3839" s="34">
        <v>30.9</v>
      </c>
      <c r="X3839" s="34">
        <v>29.6</v>
      </c>
      <c r="Y3839" s="34">
        <v>29.4</v>
      </c>
      <c r="Z3839" s="34">
        <v>29.3</v>
      </c>
      <c r="AA3839" s="34">
        <v>29.6</v>
      </c>
    </row>
    <row r="3840" spans="1:27">
      <c r="A3840" s="34">
        <v>1985.3219999999999</v>
      </c>
      <c r="B3840" s="34" t="s">
        <v>60</v>
      </c>
      <c r="C3840" s="34">
        <v>53.299329999999998</v>
      </c>
      <c r="D3840" s="34">
        <v>5.5168549999999996</v>
      </c>
      <c r="E3840" s="34">
        <v>53.517000000000003</v>
      </c>
      <c r="F3840" s="34">
        <v>5.2000000000000499</v>
      </c>
      <c r="G3840" s="34">
        <v>92</v>
      </c>
      <c r="H3840" s="34">
        <v>5.5794129999999997</v>
      </c>
      <c r="I3840" s="34">
        <v>297.31470000000002</v>
      </c>
      <c r="L3840" s="34">
        <v>53.517000000000003</v>
      </c>
      <c r="M3840" s="34">
        <v>5.2000000000000499</v>
      </c>
      <c r="N3840" s="34">
        <v>3.0720000000000001</v>
      </c>
      <c r="O3840" s="34">
        <v>92</v>
      </c>
      <c r="P3840" s="34">
        <v>5</v>
      </c>
      <c r="Q3840" s="34">
        <v>0</v>
      </c>
      <c r="R3840" s="34">
        <v>53.6</v>
      </c>
      <c r="S3840" s="34">
        <v>33</v>
      </c>
      <c r="T3840" s="34">
        <v>50.2</v>
      </c>
      <c r="U3840" s="34">
        <v>-160</v>
      </c>
      <c r="V3840" s="34">
        <v>29.4</v>
      </c>
      <c r="W3840" s="34">
        <v>30.9</v>
      </c>
      <c r="X3840" s="34">
        <v>29.6</v>
      </c>
      <c r="Y3840" s="34">
        <v>29.4</v>
      </c>
      <c r="Z3840" s="34">
        <v>29.3</v>
      </c>
      <c r="AA3840" s="34">
        <v>29.6</v>
      </c>
    </row>
    <row r="3841" spans="1:27">
      <c r="A3841" s="34">
        <v>1985.8219999999999</v>
      </c>
      <c r="B3841" s="34" t="s">
        <v>60</v>
      </c>
      <c r="C3841" s="34">
        <v>53.299300000000002</v>
      </c>
      <c r="D3841" s="34">
        <v>5.5159989999999999</v>
      </c>
      <c r="E3841" s="34">
        <v>53.518000000000001</v>
      </c>
      <c r="F3841" s="34">
        <v>5.2000000000000499</v>
      </c>
      <c r="G3841" s="34">
        <v>92</v>
      </c>
      <c r="H3841" s="34">
        <v>5.5801759999999998</v>
      </c>
      <c r="I3841" s="34">
        <v>297.35539999999997</v>
      </c>
      <c r="L3841" s="34">
        <v>53.518000000000001</v>
      </c>
      <c r="M3841" s="34">
        <v>5.2000000000000499</v>
      </c>
      <c r="N3841" s="34">
        <v>2.8159999999999998</v>
      </c>
      <c r="O3841" s="34">
        <v>92</v>
      </c>
      <c r="P3841" s="34">
        <v>5</v>
      </c>
      <c r="Q3841" s="34">
        <v>0</v>
      </c>
      <c r="R3841" s="34">
        <v>53.6</v>
      </c>
      <c r="S3841" s="34">
        <v>33</v>
      </c>
      <c r="T3841" s="34">
        <v>50.2</v>
      </c>
      <c r="U3841" s="34">
        <v>-160</v>
      </c>
      <c r="V3841" s="34">
        <v>29.4</v>
      </c>
      <c r="W3841" s="34">
        <v>30.9</v>
      </c>
      <c r="X3841" s="34">
        <v>29.6</v>
      </c>
      <c r="Y3841" s="34">
        <v>29.4</v>
      </c>
      <c r="Z3841" s="34">
        <v>29.3</v>
      </c>
      <c r="AA3841" s="34">
        <v>29.6</v>
      </c>
    </row>
    <row r="3842" spans="1:27">
      <c r="A3842" s="34">
        <v>1986.3219999999999</v>
      </c>
      <c r="B3842" s="34" t="s">
        <v>60</v>
      </c>
      <c r="C3842" s="34">
        <v>53.299349999999997</v>
      </c>
      <c r="D3842" s="34">
        <v>5.5196529999999999</v>
      </c>
      <c r="E3842" s="34">
        <v>53.518000000000001</v>
      </c>
      <c r="F3842" s="34">
        <v>5.2000000000000499</v>
      </c>
      <c r="G3842" s="34">
        <v>92</v>
      </c>
      <c r="H3842" s="34">
        <v>5.5809439999999997</v>
      </c>
      <c r="I3842" s="34">
        <v>297.3963</v>
      </c>
      <c r="L3842" s="34">
        <v>53.518000000000001</v>
      </c>
      <c r="M3842" s="34">
        <v>5.2000000000000499</v>
      </c>
      <c r="N3842" s="34">
        <v>3.0720000000000001</v>
      </c>
      <c r="O3842" s="34">
        <v>92</v>
      </c>
      <c r="P3842" s="34">
        <v>5</v>
      </c>
      <c r="Q3842" s="34">
        <v>0</v>
      </c>
      <c r="R3842" s="34">
        <v>53.6</v>
      </c>
      <c r="S3842" s="34">
        <v>33</v>
      </c>
      <c r="T3842" s="34">
        <v>50.2</v>
      </c>
      <c r="U3842" s="34">
        <v>-160</v>
      </c>
      <c r="V3842" s="34">
        <v>29.4</v>
      </c>
      <c r="W3842" s="34">
        <v>30.9</v>
      </c>
      <c r="X3842" s="34">
        <v>29.6</v>
      </c>
      <c r="Y3842" s="34">
        <v>29.4</v>
      </c>
      <c r="Z3842" s="34">
        <v>29.3</v>
      </c>
      <c r="AA3842" s="34">
        <v>29.6</v>
      </c>
    </row>
    <row r="3843" spans="1:27">
      <c r="A3843" s="34">
        <v>1986.8219999999999</v>
      </c>
      <c r="B3843" s="34" t="s">
        <v>60</v>
      </c>
      <c r="C3843" s="34">
        <v>53.299340000000001</v>
      </c>
      <c r="D3843" s="34">
        <v>5.5158909999999999</v>
      </c>
      <c r="E3843" s="34">
        <v>53.512999999999998</v>
      </c>
      <c r="F3843" s="34">
        <v>5.2000000000000499</v>
      </c>
      <c r="G3843" s="34">
        <v>92</v>
      </c>
      <c r="H3843" s="34">
        <v>5.5817119999999996</v>
      </c>
      <c r="I3843" s="34">
        <v>297.43720000000002</v>
      </c>
      <c r="L3843" s="34">
        <v>53.512999999999998</v>
      </c>
      <c r="M3843" s="34">
        <v>5.2000000000000499</v>
      </c>
      <c r="N3843" s="34">
        <v>2.048</v>
      </c>
      <c r="O3843" s="34">
        <v>92</v>
      </c>
      <c r="P3843" s="34">
        <v>5</v>
      </c>
      <c r="Q3843" s="34">
        <v>0</v>
      </c>
      <c r="R3843" s="34">
        <v>53.6</v>
      </c>
      <c r="S3843" s="34">
        <v>33</v>
      </c>
      <c r="T3843" s="34">
        <v>50.2</v>
      </c>
      <c r="U3843" s="34">
        <v>-160</v>
      </c>
      <c r="V3843" s="34">
        <v>29.4</v>
      </c>
      <c r="W3843" s="34">
        <v>30.9</v>
      </c>
      <c r="X3843" s="34">
        <v>29.6</v>
      </c>
      <c r="Y3843" s="34">
        <v>29.4</v>
      </c>
      <c r="Z3843" s="34">
        <v>29.3</v>
      </c>
      <c r="AA3843" s="34">
        <v>29.6</v>
      </c>
    </row>
    <row r="3844" spans="1:27">
      <c r="A3844" s="34">
        <v>1987.3219999999999</v>
      </c>
      <c r="B3844" s="34" t="s">
        <v>60</v>
      </c>
      <c r="C3844" s="34">
        <v>53.299329999999998</v>
      </c>
      <c r="D3844" s="34">
        <v>5.512975</v>
      </c>
      <c r="E3844" s="34">
        <v>53.517000000000003</v>
      </c>
      <c r="F3844" s="34">
        <v>5.2000000000000499</v>
      </c>
      <c r="G3844" s="34">
        <v>92</v>
      </c>
      <c r="H3844" s="34">
        <v>5.5824749999999996</v>
      </c>
      <c r="I3844" s="34">
        <v>297.4778</v>
      </c>
      <c r="L3844" s="34">
        <v>53.517000000000003</v>
      </c>
      <c r="M3844" s="34">
        <v>5.2000000000000499</v>
      </c>
      <c r="N3844" s="34">
        <v>3.84</v>
      </c>
      <c r="O3844" s="34">
        <v>92</v>
      </c>
      <c r="P3844" s="34">
        <v>5</v>
      </c>
      <c r="Q3844" s="34">
        <v>0</v>
      </c>
      <c r="R3844" s="34">
        <v>53.6</v>
      </c>
      <c r="S3844" s="34">
        <v>33</v>
      </c>
      <c r="T3844" s="34">
        <v>50.2</v>
      </c>
      <c r="U3844" s="34">
        <v>-160</v>
      </c>
      <c r="V3844" s="34">
        <v>29.4</v>
      </c>
      <c r="W3844" s="34">
        <v>30.9</v>
      </c>
      <c r="X3844" s="34">
        <v>29.6</v>
      </c>
      <c r="Y3844" s="34">
        <v>29.4</v>
      </c>
      <c r="Z3844" s="34">
        <v>29.3</v>
      </c>
      <c r="AA3844" s="34">
        <v>29.6</v>
      </c>
    </row>
    <row r="3845" spans="1:27">
      <c r="A3845" s="34">
        <v>1987.8219999999999</v>
      </c>
      <c r="B3845" s="34" t="s">
        <v>60</v>
      </c>
      <c r="C3845" s="34">
        <v>53.299320000000002</v>
      </c>
      <c r="D3845" s="34">
        <v>5.513744</v>
      </c>
      <c r="E3845" s="34">
        <v>53.518999999999998</v>
      </c>
      <c r="F3845" s="34">
        <v>5.2000000000000499</v>
      </c>
      <c r="G3845" s="34">
        <v>92</v>
      </c>
      <c r="H3845" s="34">
        <v>5.5832420000000003</v>
      </c>
      <c r="I3845" s="34">
        <v>297.5188</v>
      </c>
      <c r="L3845" s="34">
        <v>53.518999999999998</v>
      </c>
      <c r="M3845" s="34">
        <v>5.2000000000000499</v>
      </c>
      <c r="N3845" s="34">
        <v>3.0720000000000001</v>
      </c>
      <c r="O3845" s="34">
        <v>92</v>
      </c>
      <c r="P3845" s="34">
        <v>5</v>
      </c>
      <c r="Q3845" s="34">
        <v>0</v>
      </c>
      <c r="R3845" s="34">
        <v>53.6</v>
      </c>
      <c r="S3845" s="34">
        <v>33</v>
      </c>
      <c r="T3845" s="34">
        <v>50.2</v>
      </c>
      <c r="U3845" s="34">
        <v>-160</v>
      </c>
      <c r="V3845" s="34">
        <v>29.4</v>
      </c>
      <c r="W3845" s="34">
        <v>30.9</v>
      </c>
      <c r="X3845" s="34">
        <v>29.6</v>
      </c>
      <c r="Y3845" s="34">
        <v>29.4</v>
      </c>
      <c r="Z3845" s="34">
        <v>29.3</v>
      </c>
      <c r="AA3845" s="34">
        <v>29.6</v>
      </c>
    </row>
    <row r="3846" spans="1:27">
      <c r="A3846" s="34">
        <v>1988.3219999999999</v>
      </c>
      <c r="B3846" s="34" t="s">
        <v>60</v>
      </c>
      <c r="C3846" s="34">
        <v>53.299329999999998</v>
      </c>
      <c r="D3846" s="34">
        <v>5.5129919999999997</v>
      </c>
      <c r="E3846" s="34">
        <v>53.523000000000003</v>
      </c>
      <c r="F3846" s="34">
        <v>5.2000000000000499</v>
      </c>
      <c r="G3846" s="34">
        <v>92</v>
      </c>
      <c r="H3846" s="34">
        <v>5.5840100000000001</v>
      </c>
      <c r="I3846" s="34">
        <v>297.55970000000002</v>
      </c>
      <c r="L3846" s="34">
        <v>53.523000000000003</v>
      </c>
      <c r="M3846" s="34">
        <v>5.2000000000000499</v>
      </c>
      <c r="N3846" s="34">
        <v>3.0720000000000001</v>
      </c>
      <c r="O3846" s="34">
        <v>92</v>
      </c>
      <c r="P3846" s="34">
        <v>5</v>
      </c>
      <c r="Q3846" s="34">
        <v>0</v>
      </c>
      <c r="R3846" s="34">
        <v>53.6</v>
      </c>
      <c r="S3846" s="34">
        <v>33</v>
      </c>
      <c r="T3846" s="34">
        <v>50.2</v>
      </c>
      <c r="U3846" s="34">
        <v>-160</v>
      </c>
      <c r="V3846" s="34">
        <v>29.4</v>
      </c>
      <c r="W3846" s="34">
        <v>30.9</v>
      </c>
      <c r="X3846" s="34">
        <v>29.6</v>
      </c>
      <c r="Y3846" s="34">
        <v>29.4</v>
      </c>
      <c r="Z3846" s="34">
        <v>29.3</v>
      </c>
      <c r="AA3846" s="34">
        <v>29.6</v>
      </c>
    </row>
    <row r="3847" spans="1:27">
      <c r="A3847" s="34">
        <v>1988.8219999999999</v>
      </c>
      <c r="B3847" s="34" t="s">
        <v>60</v>
      </c>
      <c r="C3847" s="34">
        <v>53.299320000000002</v>
      </c>
      <c r="D3847" s="34">
        <v>5.5137850000000004</v>
      </c>
      <c r="E3847" s="34">
        <v>53.517000000000003</v>
      </c>
      <c r="F3847" s="34">
        <v>5.2000000000000499</v>
      </c>
      <c r="G3847" s="34">
        <v>92</v>
      </c>
      <c r="H3847" s="34">
        <v>5.5847730000000002</v>
      </c>
      <c r="I3847" s="34">
        <v>297.6003</v>
      </c>
      <c r="L3847" s="34">
        <v>53.517000000000003</v>
      </c>
      <c r="M3847" s="34">
        <v>5.2000000000000499</v>
      </c>
      <c r="N3847" s="34">
        <v>3.0720000000000001</v>
      </c>
      <c r="O3847" s="34">
        <v>92</v>
      </c>
      <c r="P3847" s="34">
        <v>5</v>
      </c>
      <c r="Q3847" s="34">
        <v>0</v>
      </c>
      <c r="R3847" s="34">
        <v>53.6</v>
      </c>
      <c r="S3847" s="34">
        <v>33</v>
      </c>
      <c r="T3847" s="34">
        <v>50.2</v>
      </c>
      <c r="U3847" s="34">
        <v>-160</v>
      </c>
      <c r="V3847" s="34">
        <v>29.4</v>
      </c>
      <c r="W3847" s="34">
        <v>30.9</v>
      </c>
      <c r="X3847" s="34">
        <v>29.6</v>
      </c>
      <c r="Y3847" s="34">
        <v>29.4</v>
      </c>
      <c r="Z3847" s="34">
        <v>29.3</v>
      </c>
      <c r="AA3847" s="34">
        <v>29.6</v>
      </c>
    </row>
    <row r="3848" spans="1:27">
      <c r="A3848" s="34">
        <v>1989.3209999999999</v>
      </c>
      <c r="B3848" s="34" t="s">
        <v>60</v>
      </c>
      <c r="C3848" s="34">
        <v>53.299320000000002</v>
      </c>
      <c r="D3848" s="34">
        <v>5.5115889999999998</v>
      </c>
      <c r="E3848" s="34">
        <v>53.52</v>
      </c>
      <c r="F3848" s="34">
        <v>5.2000000000000499</v>
      </c>
      <c r="G3848" s="34">
        <v>92</v>
      </c>
      <c r="H3848" s="34">
        <v>5.5855399999999999</v>
      </c>
      <c r="I3848" s="34">
        <v>297.64120000000003</v>
      </c>
      <c r="L3848" s="34">
        <v>53.52</v>
      </c>
      <c r="M3848" s="34">
        <v>5.2000000000000499</v>
      </c>
      <c r="N3848" s="34">
        <v>3.3279999999999998</v>
      </c>
      <c r="O3848" s="34">
        <v>92</v>
      </c>
      <c r="P3848" s="34">
        <v>5</v>
      </c>
      <c r="Q3848" s="34">
        <v>0</v>
      </c>
      <c r="R3848" s="34">
        <v>53.6</v>
      </c>
      <c r="S3848" s="34">
        <v>33</v>
      </c>
      <c r="T3848" s="34">
        <v>50.2</v>
      </c>
      <c r="U3848" s="34">
        <v>-160</v>
      </c>
      <c r="V3848" s="34">
        <v>29.4</v>
      </c>
      <c r="W3848" s="34">
        <v>30.9</v>
      </c>
      <c r="X3848" s="34">
        <v>29.6</v>
      </c>
      <c r="Y3848" s="34">
        <v>29.4</v>
      </c>
      <c r="Z3848" s="34">
        <v>29.3</v>
      </c>
      <c r="AA3848" s="34">
        <v>29.6</v>
      </c>
    </row>
    <row r="3849" spans="1:27">
      <c r="A3849" s="34">
        <v>1989.8209999999999</v>
      </c>
      <c r="B3849" s="34" t="s">
        <v>60</v>
      </c>
      <c r="C3849" s="34">
        <v>53.299300000000002</v>
      </c>
      <c r="D3849" s="34">
        <v>5.512829</v>
      </c>
      <c r="E3849" s="34">
        <v>53.518999999999998</v>
      </c>
      <c r="F3849" s="34">
        <v>5.2000000000000499</v>
      </c>
      <c r="G3849" s="34">
        <v>92</v>
      </c>
      <c r="H3849" s="34">
        <v>5.586303</v>
      </c>
      <c r="I3849" s="34">
        <v>297.68189999999998</v>
      </c>
      <c r="L3849" s="34">
        <v>53.518999999999998</v>
      </c>
      <c r="M3849" s="34">
        <v>5.2000000000000499</v>
      </c>
      <c r="N3849" s="34">
        <v>3.0720000000000001</v>
      </c>
      <c r="O3849" s="34">
        <v>92</v>
      </c>
      <c r="P3849" s="34">
        <v>5</v>
      </c>
      <c r="Q3849" s="34">
        <v>0</v>
      </c>
      <c r="R3849" s="34">
        <v>53.6</v>
      </c>
      <c r="S3849" s="34">
        <v>33</v>
      </c>
      <c r="T3849" s="34">
        <v>50.2</v>
      </c>
      <c r="U3849" s="34">
        <v>-160</v>
      </c>
      <c r="V3849" s="34">
        <v>29.4</v>
      </c>
      <c r="W3849" s="34">
        <v>30.9</v>
      </c>
      <c r="X3849" s="34">
        <v>29.6</v>
      </c>
      <c r="Y3849" s="34">
        <v>29.4</v>
      </c>
      <c r="Z3849" s="34">
        <v>29.3</v>
      </c>
      <c r="AA3849" s="34">
        <v>29.6</v>
      </c>
    </row>
    <row r="3850" spans="1:27">
      <c r="A3850" s="34">
        <v>1990.3209999999999</v>
      </c>
      <c r="B3850" s="34" t="s">
        <v>60</v>
      </c>
      <c r="C3850" s="34">
        <v>53.299340000000001</v>
      </c>
      <c r="D3850" s="34">
        <v>5.5109690000000002</v>
      </c>
      <c r="E3850" s="34">
        <v>53.521999999999998</v>
      </c>
      <c r="F3850" s="34">
        <v>5.2000000000000499</v>
      </c>
      <c r="G3850" s="34">
        <v>92</v>
      </c>
      <c r="H3850" s="34">
        <v>5.5870699999999998</v>
      </c>
      <c r="I3850" s="34">
        <v>297.72280000000001</v>
      </c>
      <c r="L3850" s="34">
        <v>53.521999999999998</v>
      </c>
      <c r="M3850" s="34">
        <v>5.2000000000000499</v>
      </c>
      <c r="N3850" s="34">
        <v>3.0720000000000001</v>
      </c>
      <c r="O3850" s="34">
        <v>92</v>
      </c>
      <c r="P3850" s="34">
        <v>5</v>
      </c>
      <c r="Q3850" s="34">
        <v>0</v>
      </c>
      <c r="R3850" s="34">
        <v>53.6</v>
      </c>
      <c r="S3850" s="34">
        <v>33</v>
      </c>
      <c r="T3850" s="34">
        <v>50.2</v>
      </c>
      <c r="U3850" s="34">
        <v>-160</v>
      </c>
      <c r="V3850" s="34">
        <v>29.4</v>
      </c>
      <c r="W3850" s="34">
        <v>30.9</v>
      </c>
      <c r="X3850" s="34">
        <v>29.6</v>
      </c>
      <c r="Y3850" s="34">
        <v>29.4</v>
      </c>
      <c r="Z3850" s="34">
        <v>29.3</v>
      </c>
      <c r="AA3850" s="34">
        <v>29.6</v>
      </c>
    </row>
    <row r="3851" spans="1:27">
      <c r="A3851" s="34">
        <v>1990.8209999999999</v>
      </c>
      <c r="B3851" s="34" t="s">
        <v>60</v>
      </c>
      <c r="C3851" s="34">
        <v>53.299309999999998</v>
      </c>
      <c r="D3851" s="34">
        <v>5.512219</v>
      </c>
      <c r="E3851" s="34">
        <v>53.521000000000001</v>
      </c>
      <c r="F3851" s="34">
        <v>5.2000000000000499</v>
      </c>
      <c r="G3851" s="34">
        <v>92</v>
      </c>
      <c r="H3851" s="34">
        <v>5.5878370000000004</v>
      </c>
      <c r="I3851" s="34">
        <v>297.7636</v>
      </c>
      <c r="L3851" s="34">
        <v>53.521000000000001</v>
      </c>
      <c r="M3851" s="34">
        <v>5.2000000000000499</v>
      </c>
      <c r="N3851" s="34">
        <v>3.84</v>
      </c>
      <c r="O3851" s="34">
        <v>92</v>
      </c>
      <c r="P3851" s="34">
        <v>5</v>
      </c>
      <c r="Q3851" s="34">
        <v>0</v>
      </c>
      <c r="R3851" s="34">
        <v>53.6</v>
      </c>
      <c r="S3851" s="34">
        <v>33</v>
      </c>
      <c r="T3851" s="34">
        <v>50.2</v>
      </c>
      <c r="U3851" s="34">
        <v>-160</v>
      </c>
      <c r="V3851" s="34">
        <v>29.4</v>
      </c>
      <c r="W3851" s="34">
        <v>30.9</v>
      </c>
      <c r="X3851" s="34">
        <v>29.6</v>
      </c>
      <c r="Y3851" s="34">
        <v>29.4</v>
      </c>
      <c r="Z3851" s="34">
        <v>29.3</v>
      </c>
      <c r="AA3851" s="34">
        <v>29.6</v>
      </c>
    </row>
    <row r="3852" spans="1:27">
      <c r="A3852" s="34">
        <v>1991.3209999999999</v>
      </c>
      <c r="B3852" s="34" t="s">
        <v>60</v>
      </c>
      <c r="C3852" s="34">
        <v>53.299340000000001</v>
      </c>
      <c r="D3852" s="34">
        <v>5.5067769999999996</v>
      </c>
      <c r="E3852" s="34">
        <v>53.517000000000003</v>
      </c>
      <c r="F3852" s="34">
        <v>5.2000000000000499</v>
      </c>
      <c r="G3852" s="34">
        <v>92</v>
      </c>
      <c r="H3852" s="34">
        <v>5.5885990000000003</v>
      </c>
      <c r="I3852" s="34">
        <v>297.80430000000001</v>
      </c>
      <c r="L3852" s="34">
        <v>53.517000000000003</v>
      </c>
      <c r="M3852" s="34">
        <v>5.2000000000000499</v>
      </c>
      <c r="N3852" s="34">
        <v>2.56</v>
      </c>
      <c r="O3852" s="34">
        <v>92</v>
      </c>
      <c r="P3852" s="34">
        <v>5</v>
      </c>
      <c r="Q3852" s="34">
        <v>0</v>
      </c>
      <c r="R3852" s="34">
        <v>53.6</v>
      </c>
      <c r="S3852" s="34">
        <v>33</v>
      </c>
      <c r="T3852" s="34">
        <v>50.2</v>
      </c>
      <c r="U3852" s="34">
        <v>-160</v>
      </c>
      <c r="V3852" s="34">
        <v>29.4</v>
      </c>
      <c r="W3852" s="34">
        <v>30.9</v>
      </c>
      <c r="X3852" s="34">
        <v>29.6</v>
      </c>
      <c r="Y3852" s="34">
        <v>29.4</v>
      </c>
      <c r="Z3852" s="34">
        <v>29.3</v>
      </c>
      <c r="AA3852" s="34">
        <v>29.6</v>
      </c>
    </row>
    <row r="3853" spans="1:27">
      <c r="A3853" s="34">
        <v>1991.8209999999999</v>
      </c>
      <c r="B3853" s="34" t="s">
        <v>60</v>
      </c>
      <c r="C3853" s="34">
        <v>53.29936</v>
      </c>
      <c r="D3853" s="34">
        <v>5.5066689999999996</v>
      </c>
      <c r="E3853" s="34">
        <v>53.52</v>
      </c>
      <c r="F3853" s="34">
        <v>5.2000000000000499</v>
      </c>
      <c r="G3853" s="34">
        <v>92</v>
      </c>
      <c r="H3853" s="34">
        <v>5.5893649999999999</v>
      </c>
      <c r="I3853" s="34">
        <v>297.8451</v>
      </c>
      <c r="L3853" s="34">
        <v>53.52</v>
      </c>
      <c r="M3853" s="34">
        <v>5.2000000000000499</v>
      </c>
      <c r="N3853" s="34">
        <v>3.3279999999999998</v>
      </c>
      <c r="O3853" s="34">
        <v>92</v>
      </c>
      <c r="P3853" s="34">
        <v>5</v>
      </c>
      <c r="Q3853" s="34">
        <v>0</v>
      </c>
      <c r="R3853" s="34">
        <v>53.6</v>
      </c>
      <c r="S3853" s="34">
        <v>33</v>
      </c>
      <c r="T3853" s="34">
        <v>50.2</v>
      </c>
      <c r="U3853" s="34">
        <v>-160</v>
      </c>
      <c r="V3853" s="34">
        <v>29.4</v>
      </c>
      <c r="W3853" s="34">
        <v>30.9</v>
      </c>
      <c r="X3853" s="34">
        <v>29.6</v>
      </c>
      <c r="Y3853" s="34">
        <v>29.4</v>
      </c>
      <c r="Z3853" s="34">
        <v>29.3</v>
      </c>
      <c r="AA3853" s="34">
        <v>29.6</v>
      </c>
    </row>
    <row r="3854" spans="1:27">
      <c r="A3854" s="34">
        <v>1992.3209999999999</v>
      </c>
      <c r="B3854" s="34" t="s">
        <v>60</v>
      </c>
      <c r="C3854" s="34">
        <v>53.299329999999998</v>
      </c>
      <c r="D3854" s="34">
        <v>5.5071209999999997</v>
      </c>
      <c r="E3854" s="34">
        <v>53.518000000000001</v>
      </c>
      <c r="F3854" s="34">
        <v>5.2000000000000499</v>
      </c>
      <c r="G3854" s="34">
        <v>92</v>
      </c>
      <c r="H3854" s="34">
        <v>5.5901269999999998</v>
      </c>
      <c r="I3854" s="34">
        <v>297.88569999999999</v>
      </c>
      <c r="L3854" s="34">
        <v>53.518000000000001</v>
      </c>
      <c r="M3854" s="34">
        <v>5.2000000000000499</v>
      </c>
      <c r="N3854" s="34">
        <v>3.0720000000000001</v>
      </c>
      <c r="O3854" s="34">
        <v>92</v>
      </c>
      <c r="P3854" s="34">
        <v>5</v>
      </c>
      <c r="Q3854" s="34">
        <v>0</v>
      </c>
      <c r="R3854" s="34">
        <v>53.6</v>
      </c>
      <c r="S3854" s="34">
        <v>33</v>
      </c>
      <c r="T3854" s="34">
        <v>50.2</v>
      </c>
      <c r="U3854" s="34">
        <v>-160</v>
      </c>
      <c r="V3854" s="34">
        <v>29.4</v>
      </c>
      <c r="W3854" s="34">
        <v>30.9</v>
      </c>
      <c r="X3854" s="34">
        <v>29.6</v>
      </c>
      <c r="Y3854" s="34">
        <v>29.4</v>
      </c>
      <c r="Z3854" s="34">
        <v>29.3</v>
      </c>
      <c r="AA3854" s="34">
        <v>29.6</v>
      </c>
    </row>
    <row r="3855" spans="1:27">
      <c r="A3855" s="34">
        <v>1992.8209999999999</v>
      </c>
      <c r="B3855" s="34" t="s">
        <v>60</v>
      </c>
      <c r="C3855" s="34">
        <v>53.299300000000002</v>
      </c>
      <c r="D3855" s="34">
        <v>5.5099419999999997</v>
      </c>
      <c r="E3855" s="34">
        <v>53.518999999999998</v>
      </c>
      <c r="F3855" s="34">
        <v>5.2000000000000499</v>
      </c>
      <c r="G3855" s="34">
        <v>92</v>
      </c>
      <c r="H3855" s="34">
        <v>5.5908939999999996</v>
      </c>
      <c r="I3855" s="34">
        <v>297.92660000000001</v>
      </c>
      <c r="L3855" s="34">
        <v>53.518999999999998</v>
      </c>
      <c r="M3855" s="34">
        <v>5.2000000000000499</v>
      </c>
      <c r="N3855" s="34">
        <v>3.3279999999999998</v>
      </c>
      <c r="O3855" s="34">
        <v>92</v>
      </c>
      <c r="P3855" s="34">
        <v>5</v>
      </c>
      <c r="Q3855" s="34">
        <v>0</v>
      </c>
      <c r="R3855" s="34">
        <v>53.6</v>
      </c>
      <c r="S3855" s="34">
        <v>33</v>
      </c>
      <c r="T3855" s="34">
        <v>50.2</v>
      </c>
      <c r="U3855" s="34">
        <v>-160</v>
      </c>
      <c r="V3855" s="34">
        <v>29.4</v>
      </c>
      <c r="W3855" s="34">
        <v>30.9</v>
      </c>
      <c r="X3855" s="34">
        <v>29.6</v>
      </c>
      <c r="Y3855" s="34">
        <v>29.4</v>
      </c>
      <c r="Z3855" s="34">
        <v>29.3</v>
      </c>
      <c r="AA3855" s="34">
        <v>29.6</v>
      </c>
    </row>
    <row r="3856" spans="1:27">
      <c r="A3856" s="34">
        <v>1993.3209999999999</v>
      </c>
      <c r="B3856" s="34" t="s">
        <v>60</v>
      </c>
      <c r="C3856" s="34">
        <v>53.299340000000001</v>
      </c>
      <c r="D3856" s="34">
        <v>5.5080790000000004</v>
      </c>
      <c r="E3856" s="34">
        <v>53.517000000000003</v>
      </c>
      <c r="F3856" s="34">
        <v>5.2000000000000499</v>
      </c>
      <c r="G3856" s="34">
        <v>92</v>
      </c>
      <c r="H3856" s="34">
        <v>5.5916600000000001</v>
      </c>
      <c r="I3856" s="34">
        <v>297.9674</v>
      </c>
      <c r="L3856" s="34">
        <v>53.517000000000003</v>
      </c>
      <c r="M3856" s="34">
        <v>5.2000000000000499</v>
      </c>
      <c r="N3856" s="34">
        <v>2.048</v>
      </c>
      <c r="O3856" s="34">
        <v>92</v>
      </c>
      <c r="P3856" s="34">
        <v>5</v>
      </c>
      <c r="Q3856" s="34">
        <v>0</v>
      </c>
      <c r="R3856" s="34">
        <v>53.6</v>
      </c>
      <c r="S3856" s="34">
        <v>33</v>
      </c>
      <c r="T3856" s="34">
        <v>50.2</v>
      </c>
      <c r="U3856" s="34">
        <v>-160</v>
      </c>
      <c r="V3856" s="34">
        <v>29.4</v>
      </c>
      <c r="W3856" s="34">
        <v>30.9</v>
      </c>
      <c r="X3856" s="34">
        <v>29.6</v>
      </c>
      <c r="Y3856" s="34">
        <v>29.4</v>
      </c>
      <c r="Z3856" s="34">
        <v>29.3</v>
      </c>
      <c r="AA3856" s="34">
        <v>29.6</v>
      </c>
    </row>
    <row r="3857" spans="1:27">
      <c r="A3857" s="34">
        <v>1993.8209999999999</v>
      </c>
      <c r="B3857" s="34" t="s">
        <v>60</v>
      </c>
      <c r="C3857" s="34">
        <v>53.299320000000002</v>
      </c>
      <c r="D3857" s="34">
        <v>5.5032670000000001</v>
      </c>
      <c r="E3857" s="34">
        <v>53.517000000000003</v>
      </c>
      <c r="F3857" s="34">
        <v>5.2000000000000499</v>
      </c>
      <c r="G3857" s="34">
        <v>92</v>
      </c>
      <c r="H3857" s="34">
        <v>5.5924259999999997</v>
      </c>
      <c r="I3857" s="34">
        <v>298.00830000000002</v>
      </c>
      <c r="L3857" s="34">
        <v>53.517000000000003</v>
      </c>
      <c r="M3857" s="34">
        <v>5.2000000000000499</v>
      </c>
      <c r="N3857" s="34">
        <v>2.048</v>
      </c>
      <c r="O3857" s="34">
        <v>92</v>
      </c>
      <c r="P3857" s="34">
        <v>5</v>
      </c>
      <c r="Q3857" s="34">
        <v>0</v>
      </c>
      <c r="R3857" s="34">
        <v>53.6</v>
      </c>
      <c r="S3857" s="34">
        <v>33</v>
      </c>
      <c r="T3857" s="34">
        <v>50.2</v>
      </c>
      <c r="U3857" s="34">
        <v>-160</v>
      </c>
      <c r="V3857" s="34">
        <v>29.4</v>
      </c>
      <c r="W3857" s="34">
        <v>30.9</v>
      </c>
      <c r="X3857" s="34">
        <v>29.6</v>
      </c>
      <c r="Y3857" s="34">
        <v>29.4</v>
      </c>
      <c r="Z3857" s="34">
        <v>29.3</v>
      </c>
      <c r="AA3857" s="34">
        <v>29.6</v>
      </c>
    </row>
    <row r="3858" spans="1:27">
      <c r="A3858" s="34">
        <v>1994.3209999999999</v>
      </c>
      <c r="B3858" s="34" t="s">
        <v>60</v>
      </c>
      <c r="C3858" s="34">
        <v>53.299329999999998</v>
      </c>
      <c r="D3858" s="34">
        <v>5.5020540000000002</v>
      </c>
      <c r="E3858" s="34">
        <v>53.518000000000001</v>
      </c>
      <c r="F3858" s="34">
        <v>5.2000000000000499</v>
      </c>
      <c r="G3858" s="34">
        <v>92</v>
      </c>
      <c r="H3858" s="34">
        <v>5.5931879999999996</v>
      </c>
      <c r="I3858" s="34">
        <v>298.0489</v>
      </c>
      <c r="L3858" s="34">
        <v>53.518000000000001</v>
      </c>
      <c r="M3858" s="34">
        <v>5.2000000000000499</v>
      </c>
      <c r="N3858" s="34">
        <v>4.8639999999999999</v>
      </c>
      <c r="O3858" s="34">
        <v>92</v>
      </c>
      <c r="P3858" s="34">
        <v>5</v>
      </c>
      <c r="Q3858" s="34">
        <v>0</v>
      </c>
      <c r="R3858" s="34">
        <v>53.6</v>
      </c>
      <c r="S3858" s="34">
        <v>33</v>
      </c>
      <c r="T3858" s="34">
        <v>50.2</v>
      </c>
      <c r="U3858" s="34">
        <v>-160</v>
      </c>
      <c r="V3858" s="34">
        <v>29.4</v>
      </c>
      <c r="W3858" s="34">
        <v>30.9</v>
      </c>
      <c r="X3858" s="34">
        <v>29.6</v>
      </c>
      <c r="Y3858" s="34">
        <v>29.4</v>
      </c>
      <c r="Z3858" s="34">
        <v>29.3</v>
      </c>
      <c r="AA3858" s="34">
        <v>29.6</v>
      </c>
    </row>
    <row r="3859" spans="1:27">
      <c r="A3859" s="34">
        <v>1994.8219999999999</v>
      </c>
      <c r="B3859" s="34" t="s">
        <v>60</v>
      </c>
      <c r="C3859" s="34">
        <v>53.299320000000002</v>
      </c>
      <c r="D3859" s="34">
        <v>5.5038419999999997</v>
      </c>
      <c r="E3859" s="34">
        <v>53.518000000000001</v>
      </c>
      <c r="F3859" s="34">
        <v>5.2000000000000499</v>
      </c>
      <c r="G3859" s="34">
        <v>92</v>
      </c>
      <c r="H3859" s="34">
        <v>5.5939540000000001</v>
      </c>
      <c r="I3859" s="34">
        <v>298.08969999999999</v>
      </c>
      <c r="L3859" s="34">
        <v>53.518000000000001</v>
      </c>
      <c r="M3859" s="34">
        <v>5.2000000000000499</v>
      </c>
      <c r="N3859" s="34">
        <v>3.0720000000000001</v>
      </c>
      <c r="O3859" s="34">
        <v>92</v>
      </c>
      <c r="P3859" s="34">
        <v>5</v>
      </c>
      <c r="Q3859" s="34">
        <v>0</v>
      </c>
      <c r="R3859" s="34">
        <v>53.6</v>
      </c>
      <c r="S3859" s="34">
        <v>33</v>
      </c>
      <c r="T3859" s="34">
        <v>50.2</v>
      </c>
      <c r="U3859" s="34">
        <v>-160</v>
      </c>
      <c r="V3859" s="34">
        <v>29.4</v>
      </c>
      <c r="W3859" s="34">
        <v>30.9</v>
      </c>
      <c r="X3859" s="34">
        <v>29.6</v>
      </c>
      <c r="Y3859" s="34">
        <v>29.4</v>
      </c>
      <c r="Z3859" s="34">
        <v>29.3</v>
      </c>
      <c r="AA3859" s="34">
        <v>29.6</v>
      </c>
    </row>
    <row r="3860" spans="1:27">
      <c r="A3860" s="34">
        <v>1995.3219999999999</v>
      </c>
      <c r="B3860" s="34" t="s">
        <v>60</v>
      </c>
      <c r="C3860" s="34">
        <v>53.299340000000001</v>
      </c>
      <c r="D3860" s="34">
        <v>5.5032220000000001</v>
      </c>
      <c r="E3860" s="34">
        <v>53.517000000000003</v>
      </c>
      <c r="F3860" s="34">
        <v>5.2000000000000499</v>
      </c>
      <c r="G3860" s="34">
        <v>92</v>
      </c>
      <c r="H3860" s="34">
        <v>5.5947209999999998</v>
      </c>
      <c r="I3860" s="34">
        <v>298.13049999999998</v>
      </c>
      <c r="L3860" s="34">
        <v>53.517000000000003</v>
      </c>
      <c r="M3860" s="34">
        <v>5.2000000000000499</v>
      </c>
      <c r="N3860" s="34">
        <v>3.0720000000000001</v>
      </c>
      <c r="O3860" s="34">
        <v>92</v>
      </c>
      <c r="P3860" s="34">
        <v>5</v>
      </c>
      <c r="Q3860" s="34">
        <v>0</v>
      </c>
      <c r="R3860" s="34">
        <v>53.6</v>
      </c>
      <c r="S3860" s="34">
        <v>33</v>
      </c>
      <c r="T3860" s="34">
        <v>50.2</v>
      </c>
      <c r="U3860" s="34">
        <v>-160</v>
      </c>
      <c r="V3860" s="34">
        <v>29.4</v>
      </c>
      <c r="W3860" s="34">
        <v>30.9</v>
      </c>
      <c r="X3860" s="34">
        <v>29.6</v>
      </c>
      <c r="Y3860" s="34">
        <v>29.4</v>
      </c>
      <c r="Z3860" s="34">
        <v>29.3</v>
      </c>
      <c r="AA3860" s="34">
        <v>29.6</v>
      </c>
    </row>
    <row r="3861" spans="1:27">
      <c r="A3861" s="34">
        <v>1995.8209999999999</v>
      </c>
      <c r="B3861" s="34" t="s">
        <v>60</v>
      </c>
      <c r="C3861" s="34">
        <v>53.299340000000001</v>
      </c>
      <c r="D3861" s="34">
        <v>5.5039280000000002</v>
      </c>
      <c r="E3861" s="34">
        <v>53.517000000000003</v>
      </c>
      <c r="F3861" s="34">
        <v>5.2000000000000499</v>
      </c>
      <c r="G3861" s="34">
        <v>92</v>
      </c>
      <c r="H3861" s="34">
        <v>5.5954819999999996</v>
      </c>
      <c r="I3861" s="34">
        <v>298.17110000000002</v>
      </c>
      <c r="L3861" s="34">
        <v>53.517000000000003</v>
      </c>
      <c r="M3861" s="34">
        <v>5.2000000000000499</v>
      </c>
      <c r="N3861" s="34">
        <v>2.8159999999999998</v>
      </c>
      <c r="O3861" s="34">
        <v>92</v>
      </c>
      <c r="P3861" s="34">
        <v>5</v>
      </c>
      <c r="Q3861" s="34">
        <v>0</v>
      </c>
      <c r="R3861" s="34">
        <v>53.6</v>
      </c>
      <c r="S3861" s="34">
        <v>33</v>
      </c>
      <c r="T3861" s="34">
        <v>50.2</v>
      </c>
      <c r="U3861" s="34">
        <v>-160</v>
      </c>
      <c r="V3861" s="34">
        <v>29.4</v>
      </c>
      <c r="W3861" s="34">
        <v>30.9</v>
      </c>
      <c r="X3861" s="34">
        <v>29.6</v>
      </c>
      <c r="Y3861" s="34">
        <v>29.4</v>
      </c>
      <c r="Z3861" s="34">
        <v>29.3</v>
      </c>
      <c r="AA3861" s="34">
        <v>29.6</v>
      </c>
    </row>
    <row r="3862" spans="1:27">
      <c r="A3862" s="34">
        <v>1996.3209999999999</v>
      </c>
      <c r="B3862" s="34" t="s">
        <v>60</v>
      </c>
      <c r="C3862" s="34">
        <v>53.299340000000001</v>
      </c>
      <c r="D3862" s="34">
        <v>5.5045849999999996</v>
      </c>
      <c r="E3862" s="34">
        <v>53.517000000000003</v>
      </c>
      <c r="F3862" s="34">
        <v>5.2000000000000499</v>
      </c>
      <c r="G3862" s="34">
        <v>92</v>
      </c>
      <c r="H3862" s="34">
        <v>5.596247</v>
      </c>
      <c r="I3862" s="34">
        <v>298.21190000000001</v>
      </c>
      <c r="L3862" s="34">
        <v>53.517000000000003</v>
      </c>
      <c r="M3862" s="34">
        <v>5.2000000000000499</v>
      </c>
      <c r="N3862" s="34">
        <v>2.8159999999999998</v>
      </c>
      <c r="O3862" s="34">
        <v>92</v>
      </c>
      <c r="P3862" s="34">
        <v>5</v>
      </c>
      <c r="Q3862" s="34">
        <v>0</v>
      </c>
      <c r="R3862" s="34">
        <v>53.6</v>
      </c>
      <c r="S3862" s="34">
        <v>33</v>
      </c>
      <c r="T3862" s="34">
        <v>50.2</v>
      </c>
      <c r="U3862" s="34">
        <v>-160</v>
      </c>
      <c r="V3862" s="34">
        <v>29.4</v>
      </c>
      <c r="W3862" s="34">
        <v>30.9</v>
      </c>
      <c r="X3862" s="34">
        <v>29.6</v>
      </c>
      <c r="Y3862" s="34">
        <v>29.4</v>
      </c>
      <c r="Z3862" s="34">
        <v>29.3</v>
      </c>
      <c r="AA3862" s="34">
        <v>29.6</v>
      </c>
    </row>
    <row r="3863" spans="1:27">
      <c r="A3863" s="34">
        <v>1996.8209999999999</v>
      </c>
      <c r="B3863" s="34" t="s">
        <v>60</v>
      </c>
      <c r="C3863" s="34">
        <v>53.299370000000003</v>
      </c>
      <c r="D3863" s="34">
        <v>5.5057809999999998</v>
      </c>
      <c r="E3863" s="34">
        <v>53.52</v>
      </c>
      <c r="F3863" s="34">
        <v>5.2000000000000499</v>
      </c>
      <c r="G3863" s="34">
        <v>92</v>
      </c>
      <c r="H3863" s="34">
        <v>5.5970089999999999</v>
      </c>
      <c r="I3863" s="34">
        <v>298.2525</v>
      </c>
      <c r="L3863" s="34">
        <v>53.52</v>
      </c>
      <c r="M3863" s="34">
        <v>5.2000000000000499</v>
      </c>
      <c r="N3863" s="34">
        <v>2.8159999999999998</v>
      </c>
      <c r="O3863" s="34">
        <v>92</v>
      </c>
      <c r="P3863" s="34">
        <v>5</v>
      </c>
      <c r="Q3863" s="34">
        <v>0</v>
      </c>
      <c r="R3863" s="34">
        <v>53.6</v>
      </c>
      <c r="S3863" s="34">
        <v>33</v>
      </c>
      <c r="T3863" s="34">
        <v>50.2</v>
      </c>
      <c r="U3863" s="34">
        <v>-160</v>
      </c>
      <c r="V3863" s="34">
        <v>29.4</v>
      </c>
      <c r="W3863" s="34">
        <v>30.9</v>
      </c>
      <c r="X3863" s="34">
        <v>29.6</v>
      </c>
      <c r="Y3863" s="34">
        <v>29.4</v>
      </c>
      <c r="Z3863" s="34">
        <v>29.3</v>
      </c>
      <c r="AA3863" s="34">
        <v>29.6</v>
      </c>
    </row>
    <row r="3864" spans="1:27">
      <c r="A3864" s="34">
        <v>1997.32</v>
      </c>
      <c r="B3864" s="34" t="s">
        <v>60</v>
      </c>
      <c r="C3864" s="34">
        <v>53.299329999999998</v>
      </c>
      <c r="D3864" s="34">
        <v>5.5003219999999997</v>
      </c>
      <c r="E3864" s="34">
        <v>53.517000000000003</v>
      </c>
      <c r="F3864" s="34">
        <v>5.2000000000000499</v>
      </c>
      <c r="G3864" s="34">
        <v>92</v>
      </c>
      <c r="H3864" s="34">
        <v>5.5977750000000004</v>
      </c>
      <c r="I3864" s="34">
        <v>298.29340000000002</v>
      </c>
      <c r="L3864" s="34">
        <v>53.517000000000003</v>
      </c>
      <c r="M3864" s="34">
        <v>5.2000000000000499</v>
      </c>
      <c r="N3864" s="34">
        <v>2.8159999999999998</v>
      </c>
      <c r="O3864" s="34">
        <v>92</v>
      </c>
      <c r="P3864" s="34">
        <v>5</v>
      </c>
      <c r="Q3864" s="34">
        <v>0</v>
      </c>
      <c r="R3864" s="34">
        <v>53.6</v>
      </c>
      <c r="S3864" s="34">
        <v>33</v>
      </c>
      <c r="T3864" s="34">
        <v>50.2</v>
      </c>
      <c r="U3864" s="34">
        <v>-160</v>
      </c>
      <c r="V3864" s="34">
        <v>29.4</v>
      </c>
      <c r="W3864" s="34">
        <v>30.9</v>
      </c>
      <c r="X3864" s="34">
        <v>29.6</v>
      </c>
      <c r="Y3864" s="34">
        <v>29.4</v>
      </c>
      <c r="Z3864" s="34">
        <v>29.3</v>
      </c>
      <c r="AA3864" s="34">
        <v>29.6</v>
      </c>
    </row>
    <row r="3865" spans="1:27">
      <c r="A3865" s="34">
        <v>1997.8209999999999</v>
      </c>
      <c r="B3865" s="34" t="s">
        <v>60</v>
      </c>
      <c r="C3865" s="34">
        <v>53.299289999999999</v>
      </c>
      <c r="D3865" s="34">
        <v>5.4982949999999997</v>
      </c>
      <c r="E3865" s="34">
        <v>53.52</v>
      </c>
      <c r="F3865" s="34">
        <v>5.2000000000000499</v>
      </c>
      <c r="G3865" s="34">
        <v>92</v>
      </c>
      <c r="H3865" s="34">
        <v>5.5985360000000002</v>
      </c>
      <c r="I3865" s="34">
        <v>298.33390000000003</v>
      </c>
      <c r="L3865" s="34">
        <v>53.52</v>
      </c>
      <c r="M3865" s="34">
        <v>5.2000000000000499</v>
      </c>
      <c r="N3865" s="34">
        <v>3.0720000000000001</v>
      </c>
      <c r="O3865" s="34">
        <v>92</v>
      </c>
      <c r="P3865" s="34">
        <v>5</v>
      </c>
      <c r="Q3865" s="34">
        <v>0</v>
      </c>
      <c r="R3865" s="34">
        <v>53.6</v>
      </c>
      <c r="S3865" s="34">
        <v>33</v>
      </c>
      <c r="T3865" s="34">
        <v>50.2</v>
      </c>
      <c r="U3865" s="34">
        <v>-160</v>
      </c>
      <c r="V3865" s="34">
        <v>29.4</v>
      </c>
      <c r="W3865" s="34">
        <v>30.9</v>
      </c>
      <c r="X3865" s="34">
        <v>29.6</v>
      </c>
      <c r="Y3865" s="34">
        <v>29.4</v>
      </c>
      <c r="Z3865" s="34">
        <v>29.3</v>
      </c>
      <c r="AA3865" s="34">
        <v>29.6</v>
      </c>
    </row>
    <row r="3866" spans="1:27">
      <c r="A3866" s="34">
        <v>1998.32</v>
      </c>
      <c r="B3866" s="34" t="s">
        <v>60</v>
      </c>
      <c r="C3866" s="34">
        <v>53.299320000000002</v>
      </c>
      <c r="D3866" s="34">
        <v>5.5030390000000002</v>
      </c>
      <c r="E3866" s="34">
        <v>53.517000000000003</v>
      </c>
      <c r="F3866" s="34">
        <v>5.2000000000000499</v>
      </c>
      <c r="G3866" s="34">
        <v>92</v>
      </c>
      <c r="H3866" s="34">
        <v>5.5993019999999998</v>
      </c>
      <c r="I3866" s="34">
        <v>298.37479999999999</v>
      </c>
      <c r="L3866" s="34">
        <v>53.517000000000003</v>
      </c>
      <c r="M3866" s="34">
        <v>5.2000000000000499</v>
      </c>
      <c r="N3866" s="34">
        <v>3.0720000000000001</v>
      </c>
      <c r="O3866" s="34">
        <v>92</v>
      </c>
      <c r="P3866" s="34">
        <v>5</v>
      </c>
      <c r="Q3866" s="34">
        <v>0</v>
      </c>
      <c r="R3866" s="34">
        <v>53.6</v>
      </c>
      <c r="S3866" s="34">
        <v>33</v>
      </c>
      <c r="T3866" s="34">
        <v>50.2</v>
      </c>
      <c r="U3866" s="34">
        <v>-160</v>
      </c>
      <c r="V3866" s="34">
        <v>29.4</v>
      </c>
      <c r="W3866" s="34">
        <v>30.9</v>
      </c>
      <c r="X3866" s="34">
        <v>29.6</v>
      </c>
      <c r="Y3866" s="34">
        <v>29.4</v>
      </c>
      <c r="Z3866" s="34">
        <v>29.3</v>
      </c>
      <c r="AA3866" s="34">
        <v>29.6</v>
      </c>
    </row>
    <row r="3867" spans="1:27">
      <c r="A3867" s="34">
        <v>1998.82</v>
      </c>
      <c r="B3867" s="34" t="s">
        <v>60</v>
      </c>
      <c r="C3867" s="34">
        <v>53.299300000000002</v>
      </c>
      <c r="D3867" s="34">
        <v>5.502186</v>
      </c>
      <c r="E3867" s="34">
        <v>53.515999999999998</v>
      </c>
      <c r="F3867" s="34">
        <v>5.2000000000000499</v>
      </c>
      <c r="G3867" s="34">
        <v>92</v>
      </c>
      <c r="H3867" s="34">
        <v>5.6000680000000003</v>
      </c>
      <c r="I3867" s="34">
        <v>298.41550000000001</v>
      </c>
      <c r="L3867" s="34">
        <v>53.515999999999998</v>
      </c>
      <c r="M3867" s="34">
        <v>5.2000000000000499</v>
      </c>
      <c r="N3867" s="34">
        <v>3.3279999999999998</v>
      </c>
      <c r="O3867" s="34">
        <v>92</v>
      </c>
      <c r="P3867" s="34">
        <v>5</v>
      </c>
      <c r="Q3867" s="34">
        <v>0</v>
      </c>
      <c r="R3867" s="34">
        <v>53.6</v>
      </c>
      <c r="S3867" s="34">
        <v>33</v>
      </c>
      <c r="T3867" s="34">
        <v>50.2</v>
      </c>
      <c r="U3867" s="34">
        <v>-160</v>
      </c>
      <c r="V3867" s="34">
        <v>29.4</v>
      </c>
      <c r="W3867" s="34">
        <v>30.9</v>
      </c>
      <c r="X3867" s="34">
        <v>29.6</v>
      </c>
      <c r="Y3867" s="34">
        <v>29.4</v>
      </c>
      <c r="Z3867" s="34">
        <v>29.3</v>
      </c>
      <c r="AA3867" s="34">
        <v>29.6</v>
      </c>
    </row>
    <row r="3868" spans="1:27">
      <c r="A3868" s="34">
        <v>1999.32</v>
      </c>
      <c r="B3868" s="34" t="s">
        <v>60</v>
      </c>
      <c r="C3868" s="34">
        <v>53.299329999999998</v>
      </c>
      <c r="D3868" s="34">
        <v>5.5013240000000003</v>
      </c>
      <c r="E3868" s="34">
        <v>53.517000000000003</v>
      </c>
      <c r="F3868" s="34">
        <v>5.2000000000000499</v>
      </c>
      <c r="G3868" s="34">
        <v>92</v>
      </c>
      <c r="H3868" s="34">
        <v>5.6008290000000001</v>
      </c>
      <c r="I3868" s="34">
        <v>298.45609999999999</v>
      </c>
      <c r="L3868" s="34">
        <v>53.517000000000003</v>
      </c>
      <c r="M3868" s="34">
        <v>5.2000000000000499</v>
      </c>
      <c r="N3868" s="34">
        <v>2.8159999999999998</v>
      </c>
      <c r="O3868" s="34">
        <v>92</v>
      </c>
      <c r="P3868" s="34">
        <v>5</v>
      </c>
      <c r="Q3868" s="34">
        <v>0</v>
      </c>
      <c r="R3868" s="34">
        <v>53.6</v>
      </c>
      <c r="S3868" s="34">
        <v>33</v>
      </c>
      <c r="T3868" s="34">
        <v>50.2</v>
      </c>
      <c r="U3868" s="34">
        <v>-160</v>
      </c>
      <c r="V3868" s="34">
        <v>29.4</v>
      </c>
      <c r="W3868" s="34">
        <v>30.9</v>
      </c>
      <c r="X3868" s="34">
        <v>29.6</v>
      </c>
      <c r="Y3868" s="34">
        <v>29.4</v>
      </c>
      <c r="Z3868" s="34">
        <v>29.3</v>
      </c>
      <c r="AA3868" s="34">
        <v>29.6</v>
      </c>
    </row>
    <row r="3869" spans="1:27">
      <c r="A3869" s="34">
        <v>1999.82</v>
      </c>
      <c r="B3869" s="34" t="s">
        <v>60</v>
      </c>
      <c r="C3869" s="34">
        <v>53.299300000000002</v>
      </c>
      <c r="D3869" s="34">
        <v>5.4993299999999996</v>
      </c>
      <c r="E3869" s="34">
        <v>53.52</v>
      </c>
      <c r="F3869" s="34">
        <v>5.2000000000000499</v>
      </c>
      <c r="G3869" s="34">
        <v>92</v>
      </c>
      <c r="H3869" s="34">
        <v>5.6015930000000003</v>
      </c>
      <c r="I3869" s="34">
        <v>298.49689999999998</v>
      </c>
      <c r="L3869" s="34">
        <v>53.52</v>
      </c>
      <c r="M3869" s="34">
        <v>5.2000000000000499</v>
      </c>
      <c r="N3869" s="34">
        <v>3.84</v>
      </c>
      <c r="O3869" s="34">
        <v>92</v>
      </c>
      <c r="P3869" s="34">
        <v>5</v>
      </c>
      <c r="Q3869" s="34">
        <v>0</v>
      </c>
      <c r="R3869" s="34">
        <v>53.6</v>
      </c>
      <c r="S3869" s="34">
        <v>33</v>
      </c>
      <c r="T3869" s="34">
        <v>50.2</v>
      </c>
      <c r="U3869" s="34">
        <v>-160</v>
      </c>
      <c r="V3869" s="34">
        <v>29.4</v>
      </c>
      <c r="W3869" s="34">
        <v>30.9</v>
      </c>
      <c r="X3869" s="34">
        <v>29.6</v>
      </c>
      <c r="Y3869" s="34">
        <v>29.4</v>
      </c>
      <c r="Z3869" s="34">
        <v>29.3</v>
      </c>
      <c r="AA3869" s="34">
        <v>29.6</v>
      </c>
    </row>
    <row r="3870" spans="1:27">
      <c r="A3870" s="34">
        <v>2000.319</v>
      </c>
      <c r="B3870" s="34" t="s">
        <v>60</v>
      </c>
      <c r="C3870" s="34">
        <v>53.299340000000001</v>
      </c>
      <c r="D3870" s="34">
        <v>5.5006349999999999</v>
      </c>
      <c r="E3870" s="34">
        <v>53.52</v>
      </c>
      <c r="F3870" s="34">
        <v>5.2000000000000499</v>
      </c>
      <c r="G3870" s="34">
        <v>92</v>
      </c>
      <c r="H3870" s="34">
        <v>5.60236</v>
      </c>
      <c r="I3870" s="34">
        <v>298.53769999999997</v>
      </c>
      <c r="L3870" s="34">
        <v>53.52</v>
      </c>
      <c r="M3870" s="34">
        <v>5.2000000000000499</v>
      </c>
      <c r="N3870" s="34">
        <v>3.84</v>
      </c>
      <c r="O3870" s="34">
        <v>92</v>
      </c>
      <c r="P3870" s="34">
        <v>5</v>
      </c>
      <c r="Q3870" s="34">
        <v>0</v>
      </c>
      <c r="R3870" s="34">
        <v>53.6</v>
      </c>
      <c r="S3870" s="34">
        <v>33</v>
      </c>
      <c r="T3870" s="34">
        <v>50.2</v>
      </c>
      <c r="U3870" s="34">
        <v>-160</v>
      </c>
      <c r="V3870" s="34">
        <v>29.4</v>
      </c>
      <c r="W3870" s="34">
        <v>30.9</v>
      </c>
      <c r="X3870" s="34">
        <v>29.6</v>
      </c>
      <c r="Y3870" s="34">
        <v>29.4</v>
      </c>
      <c r="Z3870" s="34">
        <v>29.3</v>
      </c>
      <c r="AA3870" s="34">
        <v>29.6</v>
      </c>
    </row>
    <row r="3871" spans="1:27">
      <c r="A3871" s="34">
        <v>2000.819</v>
      </c>
      <c r="B3871" s="34" t="s">
        <v>60</v>
      </c>
      <c r="C3871" s="34">
        <v>53.299340000000001</v>
      </c>
      <c r="D3871" s="34">
        <v>5.4956880000000004</v>
      </c>
      <c r="E3871" s="34">
        <v>53.518000000000001</v>
      </c>
      <c r="F3871" s="34">
        <v>5.2000000000000499</v>
      </c>
      <c r="G3871" s="34">
        <v>92</v>
      </c>
      <c r="H3871" s="34">
        <v>5.6031190000000004</v>
      </c>
      <c r="I3871" s="34">
        <v>298.57819999999998</v>
      </c>
      <c r="L3871" s="34">
        <v>53.518000000000001</v>
      </c>
      <c r="M3871" s="34">
        <v>5.2000000000000499</v>
      </c>
      <c r="N3871" s="34">
        <v>3.0720000000000001</v>
      </c>
      <c r="O3871" s="34">
        <v>92</v>
      </c>
      <c r="P3871" s="34">
        <v>5</v>
      </c>
      <c r="Q3871" s="34">
        <v>0</v>
      </c>
      <c r="R3871" s="34">
        <v>53.6</v>
      </c>
      <c r="S3871" s="34">
        <v>33</v>
      </c>
      <c r="T3871" s="34">
        <v>50.2</v>
      </c>
      <c r="U3871" s="34">
        <v>-160</v>
      </c>
      <c r="V3871" s="34">
        <v>29.4</v>
      </c>
      <c r="W3871" s="34">
        <v>30.9</v>
      </c>
      <c r="X3871" s="34">
        <v>29.6</v>
      </c>
      <c r="Y3871" s="34">
        <v>29.4</v>
      </c>
      <c r="Z3871" s="34">
        <v>29.3</v>
      </c>
      <c r="AA3871" s="34">
        <v>29.6</v>
      </c>
    </row>
    <row r="3872" spans="1:27">
      <c r="A3872" s="34">
        <v>2001.319</v>
      </c>
      <c r="B3872" s="34" t="s">
        <v>60</v>
      </c>
      <c r="C3872" s="34">
        <v>53.299329999999998</v>
      </c>
      <c r="D3872" s="34">
        <v>5.4950710000000003</v>
      </c>
      <c r="E3872" s="34">
        <v>53.517000000000003</v>
      </c>
      <c r="F3872" s="34">
        <v>5.2000000000000499</v>
      </c>
      <c r="G3872" s="34">
        <v>92</v>
      </c>
      <c r="H3872" s="34">
        <v>5.603885</v>
      </c>
      <c r="I3872" s="34">
        <v>298.61900000000003</v>
      </c>
      <c r="L3872" s="34">
        <v>53.517000000000003</v>
      </c>
      <c r="M3872" s="34">
        <v>5.2000000000000499</v>
      </c>
      <c r="N3872" s="34">
        <v>3.0720000000000001</v>
      </c>
      <c r="O3872" s="34">
        <v>92</v>
      </c>
      <c r="P3872" s="34">
        <v>5</v>
      </c>
      <c r="Q3872" s="34">
        <v>0</v>
      </c>
      <c r="R3872" s="34">
        <v>53.6</v>
      </c>
      <c r="S3872" s="34">
        <v>33</v>
      </c>
      <c r="T3872" s="34">
        <v>50.2</v>
      </c>
      <c r="U3872" s="34">
        <v>-160</v>
      </c>
      <c r="V3872" s="34">
        <v>29.4</v>
      </c>
      <c r="W3872" s="34">
        <v>30.9</v>
      </c>
      <c r="X3872" s="34">
        <v>29.6</v>
      </c>
      <c r="Y3872" s="34">
        <v>29.4</v>
      </c>
      <c r="Z3872" s="34">
        <v>29.3</v>
      </c>
      <c r="AA3872" s="34">
        <v>29.6</v>
      </c>
    </row>
    <row r="3873" spans="1:27">
      <c r="A3873" s="34">
        <v>2001.818</v>
      </c>
      <c r="B3873" s="34" t="s">
        <v>60</v>
      </c>
      <c r="C3873" s="34">
        <v>53.299340000000001</v>
      </c>
      <c r="D3873" s="34">
        <v>5.4979399999999998</v>
      </c>
      <c r="E3873" s="34">
        <v>53.517000000000003</v>
      </c>
      <c r="F3873" s="34">
        <v>5.2000000000000499</v>
      </c>
      <c r="G3873" s="34">
        <v>92</v>
      </c>
      <c r="H3873" s="34">
        <v>5.6046449999999997</v>
      </c>
      <c r="I3873" s="34">
        <v>298.65949999999998</v>
      </c>
      <c r="L3873" s="34">
        <v>53.517000000000003</v>
      </c>
      <c r="M3873" s="34">
        <v>5.2000000000000499</v>
      </c>
      <c r="N3873" s="34">
        <v>3.0720000000000001</v>
      </c>
      <c r="O3873" s="34">
        <v>92</v>
      </c>
      <c r="P3873" s="34">
        <v>5</v>
      </c>
      <c r="Q3873" s="34">
        <v>0</v>
      </c>
      <c r="R3873" s="34">
        <v>53.6</v>
      </c>
      <c r="S3873" s="34">
        <v>33</v>
      </c>
      <c r="T3873" s="34">
        <v>50.2</v>
      </c>
      <c r="U3873" s="34">
        <v>-160</v>
      </c>
      <c r="V3873" s="34">
        <v>29.4</v>
      </c>
      <c r="W3873" s="34">
        <v>30.9</v>
      </c>
      <c r="X3873" s="34">
        <v>29.6</v>
      </c>
      <c r="Y3873" s="34">
        <v>29.4</v>
      </c>
      <c r="Z3873" s="34">
        <v>29.3</v>
      </c>
      <c r="AA3873" s="34">
        <v>29.6</v>
      </c>
    </row>
    <row r="3874" spans="1:27">
      <c r="A3874" s="34">
        <v>2002.318</v>
      </c>
      <c r="B3874" s="34" t="s">
        <v>60</v>
      </c>
      <c r="C3874" s="34">
        <v>53.299329999999998</v>
      </c>
      <c r="D3874" s="34">
        <v>5.4954830000000001</v>
      </c>
      <c r="E3874" s="34">
        <v>53.517000000000003</v>
      </c>
      <c r="F3874" s="34">
        <v>5.2000000000000499</v>
      </c>
      <c r="G3874" s="34">
        <v>92</v>
      </c>
      <c r="H3874" s="34">
        <v>5.6054089999999999</v>
      </c>
      <c r="I3874" s="34">
        <v>298.70030000000003</v>
      </c>
      <c r="L3874" s="34">
        <v>53.517000000000003</v>
      </c>
      <c r="M3874" s="34">
        <v>5.2000000000000499</v>
      </c>
      <c r="N3874" s="34">
        <v>2.8159999999999998</v>
      </c>
      <c r="O3874" s="34">
        <v>92</v>
      </c>
      <c r="P3874" s="34">
        <v>5</v>
      </c>
      <c r="Q3874" s="34">
        <v>0</v>
      </c>
      <c r="R3874" s="34">
        <v>53.6</v>
      </c>
      <c r="S3874" s="34">
        <v>33</v>
      </c>
      <c r="T3874" s="34">
        <v>50.2</v>
      </c>
      <c r="U3874" s="34">
        <v>-160</v>
      </c>
      <c r="V3874" s="34">
        <v>29.4</v>
      </c>
      <c r="W3874" s="34">
        <v>30.9</v>
      </c>
      <c r="X3874" s="34">
        <v>29.6</v>
      </c>
      <c r="Y3874" s="34">
        <v>29.4</v>
      </c>
      <c r="Z3874" s="34">
        <v>29.3</v>
      </c>
      <c r="AA3874" s="34">
        <v>29.6</v>
      </c>
    </row>
    <row r="3875" spans="1:27">
      <c r="A3875" s="34">
        <v>2002.819</v>
      </c>
      <c r="B3875" s="34" t="s">
        <v>60</v>
      </c>
      <c r="C3875" s="34">
        <v>53.299329999999998</v>
      </c>
      <c r="D3875" s="34">
        <v>5.4955360000000004</v>
      </c>
      <c r="E3875" s="34">
        <v>53.521000000000001</v>
      </c>
      <c r="F3875" s="34">
        <v>5.2000000000000499</v>
      </c>
      <c r="G3875" s="34">
        <v>92</v>
      </c>
      <c r="H3875" s="34">
        <v>5.6061699999999997</v>
      </c>
      <c r="I3875" s="34">
        <v>298.74079999999998</v>
      </c>
      <c r="L3875" s="34">
        <v>53.521000000000001</v>
      </c>
      <c r="M3875" s="34">
        <v>5.2000000000000499</v>
      </c>
      <c r="N3875" s="34">
        <v>2.3039999999999998</v>
      </c>
      <c r="O3875" s="34">
        <v>92</v>
      </c>
      <c r="P3875" s="34">
        <v>5</v>
      </c>
      <c r="Q3875" s="34">
        <v>0</v>
      </c>
      <c r="R3875" s="34">
        <v>53.6</v>
      </c>
      <c r="S3875" s="34">
        <v>33</v>
      </c>
      <c r="T3875" s="34">
        <v>50.2</v>
      </c>
      <c r="U3875" s="34">
        <v>-160</v>
      </c>
      <c r="V3875" s="34">
        <v>29.4</v>
      </c>
      <c r="W3875" s="34">
        <v>30.9</v>
      </c>
      <c r="X3875" s="34">
        <v>29.6</v>
      </c>
      <c r="Y3875" s="34">
        <v>29.4</v>
      </c>
      <c r="Z3875" s="34">
        <v>29.3</v>
      </c>
      <c r="AA3875" s="34">
        <v>29.6</v>
      </c>
    </row>
    <row r="3876" spans="1:27">
      <c r="A3876" s="34">
        <v>2003.319</v>
      </c>
      <c r="B3876" s="34" t="s">
        <v>60</v>
      </c>
      <c r="C3876" s="34">
        <v>53.299320000000002</v>
      </c>
      <c r="D3876" s="34">
        <v>5.4961719999999996</v>
      </c>
      <c r="E3876" s="34">
        <v>53.524999999999999</v>
      </c>
      <c r="F3876" s="34">
        <v>5.2000000000000499</v>
      </c>
      <c r="G3876" s="34">
        <v>92</v>
      </c>
      <c r="H3876" s="34">
        <v>5.606935</v>
      </c>
      <c r="I3876" s="34">
        <v>298.78160000000003</v>
      </c>
      <c r="L3876" s="34">
        <v>53.524999999999999</v>
      </c>
      <c r="M3876" s="34">
        <v>5.2000000000000499</v>
      </c>
      <c r="N3876" s="34">
        <v>3.0720000000000001</v>
      </c>
      <c r="O3876" s="34">
        <v>92</v>
      </c>
      <c r="P3876" s="34">
        <v>5</v>
      </c>
      <c r="Q3876" s="34">
        <v>0</v>
      </c>
      <c r="R3876" s="34">
        <v>53.6</v>
      </c>
      <c r="S3876" s="34">
        <v>33</v>
      </c>
      <c r="T3876" s="34">
        <v>50.2</v>
      </c>
      <c r="U3876" s="34">
        <v>-160</v>
      </c>
      <c r="V3876" s="34">
        <v>29.4</v>
      </c>
      <c r="W3876" s="34">
        <v>30.9</v>
      </c>
      <c r="X3876" s="34">
        <v>29.6</v>
      </c>
      <c r="Y3876" s="34">
        <v>29.4</v>
      </c>
      <c r="Z3876" s="34">
        <v>29.3</v>
      </c>
      <c r="AA3876" s="34">
        <v>29.6</v>
      </c>
    </row>
    <row r="3877" spans="1:27">
      <c r="A3877" s="34">
        <v>2003.818</v>
      </c>
      <c r="B3877" s="34" t="s">
        <v>60</v>
      </c>
      <c r="C3877" s="34">
        <v>53.299349999999997</v>
      </c>
      <c r="D3877" s="34">
        <v>5.4916939999999999</v>
      </c>
      <c r="E3877" s="34">
        <v>53.52</v>
      </c>
      <c r="F3877" s="34">
        <v>5.2000000000000499</v>
      </c>
      <c r="G3877" s="34">
        <v>92</v>
      </c>
      <c r="H3877" s="34">
        <v>5.6076990000000002</v>
      </c>
      <c r="I3877" s="34">
        <v>298.82229999999998</v>
      </c>
      <c r="L3877" s="34">
        <v>53.52</v>
      </c>
      <c r="M3877" s="34">
        <v>5.2000000000000499</v>
      </c>
      <c r="N3877" s="34">
        <v>2.8159999999999998</v>
      </c>
      <c r="O3877" s="34">
        <v>92</v>
      </c>
      <c r="P3877" s="34">
        <v>5</v>
      </c>
      <c r="Q3877" s="34">
        <v>0</v>
      </c>
      <c r="R3877" s="34">
        <v>53.6</v>
      </c>
      <c r="S3877" s="34">
        <v>33</v>
      </c>
      <c r="T3877" s="34">
        <v>50.2</v>
      </c>
      <c r="U3877" s="34">
        <v>-160</v>
      </c>
      <c r="V3877" s="34">
        <v>29.4</v>
      </c>
      <c r="W3877" s="34">
        <v>30.9</v>
      </c>
      <c r="X3877" s="34">
        <v>29.6</v>
      </c>
      <c r="Y3877" s="34">
        <v>29.4</v>
      </c>
      <c r="Z3877" s="34">
        <v>29.3</v>
      </c>
      <c r="AA3877" s="34">
        <v>29.6</v>
      </c>
    </row>
    <row r="3878" spans="1:27">
      <c r="A3878" s="34">
        <v>2004.319</v>
      </c>
      <c r="B3878" s="34" t="s">
        <v>60</v>
      </c>
      <c r="C3878" s="34">
        <v>53.299340000000001</v>
      </c>
      <c r="D3878" s="34">
        <v>5.492604</v>
      </c>
      <c r="E3878" s="34">
        <v>53.518000000000001</v>
      </c>
      <c r="F3878" s="34">
        <v>5.2000000000000499</v>
      </c>
      <c r="G3878" s="34">
        <v>92</v>
      </c>
      <c r="H3878" s="34">
        <v>5.6084589999999999</v>
      </c>
      <c r="I3878" s="34">
        <v>298.86279999999999</v>
      </c>
      <c r="L3878" s="34">
        <v>53.518000000000001</v>
      </c>
      <c r="M3878" s="34">
        <v>5.2000000000000499</v>
      </c>
      <c r="N3878" s="34">
        <v>2.56</v>
      </c>
      <c r="O3878" s="34">
        <v>92</v>
      </c>
      <c r="P3878" s="34">
        <v>5</v>
      </c>
      <c r="Q3878" s="34">
        <v>0</v>
      </c>
      <c r="R3878" s="34">
        <v>53.6</v>
      </c>
      <c r="S3878" s="34">
        <v>33</v>
      </c>
      <c r="T3878" s="34">
        <v>50.2</v>
      </c>
      <c r="U3878" s="34">
        <v>-160</v>
      </c>
      <c r="V3878" s="34">
        <v>29.4</v>
      </c>
      <c r="W3878" s="34">
        <v>30.9</v>
      </c>
      <c r="X3878" s="34">
        <v>29.6</v>
      </c>
      <c r="Y3878" s="34">
        <v>29.4</v>
      </c>
      <c r="Z3878" s="34">
        <v>29.3</v>
      </c>
      <c r="AA3878" s="34">
        <v>29.6</v>
      </c>
    </row>
    <row r="3879" spans="1:27">
      <c r="A3879" s="34">
        <v>2004.818</v>
      </c>
      <c r="B3879" s="34" t="s">
        <v>60</v>
      </c>
      <c r="C3879" s="34">
        <v>53.299349999999997</v>
      </c>
      <c r="D3879" s="34">
        <v>5.4910240000000003</v>
      </c>
      <c r="E3879" s="34">
        <v>53.518000000000001</v>
      </c>
      <c r="F3879" s="34">
        <v>5.2000000000000499</v>
      </c>
      <c r="G3879" s="34">
        <v>92</v>
      </c>
      <c r="H3879" s="34">
        <v>5.6092230000000001</v>
      </c>
      <c r="I3879" s="34">
        <v>298.90350000000001</v>
      </c>
      <c r="L3879" s="34">
        <v>53.518000000000001</v>
      </c>
      <c r="M3879" s="34">
        <v>5.2000000000000499</v>
      </c>
      <c r="N3879" s="34">
        <v>3.3279999999999998</v>
      </c>
      <c r="O3879" s="34">
        <v>92</v>
      </c>
      <c r="P3879" s="34">
        <v>5</v>
      </c>
      <c r="Q3879" s="34">
        <v>0</v>
      </c>
      <c r="R3879" s="34">
        <v>53.6</v>
      </c>
      <c r="S3879" s="34">
        <v>33</v>
      </c>
      <c r="T3879" s="34">
        <v>50.2</v>
      </c>
      <c r="U3879" s="34">
        <v>-160</v>
      </c>
      <c r="V3879" s="34">
        <v>29.4</v>
      </c>
      <c r="W3879" s="34">
        <v>30.9</v>
      </c>
      <c r="X3879" s="34">
        <v>29.6</v>
      </c>
      <c r="Y3879" s="34">
        <v>29.4</v>
      </c>
      <c r="Z3879" s="34">
        <v>29.3</v>
      </c>
      <c r="AA3879" s="34">
        <v>29.6</v>
      </c>
    </row>
    <row r="3880" spans="1:27">
      <c r="A3880" s="34">
        <v>2005.318</v>
      </c>
      <c r="B3880" s="34" t="s">
        <v>60</v>
      </c>
      <c r="C3880" s="34">
        <v>53.299300000000002</v>
      </c>
      <c r="D3880" s="34">
        <v>5.4908700000000001</v>
      </c>
      <c r="E3880" s="34">
        <v>53.518000000000001</v>
      </c>
      <c r="F3880" s="34">
        <v>5.2000000000000499</v>
      </c>
      <c r="G3880" s="34">
        <v>92</v>
      </c>
      <c r="H3880" s="34">
        <v>5.6099870000000003</v>
      </c>
      <c r="I3880" s="34">
        <v>298.94420000000002</v>
      </c>
      <c r="L3880" s="34">
        <v>53.518000000000001</v>
      </c>
      <c r="M3880" s="34">
        <v>5.2000000000000499</v>
      </c>
      <c r="N3880" s="34">
        <v>3.0720000000000001</v>
      </c>
      <c r="O3880" s="34">
        <v>92</v>
      </c>
      <c r="P3880" s="34">
        <v>5</v>
      </c>
      <c r="Q3880" s="34">
        <v>0</v>
      </c>
      <c r="R3880" s="34">
        <v>53.6</v>
      </c>
      <c r="S3880" s="34">
        <v>33</v>
      </c>
      <c r="T3880" s="34">
        <v>50.2</v>
      </c>
      <c r="U3880" s="34">
        <v>-160</v>
      </c>
      <c r="V3880" s="34">
        <v>29.4</v>
      </c>
      <c r="W3880" s="34">
        <v>30.9</v>
      </c>
      <c r="X3880" s="34">
        <v>29.6</v>
      </c>
      <c r="Y3880" s="34">
        <v>29.4</v>
      </c>
      <c r="Z3880" s="34">
        <v>29.3</v>
      </c>
      <c r="AA3880" s="34">
        <v>29.6</v>
      </c>
    </row>
    <row r="3881" spans="1:27">
      <c r="A3881" s="34">
        <v>2005.818</v>
      </c>
      <c r="B3881" s="34" t="s">
        <v>60</v>
      </c>
      <c r="C3881" s="34">
        <v>53.299329999999998</v>
      </c>
      <c r="D3881" s="34">
        <v>5.4939479999999996</v>
      </c>
      <c r="E3881" s="34">
        <v>53.518999999999998</v>
      </c>
      <c r="F3881" s="34">
        <v>5.2000000000000499</v>
      </c>
      <c r="G3881" s="34">
        <v>92</v>
      </c>
      <c r="H3881" s="34">
        <v>5.6107469999999999</v>
      </c>
      <c r="I3881" s="34">
        <v>298.98480000000001</v>
      </c>
      <c r="L3881" s="34">
        <v>53.518999999999998</v>
      </c>
      <c r="M3881" s="34">
        <v>5.2000000000000499</v>
      </c>
      <c r="N3881" s="34">
        <v>3.3279999999999998</v>
      </c>
      <c r="O3881" s="34">
        <v>92</v>
      </c>
      <c r="P3881" s="34">
        <v>5</v>
      </c>
      <c r="Q3881" s="34">
        <v>0</v>
      </c>
      <c r="R3881" s="34">
        <v>53.6</v>
      </c>
      <c r="S3881" s="34">
        <v>33</v>
      </c>
      <c r="T3881" s="34">
        <v>50.2</v>
      </c>
      <c r="U3881" s="34">
        <v>-160</v>
      </c>
      <c r="V3881" s="34">
        <v>29.4</v>
      </c>
      <c r="W3881" s="34">
        <v>30.9</v>
      </c>
      <c r="X3881" s="34">
        <v>29.6</v>
      </c>
      <c r="Y3881" s="34">
        <v>29.4</v>
      </c>
      <c r="Z3881" s="34">
        <v>29.3</v>
      </c>
      <c r="AA3881" s="34">
        <v>29.6</v>
      </c>
    </row>
    <row r="3882" spans="1:27">
      <c r="A3882" s="34">
        <v>2006.318</v>
      </c>
      <c r="B3882" s="34" t="s">
        <v>60</v>
      </c>
      <c r="C3882" s="34">
        <v>53.299320000000002</v>
      </c>
      <c r="D3882" s="34">
        <v>5.4889150000000004</v>
      </c>
      <c r="E3882" s="34">
        <v>53.52</v>
      </c>
      <c r="F3882" s="34">
        <v>5.2000000000000499</v>
      </c>
      <c r="G3882" s="34">
        <v>92</v>
      </c>
      <c r="H3882" s="34">
        <v>5.6115110000000001</v>
      </c>
      <c r="I3882" s="34">
        <v>299.02550000000002</v>
      </c>
      <c r="L3882" s="34">
        <v>53.52</v>
      </c>
      <c r="M3882" s="34">
        <v>5.2000000000000499</v>
      </c>
      <c r="N3882" s="34">
        <v>3.0720000000000001</v>
      </c>
      <c r="O3882" s="34">
        <v>92</v>
      </c>
      <c r="P3882" s="34">
        <v>5</v>
      </c>
      <c r="Q3882" s="34">
        <v>0</v>
      </c>
      <c r="R3882" s="34">
        <v>53.6</v>
      </c>
      <c r="S3882" s="34">
        <v>33</v>
      </c>
      <c r="T3882" s="34">
        <v>50.2</v>
      </c>
      <c r="U3882" s="34">
        <v>-160</v>
      </c>
      <c r="V3882" s="34">
        <v>29.4</v>
      </c>
      <c r="W3882" s="34">
        <v>30.9</v>
      </c>
      <c r="X3882" s="34">
        <v>29.6</v>
      </c>
      <c r="Y3882" s="34">
        <v>29.4</v>
      </c>
      <c r="Z3882" s="34">
        <v>29.3</v>
      </c>
      <c r="AA3882" s="34">
        <v>29.6</v>
      </c>
    </row>
    <row r="3883" spans="1:27">
      <c r="A3883" s="34">
        <v>2006.818</v>
      </c>
      <c r="B3883" s="34" t="s">
        <v>60</v>
      </c>
      <c r="C3883" s="34">
        <v>53.299320000000002</v>
      </c>
      <c r="D3883" s="34">
        <v>5.4901390000000001</v>
      </c>
      <c r="E3883" s="34">
        <v>53.521999999999998</v>
      </c>
      <c r="F3883" s="34">
        <v>5.2000000000000499</v>
      </c>
      <c r="G3883" s="34">
        <v>92</v>
      </c>
      <c r="H3883" s="34">
        <v>5.6122759999999996</v>
      </c>
      <c r="I3883" s="34">
        <v>299.06619999999998</v>
      </c>
      <c r="L3883" s="34">
        <v>53.521999999999998</v>
      </c>
      <c r="M3883" s="34">
        <v>5.2000000000000499</v>
      </c>
      <c r="N3883" s="34">
        <v>3.0720000000000001</v>
      </c>
      <c r="O3883" s="34">
        <v>92</v>
      </c>
      <c r="P3883" s="34">
        <v>5</v>
      </c>
      <c r="Q3883" s="34">
        <v>0</v>
      </c>
      <c r="R3883" s="34">
        <v>53.6</v>
      </c>
      <c r="S3883" s="34">
        <v>33</v>
      </c>
      <c r="T3883" s="34">
        <v>50.2</v>
      </c>
      <c r="U3883" s="34">
        <v>-160</v>
      </c>
      <c r="V3883" s="34">
        <v>29.4</v>
      </c>
      <c r="W3883" s="34">
        <v>30.9</v>
      </c>
      <c r="X3883" s="34">
        <v>29.6</v>
      </c>
      <c r="Y3883" s="34">
        <v>29.4</v>
      </c>
      <c r="Z3883" s="34">
        <v>29.3</v>
      </c>
      <c r="AA3883" s="34">
        <v>29.6</v>
      </c>
    </row>
    <row r="3884" spans="1:27">
      <c r="A3884" s="34">
        <v>2007.318</v>
      </c>
      <c r="B3884" s="34" t="s">
        <v>60</v>
      </c>
      <c r="C3884" s="34">
        <v>53.299320000000002</v>
      </c>
      <c r="D3884" s="34">
        <v>5.4897210000000003</v>
      </c>
      <c r="E3884" s="34">
        <v>53.518999999999998</v>
      </c>
      <c r="F3884" s="34">
        <v>5.2000000000000499</v>
      </c>
      <c r="G3884" s="34">
        <v>92</v>
      </c>
      <c r="H3884" s="34">
        <v>5.613035</v>
      </c>
      <c r="I3884" s="34">
        <v>299.10669999999999</v>
      </c>
      <c r="L3884" s="34">
        <v>53.518999999999998</v>
      </c>
      <c r="M3884" s="34">
        <v>5.2000000000000499</v>
      </c>
      <c r="N3884" s="34">
        <v>3.84</v>
      </c>
      <c r="O3884" s="34">
        <v>92</v>
      </c>
      <c r="P3884" s="34">
        <v>5</v>
      </c>
      <c r="Q3884" s="34">
        <v>0</v>
      </c>
      <c r="R3884" s="34">
        <v>53.6</v>
      </c>
      <c r="S3884" s="34">
        <v>33</v>
      </c>
      <c r="T3884" s="34">
        <v>50.2</v>
      </c>
      <c r="U3884" s="34">
        <v>-160</v>
      </c>
      <c r="V3884" s="34">
        <v>29.4</v>
      </c>
      <c r="W3884" s="34">
        <v>30.9</v>
      </c>
      <c r="X3884" s="34">
        <v>29.6</v>
      </c>
      <c r="Y3884" s="34">
        <v>29.4</v>
      </c>
      <c r="Z3884" s="34">
        <v>29.3</v>
      </c>
      <c r="AA3884" s="34">
        <v>29.6</v>
      </c>
    </row>
    <row r="3885" spans="1:27">
      <c r="A3885" s="34">
        <v>2007.818</v>
      </c>
      <c r="B3885" s="34" t="s">
        <v>60</v>
      </c>
      <c r="C3885" s="34">
        <v>53.299340000000001</v>
      </c>
      <c r="D3885" s="34">
        <v>5.4860819999999997</v>
      </c>
      <c r="E3885" s="34">
        <v>53.521000000000001</v>
      </c>
      <c r="F3885" s="34">
        <v>5.2000000000000499</v>
      </c>
      <c r="G3885" s="34">
        <v>92</v>
      </c>
      <c r="H3885" s="34">
        <v>5.6137990000000002</v>
      </c>
      <c r="I3885" s="34">
        <v>299.1474</v>
      </c>
      <c r="L3885" s="34">
        <v>53.521000000000001</v>
      </c>
      <c r="M3885" s="34">
        <v>5.2000000000000499</v>
      </c>
      <c r="N3885" s="34">
        <v>3.3279999999999998</v>
      </c>
      <c r="O3885" s="34">
        <v>92</v>
      </c>
      <c r="P3885" s="34">
        <v>5</v>
      </c>
      <c r="Q3885" s="34">
        <v>0</v>
      </c>
      <c r="R3885" s="34">
        <v>53.6</v>
      </c>
      <c r="S3885" s="34">
        <v>33</v>
      </c>
      <c r="T3885" s="34">
        <v>50.2</v>
      </c>
      <c r="U3885" s="34">
        <v>-160</v>
      </c>
      <c r="V3885" s="34">
        <v>29.4</v>
      </c>
      <c r="W3885" s="34">
        <v>30.9</v>
      </c>
      <c r="X3885" s="34">
        <v>29.6</v>
      </c>
      <c r="Y3885" s="34">
        <v>29.4</v>
      </c>
      <c r="Z3885" s="34">
        <v>29.3</v>
      </c>
      <c r="AA3885" s="34">
        <v>29.6</v>
      </c>
    </row>
    <row r="3886" spans="1:27">
      <c r="A3886" s="34">
        <v>2008.318</v>
      </c>
      <c r="B3886" s="34" t="s">
        <v>60</v>
      </c>
      <c r="C3886" s="34">
        <v>53.299340000000001</v>
      </c>
      <c r="D3886" s="34">
        <v>5.4850880000000002</v>
      </c>
      <c r="E3886" s="34">
        <v>53.518999999999998</v>
      </c>
      <c r="F3886" s="34">
        <v>5.2000000000000499</v>
      </c>
      <c r="G3886" s="34">
        <v>92</v>
      </c>
      <c r="H3886" s="34">
        <v>5.6145589999999999</v>
      </c>
      <c r="I3886" s="34">
        <v>299.18790000000001</v>
      </c>
      <c r="L3886" s="34">
        <v>53.518999999999998</v>
      </c>
      <c r="M3886" s="34">
        <v>5.2000000000000499</v>
      </c>
      <c r="N3886" s="34">
        <v>4.8639999999999999</v>
      </c>
      <c r="O3886" s="34">
        <v>92</v>
      </c>
      <c r="P3886" s="34">
        <v>5</v>
      </c>
      <c r="Q3886" s="34">
        <v>0</v>
      </c>
      <c r="R3886" s="34">
        <v>53.6</v>
      </c>
      <c r="S3886" s="34">
        <v>33</v>
      </c>
      <c r="T3886" s="34">
        <v>50.2</v>
      </c>
      <c r="U3886" s="34">
        <v>-160</v>
      </c>
      <c r="V3886" s="34">
        <v>29.4</v>
      </c>
      <c r="W3886" s="34">
        <v>30.9</v>
      </c>
      <c r="X3886" s="34">
        <v>29.6</v>
      </c>
      <c r="Y3886" s="34">
        <v>29.4</v>
      </c>
      <c r="Z3886" s="34">
        <v>29.3</v>
      </c>
      <c r="AA3886" s="34">
        <v>29.6</v>
      </c>
    </row>
    <row r="3887" spans="1:27">
      <c r="A3887" s="34">
        <v>2008.817</v>
      </c>
      <c r="B3887" s="34" t="s">
        <v>60</v>
      </c>
      <c r="C3887" s="34">
        <v>53.299329999999998</v>
      </c>
      <c r="D3887" s="34">
        <v>5.4880180000000003</v>
      </c>
      <c r="E3887" s="34">
        <v>53.52</v>
      </c>
      <c r="F3887" s="34">
        <v>5.2000000000000499</v>
      </c>
      <c r="G3887" s="34">
        <v>92</v>
      </c>
      <c r="H3887" s="34">
        <v>5.6153230000000001</v>
      </c>
      <c r="I3887" s="34">
        <v>299.22859999999997</v>
      </c>
      <c r="L3887" s="34">
        <v>53.52</v>
      </c>
      <c r="M3887" s="34">
        <v>5.2000000000000499</v>
      </c>
      <c r="N3887" s="34">
        <v>4.6079999999999997</v>
      </c>
      <c r="O3887" s="34">
        <v>92</v>
      </c>
      <c r="P3887" s="34">
        <v>5</v>
      </c>
      <c r="Q3887" s="34">
        <v>0</v>
      </c>
      <c r="R3887" s="34">
        <v>53.6</v>
      </c>
      <c r="S3887" s="34">
        <v>33</v>
      </c>
      <c r="T3887" s="34">
        <v>50.2</v>
      </c>
      <c r="U3887" s="34">
        <v>-160</v>
      </c>
      <c r="V3887" s="34">
        <v>29.4</v>
      </c>
      <c r="W3887" s="34">
        <v>30.9</v>
      </c>
      <c r="X3887" s="34">
        <v>29.6</v>
      </c>
      <c r="Y3887" s="34">
        <v>29.4</v>
      </c>
      <c r="Z3887" s="34">
        <v>29.3</v>
      </c>
      <c r="AA3887" s="34">
        <v>29.6</v>
      </c>
    </row>
    <row r="3888" spans="1:27">
      <c r="A3888" s="34">
        <v>2009.317</v>
      </c>
      <c r="B3888" s="34" t="s">
        <v>60</v>
      </c>
      <c r="C3888" s="34">
        <v>53.299340000000001</v>
      </c>
      <c r="D3888" s="34">
        <v>5.4887610000000002</v>
      </c>
      <c r="E3888" s="34">
        <v>53.518999999999998</v>
      </c>
      <c r="F3888" s="34">
        <v>5.2000000000000499</v>
      </c>
      <c r="G3888" s="34">
        <v>92</v>
      </c>
      <c r="H3888" s="34">
        <v>5.6160860000000001</v>
      </c>
      <c r="I3888" s="34">
        <v>299.26929999999999</v>
      </c>
      <c r="L3888" s="34">
        <v>53.518999999999998</v>
      </c>
      <c r="M3888" s="34">
        <v>5.2000000000000499</v>
      </c>
      <c r="N3888" s="34">
        <v>3.0720000000000001</v>
      </c>
      <c r="O3888" s="34">
        <v>92</v>
      </c>
      <c r="P3888" s="34">
        <v>5</v>
      </c>
      <c r="Q3888" s="34">
        <v>0</v>
      </c>
      <c r="R3888" s="34">
        <v>53.6</v>
      </c>
      <c r="S3888" s="34">
        <v>33</v>
      </c>
      <c r="T3888" s="34">
        <v>50.2</v>
      </c>
      <c r="U3888" s="34">
        <v>-160</v>
      </c>
      <c r="V3888" s="34">
        <v>29.4</v>
      </c>
      <c r="W3888" s="34">
        <v>30.9</v>
      </c>
      <c r="X3888" s="34">
        <v>29.6</v>
      </c>
      <c r="Y3888" s="34">
        <v>29.4</v>
      </c>
      <c r="Z3888" s="34">
        <v>29.3</v>
      </c>
      <c r="AA3888" s="34">
        <v>29.6</v>
      </c>
    </row>
    <row r="3889" spans="1:27">
      <c r="A3889" s="34">
        <v>2009.817</v>
      </c>
      <c r="B3889" s="34" t="s">
        <v>60</v>
      </c>
      <c r="C3889" s="34">
        <v>53.299349999999997</v>
      </c>
      <c r="D3889" s="34">
        <v>5.487215</v>
      </c>
      <c r="E3889" s="34">
        <v>53.518999999999998</v>
      </c>
      <c r="F3889" s="34">
        <v>5.2000000000000499</v>
      </c>
      <c r="G3889" s="34">
        <v>92</v>
      </c>
      <c r="H3889" s="34">
        <v>5.6168449999999996</v>
      </c>
      <c r="I3889" s="34">
        <v>299.3098</v>
      </c>
      <c r="L3889" s="34">
        <v>53.518999999999998</v>
      </c>
      <c r="M3889" s="34">
        <v>5.2000000000000499</v>
      </c>
      <c r="N3889" s="34">
        <v>2.8159999999999998</v>
      </c>
      <c r="O3889" s="34">
        <v>92</v>
      </c>
      <c r="P3889" s="34">
        <v>5</v>
      </c>
      <c r="Q3889" s="34">
        <v>0</v>
      </c>
      <c r="R3889" s="34">
        <v>53.6</v>
      </c>
      <c r="S3889" s="34">
        <v>33</v>
      </c>
      <c r="T3889" s="34">
        <v>50.2</v>
      </c>
      <c r="U3889" s="34">
        <v>-160</v>
      </c>
      <c r="V3889" s="34">
        <v>29.4</v>
      </c>
      <c r="W3889" s="34">
        <v>30.9</v>
      </c>
      <c r="X3889" s="34">
        <v>29.6</v>
      </c>
      <c r="Y3889" s="34">
        <v>29.4</v>
      </c>
      <c r="Z3889" s="34">
        <v>29.3</v>
      </c>
      <c r="AA3889" s="34">
        <v>29.6</v>
      </c>
    </row>
    <row r="3890" spans="1:27">
      <c r="A3890" s="34">
        <v>2010.317</v>
      </c>
      <c r="B3890" s="34" t="s">
        <v>60</v>
      </c>
      <c r="C3890" s="34">
        <v>53.299320000000002</v>
      </c>
      <c r="D3890" s="34">
        <v>5.4904299999999999</v>
      </c>
      <c r="E3890" s="34">
        <v>53.521999999999998</v>
      </c>
      <c r="F3890" s="34">
        <v>5.2000000000000499</v>
      </c>
      <c r="G3890" s="34">
        <v>92</v>
      </c>
      <c r="H3890" s="34">
        <v>5.6176079999999997</v>
      </c>
      <c r="I3890" s="34">
        <v>299.35050000000001</v>
      </c>
      <c r="L3890" s="34">
        <v>53.521999999999998</v>
      </c>
      <c r="M3890" s="34">
        <v>5.2000000000000499</v>
      </c>
      <c r="N3890" s="34">
        <v>3.0720000000000001</v>
      </c>
      <c r="O3890" s="34">
        <v>92</v>
      </c>
      <c r="P3890" s="34">
        <v>5</v>
      </c>
      <c r="Q3890" s="34">
        <v>0</v>
      </c>
      <c r="R3890" s="34">
        <v>53.6</v>
      </c>
      <c r="S3890" s="34">
        <v>33</v>
      </c>
      <c r="T3890" s="34">
        <v>50.2</v>
      </c>
      <c r="U3890" s="34">
        <v>-160</v>
      </c>
      <c r="V3890" s="34">
        <v>29.4</v>
      </c>
      <c r="W3890" s="34">
        <v>30.9</v>
      </c>
      <c r="X3890" s="34">
        <v>29.6</v>
      </c>
      <c r="Y3890" s="34">
        <v>29.4</v>
      </c>
      <c r="Z3890" s="34">
        <v>29.3</v>
      </c>
      <c r="AA3890" s="34">
        <v>29.6</v>
      </c>
    </row>
    <row r="3891" spans="1:27">
      <c r="A3891" s="34">
        <v>2010.817</v>
      </c>
      <c r="B3891" s="34" t="s">
        <v>60</v>
      </c>
      <c r="C3891" s="34">
        <v>53.299370000000003</v>
      </c>
      <c r="D3891" s="34">
        <v>5.4885250000000001</v>
      </c>
      <c r="E3891" s="34">
        <v>53.52</v>
      </c>
      <c r="F3891" s="34">
        <v>5.2000000000000499</v>
      </c>
      <c r="G3891" s="34">
        <v>92</v>
      </c>
      <c r="H3891" s="34">
        <v>5.6183719999999999</v>
      </c>
      <c r="I3891" s="34">
        <v>299.39120000000003</v>
      </c>
      <c r="L3891" s="34">
        <v>53.52</v>
      </c>
      <c r="M3891" s="34">
        <v>5.2000000000000499</v>
      </c>
      <c r="N3891" s="34">
        <v>3.0720000000000001</v>
      </c>
      <c r="O3891" s="34">
        <v>92</v>
      </c>
      <c r="P3891" s="34">
        <v>5</v>
      </c>
      <c r="Q3891" s="34">
        <v>0</v>
      </c>
      <c r="R3891" s="34">
        <v>53.6</v>
      </c>
      <c r="S3891" s="34">
        <v>33</v>
      </c>
      <c r="T3891" s="34">
        <v>50.2</v>
      </c>
      <c r="U3891" s="34">
        <v>-160</v>
      </c>
      <c r="V3891" s="34">
        <v>29.4</v>
      </c>
      <c r="W3891" s="34">
        <v>30.9</v>
      </c>
      <c r="X3891" s="34">
        <v>29.6</v>
      </c>
      <c r="Y3891" s="34">
        <v>29.4</v>
      </c>
      <c r="Z3891" s="34">
        <v>29.3</v>
      </c>
      <c r="AA3891" s="34">
        <v>29.6</v>
      </c>
    </row>
    <row r="3892" spans="1:27">
      <c r="A3892" s="34">
        <v>2011.316</v>
      </c>
      <c r="B3892" s="34" t="s">
        <v>60</v>
      </c>
      <c r="C3892" s="34">
        <v>53.299329999999998</v>
      </c>
      <c r="D3892" s="34">
        <v>5.4863540000000004</v>
      </c>
      <c r="E3892" s="34">
        <v>53.521000000000001</v>
      </c>
      <c r="F3892" s="34">
        <v>5.2000000000000499</v>
      </c>
      <c r="G3892" s="34">
        <v>92</v>
      </c>
      <c r="H3892" s="34">
        <v>5.6191310000000003</v>
      </c>
      <c r="I3892" s="34">
        <v>299.4316</v>
      </c>
      <c r="L3892" s="34">
        <v>53.521000000000001</v>
      </c>
      <c r="M3892" s="34">
        <v>5.2000000000000499</v>
      </c>
      <c r="N3892" s="34">
        <v>3.3279999999999998</v>
      </c>
      <c r="O3892" s="34">
        <v>92</v>
      </c>
      <c r="P3892" s="34">
        <v>5</v>
      </c>
      <c r="Q3892" s="34">
        <v>0</v>
      </c>
      <c r="R3892" s="34">
        <v>53.6</v>
      </c>
      <c r="S3892" s="34">
        <v>33</v>
      </c>
      <c r="T3892" s="34">
        <v>50.2</v>
      </c>
      <c r="U3892" s="34">
        <v>-160</v>
      </c>
      <c r="V3892" s="34">
        <v>29.4</v>
      </c>
      <c r="W3892" s="34">
        <v>30.9</v>
      </c>
      <c r="X3892" s="34">
        <v>29.6</v>
      </c>
      <c r="Y3892" s="34">
        <v>29.4</v>
      </c>
      <c r="Z3892" s="34">
        <v>29.3</v>
      </c>
      <c r="AA3892" s="34">
        <v>29.6</v>
      </c>
    </row>
    <row r="3893" spans="1:27">
      <c r="A3893" s="34">
        <v>2011.816</v>
      </c>
      <c r="B3893" s="34" t="s">
        <v>60</v>
      </c>
      <c r="C3893" s="34">
        <v>53.299300000000002</v>
      </c>
      <c r="D3893" s="34">
        <v>5.483555</v>
      </c>
      <c r="E3893" s="34">
        <v>53.517000000000003</v>
      </c>
      <c r="F3893" s="34">
        <v>5.2000000000000499</v>
      </c>
      <c r="G3893" s="34">
        <v>92</v>
      </c>
      <c r="H3893" s="34">
        <v>5.6198949999999996</v>
      </c>
      <c r="I3893" s="34">
        <v>299.47230000000002</v>
      </c>
      <c r="L3893" s="34">
        <v>53.517000000000003</v>
      </c>
      <c r="M3893" s="34">
        <v>5.2000000000000499</v>
      </c>
      <c r="N3893" s="34">
        <v>3.3279999999999998</v>
      </c>
      <c r="O3893" s="34">
        <v>92</v>
      </c>
      <c r="P3893" s="34">
        <v>5</v>
      </c>
      <c r="Q3893" s="34">
        <v>0</v>
      </c>
      <c r="R3893" s="34">
        <v>53.6</v>
      </c>
      <c r="S3893" s="34">
        <v>33</v>
      </c>
      <c r="T3893" s="34">
        <v>50.2</v>
      </c>
      <c r="U3893" s="34">
        <v>-160</v>
      </c>
      <c r="V3893" s="34">
        <v>29.4</v>
      </c>
      <c r="W3893" s="34">
        <v>30.9</v>
      </c>
      <c r="X3893" s="34">
        <v>29.6</v>
      </c>
      <c r="Y3893" s="34">
        <v>29.4</v>
      </c>
      <c r="Z3893" s="34">
        <v>29.3</v>
      </c>
      <c r="AA3893" s="34">
        <v>29.6</v>
      </c>
    </row>
    <row r="3894" spans="1:27">
      <c r="A3894" s="34">
        <v>2012.3150000000001</v>
      </c>
      <c r="B3894" s="34" t="s">
        <v>60</v>
      </c>
      <c r="C3894" s="34">
        <v>53.299329999999998</v>
      </c>
      <c r="D3894" s="34">
        <v>5.4843929999999999</v>
      </c>
      <c r="E3894" s="34">
        <v>53.518000000000001</v>
      </c>
      <c r="F3894" s="34">
        <v>5.2000000000000499</v>
      </c>
      <c r="G3894" s="34">
        <v>92</v>
      </c>
      <c r="H3894" s="34">
        <v>5.6206529999999999</v>
      </c>
      <c r="I3894" s="34">
        <v>299.5127</v>
      </c>
      <c r="L3894" s="34">
        <v>53.518000000000001</v>
      </c>
      <c r="M3894" s="34">
        <v>5.2000000000000499</v>
      </c>
      <c r="N3894" s="34">
        <v>3.84</v>
      </c>
      <c r="O3894" s="34">
        <v>92</v>
      </c>
      <c r="P3894" s="34">
        <v>5</v>
      </c>
      <c r="Q3894" s="34">
        <v>0</v>
      </c>
      <c r="R3894" s="34">
        <v>53.6</v>
      </c>
      <c r="S3894" s="34">
        <v>33</v>
      </c>
      <c r="T3894" s="34">
        <v>50.2</v>
      </c>
      <c r="U3894" s="34">
        <v>-160</v>
      </c>
      <c r="V3894" s="34">
        <v>29.4</v>
      </c>
      <c r="W3894" s="34">
        <v>30.9</v>
      </c>
      <c r="X3894" s="34">
        <v>29.6</v>
      </c>
      <c r="Y3894" s="34">
        <v>29.4</v>
      </c>
      <c r="Z3894" s="34">
        <v>29.3</v>
      </c>
      <c r="AA3894" s="34">
        <v>29.6</v>
      </c>
    </row>
    <row r="3895" spans="1:27">
      <c r="A3895" s="34">
        <v>2012.8150000000001</v>
      </c>
      <c r="B3895" s="34" t="s">
        <v>60</v>
      </c>
      <c r="C3895" s="34">
        <v>53.299320000000002</v>
      </c>
      <c r="D3895" s="34">
        <v>5.4827510000000004</v>
      </c>
      <c r="E3895" s="34">
        <v>53.517000000000003</v>
      </c>
      <c r="F3895" s="34">
        <v>5.2000000000000499</v>
      </c>
      <c r="G3895" s="34">
        <v>92</v>
      </c>
      <c r="H3895" s="34">
        <v>5.621416</v>
      </c>
      <c r="I3895" s="34">
        <v>299.55340000000001</v>
      </c>
      <c r="L3895" s="34">
        <v>53.517000000000003</v>
      </c>
      <c r="M3895" s="34">
        <v>5.2000000000000499</v>
      </c>
      <c r="N3895" s="34">
        <v>2.8159999999999998</v>
      </c>
      <c r="O3895" s="34">
        <v>92</v>
      </c>
      <c r="P3895" s="34">
        <v>5</v>
      </c>
      <c r="Q3895" s="34">
        <v>0</v>
      </c>
      <c r="R3895" s="34">
        <v>53.6</v>
      </c>
      <c r="S3895" s="34">
        <v>33</v>
      </c>
      <c r="T3895" s="34">
        <v>50.2</v>
      </c>
      <c r="U3895" s="34">
        <v>-160</v>
      </c>
      <c r="V3895" s="34">
        <v>29.4</v>
      </c>
      <c r="W3895" s="34">
        <v>30.9</v>
      </c>
      <c r="X3895" s="34">
        <v>29.6</v>
      </c>
      <c r="Y3895" s="34">
        <v>29.4</v>
      </c>
      <c r="Z3895" s="34">
        <v>29.3</v>
      </c>
      <c r="AA3895" s="34">
        <v>29.6</v>
      </c>
    </row>
    <row r="3896" spans="1:27">
      <c r="A3896" s="34">
        <v>2013.3140000000001</v>
      </c>
      <c r="B3896" s="34" t="s">
        <v>60</v>
      </c>
      <c r="C3896" s="34">
        <v>53.299320000000002</v>
      </c>
      <c r="D3896" s="34">
        <v>5.4805599999999997</v>
      </c>
      <c r="E3896" s="34">
        <v>53.52</v>
      </c>
      <c r="F3896" s="34">
        <v>5.2000000000000499</v>
      </c>
      <c r="G3896" s="34">
        <v>92</v>
      </c>
      <c r="H3896" s="34">
        <v>5.6221750000000004</v>
      </c>
      <c r="I3896" s="34">
        <v>299.59390000000002</v>
      </c>
      <c r="L3896" s="34">
        <v>53.52</v>
      </c>
      <c r="M3896" s="34">
        <v>5.2000000000000499</v>
      </c>
      <c r="N3896" s="34">
        <v>2.048</v>
      </c>
      <c r="O3896" s="34">
        <v>92</v>
      </c>
      <c r="P3896" s="34">
        <v>5</v>
      </c>
      <c r="Q3896" s="34">
        <v>0</v>
      </c>
      <c r="R3896" s="34">
        <v>53.6</v>
      </c>
      <c r="S3896" s="34">
        <v>33</v>
      </c>
      <c r="T3896" s="34">
        <v>50.2</v>
      </c>
      <c r="U3896" s="34">
        <v>-160</v>
      </c>
      <c r="V3896" s="34">
        <v>29.4</v>
      </c>
      <c r="W3896" s="34">
        <v>30.9</v>
      </c>
      <c r="X3896" s="34">
        <v>29.6</v>
      </c>
      <c r="Y3896" s="34">
        <v>29.4</v>
      </c>
      <c r="Z3896" s="34">
        <v>29.3</v>
      </c>
      <c r="AA3896" s="34">
        <v>29.6</v>
      </c>
    </row>
    <row r="3897" spans="1:27">
      <c r="A3897" s="34">
        <v>2013.8140000000001</v>
      </c>
      <c r="B3897" s="34" t="s">
        <v>60</v>
      </c>
      <c r="C3897" s="34">
        <v>53.299349999999997</v>
      </c>
      <c r="D3897" s="34">
        <v>5.4814290000000003</v>
      </c>
      <c r="E3897" s="34">
        <v>53.517000000000003</v>
      </c>
      <c r="F3897" s="34">
        <v>5.2000000000000499</v>
      </c>
      <c r="G3897" s="34">
        <v>92</v>
      </c>
      <c r="H3897" s="34">
        <v>5.6229370000000003</v>
      </c>
      <c r="I3897" s="34">
        <v>299.6345</v>
      </c>
      <c r="L3897" s="34">
        <v>53.517000000000003</v>
      </c>
      <c r="M3897" s="34">
        <v>5.2000000000000499</v>
      </c>
      <c r="N3897" s="34">
        <v>3.0720000000000001</v>
      </c>
      <c r="O3897" s="34">
        <v>92</v>
      </c>
      <c r="P3897" s="34">
        <v>5</v>
      </c>
      <c r="Q3897" s="34">
        <v>0</v>
      </c>
      <c r="R3897" s="34">
        <v>53.6</v>
      </c>
      <c r="S3897" s="34">
        <v>33</v>
      </c>
      <c r="T3897" s="34">
        <v>50.2</v>
      </c>
      <c r="U3897" s="34">
        <v>-160</v>
      </c>
      <c r="V3897" s="34">
        <v>29.4</v>
      </c>
      <c r="W3897" s="34">
        <v>30.9</v>
      </c>
      <c r="X3897" s="34">
        <v>29.6</v>
      </c>
      <c r="Y3897" s="34">
        <v>29.4</v>
      </c>
      <c r="Z3897" s="34">
        <v>29.3</v>
      </c>
      <c r="AA3897" s="34">
        <v>29.6</v>
      </c>
    </row>
    <row r="3898" spans="1:27">
      <c r="A3898" s="34">
        <v>2014.3140000000001</v>
      </c>
      <c r="B3898" s="34" t="s">
        <v>60</v>
      </c>
      <c r="C3898" s="34">
        <v>53.299349999999997</v>
      </c>
      <c r="D3898" s="34">
        <v>5.4802689999999998</v>
      </c>
      <c r="E3898" s="34">
        <v>53.518000000000001</v>
      </c>
      <c r="F3898" s="34">
        <v>5.2000000000000499</v>
      </c>
      <c r="G3898" s="34">
        <v>92</v>
      </c>
      <c r="H3898" s="34">
        <v>5.6236949999999997</v>
      </c>
      <c r="I3898" s="34">
        <v>299.67489999999998</v>
      </c>
      <c r="L3898" s="34">
        <v>53.518000000000001</v>
      </c>
      <c r="M3898" s="34">
        <v>5.2000000000000499</v>
      </c>
      <c r="N3898" s="34">
        <v>2.8159999999999998</v>
      </c>
      <c r="O3898" s="34">
        <v>92</v>
      </c>
      <c r="P3898" s="34">
        <v>5</v>
      </c>
      <c r="Q3898" s="34">
        <v>0</v>
      </c>
      <c r="R3898" s="34">
        <v>53.6</v>
      </c>
      <c r="S3898" s="34">
        <v>33</v>
      </c>
      <c r="T3898" s="34">
        <v>50.2</v>
      </c>
      <c r="U3898" s="34">
        <v>-160</v>
      </c>
      <c r="V3898" s="34">
        <v>29.4</v>
      </c>
      <c r="W3898" s="34">
        <v>30.9</v>
      </c>
      <c r="X3898" s="34">
        <v>29.6</v>
      </c>
      <c r="Y3898" s="34">
        <v>29.4</v>
      </c>
      <c r="Z3898" s="34">
        <v>29.3</v>
      </c>
      <c r="AA3898" s="34">
        <v>29.6</v>
      </c>
    </row>
    <row r="3899" spans="1:27">
      <c r="A3899" s="34">
        <v>2014.8140000000001</v>
      </c>
      <c r="B3899" s="34" t="s">
        <v>60</v>
      </c>
      <c r="C3899" s="34">
        <v>53.299329999999998</v>
      </c>
      <c r="D3899" s="34">
        <v>5.4808770000000004</v>
      </c>
      <c r="E3899" s="34">
        <v>53.52</v>
      </c>
      <c r="F3899" s="34">
        <v>5.2000000000000499</v>
      </c>
      <c r="G3899" s="34">
        <v>92</v>
      </c>
      <c r="H3899" s="34">
        <v>5.6244579999999997</v>
      </c>
      <c r="I3899" s="34">
        <v>299.71559999999999</v>
      </c>
      <c r="L3899" s="34">
        <v>53.52</v>
      </c>
      <c r="M3899" s="34">
        <v>5.2000000000000499</v>
      </c>
      <c r="N3899" s="34">
        <v>3.5840000000000001</v>
      </c>
      <c r="O3899" s="34">
        <v>92</v>
      </c>
      <c r="P3899" s="34">
        <v>5</v>
      </c>
      <c r="Q3899" s="34">
        <v>0</v>
      </c>
      <c r="R3899" s="34">
        <v>53.6</v>
      </c>
      <c r="S3899" s="34">
        <v>33</v>
      </c>
      <c r="T3899" s="34">
        <v>50.2</v>
      </c>
      <c r="U3899" s="34">
        <v>-160</v>
      </c>
      <c r="V3899" s="34">
        <v>29.4</v>
      </c>
      <c r="W3899" s="34">
        <v>30.9</v>
      </c>
      <c r="X3899" s="34">
        <v>29.6</v>
      </c>
      <c r="Y3899" s="34">
        <v>29.4</v>
      </c>
      <c r="Z3899" s="34">
        <v>29.3</v>
      </c>
      <c r="AA3899" s="34">
        <v>29.6</v>
      </c>
    </row>
    <row r="3900" spans="1:27">
      <c r="A3900" s="34">
        <v>2015.3130000000001</v>
      </c>
      <c r="B3900" s="34" t="s">
        <v>60</v>
      </c>
      <c r="C3900" s="34">
        <v>53.299289999999999</v>
      </c>
      <c r="D3900" s="34">
        <v>5.4770719999999997</v>
      </c>
      <c r="E3900" s="34">
        <v>53.518999999999998</v>
      </c>
      <c r="F3900" s="34">
        <v>5.2000000000000499</v>
      </c>
      <c r="G3900" s="34">
        <v>92</v>
      </c>
      <c r="H3900" s="34">
        <v>5.625216</v>
      </c>
      <c r="I3900" s="34">
        <v>299.75599999999997</v>
      </c>
      <c r="L3900" s="34">
        <v>53.518999999999998</v>
      </c>
      <c r="M3900" s="34">
        <v>5.2000000000000499</v>
      </c>
      <c r="N3900" s="34">
        <v>2.8159999999999998</v>
      </c>
      <c r="O3900" s="34">
        <v>92</v>
      </c>
      <c r="P3900" s="34">
        <v>5</v>
      </c>
      <c r="Q3900" s="34">
        <v>0</v>
      </c>
      <c r="R3900" s="34">
        <v>53.6</v>
      </c>
      <c r="S3900" s="34">
        <v>33</v>
      </c>
      <c r="T3900" s="34">
        <v>50.2</v>
      </c>
      <c r="U3900" s="34">
        <v>-160</v>
      </c>
      <c r="V3900" s="34">
        <v>29.4</v>
      </c>
      <c r="W3900" s="34">
        <v>30.9</v>
      </c>
      <c r="X3900" s="34">
        <v>29.6</v>
      </c>
      <c r="Y3900" s="34">
        <v>29.4</v>
      </c>
      <c r="Z3900" s="34">
        <v>29.3</v>
      </c>
      <c r="AA3900" s="34">
        <v>29.6</v>
      </c>
    </row>
    <row r="3901" spans="1:27">
      <c r="A3901" s="34">
        <v>2015.8130000000001</v>
      </c>
      <c r="B3901" s="34" t="s">
        <v>60</v>
      </c>
      <c r="C3901" s="34">
        <v>53.299340000000001</v>
      </c>
      <c r="D3901" s="34">
        <v>5.4784730000000001</v>
      </c>
      <c r="E3901" s="34">
        <v>53.518999999999998</v>
      </c>
      <c r="F3901" s="34">
        <v>5.2000000000000499</v>
      </c>
      <c r="G3901" s="34">
        <v>92</v>
      </c>
      <c r="H3901" s="34">
        <v>5.6259790000000001</v>
      </c>
      <c r="I3901" s="34">
        <v>299.79660000000001</v>
      </c>
      <c r="L3901" s="34">
        <v>53.518999999999998</v>
      </c>
      <c r="M3901" s="34">
        <v>5.2000000000000499</v>
      </c>
      <c r="N3901" s="34">
        <v>3.0720000000000001</v>
      </c>
      <c r="O3901" s="34">
        <v>92</v>
      </c>
      <c r="P3901" s="34">
        <v>5</v>
      </c>
      <c r="Q3901" s="34">
        <v>0</v>
      </c>
      <c r="R3901" s="34">
        <v>53.6</v>
      </c>
      <c r="S3901" s="34">
        <v>33</v>
      </c>
      <c r="T3901" s="34">
        <v>50.2</v>
      </c>
      <c r="U3901" s="34">
        <v>-160</v>
      </c>
      <c r="V3901" s="34">
        <v>29.4</v>
      </c>
      <c r="W3901" s="34">
        <v>30.9</v>
      </c>
      <c r="X3901" s="34">
        <v>29.6</v>
      </c>
      <c r="Y3901" s="34">
        <v>29.4</v>
      </c>
      <c r="Z3901" s="34">
        <v>29.3</v>
      </c>
      <c r="AA3901" s="34">
        <v>29.6</v>
      </c>
    </row>
    <row r="3902" spans="1:27">
      <c r="A3902" s="34">
        <v>2016.3130000000001</v>
      </c>
      <c r="B3902" s="34" t="s">
        <v>60</v>
      </c>
      <c r="C3902" s="34">
        <v>53.299340000000001</v>
      </c>
      <c r="D3902" s="34">
        <v>5.4769949999999996</v>
      </c>
      <c r="E3902" s="34">
        <v>53.518000000000001</v>
      </c>
      <c r="F3902" s="34">
        <v>5.2000000000000499</v>
      </c>
      <c r="G3902" s="34">
        <v>92</v>
      </c>
      <c r="H3902" s="34">
        <v>5.6267370000000003</v>
      </c>
      <c r="I3902" s="34">
        <v>299.83699999999999</v>
      </c>
      <c r="L3902" s="34">
        <v>53.518000000000001</v>
      </c>
      <c r="M3902" s="34">
        <v>5.2000000000000499</v>
      </c>
      <c r="N3902" s="34">
        <v>3.84</v>
      </c>
      <c r="O3902" s="34">
        <v>92</v>
      </c>
      <c r="P3902" s="34">
        <v>5</v>
      </c>
      <c r="Q3902" s="34">
        <v>0</v>
      </c>
      <c r="R3902" s="34">
        <v>53.6</v>
      </c>
      <c r="S3902" s="34">
        <v>33</v>
      </c>
      <c r="T3902" s="34">
        <v>50.2</v>
      </c>
      <c r="U3902" s="34">
        <v>-160</v>
      </c>
      <c r="V3902" s="34">
        <v>29.4</v>
      </c>
      <c r="W3902" s="34">
        <v>30.9</v>
      </c>
      <c r="X3902" s="34">
        <v>29.6</v>
      </c>
      <c r="Y3902" s="34">
        <v>29.4</v>
      </c>
      <c r="Z3902" s="34">
        <v>29.3</v>
      </c>
      <c r="AA3902" s="34">
        <v>29.6</v>
      </c>
    </row>
    <row r="3903" spans="1:27">
      <c r="A3903" s="34">
        <v>2016.8130000000001</v>
      </c>
      <c r="B3903" s="34" t="s">
        <v>60</v>
      </c>
      <c r="C3903" s="34">
        <v>53.299329999999998</v>
      </c>
      <c r="D3903" s="34">
        <v>5.4769180000000004</v>
      </c>
      <c r="E3903" s="34">
        <v>53.52</v>
      </c>
      <c r="F3903" s="34">
        <v>5.2000000000000499</v>
      </c>
      <c r="G3903" s="34">
        <v>92</v>
      </c>
      <c r="H3903" s="34">
        <v>5.6274990000000003</v>
      </c>
      <c r="I3903" s="34">
        <v>299.8777</v>
      </c>
      <c r="L3903" s="34">
        <v>53.52</v>
      </c>
      <c r="M3903" s="34">
        <v>5.2000000000000499</v>
      </c>
      <c r="N3903" s="34">
        <v>3.5840000000000001</v>
      </c>
      <c r="O3903" s="34">
        <v>92</v>
      </c>
      <c r="P3903" s="34">
        <v>5</v>
      </c>
      <c r="Q3903" s="34">
        <v>0</v>
      </c>
      <c r="R3903" s="34">
        <v>53.6</v>
      </c>
      <c r="S3903" s="34">
        <v>33</v>
      </c>
      <c r="T3903" s="34">
        <v>50.2</v>
      </c>
      <c r="U3903" s="34">
        <v>-160</v>
      </c>
      <c r="V3903" s="34">
        <v>29.4</v>
      </c>
      <c r="W3903" s="34">
        <v>30.9</v>
      </c>
      <c r="X3903" s="34">
        <v>29.6</v>
      </c>
      <c r="Y3903" s="34">
        <v>29.4</v>
      </c>
      <c r="Z3903" s="34">
        <v>29.3</v>
      </c>
      <c r="AA3903" s="34">
        <v>29.6</v>
      </c>
    </row>
    <row r="3904" spans="1:27">
      <c r="A3904" s="34">
        <v>2017.3130000000001</v>
      </c>
      <c r="B3904" s="34" t="s">
        <v>60</v>
      </c>
      <c r="C3904" s="34">
        <v>53.29936</v>
      </c>
      <c r="D3904" s="34">
        <v>5.4809029999999996</v>
      </c>
      <c r="E3904" s="34">
        <v>53.524000000000001</v>
      </c>
      <c r="F3904" s="34">
        <v>5.2000000000000499</v>
      </c>
      <c r="G3904" s="34">
        <v>92</v>
      </c>
      <c r="H3904" s="34">
        <v>5.6282620000000003</v>
      </c>
      <c r="I3904" s="34">
        <v>299.91829999999999</v>
      </c>
      <c r="L3904" s="34">
        <v>53.524000000000001</v>
      </c>
      <c r="M3904" s="34">
        <v>5.2000000000000499</v>
      </c>
      <c r="N3904" s="34">
        <v>3.0720000000000001</v>
      </c>
      <c r="O3904" s="34">
        <v>92</v>
      </c>
      <c r="P3904" s="34">
        <v>5</v>
      </c>
      <c r="Q3904" s="34">
        <v>0</v>
      </c>
      <c r="R3904" s="34">
        <v>53.6</v>
      </c>
      <c r="S3904" s="34">
        <v>33</v>
      </c>
      <c r="T3904" s="34">
        <v>50.2</v>
      </c>
      <c r="U3904" s="34">
        <v>-160</v>
      </c>
      <c r="V3904" s="34">
        <v>29.4</v>
      </c>
      <c r="W3904" s="34">
        <v>30.9</v>
      </c>
      <c r="X3904" s="34">
        <v>29.6</v>
      </c>
      <c r="Y3904" s="34">
        <v>29.4</v>
      </c>
      <c r="Z3904" s="34">
        <v>29.3</v>
      </c>
      <c r="AA3904" s="34">
        <v>29.6</v>
      </c>
    </row>
    <row r="3905" spans="1:27">
      <c r="A3905" s="34">
        <v>2017.8130000000001</v>
      </c>
      <c r="B3905" s="34" t="s">
        <v>60</v>
      </c>
      <c r="C3905" s="34">
        <v>53.299320000000002</v>
      </c>
      <c r="D3905" s="34">
        <v>5.4777009999999997</v>
      </c>
      <c r="E3905" s="34">
        <v>53.521000000000001</v>
      </c>
      <c r="F3905" s="34">
        <v>5.2000000000000499</v>
      </c>
      <c r="G3905" s="34">
        <v>92</v>
      </c>
      <c r="H3905" s="34">
        <v>5.6290240000000002</v>
      </c>
      <c r="I3905" s="34">
        <v>299.95890000000003</v>
      </c>
      <c r="L3905" s="34">
        <v>53.521000000000001</v>
      </c>
      <c r="M3905" s="34">
        <v>5.2000000000000499</v>
      </c>
      <c r="N3905" s="34">
        <v>4.8639999999999999</v>
      </c>
      <c r="O3905" s="34">
        <v>92</v>
      </c>
      <c r="P3905" s="34">
        <v>5</v>
      </c>
      <c r="Q3905" s="34">
        <v>0</v>
      </c>
      <c r="R3905" s="34">
        <v>53.6</v>
      </c>
      <c r="S3905" s="34">
        <v>33</v>
      </c>
      <c r="T3905" s="34">
        <v>50.2</v>
      </c>
      <c r="U3905" s="34">
        <v>-160</v>
      </c>
      <c r="V3905" s="34">
        <v>29.4</v>
      </c>
      <c r="W3905" s="34">
        <v>30.9</v>
      </c>
      <c r="X3905" s="34">
        <v>29.6</v>
      </c>
      <c r="Y3905" s="34">
        <v>29.4</v>
      </c>
      <c r="Z3905" s="34">
        <v>29.3</v>
      </c>
      <c r="AA3905" s="34">
        <v>29.6</v>
      </c>
    </row>
    <row r="3906" spans="1:27">
      <c r="A3906" s="34">
        <v>2018.3130000000001</v>
      </c>
      <c r="B3906" s="34" t="s">
        <v>60</v>
      </c>
      <c r="C3906" s="34">
        <v>53.299340000000001</v>
      </c>
      <c r="D3906" s="34">
        <v>5.476845</v>
      </c>
      <c r="E3906" s="34">
        <v>53.518000000000001</v>
      </c>
      <c r="F3906" s="34">
        <v>5.2000000000000499</v>
      </c>
      <c r="G3906" s="34">
        <v>92</v>
      </c>
      <c r="H3906" s="34">
        <v>5.6297870000000003</v>
      </c>
      <c r="I3906" s="34">
        <v>299.99959999999999</v>
      </c>
      <c r="L3906" s="34">
        <v>53.518000000000001</v>
      </c>
      <c r="M3906" s="34">
        <v>5.2000000000000499</v>
      </c>
      <c r="N3906" s="34">
        <v>3.3279999999999998</v>
      </c>
      <c r="O3906" s="34">
        <v>92</v>
      </c>
      <c r="P3906" s="34">
        <v>5</v>
      </c>
      <c r="Q3906" s="34">
        <v>0</v>
      </c>
      <c r="R3906" s="34">
        <v>53.6</v>
      </c>
      <c r="S3906" s="34">
        <v>33</v>
      </c>
      <c r="T3906" s="34">
        <v>50.2</v>
      </c>
      <c r="U3906" s="34">
        <v>-160</v>
      </c>
      <c r="V3906" s="34">
        <v>29.4</v>
      </c>
      <c r="W3906" s="34">
        <v>30.9</v>
      </c>
      <c r="X3906" s="34">
        <v>29.6</v>
      </c>
      <c r="Y3906" s="34">
        <v>29.4</v>
      </c>
      <c r="Z3906" s="34">
        <v>29.3</v>
      </c>
      <c r="AA3906" s="34">
        <v>29.6</v>
      </c>
    </row>
    <row r="3907" spans="1:27">
      <c r="A3907" s="34">
        <v>2018.8140000000001</v>
      </c>
      <c r="B3907" s="34" t="s">
        <v>60</v>
      </c>
      <c r="C3907" s="34">
        <v>53.299309999999998</v>
      </c>
      <c r="D3907" s="34">
        <v>5.4751219999999998</v>
      </c>
      <c r="E3907" s="34">
        <v>53.517000000000003</v>
      </c>
      <c r="F3907" s="34">
        <v>5.2000000000000499</v>
      </c>
      <c r="G3907" s="34">
        <v>92</v>
      </c>
      <c r="H3907" s="34">
        <v>5.6305480000000001</v>
      </c>
      <c r="I3907" s="34">
        <v>300.04020000000003</v>
      </c>
      <c r="L3907" s="34">
        <v>53.517000000000003</v>
      </c>
      <c r="M3907" s="34">
        <v>5.2000000000000499</v>
      </c>
      <c r="N3907" s="34">
        <v>2.8159999999999998</v>
      </c>
      <c r="O3907" s="34">
        <v>92</v>
      </c>
      <c r="P3907" s="34">
        <v>5</v>
      </c>
      <c r="Q3907" s="34">
        <v>0</v>
      </c>
      <c r="R3907" s="34">
        <v>53.6</v>
      </c>
      <c r="S3907" s="34">
        <v>33</v>
      </c>
      <c r="T3907" s="34">
        <v>50.2</v>
      </c>
      <c r="U3907" s="34">
        <v>-160</v>
      </c>
      <c r="V3907" s="34">
        <v>29.4</v>
      </c>
      <c r="W3907" s="34">
        <v>30.9</v>
      </c>
      <c r="X3907" s="34">
        <v>29.6</v>
      </c>
      <c r="Y3907" s="34">
        <v>29.4</v>
      </c>
      <c r="Z3907" s="34">
        <v>29.3</v>
      </c>
      <c r="AA3907" s="34">
        <v>29.6</v>
      </c>
    </row>
    <row r="3908" spans="1:27">
      <c r="A3908" s="34">
        <v>2019.3140000000001</v>
      </c>
      <c r="B3908" s="34" t="s">
        <v>60</v>
      </c>
      <c r="C3908" s="34">
        <v>53.299320000000002</v>
      </c>
      <c r="D3908" s="34">
        <v>5.4735860000000001</v>
      </c>
      <c r="E3908" s="34">
        <v>53.518999999999998</v>
      </c>
      <c r="F3908" s="34">
        <v>5.2000000000000499</v>
      </c>
      <c r="G3908" s="34">
        <v>92</v>
      </c>
      <c r="H3908" s="34">
        <v>5.6313069999999996</v>
      </c>
      <c r="I3908" s="34">
        <v>300.0806</v>
      </c>
      <c r="L3908" s="34">
        <v>53.518999999999998</v>
      </c>
      <c r="M3908" s="34">
        <v>5.2000000000000499</v>
      </c>
      <c r="N3908" s="34">
        <v>3.84</v>
      </c>
      <c r="O3908" s="34">
        <v>92</v>
      </c>
      <c r="P3908" s="34">
        <v>5</v>
      </c>
      <c r="Q3908" s="34">
        <v>0</v>
      </c>
      <c r="R3908" s="34">
        <v>53.6</v>
      </c>
      <c r="S3908" s="34">
        <v>33</v>
      </c>
      <c r="T3908" s="34">
        <v>50.2</v>
      </c>
      <c r="U3908" s="34">
        <v>-160</v>
      </c>
      <c r="V3908" s="34">
        <v>29.4</v>
      </c>
      <c r="W3908" s="34">
        <v>30.9</v>
      </c>
      <c r="X3908" s="34">
        <v>29.6</v>
      </c>
      <c r="Y3908" s="34">
        <v>29.4</v>
      </c>
      <c r="Z3908" s="34">
        <v>29.3</v>
      </c>
      <c r="AA3908" s="34">
        <v>29.6</v>
      </c>
    </row>
    <row r="3909" spans="1:27">
      <c r="A3909" s="34">
        <v>2019.8140000000001</v>
      </c>
      <c r="B3909" s="34" t="s">
        <v>60</v>
      </c>
      <c r="C3909" s="34">
        <v>53.299320000000002</v>
      </c>
      <c r="D3909" s="34">
        <v>5.4755630000000002</v>
      </c>
      <c r="E3909" s="34">
        <v>53.518000000000001</v>
      </c>
      <c r="F3909" s="34">
        <v>5.2000000000000499</v>
      </c>
      <c r="G3909" s="34">
        <v>92</v>
      </c>
      <c r="H3909" s="34">
        <v>5.6320629999999996</v>
      </c>
      <c r="I3909" s="34">
        <v>300.12090000000001</v>
      </c>
      <c r="L3909" s="34">
        <v>53.518000000000001</v>
      </c>
      <c r="M3909" s="34">
        <v>5.2000000000000499</v>
      </c>
      <c r="N3909" s="34">
        <v>3.0720000000000001</v>
      </c>
      <c r="O3909" s="34">
        <v>92</v>
      </c>
      <c r="P3909" s="34">
        <v>5</v>
      </c>
      <c r="Q3909" s="34">
        <v>0</v>
      </c>
      <c r="R3909" s="34">
        <v>53.6</v>
      </c>
      <c r="S3909" s="34">
        <v>33</v>
      </c>
      <c r="T3909" s="34">
        <v>50.2</v>
      </c>
      <c r="U3909" s="34">
        <v>-160</v>
      </c>
      <c r="V3909" s="34">
        <v>29.4</v>
      </c>
      <c r="W3909" s="34">
        <v>30.9</v>
      </c>
      <c r="X3909" s="34">
        <v>29.6</v>
      </c>
      <c r="Y3909" s="34">
        <v>29.5</v>
      </c>
      <c r="Z3909" s="34">
        <v>29.3</v>
      </c>
      <c r="AA3909" s="34">
        <v>29.6</v>
      </c>
    </row>
    <row r="3910" spans="1:27">
      <c r="A3910" s="34">
        <v>2020.3140000000001</v>
      </c>
      <c r="B3910" s="34" t="s">
        <v>60</v>
      </c>
      <c r="C3910" s="34">
        <v>53.299329999999998</v>
      </c>
      <c r="D3910" s="34">
        <v>5.4740589999999996</v>
      </c>
      <c r="E3910" s="34">
        <v>53.517000000000003</v>
      </c>
      <c r="F3910" s="34">
        <v>5.2000000000000499</v>
      </c>
      <c r="G3910" s="34">
        <v>92</v>
      </c>
      <c r="H3910" s="34">
        <v>5.6328240000000003</v>
      </c>
      <c r="I3910" s="34">
        <v>300.16149999999999</v>
      </c>
      <c r="L3910" s="34">
        <v>53.517000000000003</v>
      </c>
      <c r="M3910" s="34">
        <v>5.2000000000000499</v>
      </c>
      <c r="N3910" s="34">
        <v>3.0720000000000001</v>
      </c>
      <c r="O3910" s="34">
        <v>92</v>
      </c>
      <c r="P3910" s="34">
        <v>5</v>
      </c>
      <c r="Q3910" s="34">
        <v>0</v>
      </c>
      <c r="R3910" s="34">
        <v>53.6</v>
      </c>
      <c r="S3910" s="34">
        <v>33</v>
      </c>
      <c r="T3910" s="34">
        <v>50.2</v>
      </c>
      <c r="U3910" s="34">
        <v>-160</v>
      </c>
      <c r="V3910" s="34">
        <v>29.4</v>
      </c>
      <c r="W3910" s="34">
        <v>30.9</v>
      </c>
      <c r="X3910" s="34">
        <v>29.6</v>
      </c>
      <c r="Y3910" s="34">
        <v>29.5</v>
      </c>
      <c r="Z3910" s="34">
        <v>29.3</v>
      </c>
      <c r="AA3910" s="34">
        <v>29.6</v>
      </c>
    </row>
    <row r="3911" spans="1:27">
      <c r="A3911" s="34">
        <v>2020.8130000000001</v>
      </c>
      <c r="B3911" s="34" t="s">
        <v>60</v>
      </c>
      <c r="C3911" s="34">
        <v>53.299349999999997</v>
      </c>
      <c r="D3911" s="34">
        <v>5.4741660000000003</v>
      </c>
      <c r="E3911" s="34">
        <v>53.517000000000003</v>
      </c>
      <c r="F3911" s="34">
        <v>5.2000000000000499</v>
      </c>
      <c r="G3911" s="34">
        <v>92</v>
      </c>
      <c r="H3911" s="34">
        <v>5.6335870000000003</v>
      </c>
      <c r="I3911" s="34">
        <v>300.20209999999997</v>
      </c>
      <c r="L3911" s="34">
        <v>53.517000000000003</v>
      </c>
      <c r="M3911" s="34">
        <v>5.2000000000000499</v>
      </c>
      <c r="N3911" s="34">
        <v>3.0720000000000001</v>
      </c>
      <c r="O3911" s="34">
        <v>92</v>
      </c>
      <c r="P3911" s="34">
        <v>5</v>
      </c>
      <c r="Q3911" s="34">
        <v>0</v>
      </c>
      <c r="R3911" s="34">
        <v>53.6</v>
      </c>
      <c r="S3911" s="34">
        <v>33</v>
      </c>
      <c r="T3911" s="34">
        <v>50.2</v>
      </c>
      <c r="U3911" s="34">
        <v>-160</v>
      </c>
      <c r="V3911" s="34">
        <v>29.4</v>
      </c>
      <c r="W3911" s="34">
        <v>30.9</v>
      </c>
      <c r="X3911" s="34">
        <v>29.6</v>
      </c>
      <c r="Y3911" s="34">
        <v>29.4</v>
      </c>
      <c r="Z3911" s="34">
        <v>29.3</v>
      </c>
      <c r="AA3911" s="34">
        <v>29.6</v>
      </c>
    </row>
    <row r="3912" spans="1:27">
      <c r="A3912" s="34">
        <v>2021.3130000000001</v>
      </c>
      <c r="B3912" s="34" t="s">
        <v>60</v>
      </c>
      <c r="C3912" s="34">
        <v>53.299309999999998</v>
      </c>
      <c r="D3912" s="34">
        <v>5.4738759999999997</v>
      </c>
      <c r="E3912" s="34">
        <v>53.527999999999999</v>
      </c>
      <c r="F3912" s="34">
        <v>5.2000000000000499</v>
      </c>
      <c r="G3912" s="34">
        <v>92</v>
      </c>
      <c r="H3912" s="34">
        <v>5.6343439999999996</v>
      </c>
      <c r="I3912" s="34">
        <v>300.24239999999998</v>
      </c>
      <c r="L3912" s="34">
        <v>53.527999999999999</v>
      </c>
      <c r="M3912" s="34">
        <v>5.2000000000000499</v>
      </c>
      <c r="N3912" s="34">
        <v>4.0960000000000001</v>
      </c>
      <c r="O3912" s="34">
        <v>92</v>
      </c>
      <c r="P3912" s="34">
        <v>5</v>
      </c>
      <c r="Q3912" s="34">
        <v>0</v>
      </c>
      <c r="R3912" s="34">
        <v>53.6</v>
      </c>
      <c r="S3912" s="34">
        <v>33</v>
      </c>
      <c r="T3912" s="34">
        <v>50.2</v>
      </c>
      <c r="U3912" s="34">
        <v>-160</v>
      </c>
      <c r="V3912" s="34">
        <v>29.4</v>
      </c>
      <c r="W3912" s="34">
        <v>30.9</v>
      </c>
      <c r="X3912" s="34">
        <v>29.6</v>
      </c>
      <c r="Y3912" s="34">
        <v>29.4</v>
      </c>
      <c r="Z3912" s="34">
        <v>29.3</v>
      </c>
      <c r="AA3912" s="34">
        <v>29.6</v>
      </c>
    </row>
    <row r="3913" spans="1:27">
      <c r="A3913" s="34">
        <v>2021.8130000000001</v>
      </c>
      <c r="B3913" s="34" t="s">
        <v>60</v>
      </c>
      <c r="C3913" s="34">
        <v>53.299329999999998</v>
      </c>
      <c r="D3913" s="34">
        <v>5.4718850000000003</v>
      </c>
      <c r="E3913" s="34">
        <v>53.518000000000001</v>
      </c>
      <c r="F3913" s="34">
        <v>5.2000000000000499</v>
      </c>
      <c r="G3913" s="34">
        <v>92</v>
      </c>
      <c r="H3913" s="34">
        <v>5.6351069999999996</v>
      </c>
      <c r="I3913" s="34">
        <v>300.28309999999999</v>
      </c>
      <c r="L3913" s="34">
        <v>53.518000000000001</v>
      </c>
      <c r="M3913" s="34">
        <v>5.2000000000000499</v>
      </c>
      <c r="N3913" s="34">
        <v>3.3279999999999998</v>
      </c>
      <c r="O3913" s="34">
        <v>92</v>
      </c>
      <c r="P3913" s="34">
        <v>5</v>
      </c>
      <c r="Q3913" s="34">
        <v>0</v>
      </c>
      <c r="R3913" s="34">
        <v>53.6</v>
      </c>
      <c r="S3913" s="34">
        <v>33</v>
      </c>
      <c r="T3913" s="34">
        <v>50.2</v>
      </c>
      <c r="U3913" s="34">
        <v>-160</v>
      </c>
      <c r="V3913" s="34">
        <v>29.4</v>
      </c>
      <c r="W3913" s="34">
        <v>30.9</v>
      </c>
      <c r="X3913" s="34">
        <v>29.6</v>
      </c>
      <c r="Y3913" s="34">
        <v>29.4</v>
      </c>
      <c r="Z3913" s="34">
        <v>29.3</v>
      </c>
      <c r="AA3913" s="34">
        <v>29.6</v>
      </c>
    </row>
    <row r="3914" spans="1:27">
      <c r="A3914" s="34">
        <v>2022.3130000000001</v>
      </c>
      <c r="B3914" s="34" t="s">
        <v>60</v>
      </c>
      <c r="C3914" s="34">
        <v>53.299340000000001</v>
      </c>
      <c r="D3914" s="34">
        <v>5.4696439999999997</v>
      </c>
      <c r="E3914" s="34">
        <v>53.517000000000003</v>
      </c>
      <c r="F3914" s="34">
        <v>5.2000000000000499</v>
      </c>
      <c r="G3914" s="34">
        <v>92</v>
      </c>
      <c r="H3914" s="34">
        <v>5.6358620000000004</v>
      </c>
      <c r="I3914" s="34">
        <v>300.32330000000002</v>
      </c>
      <c r="L3914" s="34">
        <v>53.517000000000003</v>
      </c>
      <c r="M3914" s="34">
        <v>5.2000000000000499</v>
      </c>
      <c r="N3914" s="34">
        <v>3.3279999999999998</v>
      </c>
      <c r="O3914" s="34">
        <v>92</v>
      </c>
      <c r="P3914" s="34">
        <v>5</v>
      </c>
      <c r="Q3914" s="34">
        <v>0</v>
      </c>
      <c r="R3914" s="34">
        <v>53.6</v>
      </c>
      <c r="S3914" s="34">
        <v>33</v>
      </c>
      <c r="T3914" s="34">
        <v>50.2</v>
      </c>
      <c r="U3914" s="34">
        <v>-160</v>
      </c>
      <c r="V3914" s="34">
        <v>29.4</v>
      </c>
      <c r="W3914" s="34">
        <v>30.9</v>
      </c>
      <c r="X3914" s="34">
        <v>29.6</v>
      </c>
      <c r="Y3914" s="34">
        <v>29.4</v>
      </c>
      <c r="Z3914" s="34">
        <v>29.3</v>
      </c>
      <c r="AA3914" s="34">
        <v>29.6</v>
      </c>
    </row>
    <row r="3915" spans="1:27">
      <c r="A3915" s="34">
        <v>2022.8130000000001</v>
      </c>
      <c r="B3915" s="34" t="s">
        <v>60</v>
      </c>
      <c r="C3915" s="34">
        <v>53.299349999999997</v>
      </c>
      <c r="D3915" s="34">
        <v>5.4705620000000001</v>
      </c>
      <c r="E3915" s="34">
        <v>53.526000000000003</v>
      </c>
      <c r="F3915" s="34">
        <v>5.2000000000000499</v>
      </c>
      <c r="G3915" s="34">
        <v>92</v>
      </c>
      <c r="H3915" s="34">
        <v>5.6366230000000002</v>
      </c>
      <c r="I3915" s="34">
        <v>300.3639</v>
      </c>
      <c r="L3915" s="34">
        <v>53.526000000000003</v>
      </c>
      <c r="M3915" s="34">
        <v>5.2000000000000499</v>
      </c>
      <c r="N3915" s="34">
        <v>5.8879999999999999</v>
      </c>
      <c r="O3915" s="34">
        <v>92</v>
      </c>
      <c r="P3915" s="34">
        <v>5</v>
      </c>
      <c r="Q3915" s="34">
        <v>0</v>
      </c>
      <c r="R3915" s="34">
        <v>53.6</v>
      </c>
      <c r="S3915" s="34">
        <v>33</v>
      </c>
      <c r="T3915" s="34">
        <v>50.2</v>
      </c>
      <c r="U3915" s="34">
        <v>-160</v>
      </c>
      <c r="V3915" s="34">
        <v>29.4</v>
      </c>
      <c r="W3915" s="34">
        <v>30.9</v>
      </c>
      <c r="X3915" s="34">
        <v>29.6</v>
      </c>
      <c r="Y3915" s="34">
        <v>29.4</v>
      </c>
      <c r="Z3915" s="34">
        <v>29.3</v>
      </c>
      <c r="AA3915" s="34">
        <v>29.6</v>
      </c>
    </row>
    <row r="3916" spans="1:27">
      <c r="A3916" s="34">
        <v>2023.3119999999999</v>
      </c>
      <c r="B3916" s="34" t="s">
        <v>60</v>
      </c>
      <c r="C3916" s="34">
        <v>53.299370000000003</v>
      </c>
      <c r="D3916" s="34">
        <v>5.4694149999999997</v>
      </c>
      <c r="E3916" s="34">
        <v>53.521999999999998</v>
      </c>
      <c r="F3916" s="34">
        <v>5.2000000000000499</v>
      </c>
      <c r="G3916" s="34">
        <v>92</v>
      </c>
      <c r="H3916" s="34">
        <v>5.637384</v>
      </c>
      <c r="I3916" s="34">
        <v>300.40449999999998</v>
      </c>
      <c r="L3916" s="34">
        <v>53.521999999999998</v>
      </c>
      <c r="M3916" s="34">
        <v>5.2000000000000499</v>
      </c>
      <c r="N3916" s="34">
        <v>3.0720000000000001</v>
      </c>
      <c r="O3916" s="34">
        <v>92</v>
      </c>
      <c r="P3916" s="34">
        <v>5</v>
      </c>
      <c r="Q3916" s="34">
        <v>0</v>
      </c>
      <c r="R3916" s="34">
        <v>53.6</v>
      </c>
      <c r="S3916" s="34">
        <v>33</v>
      </c>
      <c r="T3916" s="34">
        <v>50.2</v>
      </c>
      <c r="U3916" s="34">
        <v>-160</v>
      </c>
      <c r="V3916" s="34">
        <v>29.4</v>
      </c>
      <c r="W3916" s="34">
        <v>30.9</v>
      </c>
      <c r="X3916" s="34">
        <v>29.6</v>
      </c>
      <c r="Y3916" s="34">
        <v>29.4</v>
      </c>
      <c r="Z3916" s="34">
        <v>29.3</v>
      </c>
      <c r="AA3916" s="34">
        <v>29.6</v>
      </c>
    </row>
    <row r="3917" spans="1:27">
      <c r="A3917" s="34">
        <v>2023.8119999999999</v>
      </c>
      <c r="B3917" s="34" t="s">
        <v>60</v>
      </c>
      <c r="C3917" s="34">
        <v>53.299309999999998</v>
      </c>
      <c r="D3917" s="34">
        <v>5.4685769999999998</v>
      </c>
      <c r="E3917" s="34">
        <v>53.517000000000003</v>
      </c>
      <c r="F3917" s="34">
        <v>5.2000000000000499</v>
      </c>
      <c r="G3917" s="34">
        <v>92</v>
      </c>
      <c r="H3917" s="34">
        <v>5.6381420000000002</v>
      </c>
      <c r="I3917" s="34">
        <v>300.44479999999999</v>
      </c>
      <c r="L3917" s="34">
        <v>53.517000000000003</v>
      </c>
      <c r="M3917" s="34">
        <v>5.2000000000000499</v>
      </c>
      <c r="N3917" s="34">
        <v>4.8639999999999999</v>
      </c>
      <c r="O3917" s="34">
        <v>92</v>
      </c>
      <c r="P3917" s="34">
        <v>5</v>
      </c>
      <c r="Q3917" s="34">
        <v>0</v>
      </c>
      <c r="R3917" s="34">
        <v>53.6</v>
      </c>
      <c r="S3917" s="34">
        <v>33</v>
      </c>
      <c r="T3917" s="34">
        <v>50.2</v>
      </c>
      <c r="U3917" s="34">
        <v>-160</v>
      </c>
      <c r="V3917" s="34">
        <v>29.4</v>
      </c>
      <c r="W3917" s="34">
        <v>30.9</v>
      </c>
      <c r="X3917" s="34">
        <v>29.6</v>
      </c>
      <c r="Y3917" s="34">
        <v>29.5</v>
      </c>
      <c r="Z3917" s="34">
        <v>29.3</v>
      </c>
      <c r="AA3917" s="34">
        <v>29.6</v>
      </c>
    </row>
    <row r="3918" spans="1:27">
      <c r="A3918" s="34">
        <v>2024.3119999999999</v>
      </c>
      <c r="B3918" s="34" t="s">
        <v>60</v>
      </c>
      <c r="C3918" s="34">
        <v>53.299320000000002</v>
      </c>
      <c r="D3918" s="34">
        <v>5.4669280000000002</v>
      </c>
      <c r="E3918" s="34">
        <v>53.521999999999998</v>
      </c>
      <c r="F3918" s="34">
        <v>5.2000000000000499</v>
      </c>
      <c r="G3918" s="34">
        <v>92</v>
      </c>
      <c r="H3918" s="34">
        <v>5.6389019999999999</v>
      </c>
      <c r="I3918" s="34">
        <v>300.48540000000003</v>
      </c>
      <c r="L3918" s="34">
        <v>53.521999999999998</v>
      </c>
      <c r="M3918" s="34">
        <v>5.2000000000000499</v>
      </c>
      <c r="N3918" s="34">
        <v>4.3520000000000003</v>
      </c>
      <c r="O3918" s="34">
        <v>92</v>
      </c>
      <c r="P3918" s="34">
        <v>5</v>
      </c>
      <c r="Q3918" s="34">
        <v>0</v>
      </c>
      <c r="R3918" s="34">
        <v>53.6</v>
      </c>
      <c r="S3918" s="34">
        <v>33</v>
      </c>
      <c r="T3918" s="34">
        <v>50.2</v>
      </c>
      <c r="U3918" s="34">
        <v>-160</v>
      </c>
      <c r="V3918" s="34">
        <v>29.4</v>
      </c>
      <c r="W3918" s="34">
        <v>30.9</v>
      </c>
      <c r="X3918" s="34">
        <v>29.6</v>
      </c>
      <c r="Y3918" s="34">
        <v>29.5</v>
      </c>
      <c r="Z3918" s="34">
        <v>29.3</v>
      </c>
      <c r="AA3918" s="34">
        <v>29.6</v>
      </c>
    </row>
    <row r="3919" spans="1:27">
      <c r="A3919" s="34">
        <v>2024.8109999999999</v>
      </c>
      <c r="B3919" s="34" t="s">
        <v>60</v>
      </c>
      <c r="C3919" s="34">
        <v>53.299300000000002</v>
      </c>
      <c r="D3919" s="34">
        <v>5.4694539999999998</v>
      </c>
      <c r="E3919" s="34">
        <v>53.521999999999998</v>
      </c>
      <c r="F3919" s="34">
        <v>5.2000000000000499</v>
      </c>
      <c r="G3919" s="34">
        <v>92</v>
      </c>
      <c r="H3919" s="34">
        <v>5.6396600000000001</v>
      </c>
      <c r="I3919" s="34">
        <v>300.5258</v>
      </c>
      <c r="L3919" s="34">
        <v>53.521999999999998</v>
      </c>
      <c r="M3919" s="34">
        <v>5.2000000000000499</v>
      </c>
      <c r="N3919" s="34">
        <v>4.3520000000000003</v>
      </c>
      <c r="O3919" s="34">
        <v>92</v>
      </c>
      <c r="P3919" s="34">
        <v>5</v>
      </c>
      <c r="Q3919" s="34">
        <v>0</v>
      </c>
      <c r="R3919" s="34">
        <v>53.6</v>
      </c>
      <c r="S3919" s="34">
        <v>33</v>
      </c>
      <c r="T3919" s="34">
        <v>50.2</v>
      </c>
      <c r="U3919" s="34">
        <v>-160</v>
      </c>
      <c r="V3919" s="34">
        <v>29.4</v>
      </c>
      <c r="W3919" s="34">
        <v>30.9</v>
      </c>
      <c r="X3919" s="34">
        <v>29.6</v>
      </c>
      <c r="Y3919" s="34">
        <v>29.4</v>
      </c>
      <c r="Z3919" s="34">
        <v>29.3</v>
      </c>
      <c r="AA3919" s="34">
        <v>29.6</v>
      </c>
    </row>
    <row r="3920" spans="1:27">
      <c r="A3920" s="34">
        <v>2025.3109999999999</v>
      </c>
      <c r="B3920" s="34" t="s">
        <v>60</v>
      </c>
      <c r="C3920" s="34">
        <v>53.299309999999998</v>
      </c>
      <c r="D3920" s="34">
        <v>5.4671849999999997</v>
      </c>
      <c r="E3920" s="34">
        <v>53.521999999999998</v>
      </c>
      <c r="F3920" s="34">
        <v>5.2000000000000499</v>
      </c>
      <c r="G3920" s="34">
        <v>92</v>
      </c>
      <c r="H3920" s="34">
        <v>5.6404189999999996</v>
      </c>
      <c r="I3920" s="34">
        <v>300.56630000000001</v>
      </c>
      <c r="L3920" s="34">
        <v>53.521999999999998</v>
      </c>
      <c r="M3920" s="34">
        <v>5.2000000000000499</v>
      </c>
      <c r="N3920" s="34">
        <v>3.84</v>
      </c>
      <c r="O3920" s="34">
        <v>92</v>
      </c>
      <c r="P3920" s="34">
        <v>5</v>
      </c>
      <c r="Q3920" s="34">
        <v>0</v>
      </c>
      <c r="R3920" s="34">
        <v>53.6</v>
      </c>
      <c r="S3920" s="34">
        <v>33</v>
      </c>
      <c r="T3920" s="34">
        <v>50.2</v>
      </c>
      <c r="U3920" s="34">
        <v>-160</v>
      </c>
      <c r="V3920" s="34">
        <v>29.4</v>
      </c>
      <c r="W3920" s="34">
        <v>30.9</v>
      </c>
      <c r="X3920" s="34">
        <v>29.6</v>
      </c>
      <c r="Y3920" s="34">
        <v>29.4</v>
      </c>
      <c r="Z3920" s="34">
        <v>29.3</v>
      </c>
      <c r="AA3920" s="34">
        <v>29.6</v>
      </c>
    </row>
    <row r="3921" spans="1:27">
      <c r="A3921" s="34">
        <v>2025.81</v>
      </c>
      <c r="B3921" s="34" t="s">
        <v>60</v>
      </c>
      <c r="C3921" s="34">
        <v>53.299340000000001</v>
      </c>
      <c r="D3921" s="34">
        <v>5.4634590000000003</v>
      </c>
      <c r="E3921" s="34">
        <v>53.52</v>
      </c>
      <c r="F3921" s="34">
        <v>5.2000000000000499</v>
      </c>
      <c r="G3921" s="34">
        <v>92</v>
      </c>
      <c r="H3921" s="34">
        <v>5.6411759999999997</v>
      </c>
      <c r="I3921" s="34">
        <v>300.60660000000001</v>
      </c>
      <c r="L3921" s="34">
        <v>53.52</v>
      </c>
      <c r="M3921" s="34">
        <v>5.2000000000000499</v>
      </c>
      <c r="N3921" s="34">
        <v>3.5840000000000001</v>
      </c>
      <c r="O3921" s="34">
        <v>92</v>
      </c>
      <c r="P3921" s="34">
        <v>5</v>
      </c>
      <c r="Q3921" s="34">
        <v>0</v>
      </c>
      <c r="R3921" s="34">
        <v>53.6</v>
      </c>
      <c r="S3921" s="34">
        <v>33</v>
      </c>
      <c r="T3921" s="34">
        <v>50.2</v>
      </c>
      <c r="U3921" s="34">
        <v>-160</v>
      </c>
      <c r="V3921" s="34">
        <v>29.4</v>
      </c>
      <c r="W3921" s="34">
        <v>30.9</v>
      </c>
      <c r="X3921" s="34">
        <v>29.6</v>
      </c>
      <c r="Y3921" s="34">
        <v>29.4</v>
      </c>
      <c r="Z3921" s="34">
        <v>29.3</v>
      </c>
      <c r="AA3921" s="34">
        <v>29.6</v>
      </c>
    </row>
    <row r="3922" spans="1:27">
      <c r="A3922" s="34">
        <v>2026.31</v>
      </c>
      <c r="B3922" s="34" t="s">
        <v>60</v>
      </c>
      <c r="C3922" s="34">
        <v>53.299340000000001</v>
      </c>
      <c r="D3922" s="34">
        <v>5.4643879999999996</v>
      </c>
      <c r="E3922" s="34">
        <v>53.524999999999999</v>
      </c>
      <c r="F3922" s="34">
        <v>5.2000000000000499</v>
      </c>
      <c r="G3922" s="34">
        <v>92</v>
      </c>
      <c r="H3922" s="34">
        <v>5.6419360000000003</v>
      </c>
      <c r="I3922" s="34">
        <v>300.64710000000002</v>
      </c>
      <c r="L3922" s="34">
        <v>53.524999999999999</v>
      </c>
      <c r="M3922" s="34">
        <v>5.2000000000000499</v>
      </c>
      <c r="N3922" s="34">
        <v>3.3279999999999998</v>
      </c>
      <c r="O3922" s="34">
        <v>92</v>
      </c>
      <c r="P3922" s="34">
        <v>5</v>
      </c>
      <c r="Q3922" s="34">
        <v>0</v>
      </c>
      <c r="R3922" s="34">
        <v>53.6</v>
      </c>
      <c r="S3922" s="34">
        <v>33</v>
      </c>
      <c r="T3922" s="34">
        <v>50.2</v>
      </c>
      <c r="U3922" s="34">
        <v>-160</v>
      </c>
      <c r="V3922" s="34">
        <v>29.4</v>
      </c>
      <c r="W3922" s="34">
        <v>30.9</v>
      </c>
      <c r="X3922" s="34">
        <v>29.6</v>
      </c>
      <c r="Y3922" s="34">
        <v>29.4</v>
      </c>
      <c r="Z3922" s="34">
        <v>29.3</v>
      </c>
      <c r="AA3922" s="34">
        <v>29.6</v>
      </c>
    </row>
    <row r="3923" spans="1:27">
      <c r="A3923" s="34">
        <v>2026.81</v>
      </c>
      <c r="B3923" s="34" t="s">
        <v>60</v>
      </c>
      <c r="C3923" s="34">
        <v>53.299309999999998</v>
      </c>
      <c r="D3923" s="34">
        <v>5.4659610000000001</v>
      </c>
      <c r="E3923" s="34">
        <v>53.521000000000001</v>
      </c>
      <c r="F3923" s="34">
        <v>5.2000000000000499</v>
      </c>
      <c r="G3923" s="34">
        <v>92</v>
      </c>
      <c r="H3923" s="34">
        <v>5.6426930000000004</v>
      </c>
      <c r="I3923" s="34">
        <v>300.6875</v>
      </c>
      <c r="L3923" s="34">
        <v>53.521000000000001</v>
      </c>
      <c r="M3923" s="34">
        <v>5.2000000000000499</v>
      </c>
      <c r="N3923" s="34">
        <v>6.1440000000000001</v>
      </c>
      <c r="O3923" s="34">
        <v>92</v>
      </c>
      <c r="P3923" s="34">
        <v>5</v>
      </c>
      <c r="Q3923" s="34">
        <v>0</v>
      </c>
      <c r="R3923" s="34">
        <v>53.6</v>
      </c>
      <c r="S3923" s="34">
        <v>33</v>
      </c>
      <c r="T3923" s="34">
        <v>50.2</v>
      </c>
      <c r="U3923" s="34">
        <v>-160</v>
      </c>
      <c r="V3923" s="34">
        <v>29.4</v>
      </c>
      <c r="W3923" s="34">
        <v>30.9</v>
      </c>
      <c r="X3923" s="34">
        <v>29.6</v>
      </c>
      <c r="Y3923" s="34">
        <v>29.4</v>
      </c>
      <c r="Z3923" s="34">
        <v>29.3</v>
      </c>
      <c r="AA3923" s="34">
        <v>29.6</v>
      </c>
    </row>
    <row r="3924" spans="1:27">
      <c r="A3924" s="34">
        <v>2027.31</v>
      </c>
      <c r="B3924" s="34" t="s">
        <v>60</v>
      </c>
      <c r="C3924" s="34">
        <v>53.299349999999997</v>
      </c>
      <c r="D3924" s="34">
        <v>5.4635920000000002</v>
      </c>
      <c r="E3924" s="34">
        <v>53.52</v>
      </c>
      <c r="F3924" s="34">
        <v>5.2000000000000499</v>
      </c>
      <c r="G3924" s="34">
        <v>92</v>
      </c>
      <c r="H3924" s="34">
        <v>5.6434530000000001</v>
      </c>
      <c r="I3924" s="34">
        <v>300.72800000000001</v>
      </c>
      <c r="L3924" s="34">
        <v>53.52</v>
      </c>
      <c r="M3924" s="34">
        <v>5.2000000000000499</v>
      </c>
      <c r="N3924" s="34">
        <v>3.84</v>
      </c>
      <c r="O3924" s="34">
        <v>92</v>
      </c>
      <c r="P3924" s="34">
        <v>5</v>
      </c>
      <c r="Q3924" s="34">
        <v>0</v>
      </c>
      <c r="R3924" s="34">
        <v>53.6</v>
      </c>
      <c r="S3924" s="34">
        <v>33</v>
      </c>
      <c r="T3924" s="34">
        <v>50.2</v>
      </c>
      <c r="U3924" s="34">
        <v>-160</v>
      </c>
      <c r="V3924" s="34">
        <v>29.4</v>
      </c>
      <c r="W3924" s="34">
        <v>30.9</v>
      </c>
      <c r="X3924" s="34">
        <v>29.6</v>
      </c>
      <c r="Y3924" s="34">
        <v>29.4</v>
      </c>
      <c r="Z3924" s="34">
        <v>29.3</v>
      </c>
      <c r="AA3924" s="34">
        <v>29.6</v>
      </c>
    </row>
    <row r="3925" spans="1:27">
      <c r="A3925" s="34">
        <v>2027.81</v>
      </c>
      <c r="B3925" s="34" t="s">
        <v>60</v>
      </c>
      <c r="C3925" s="34">
        <v>53.299329999999998</v>
      </c>
      <c r="D3925" s="34">
        <v>5.4641089999999997</v>
      </c>
      <c r="E3925" s="34">
        <v>53.518000000000001</v>
      </c>
      <c r="F3925" s="34">
        <v>5.2000000000000499</v>
      </c>
      <c r="G3925" s="34">
        <v>92</v>
      </c>
      <c r="H3925" s="34">
        <v>5.644209</v>
      </c>
      <c r="I3925" s="34">
        <v>300.76830000000001</v>
      </c>
      <c r="L3925" s="34">
        <v>53.518000000000001</v>
      </c>
      <c r="M3925" s="34">
        <v>5.2000000000000499</v>
      </c>
      <c r="N3925" s="34">
        <v>3.3279999999999998</v>
      </c>
      <c r="O3925" s="34">
        <v>92</v>
      </c>
      <c r="P3925" s="34">
        <v>5</v>
      </c>
      <c r="Q3925" s="34">
        <v>0</v>
      </c>
      <c r="R3925" s="34">
        <v>53.6</v>
      </c>
      <c r="S3925" s="34">
        <v>33</v>
      </c>
      <c r="T3925" s="34">
        <v>50.2</v>
      </c>
      <c r="U3925" s="34">
        <v>-160</v>
      </c>
      <c r="V3925" s="34">
        <v>29.4</v>
      </c>
      <c r="W3925" s="34">
        <v>30.9</v>
      </c>
      <c r="X3925" s="34">
        <v>29.6</v>
      </c>
      <c r="Y3925" s="34">
        <v>29.4</v>
      </c>
      <c r="Z3925" s="34">
        <v>29.3</v>
      </c>
      <c r="AA3925" s="34">
        <v>29.6</v>
      </c>
    </row>
    <row r="3926" spans="1:27">
      <c r="A3926" s="34">
        <v>2028.309</v>
      </c>
      <c r="B3926" s="34" t="s">
        <v>60</v>
      </c>
      <c r="C3926" s="34">
        <v>53.299349999999997</v>
      </c>
      <c r="D3926" s="34">
        <v>5.4647370000000004</v>
      </c>
      <c r="E3926" s="34">
        <v>53.53</v>
      </c>
      <c r="F3926" s="34">
        <v>5.2000000000000499</v>
      </c>
      <c r="G3926" s="34">
        <v>92</v>
      </c>
      <c r="H3926" s="34">
        <v>5.6449699999999998</v>
      </c>
      <c r="I3926" s="34">
        <v>300.80880000000002</v>
      </c>
      <c r="L3926" s="34">
        <v>53.53</v>
      </c>
      <c r="M3926" s="34">
        <v>5.2000000000000499</v>
      </c>
      <c r="N3926" s="34">
        <v>4.8639999999999999</v>
      </c>
      <c r="O3926" s="34">
        <v>92</v>
      </c>
      <c r="P3926" s="34">
        <v>5</v>
      </c>
      <c r="Q3926" s="34">
        <v>0</v>
      </c>
      <c r="R3926" s="34">
        <v>53.6</v>
      </c>
      <c r="S3926" s="34">
        <v>33</v>
      </c>
      <c r="T3926" s="34">
        <v>50.2</v>
      </c>
      <c r="U3926" s="34">
        <v>-160</v>
      </c>
      <c r="V3926" s="34">
        <v>29.4</v>
      </c>
      <c r="W3926" s="34">
        <v>30.9</v>
      </c>
      <c r="X3926" s="34">
        <v>29.6</v>
      </c>
      <c r="Y3926" s="34">
        <v>29.4</v>
      </c>
      <c r="Z3926" s="34">
        <v>29.3</v>
      </c>
      <c r="AA3926" s="34">
        <v>29.6</v>
      </c>
    </row>
    <row r="3927" spans="1:27">
      <c r="A3927" s="34">
        <v>2028.808</v>
      </c>
      <c r="B3927" s="34" t="s">
        <v>60</v>
      </c>
      <c r="C3927" s="34">
        <v>53.299329999999998</v>
      </c>
      <c r="D3927" s="34">
        <v>5.4623689999999998</v>
      </c>
      <c r="E3927" s="34">
        <v>53.517000000000003</v>
      </c>
      <c r="F3927" s="34">
        <v>5.2000000000000499</v>
      </c>
      <c r="G3927" s="34">
        <v>92</v>
      </c>
      <c r="H3927" s="34">
        <v>5.6457309999999996</v>
      </c>
      <c r="I3927" s="34">
        <v>300.8494</v>
      </c>
      <c r="L3927" s="34">
        <v>53.517000000000003</v>
      </c>
      <c r="M3927" s="34">
        <v>5.2000000000000499</v>
      </c>
      <c r="N3927" s="34">
        <v>3.0720000000000001</v>
      </c>
      <c r="O3927" s="34">
        <v>92</v>
      </c>
      <c r="P3927" s="34">
        <v>5</v>
      </c>
      <c r="Q3927" s="34">
        <v>0</v>
      </c>
      <c r="R3927" s="34">
        <v>53.6</v>
      </c>
      <c r="S3927" s="34">
        <v>33</v>
      </c>
      <c r="T3927" s="34">
        <v>50.2</v>
      </c>
      <c r="U3927" s="34">
        <v>-160</v>
      </c>
      <c r="V3927" s="34">
        <v>29.5</v>
      </c>
      <c r="W3927" s="34">
        <v>30.9</v>
      </c>
      <c r="X3927" s="34">
        <v>29.6</v>
      </c>
      <c r="Y3927" s="34">
        <v>29.4</v>
      </c>
      <c r="Z3927" s="34">
        <v>29.3</v>
      </c>
      <c r="AA3927" s="34">
        <v>29.7</v>
      </c>
    </row>
    <row r="3928" spans="1:27">
      <c r="A3928" s="34">
        <v>2029.308</v>
      </c>
      <c r="B3928" s="34" t="s">
        <v>60</v>
      </c>
      <c r="C3928" s="34">
        <v>53.299320000000002</v>
      </c>
      <c r="D3928" s="34">
        <v>5.4616059999999997</v>
      </c>
      <c r="E3928" s="34">
        <v>53.517000000000003</v>
      </c>
      <c r="F3928" s="34">
        <v>5.2000000000000499</v>
      </c>
      <c r="G3928" s="34">
        <v>92</v>
      </c>
      <c r="H3928" s="34">
        <v>5.6464860000000003</v>
      </c>
      <c r="I3928" s="34">
        <v>300.88959999999997</v>
      </c>
      <c r="L3928" s="34">
        <v>53.517000000000003</v>
      </c>
      <c r="M3928" s="34">
        <v>5.2000000000000499</v>
      </c>
      <c r="N3928" s="34">
        <v>3.0720000000000001</v>
      </c>
      <c r="O3928" s="34">
        <v>92</v>
      </c>
      <c r="P3928" s="34">
        <v>5</v>
      </c>
      <c r="Q3928" s="34">
        <v>0</v>
      </c>
      <c r="R3928" s="34">
        <v>53.6</v>
      </c>
      <c r="S3928" s="34">
        <v>33</v>
      </c>
      <c r="T3928" s="34">
        <v>50.2</v>
      </c>
      <c r="U3928" s="34">
        <v>-160</v>
      </c>
      <c r="V3928" s="34">
        <v>29.5</v>
      </c>
      <c r="W3928" s="34">
        <v>30.9</v>
      </c>
      <c r="X3928" s="34">
        <v>29.6</v>
      </c>
      <c r="Y3928" s="34">
        <v>29.4</v>
      </c>
      <c r="Z3928" s="34">
        <v>29.3</v>
      </c>
      <c r="AA3928" s="34">
        <v>29.7</v>
      </c>
    </row>
    <row r="3929" spans="1:27">
      <c r="A3929" s="34">
        <v>2029.808</v>
      </c>
      <c r="B3929" s="34" t="s">
        <v>60</v>
      </c>
      <c r="C3929" s="34">
        <v>53.299320000000002</v>
      </c>
      <c r="D3929" s="34">
        <v>5.4612910000000001</v>
      </c>
      <c r="E3929" s="34">
        <v>53.517000000000003</v>
      </c>
      <c r="F3929" s="34">
        <v>5.2000000000000499</v>
      </c>
      <c r="G3929" s="34">
        <v>92</v>
      </c>
      <c r="H3929" s="34">
        <v>5.647246</v>
      </c>
      <c r="I3929" s="34">
        <v>300.93009999999998</v>
      </c>
      <c r="L3929" s="34">
        <v>53.517000000000003</v>
      </c>
      <c r="M3929" s="34">
        <v>5.2000000000000499</v>
      </c>
      <c r="N3929" s="34">
        <v>3.0720000000000001</v>
      </c>
      <c r="O3929" s="34">
        <v>92</v>
      </c>
      <c r="P3929" s="34">
        <v>5</v>
      </c>
      <c r="Q3929" s="34">
        <v>0</v>
      </c>
      <c r="R3929" s="34">
        <v>53.6</v>
      </c>
      <c r="S3929" s="34">
        <v>33</v>
      </c>
      <c r="T3929" s="34">
        <v>50.2</v>
      </c>
      <c r="U3929" s="34">
        <v>-160</v>
      </c>
      <c r="V3929" s="34">
        <v>29.4</v>
      </c>
      <c r="W3929" s="34">
        <v>30.9</v>
      </c>
      <c r="X3929" s="34">
        <v>29.6</v>
      </c>
      <c r="Y3929" s="34">
        <v>29.4</v>
      </c>
      <c r="Z3929" s="34">
        <v>29.3</v>
      </c>
      <c r="AA3929" s="34">
        <v>29.6</v>
      </c>
    </row>
    <row r="3930" spans="1:27">
      <c r="A3930" s="34">
        <v>2030.308</v>
      </c>
      <c r="B3930" s="34" t="s">
        <v>60</v>
      </c>
      <c r="C3930" s="34">
        <v>53.299340000000001</v>
      </c>
      <c r="D3930" s="34">
        <v>5.4607650000000003</v>
      </c>
      <c r="E3930" s="34">
        <v>53.518000000000001</v>
      </c>
      <c r="F3930" s="34">
        <v>5.2000000000000499</v>
      </c>
      <c r="G3930" s="34">
        <v>92</v>
      </c>
      <c r="H3930" s="34">
        <v>5.6480050000000004</v>
      </c>
      <c r="I3930" s="34">
        <v>300.97059999999999</v>
      </c>
      <c r="L3930" s="34">
        <v>53.518000000000001</v>
      </c>
      <c r="M3930" s="34">
        <v>5.2000000000000499</v>
      </c>
      <c r="N3930" s="34">
        <v>3.5840000000000001</v>
      </c>
      <c r="O3930" s="34">
        <v>92</v>
      </c>
      <c r="P3930" s="34">
        <v>5</v>
      </c>
      <c r="Q3930" s="34">
        <v>0</v>
      </c>
      <c r="R3930" s="34">
        <v>53.6</v>
      </c>
      <c r="S3930" s="34">
        <v>33</v>
      </c>
      <c r="T3930" s="34">
        <v>50.2</v>
      </c>
      <c r="U3930" s="34">
        <v>-160</v>
      </c>
      <c r="V3930" s="34">
        <v>29.5</v>
      </c>
      <c r="W3930" s="34">
        <v>30.9</v>
      </c>
      <c r="X3930" s="34">
        <v>29.6</v>
      </c>
      <c r="Y3930" s="34">
        <v>29.5</v>
      </c>
      <c r="Z3930" s="34">
        <v>29.3</v>
      </c>
      <c r="AA3930" s="34">
        <v>29.6</v>
      </c>
    </row>
    <row r="3931" spans="1:27">
      <c r="A3931" s="34">
        <v>2030.808</v>
      </c>
      <c r="B3931" s="34" t="s">
        <v>60</v>
      </c>
      <c r="C3931" s="34">
        <v>53.299340000000001</v>
      </c>
      <c r="D3931" s="34">
        <v>5.4610719999999997</v>
      </c>
      <c r="E3931" s="34">
        <v>53.518999999999998</v>
      </c>
      <c r="F3931" s="34">
        <v>5.2000000000000499</v>
      </c>
      <c r="G3931" s="34">
        <v>92</v>
      </c>
      <c r="H3931" s="34">
        <v>5.6487619999999996</v>
      </c>
      <c r="I3931" s="34">
        <v>301.01089999999999</v>
      </c>
      <c r="L3931" s="34">
        <v>53.518999999999998</v>
      </c>
      <c r="M3931" s="34">
        <v>5.2000000000000499</v>
      </c>
      <c r="N3931" s="34">
        <v>5.6319999999999997</v>
      </c>
      <c r="O3931" s="34">
        <v>92</v>
      </c>
      <c r="P3931" s="34">
        <v>5</v>
      </c>
      <c r="Q3931" s="34">
        <v>0</v>
      </c>
      <c r="R3931" s="34">
        <v>53.6</v>
      </c>
      <c r="S3931" s="34">
        <v>33</v>
      </c>
      <c r="T3931" s="34">
        <v>50.2</v>
      </c>
      <c r="U3931" s="34">
        <v>-160</v>
      </c>
      <c r="V3931" s="34">
        <v>29.5</v>
      </c>
      <c r="W3931" s="34">
        <v>30.9</v>
      </c>
      <c r="X3931" s="34">
        <v>29.6</v>
      </c>
      <c r="Y3931" s="34">
        <v>29.4</v>
      </c>
      <c r="Z3931" s="34">
        <v>29.3</v>
      </c>
      <c r="AA3931" s="34">
        <v>29.6</v>
      </c>
    </row>
    <row r="3932" spans="1:27">
      <c r="A3932" s="34">
        <v>2031.308</v>
      </c>
      <c r="B3932" s="34" t="s">
        <v>60</v>
      </c>
      <c r="C3932" s="34">
        <v>53.299340000000001</v>
      </c>
      <c r="D3932" s="34">
        <v>5.4618909999999996</v>
      </c>
      <c r="E3932" s="34">
        <v>53.521000000000001</v>
      </c>
      <c r="F3932" s="34">
        <v>5.2000000000000499</v>
      </c>
      <c r="G3932" s="34">
        <v>92</v>
      </c>
      <c r="H3932" s="34">
        <v>5.6495220000000002</v>
      </c>
      <c r="I3932" s="34">
        <v>301.0514</v>
      </c>
      <c r="L3932" s="34">
        <v>53.521000000000001</v>
      </c>
      <c r="M3932" s="34">
        <v>5.2000000000000499</v>
      </c>
      <c r="N3932" s="34">
        <v>3.0720000000000001</v>
      </c>
      <c r="O3932" s="34">
        <v>92</v>
      </c>
      <c r="P3932" s="34">
        <v>5</v>
      </c>
      <c r="Q3932" s="34">
        <v>0</v>
      </c>
      <c r="R3932" s="34">
        <v>53.6</v>
      </c>
      <c r="S3932" s="34">
        <v>33</v>
      </c>
      <c r="T3932" s="34">
        <v>50.2</v>
      </c>
      <c r="U3932" s="34">
        <v>-160</v>
      </c>
      <c r="V3932" s="34">
        <v>29.4</v>
      </c>
      <c r="W3932" s="34">
        <v>30.9</v>
      </c>
      <c r="X3932" s="34">
        <v>29.6</v>
      </c>
      <c r="Y3932" s="34">
        <v>29.5</v>
      </c>
      <c r="Z3932" s="34">
        <v>29.3</v>
      </c>
      <c r="AA3932" s="34">
        <v>29.7</v>
      </c>
    </row>
    <row r="3933" spans="1:27">
      <c r="A3933" s="34">
        <v>2031.807</v>
      </c>
      <c r="B3933" s="34" t="s">
        <v>60</v>
      </c>
      <c r="C3933" s="34">
        <v>53.299349999999997</v>
      </c>
      <c r="D3933" s="34">
        <v>5.458323</v>
      </c>
      <c r="E3933" s="34">
        <v>53.523000000000003</v>
      </c>
      <c r="F3933" s="34">
        <v>5.2000000000000499</v>
      </c>
      <c r="G3933" s="34">
        <v>92</v>
      </c>
      <c r="H3933" s="34">
        <v>5.6502809999999997</v>
      </c>
      <c r="I3933" s="34">
        <v>301.09190000000001</v>
      </c>
      <c r="L3933" s="34">
        <v>53.523000000000003</v>
      </c>
      <c r="M3933" s="34">
        <v>5.2000000000000499</v>
      </c>
      <c r="N3933" s="34">
        <v>3.84</v>
      </c>
      <c r="O3933" s="34">
        <v>92</v>
      </c>
      <c r="P3933" s="34">
        <v>5</v>
      </c>
      <c r="Q3933" s="34">
        <v>0</v>
      </c>
      <c r="R3933" s="34">
        <v>53.6</v>
      </c>
      <c r="S3933" s="34">
        <v>33</v>
      </c>
      <c r="T3933" s="34">
        <v>50.2</v>
      </c>
      <c r="U3933" s="34">
        <v>-160</v>
      </c>
      <c r="V3933" s="34">
        <v>29.5</v>
      </c>
      <c r="W3933" s="34">
        <v>30.9</v>
      </c>
      <c r="X3933" s="34">
        <v>29.6</v>
      </c>
      <c r="Y3933" s="34">
        <v>29.5</v>
      </c>
      <c r="Z3933" s="34">
        <v>29.3</v>
      </c>
      <c r="AA3933" s="34">
        <v>29.7</v>
      </c>
    </row>
    <row r="3934" spans="1:27">
      <c r="A3934" s="34">
        <v>2032.306</v>
      </c>
      <c r="B3934" s="34" t="s">
        <v>60</v>
      </c>
      <c r="C3934" s="34">
        <v>53.299309999999998</v>
      </c>
      <c r="D3934" s="34">
        <v>5.4592869999999998</v>
      </c>
      <c r="E3934" s="34">
        <v>53.518000000000001</v>
      </c>
      <c r="F3934" s="34">
        <v>5.2000000000000499</v>
      </c>
      <c r="G3934" s="34">
        <v>92</v>
      </c>
      <c r="H3934" s="34">
        <v>5.6510319999999998</v>
      </c>
      <c r="I3934" s="34">
        <v>301.13189999999997</v>
      </c>
      <c r="L3934" s="34">
        <v>53.518000000000001</v>
      </c>
      <c r="M3934" s="34">
        <v>5.2000000000000499</v>
      </c>
      <c r="N3934" s="34">
        <v>4.3520000000000003</v>
      </c>
      <c r="O3934" s="34">
        <v>92</v>
      </c>
      <c r="P3934" s="34">
        <v>5</v>
      </c>
      <c r="Q3934" s="34">
        <v>0</v>
      </c>
      <c r="R3934" s="34">
        <v>53.6</v>
      </c>
      <c r="S3934" s="34">
        <v>33</v>
      </c>
      <c r="T3934" s="34">
        <v>50.2</v>
      </c>
      <c r="U3934" s="34">
        <v>-160</v>
      </c>
      <c r="V3934" s="34">
        <v>29.5</v>
      </c>
      <c r="W3934" s="34">
        <v>30.9</v>
      </c>
      <c r="X3934" s="34">
        <v>29.6</v>
      </c>
      <c r="Y3934" s="34">
        <v>29.5</v>
      </c>
      <c r="Z3934" s="34">
        <v>29.3</v>
      </c>
      <c r="AA3934" s="34">
        <v>29.7</v>
      </c>
    </row>
    <row r="3935" spans="1:27">
      <c r="A3935" s="34">
        <v>2032.806</v>
      </c>
      <c r="B3935" s="34" t="s">
        <v>60</v>
      </c>
      <c r="C3935" s="34">
        <v>53.299309999999998</v>
      </c>
      <c r="D3935" s="34">
        <v>5.4626429999999999</v>
      </c>
      <c r="E3935" s="34">
        <v>53.518999999999998</v>
      </c>
      <c r="F3935" s="34">
        <v>5.2000000000000499</v>
      </c>
      <c r="G3935" s="34">
        <v>92</v>
      </c>
      <c r="H3935" s="34">
        <v>5.6517920000000004</v>
      </c>
      <c r="I3935" s="34">
        <v>301.17239999999998</v>
      </c>
      <c r="L3935" s="34">
        <v>53.518999999999998</v>
      </c>
      <c r="M3935" s="34">
        <v>5.2000000000000499</v>
      </c>
      <c r="N3935" s="34">
        <v>3.0720000000000001</v>
      </c>
      <c r="O3935" s="34">
        <v>92</v>
      </c>
      <c r="P3935" s="34">
        <v>5</v>
      </c>
      <c r="Q3935" s="34">
        <v>0</v>
      </c>
      <c r="R3935" s="34">
        <v>53.6</v>
      </c>
      <c r="S3935" s="34">
        <v>33</v>
      </c>
      <c r="T3935" s="34">
        <v>50.2</v>
      </c>
      <c r="U3935" s="34">
        <v>-160</v>
      </c>
      <c r="V3935" s="34">
        <v>29.4</v>
      </c>
      <c r="W3935" s="34">
        <v>30.9</v>
      </c>
      <c r="X3935" s="34">
        <v>29.6</v>
      </c>
      <c r="Y3935" s="34">
        <v>29.5</v>
      </c>
      <c r="Z3935" s="34">
        <v>29.3</v>
      </c>
      <c r="AA3935" s="34">
        <v>29.7</v>
      </c>
    </row>
    <row r="3936" spans="1:27">
      <c r="A3936" s="34">
        <v>2033.3050000000001</v>
      </c>
      <c r="B3936" s="34" t="s">
        <v>60</v>
      </c>
      <c r="C3936" s="34">
        <v>53.299329999999998</v>
      </c>
      <c r="D3936" s="34">
        <v>5.4570059999999998</v>
      </c>
      <c r="E3936" s="34">
        <v>53.517000000000003</v>
      </c>
      <c r="F3936" s="34">
        <v>5.2000000000000499</v>
      </c>
      <c r="G3936" s="34">
        <v>92</v>
      </c>
      <c r="H3936" s="34">
        <v>5.6525470000000002</v>
      </c>
      <c r="I3936" s="34">
        <v>301.21260000000001</v>
      </c>
      <c r="L3936" s="34">
        <v>53.517000000000003</v>
      </c>
      <c r="M3936" s="34">
        <v>5.2000000000000499</v>
      </c>
      <c r="N3936" s="34">
        <v>3.0720000000000001</v>
      </c>
      <c r="O3936" s="34">
        <v>92</v>
      </c>
      <c r="P3936" s="34">
        <v>5</v>
      </c>
      <c r="Q3936" s="34">
        <v>0</v>
      </c>
      <c r="R3936" s="34">
        <v>53.6</v>
      </c>
      <c r="S3936" s="34">
        <v>33</v>
      </c>
      <c r="T3936" s="34">
        <v>50.2</v>
      </c>
      <c r="U3936" s="34">
        <v>-160</v>
      </c>
      <c r="V3936" s="34">
        <v>29.4</v>
      </c>
      <c r="W3936" s="34">
        <v>30.9</v>
      </c>
      <c r="X3936" s="34">
        <v>29.6</v>
      </c>
      <c r="Y3936" s="34">
        <v>29.5</v>
      </c>
      <c r="Z3936" s="34">
        <v>29.3</v>
      </c>
      <c r="AA3936" s="34">
        <v>29.7</v>
      </c>
    </row>
    <row r="3937" spans="1:27">
      <c r="A3937" s="34">
        <v>2033.8050000000001</v>
      </c>
      <c r="B3937" s="34" t="s">
        <v>60</v>
      </c>
      <c r="C3937" s="34">
        <v>53.299349999999997</v>
      </c>
      <c r="D3937" s="34">
        <v>5.4581970000000002</v>
      </c>
      <c r="E3937" s="34">
        <v>53.521000000000001</v>
      </c>
      <c r="F3937" s="34">
        <v>5.2000000000000499</v>
      </c>
      <c r="G3937" s="34">
        <v>92</v>
      </c>
      <c r="H3937" s="34">
        <v>5.6533059999999997</v>
      </c>
      <c r="I3937" s="34">
        <v>301.25310000000002</v>
      </c>
      <c r="L3937" s="34">
        <v>53.521000000000001</v>
      </c>
      <c r="M3937" s="34">
        <v>5.2000000000000499</v>
      </c>
      <c r="N3937" s="34">
        <v>3.5840000000000001</v>
      </c>
      <c r="O3937" s="34">
        <v>92</v>
      </c>
      <c r="P3937" s="34">
        <v>5</v>
      </c>
      <c r="Q3937" s="34">
        <v>0</v>
      </c>
      <c r="R3937" s="34">
        <v>53.6</v>
      </c>
      <c r="S3937" s="34">
        <v>33</v>
      </c>
      <c r="T3937" s="34">
        <v>50.2</v>
      </c>
      <c r="U3937" s="34">
        <v>-160</v>
      </c>
      <c r="V3937" s="34">
        <v>29.5</v>
      </c>
      <c r="W3937" s="34">
        <v>30.9</v>
      </c>
      <c r="X3937" s="34">
        <v>29.6</v>
      </c>
      <c r="Y3937" s="34">
        <v>29.5</v>
      </c>
      <c r="Z3937" s="34">
        <v>29.3</v>
      </c>
      <c r="AA3937" s="34">
        <v>29.6</v>
      </c>
    </row>
    <row r="3938" spans="1:27">
      <c r="A3938" s="34">
        <v>2034.306</v>
      </c>
      <c r="B3938" s="34" t="s">
        <v>60</v>
      </c>
      <c r="C3938" s="34">
        <v>53.299349999999997</v>
      </c>
      <c r="D3938" s="34">
        <v>5.455762</v>
      </c>
      <c r="E3938" s="34">
        <v>53.521999999999998</v>
      </c>
      <c r="F3938" s="34">
        <v>5.2000000000000499</v>
      </c>
      <c r="G3938" s="34">
        <v>92</v>
      </c>
      <c r="H3938" s="34">
        <v>5.6540609999999996</v>
      </c>
      <c r="I3938" s="34">
        <v>301.29340000000002</v>
      </c>
      <c r="L3938" s="34">
        <v>53.521999999999998</v>
      </c>
      <c r="M3938" s="34">
        <v>5.2000000000000499</v>
      </c>
      <c r="N3938" s="34">
        <v>3.3279999999999998</v>
      </c>
      <c r="O3938" s="34">
        <v>92</v>
      </c>
      <c r="P3938" s="34">
        <v>5</v>
      </c>
      <c r="Q3938" s="34">
        <v>0</v>
      </c>
      <c r="R3938" s="34">
        <v>53.6</v>
      </c>
      <c r="S3938" s="34">
        <v>33</v>
      </c>
      <c r="T3938" s="34">
        <v>50.2</v>
      </c>
      <c r="U3938" s="34">
        <v>-160</v>
      </c>
      <c r="V3938" s="34">
        <v>29.5</v>
      </c>
      <c r="W3938" s="34">
        <v>30.9</v>
      </c>
      <c r="X3938" s="34">
        <v>29.6</v>
      </c>
      <c r="Y3938" s="34">
        <v>29.5</v>
      </c>
      <c r="Z3938" s="34">
        <v>29.3</v>
      </c>
      <c r="AA3938" s="34">
        <v>29.6</v>
      </c>
    </row>
    <row r="3939" spans="1:27">
      <c r="A3939" s="34">
        <v>2034.806</v>
      </c>
      <c r="B3939" s="34" t="s">
        <v>60</v>
      </c>
      <c r="C3939" s="34">
        <v>53.299309999999998</v>
      </c>
      <c r="D3939" s="34">
        <v>5.4557289999999998</v>
      </c>
      <c r="E3939" s="34">
        <v>53.517000000000003</v>
      </c>
      <c r="F3939" s="34">
        <v>5.2000000000000499</v>
      </c>
      <c r="G3939" s="34">
        <v>92</v>
      </c>
      <c r="H3939" s="34">
        <v>5.65482</v>
      </c>
      <c r="I3939" s="34">
        <v>301.3338</v>
      </c>
      <c r="L3939" s="34">
        <v>53.517000000000003</v>
      </c>
      <c r="M3939" s="34">
        <v>5.2000000000000499</v>
      </c>
      <c r="N3939" s="34">
        <v>4.0960000000000001</v>
      </c>
      <c r="O3939" s="34">
        <v>92</v>
      </c>
      <c r="P3939" s="34">
        <v>5</v>
      </c>
      <c r="Q3939" s="34">
        <v>0</v>
      </c>
      <c r="R3939" s="34">
        <v>53.6</v>
      </c>
      <c r="S3939" s="34">
        <v>33</v>
      </c>
      <c r="T3939" s="34">
        <v>50.2</v>
      </c>
      <c r="U3939" s="34">
        <v>-160</v>
      </c>
      <c r="V3939" s="34">
        <v>29.5</v>
      </c>
      <c r="W3939" s="34">
        <v>30.9</v>
      </c>
      <c r="X3939" s="34">
        <v>29.6</v>
      </c>
      <c r="Y3939" s="34">
        <v>29.5</v>
      </c>
      <c r="Z3939" s="34">
        <v>29.3</v>
      </c>
      <c r="AA3939" s="34">
        <v>29.6</v>
      </c>
    </row>
    <row r="3940" spans="1:27">
      <c r="A3940" s="34">
        <v>2035.306</v>
      </c>
      <c r="B3940" s="34" t="s">
        <v>60</v>
      </c>
      <c r="C3940" s="34">
        <v>53.299329999999998</v>
      </c>
      <c r="D3940" s="34">
        <v>5.4561330000000003</v>
      </c>
      <c r="E3940" s="34">
        <v>53.518000000000001</v>
      </c>
      <c r="F3940" s="34">
        <v>5.2000000000000499</v>
      </c>
      <c r="G3940" s="34">
        <v>92</v>
      </c>
      <c r="H3940" s="34">
        <v>5.6555809999999997</v>
      </c>
      <c r="I3940" s="34">
        <v>301.37439999999998</v>
      </c>
      <c r="L3940" s="34">
        <v>53.518000000000001</v>
      </c>
      <c r="M3940" s="34">
        <v>5.2000000000000499</v>
      </c>
      <c r="N3940" s="34">
        <v>3.3279999999999998</v>
      </c>
      <c r="O3940" s="34">
        <v>92</v>
      </c>
      <c r="P3940" s="34">
        <v>5</v>
      </c>
      <c r="Q3940" s="34">
        <v>0</v>
      </c>
      <c r="R3940" s="34">
        <v>53.6</v>
      </c>
      <c r="S3940" s="34">
        <v>33</v>
      </c>
      <c r="T3940" s="34">
        <v>50.2</v>
      </c>
      <c r="U3940" s="34">
        <v>-160</v>
      </c>
      <c r="V3940" s="34">
        <v>29.5</v>
      </c>
      <c r="W3940" s="34">
        <v>30.9</v>
      </c>
      <c r="X3940" s="34">
        <v>29.6</v>
      </c>
      <c r="Y3940" s="34">
        <v>29.5</v>
      </c>
      <c r="Z3940" s="34">
        <v>29.3</v>
      </c>
      <c r="AA3940" s="34">
        <v>29.6</v>
      </c>
    </row>
    <row r="3941" spans="1:27">
      <c r="A3941" s="34">
        <v>2035.806</v>
      </c>
      <c r="B3941" s="34" t="s">
        <v>60</v>
      </c>
      <c r="C3941" s="34">
        <v>53.299320000000002</v>
      </c>
      <c r="D3941" s="34">
        <v>5.4557149999999996</v>
      </c>
      <c r="E3941" s="34">
        <v>53.527000000000001</v>
      </c>
      <c r="F3941" s="34">
        <v>5.2000000000000499</v>
      </c>
      <c r="G3941" s="34">
        <v>92</v>
      </c>
      <c r="H3941" s="34">
        <v>5.656339</v>
      </c>
      <c r="I3941" s="34">
        <v>301.41469999999998</v>
      </c>
      <c r="L3941" s="34">
        <v>53.527000000000001</v>
      </c>
      <c r="M3941" s="34">
        <v>5.2000000000000499</v>
      </c>
      <c r="N3941" s="34">
        <v>4.8639999999999999</v>
      </c>
      <c r="O3941" s="34">
        <v>92</v>
      </c>
      <c r="P3941" s="34">
        <v>5</v>
      </c>
      <c r="Q3941" s="34">
        <v>0</v>
      </c>
      <c r="R3941" s="34">
        <v>53.6</v>
      </c>
      <c r="S3941" s="34">
        <v>33</v>
      </c>
      <c r="T3941" s="34">
        <v>50.2</v>
      </c>
      <c r="U3941" s="34">
        <v>-160</v>
      </c>
      <c r="V3941" s="34">
        <v>29.5</v>
      </c>
      <c r="W3941" s="34">
        <v>30.9</v>
      </c>
      <c r="X3941" s="34">
        <v>29.6</v>
      </c>
      <c r="Y3941" s="34">
        <v>29.5</v>
      </c>
      <c r="Z3941" s="34">
        <v>29.3</v>
      </c>
      <c r="AA3941" s="34">
        <v>29.6</v>
      </c>
    </row>
    <row r="3942" spans="1:27">
      <c r="A3942" s="34">
        <v>2036.306</v>
      </c>
      <c r="B3942" s="34" t="s">
        <v>60</v>
      </c>
      <c r="C3942" s="34">
        <v>53.299320000000002</v>
      </c>
      <c r="D3942" s="34">
        <v>5.4558049999999998</v>
      </c>
      <c r="E3942" s="34">
        <v>53.518999999999998</v>
      </c>
      <c r="F3942" s="34">
        <v>5.2000000000000499</v>
      </c>
      <c r="G3942" s="34">
        <v>92</v>
      </c>
      <c r="H3942" s="34">
        <v>5.6570980000000004</v>
      </c>
      <c r="I3942" s="34">
        <v>301.45519999999999</v>
      </c>
      <c r="L3942" s="34">
        <v>53.518999999999998</v>
      </c>
      <c r="M3942" s="34">
        <v>5.2000000000000499</v>
      </c>
      <c r="N3942" s="34">
        <v>3.84</v>
      </c>
      <c r="O3942" s="34">
        <v>92</v>
      </c>
      <c r="P3942" s="34">
        <v>5</v>
      </c>
      <c r="Q3942" s="34">
        <v>0</v>
      </c>
      <c r="R3942" s="34">
        <v>53.6</v>
      </c>
      <c r="S3942" s="34">
        <v>33</v>
      </c>
      <c r="T3942" s="34">
        <v>50.2</v>
      </c>
      <c r="U3942" s="34">
        <v>-160</v>
      </c>
      <c r="V3942" s="34">
        <v>29.5</v>
      </c>
      <c r="W3942" s="34">
        <v>30.9</v>
      </c>
      <c r="X3942" s="34">
        <v>29.6</v>
      </c>
      <c r="Y3942" s="34">
        <v>29.5</v>
      </c>
      <c r="Z3942" s="34">
        <v>29.3</v>
      </c>
      <c r="AA3942" s="34">
        <v>29.6</v>
      </c>
    </row>
    <row r="3943" spans="1:27">
      <c r="A3943" s="34">
        <v>2036.806</v>
      </c>
      <c r="B3943" s="34" t="s">
        <v>60</v>
      </c>
      <c r="C3943" s="34">
        <v>53.299349999999997</v>
      </c>
      <c r="D3943" s="34">
        <v>5.453614</v>
      </c>
      <c r="E3943" s="34">
        <v>53.521000000000001</v>
      </c>
      <c r="F3943" s="34">
        <v>5.2000000000000499</v>
      </c>
      <c r="G3943" s="34">
        <v>92</v>
      </c>
      <c r="H3943" s="34">
        <v>5.6578520000000001</v>
      </c>
      <c r="I3943" s="34">
        <v>301.49540000000002</v>
      </c>
      <c r="L3943" s="34">
        <v>53.521000000000001</v>
      </c>
      <c r="M3943" s="34">
        <v>5.2000000000000499</v>
      </c>
      <c r="N3943" s="34">
        <v>3.0720000000000001</v>
      </c>
      <c r="O3943" s="34">
        <v>92</v>
      </c>
      <c r="P3943" s="34">
        <v>5</v>
      </c>
      <c r="Q3943" s="34">
        <v>0</v>
      </c>
      <c r="R3943" s="34">
        <v>53.6</v>
      </c>
      <c r="S3943" s="34">
        <v>33</v>
      </c>
      <c r="T3943" s="34">
        <v>50.2</v>
      </c>
      <c r="U3943" s="34">
        <v>-160</v>
      </c>
      <c r="V3943" s="34">
        <v>29.5</v>
      </c>
      <c r="W3943" s="34">
        <v>30.9</v>
      </c>
      <c r="X3943" s="34">
        <v>29.6</v>
      </c>
      <c r="Y3943" s="34">
        <v>29.5</v>
      </c>
      <c r="Z3943" s="34">
        <v>29.3</v>
      </c>
      <c r="AA3943" s="34">
        <v>29.6</v>
      </c>
    </row>
    <row r="3944" spans="1:27">
      <c r="A3944" s="34">
        <v>2037.306</v>
      </c>
      <c r="B3944" s="34" t="s">
        <v>60</v>
      </c>
      <c r="C3944" s="34">
        <v>53.299309999999998</v>
      </c>
      <c r="D3944" s="34">
        <v>5.451746</v>
      </c>
      <c r="E3944" s="34">
        <v>53.518000000000001</v>
      </c>
      <c r="F3944" s="34">
        <v>5.2000000000000499</v>
      </c>
      <c r="G3944" s="34">
        <v>92</v>
      </c>
      <c r="H3944" s="34">
        <v>5.6586109999999996</v>
      </c>
      <c r="I3944" s="34">
        <v>301.53590000000003</v>
      </c>
      <c r="L3944" s="34">
        <v>53.518000000000001</v>
      </c>
      <c r="M3944" s="34">
        <v>5.2000000000000499</v>
      </c>
      <c r="N3944" s="34">
        <v>3.3279999999999998</v>
      </c>
      <c r="O3944" s="34">
        <v>92</v>
      </c>
      <c r="P3944" s="34">
        <v>5</v>
      </c>
      <c r="Q3944" s="34">
        <v>0</v>
      </c>
      <c r="R3944" s="34">
        <v>53.6</v>
      </c>
      <c r="S3944" s="34">
        <v>33</v>
      </c>
      <c r="T3944" s="34">
        <v>50.2</v>
      </c>
      <c r="U3944" s="34">
        <v>-160</v>
      </c>
      <c r="V3944" s="34">
        <v>29.5</v>
      </c>
      <c r="W3944" s="34">
        <v>30.9</v>
      </c>
      <c r="X3944" s="34">
        <v>29.6</v>
      </c>
      <c r="Y3944" s="34">
        <v>29.5</v>
      </c>
      <c r="Z3944" s="34">
        <v>29.3</v>
      </c>
      <c r="AA3944" s="34">
        <v>29.6</v>
      </c>
    </row>
    <row r="3945" spans="1:27">
      <c r="A3945" s="34">
        <v>2037.806</v>
      </c>
      <c r="B3945" s="34" t="s">
        <v>60</v>
      </c>
      <c r="C3945" s="34">
        <v>53.299340000000001</v>
      </c>
      <c r="D3945" s="34">
        <v>5.4554559999999999</v>
      </c>
      <c r="E3945" s="34">
        <v>53.517000000000003</v>
      </c>
      <c r="F3945" s="34">
        <v>5.2000000000000499</v>
      </c>
      <c r="G3945" s="34">
        <v>92</v>
      </c>
      <c r="H3945" s="34">
        <v>5.65937</v>
      </c>
      <c r="I3945" s="34">
        <v>301.5763</v>
      </c>
      <c r="L3945" s="34">
        <v>53.517000000000003</v>
      </c>
      <c r="M3945" s="34">
        <v>5.2000000000000499</v>
      </c>
      <c r="N3945" s="34">
        <v>3.0720000000000001</v>
      </c>
      <c r="O3945" s="34">
        <v>92</v>
      </c>
      <c r="P3945" s="34">
        <v>5</v>
      </c>
      <c r="Q3945" s="34">
        <v>0</v>
      </c>
      <c r="R3945" s="34">
        <v>53.6</v>
      </c>
      <c r="S3945" s="34">
        <v>33</v>
      </c>
      <c r="T3945" s="34">
        <v>50.2</v>
      </c>
      <c r="U3945" s="34">
        <v>-160</v>
      </c>
      <c r="V3945" s="34">
        <v>29.5</v>
      </c>
      <c r="W3945" s="34">
        <v>30.9</v>
      </c>
      <c r="X3945" s="34">
        <v>29.6</v>
      </c>
      <c r="Y3945" s="34">
        <v>29.5</v>
      </c>
      <c r="Z3945" s="34">
        <v>29.3</v>
      </c>
      <c r="AA3945" s="34">
        <v>29.6</v>
      </c>
    </row>
    <row r="3946" spans="1:27">
      <c r="A3946" s="34">
        <v>2038.306</v>
      </c>
      <c r="B3946" s="34" t="s">
        <v>60</v>
      </c>
      <c r="C3946" s="34">
        <v>53.299329999999998</v>
      </c>
      <c r="D3946" s="34">
        <v>5.4507079999999997</v>
      </c>
      <c r="E3946" s="34">
        <v>53.527000000000001</v>
      </c>
      <c r="F3946" s="34">
        <v>5.2000000000000499</v>
      </c>
      <c r="G3946" s="34">
        <v>92</v>
      </c>
      <c r="H3946" s="34">
        <v>5.6601239999999997</v>
      </c>
      <c r="I3946" s="34">
        <v>301.61649999999997</v>
      </c>
      <c r="L3946" s="34">
        <v>53.527000000000001</v>
      </c>
      <c r="M3946" s="34">
        <v>5.2000000000000499</v>
      </c>
      <c r="N3946" s="34">
        <v>4.8639999999999999</v>
      </c>
      <c r="O3946" s="34">
        <v>92</v>
      </c>
      <c r="P3946" s="34">
        <v>5</v>
      </c>
      <c r="Q3946" s="34">
        <v>0</v>
      </c>
      <c r="R3946" s="34">
        <v>53.6</v>
      </c>
      <c r="S3946" s="34">
        <v>33</v>
      </c>
      <c r="T3946" s="34">
        <v>50.2</v>
      </c>
      <c r="U3946" s="34">
        <v>-160</v>
      </c>
      <c r="V3946" s="34">
        <v>29.5</v>
      </c>
      <c r="W3946" s="34">
        <v>30.9</v>
      </c>
      <c r="X3946" s="34">
        <v>29.6</v>
      </c>
      <c r="Y3946" s="34">
        <v>29.5</v>
      </c>
      <c r="Z3946" s="34">
        <v>29.3</v>
      </c>
      <c r="AA3946" s="34">
        <v>29.6</v>
      </c>
    </row>
    <row r="3947" spans="1:27">
      <c r="A3947" s="34">
        <v>2038.806</v>
      </c>
      <c r="B3947" s="34" t="s">
        <v>60</v>
      </c>
      <c r="C3947" s="34">
        <v>53.299349999999997</v>
      </c>
      <c r="D3947" s="34">
        <v>5.4495009999999997</v>
      </c>
      <c r="E3947" s="34">
        <v>53.518000000000001</v>
      </c>
      <c r="F3947" s="34">
        <v>5.2000000000000499</v>
      </c>
      <c r="G3947" s="34">
        <v>92</v>
      </c>
      <c r="H3947" s="34">
        <v>5.660882</v>
      </c>
      <c r="I3947" s="34">
        <v>301.65690000000001</v>
      </c>
      <c r="L3947" s="34">
        <v>53.518000000000001</v>
      </c>
      <c r="M3947" s="34">
        <v>5.2000000000000499</v>
      </c>
      <c r="N3947" s="34">
        <v>3.3279999999999998</v>
      </c>
      <c r="O3947" s="34">
        <v>92</v>
      </c>
      <c r="P3947" s="34">
        <v>5</v>
      </c>
      <c r="Q3947" s="34">
        <v>0</v>
      </c>
      <c r="R3947" s="34">
        <v>53.6</v>
      </c>
      <c r="S3947" s="34">
        <v>33</v>
      </c>
      <c r="T3947" s="34">
        <v>50.2</v>
      </c>
      <c r="U3947" s="34">
        <v>-160</v>
      </c>
      <c r="V3947" s="34">
        <v>29.5</v>
      </c>
      <c r="W3947" s="34">
        <v>30.9</v>
      </c>
      <c r="X3947" s="34">
        <v>29.6</v>
      </c>
      <c r="Y3947" s="34">
        <v>29.5</v>
      </c>
      <c r="Z3947" s="34">
        <v>29.3</v>
      </c>
      <c r="AA3947" s="34">
        <v>29.6</v>
      </c>
    </row>
    <row r="3948" spans="1:27">
      <c r="A3948" s="34">
        <v>2039.306</v>
      </c>
      <c r="B3948" s="34" t="s">
        <v>60</v>
      </c>
      <c r="C3948" s="34">
        <v>53.299329999999998</v>
      </c>
      <c r="D3948" s="34">
        <v>5.450717</v>
      </c>
      <c r="E3948" s="34">
        <v>53.524000000000001</v>
      </c>
      <c r="F3948" s="34">
        <v>5.2000000000000499</v>
      </c>
      <c r="G3948" s="34">
        <v>92</v>
      </c>
      <c r="H3948" s="34">
        <v>5.6616359999999997</v>
      </c>
      <c r="I3948" s="34">
        <v>301.69709999999998</v>
      </c>
      <c r="L3948" s="34">
        <v>53.524000000000001</v>
      </c>
      <c r="M3948" s="34">
        <v>5.2000000000000499</v>
      </c>
      <c r="N3948" s="34">
        <v>4.6079999999999997</v>
      </c>
      <c r="O3948" s="34">
        <v>92</v>
      </c>
      <c r="P3948" s="34">
        <v>5</v>
      </c>
      <c r="Q3948" s="34">
        <v>0</v>
      </c>
      <c r="R3948" s="34">
        <v>53.6</v>
      </c>
      <c r="S3948" s="34">
        <v>33</v>
      </c>
      <c r="T3948" s="34">
        <v>50.2</v>
      </c>
      <c r="U3948" s="34">
        <v>-160</v>
      </c>
      <c r="V3948" s="34">
        <v>29.5</v>
      </c>
      <c r="W3948" s="34">
        <v>30.9</v>
      </c>
      <c r="X3948" s="34">
        <v>29.6</v>
      </c>
      <c r="Y3948" s="34">
        <v>29.5</v>
      </c>
      <c r="Z3948" s="34">
        <v>29.3</v>
      </c>
      <c r="AA3948" s="34">
        <v>29.6</v>
      </c>
    </row>
    <row r="3949" spans="1:27">
      <c r="A3949" s="34">
        <v>2039.8050000000001</v>
      </c>
      <c r="B3949" s="34" t="s">
        <v>60</v>
      </c>
      <c r="C3949" s="34">
        <v>53.299349999999997</v>
      </c>
      <c r="D3949" s="34">
        <v>5.4509069999999999</v>
      </c>
      <c r="E3949" s="34">
        <v>53.517000000000003</v>
      </c>
      <c r="F3949" s="34">
        <v>5.2000000000000499</v>
      </c>
      <c r="G3949" s="34">
        <v>92</v>
      </c>
      <c r="H3949" s="34">
        <v>5.6623950000000001</v>
      </c>
      <c r="I3949" s="34">
        <v>301.73750000000001</v>
      </c>
      <c r="L3949" s="34">
        <v>53.517000000000003</v>
      </c>
      <c r="M3949" s="34">
        <v>5.2000000000000499</v>
      </c>
      <c r="N3949" s="34">
        <v>3.0720000000000001</v>
      </c>
      <c r="O3949" s="34">
        <v>92</v>
      </c>
      <c r="P3949" s="34">
        <v>5</v>
      </c>
      <c r="Q3949" s="34">
        <v>0</v>
      </c>
      <c r="R3949" s="34">
        <v>53.6</v>
      </c>
      <c r="S3949" s="34">
        <v>33</v>
      </c>
      <c r="T3949" s="34">
        <v>50.2</v>
      </c>
      <c r="U3949" s="34">
        <v>-160</v>
      </c>
      <c r="V3949" s="34">
        <v>29.5</v>
      </c>
      <c r="W3949" s="34">
        <v>30.9</v>
      </c>
      <c r="X3949" s="34">
        <v>29.6</v>
      </c>
      <c r="Y3949" s="34">
        <v>29.5</v>
      </c>
      <c r="Z3949" s="34">
        <v>29.3</v>
      </c>
      <c r="AA3949" s="34">
        <v>29.6</v>
      </c>
    </row>
    <row r="3950" spans="1:27">
      <c r="A3950" s="34">
        <v>2040.3050000000001</v>
      </c>
      <c r="B3950" s="34" t="s">
        <v>60</v>
      </c>
      <c r="C3950" s="34">
        <v>53.299340000000001</v>
      </c>
      <c r="D3950" s="34">
        <v>5.4459479999999996</v>
      </c>
      <c r="E3950" s="34">
        <v>53.517000000000003</v>
      </c>
      <c r="F3950" s="34">
        <v>5.2000000000000499</v>
      </c>
      <c r="G3950" s="34">
        <v>92</v>
      </c>
      <c r="H3950" s="34">
        <v>5.6631530000000003</v>
      </c>
      <c r="I3950" s="34">
        <v>301.77789999999999</v>
      </c>
      <c r="L3950" s="34">
        <v>53.517000000000003</v>
      </c>
      <c r="M3950" s="34">
        <v>5.2000000000000499</v>
      </c>
      <c r="N3950" s="34">
        <v>3.0720000000000001</v>
      </c>
      <c r="O3950" s="34">
        <v>92</v>
      </c>
      <c r="P3950" s="34">
        <v>5</v>
      </c>
      <c r="Q3950" s="34">
        <v>0</v>
      </c>
      <c r="R3950" s="34">
        <v>53.6</v>
      </c>
      <c r="S3950" s="34">
        <v>33</v>
      </c>
      <c r="T3950" s="34">
        <v>50.2</v>
      </c>
      <c r="U3950" s="34">
        <v>-160</v>
      </c>
      <c r="V3950" s="34">
        <v>29.5</v>
      </c>
      <c r="W3950" s="34">
        <v>30.9</v>
      </c>
      <c r="X3950" s="34">
        <v>29.6</v>
      </c>
      <c r="Y3950" s="34">
        <v>29.5</v>
      </c>
      <c r="Z3950" s="34">
        <v>29.3</v>
      </c>
      <c r="AA3950" s="34">
        <v>29.6</v>
      </c>
    </row>
    <row r="3951" spans="1:27">
      <c r="A3951" s="34">
        <v>2040.8040000000001</v>
      </c>
      <c r="B3951" s="34" t="s">
        <v>60</v>
      </c>
      <c r="C3951" s="34">
        <v>53.299349999999997</v>
      </c>
      <c r="D3951" s="34">
        <v>5.4462809999999999</v>
      </c>
      <c r="E3951" s="34">
        <v>53.52</v>
      </c>
      <c r="F3951" s="34">
        <v>5.2000000000000499</v>
      </c>
      <c r="G3951" s="34">
        <v>92</v>
      </c>
      <c r="H3951" s="34">
        <v>5.663907</v>
      </c>
      <c r="I3951" s="34">
        <v>301.81810000000002</v>
      </c>
      <c r="L3951" s="34">
        <v>53.52</v>
      </c>
      <c r="M3951" s="34">
        <v>5.2000000000000499</v>
      </c>
      <c r="N3951" s="34">
        <v>2.8159999999999998</v>
      </c>
      <c r="O3951" s="34">
        <v>92</v>
      </c>
      <c r="P3951" s="34">
        <v>5</v>
      </c>
      <c r="Q3951" s="34">
        <v>0</v>
      </c>
      <c r="R3951" s="34">
        <v>53.6</v>
      </c>
      <c r="S3951" s="34">
        <v>33</v>
      </c>
      <c r="T3951" s="34">
        <v>50.2</v>
      </c>
      <c r="U3951" s="34">
        <v>-160</v>
      </c>
      <c r="V3951" s="34">
        <v>29.5</v>
      </c>
      <c r="W3951" s="34">
        <v>30.9</v>
      </c>
      <c r="X3951" s="34">
        <v>29.6</v>
      </c>
      <c r="Y3951" s="34">
        <v>29.5</v>
      </c>
      <c r="Z3951" s="34">
        <v>29.3</v>
      </c>
      <c r="AA3951" s="34">
        <v>29.6</v>
      </c>
    </row>
    <row r="3952" spans="1:27">
      <c r="A3952" s="34">
        <v>2041.3040000000001</v>
      </c>
      <c r="B3952" s="34" t="s">
        <v>60</v>
      </c>
      <c r="C3952" s="34">
        <v>53.299349999999997</v>
      </c>
      <c r="D3952" s="34">
        <v>5.4489330000000002</v>
      </c>
      <c r="E3952" s="34">
        <v>53.518000000000001</v>
      </c>
      <c r="F3952" s="34">
        <v>5.2000000000000499</v>
      </c>
      <c r="G3952" s="34">
        <v>92</v>
      </c>
      <c r="H3952" s="34">
        <v>5.6646599999999996</v>
      </c>
      <c r="I3952" s="34">
        <v>301.85829999999999</v>
      </c>
      <c r="L3952" s="34">
        <v>53.518000000000001</v>
      </c>
      <c r="M3952" s="34">
        <v>5.2000000000000499</v>
      </c>
      <c r="N3952" s="34">
        <v>3.5840000000000001</v>
      </c>
      <c r="O3952" s="34">
        <v>92</v>
      </c>
      <c r="P3952" s="34">
        <v>5</v>
      </c>
      <c r="Q3952" s="34">
        <v>0</v>
      </c>
      <c r="R3952" s="34">
        <v>53.6</v>
      </c>
      <c r="S3952" s="34">
        <v>33</v>
      </c>
      <c r="T3952" s="34">
        <v>50.2</v>
      </c>
      <c r="U3952" s="34">
        <v>-160</v>
      </c>
      <c r="V3952" s="34">
        <v>29.5</v>
      </c>
      <c r="W3952" s="34">
        <v>30.9</v>
      </c>
      <c r="X3952" s="34">
        <v>29.6</v>
      </c>
      <c r="Y3952" s="34">
        <v>29.5</v>
      </c>
      <c r="Z3952" s="34">
        <v>29.3</v>
      </c>
      <c r="AA3952" s="34">
        <v>29.6</v>
      </c>
    </row>
    <row r="3953" spans="1:27">
      <c r="A3953" s="34">
        <v>2041.8030000000001</v>
      </c>
      <c r="B3953" s="34" t="s">
        <v>60</v>
      </c>
      <c r="C3953" s="34">
        <v>53.299329999999998</v>
      </c>
      <c r="D3953" s="34">
        <v>5.4459039999999996</v>
      </c>
      <c r="E3953" s="34">
        <v>53.524999999999999</v>
      </c>
      <c r="F3953" s="34">
        <v>5.2000000000000499</v>
      </c>
      <c r="G3953" s="34">
        <v>92</v>
      </c>
      <c r="H3953" s="34">
        <v>5.665419</v>
      </c>
      <c r="I3953" s="34">
        <v>301.89870000000002</v>
      </c>
      <c r="L3953" s="34">
        <v>53.524999999999999</v>
      </c>
      <c r="M3953" s="34">
        <v>5.2000000000000499</v>
      </c>
      <c r="N3953" s="34">
        <v>3.3279999999999998</v>
      </c>
      <c r="O3953" s="34">
        <v>92</v>
      </c>
      <c r="P3953" s="34">
        <v>5</v>
      </c>
      <c r="Q3953" s="34">
        <v>0</v>
      </c>
      <c r="R3953" s="34">
        <v>53.6</v>
      </c>
      <c r="S3953" s="34">
        <v>33</v>
      </c>
      <c r="T3953" s="34">
        <v>50.2</v>
      </c>
      <c r="U3953" s="34">
        <v>-160</v>
      </c>
      <c r="V3953" s="34">
        <v>29.5</v>
      </c>
      <c r="W3953" s="34">
        <v>30.9</v>
      </c>
      <c r="X3953" s="34">
        <v>29.6</v>
      </c>
      <c r="Y3953" s="34">
        <v>29.4</v>
      </c>
      <c r="Z3953" s="34">
        <v>29.3</v>
      </c>
      <c r="AA3953" s="34">
        <v>29.7</v>
      </c>
    </row>
    <row r="3954" spans="1:27">
      <c r="A3954" s="34">
        <v>2042.3030000000001</v>
      </c>
      <c r="B3954" s="34" t="s">
        <v>60</v>
      </c>
      <c r="C3954" s="34">
        <v>53.299320000000002</v>
      </c>
      <c r="D3954" s="34">
        <v>5.4485650000000003</v>
      </c>
      <c r="E3954" s="34">
        <v>53.518999999999998</v>
      </c>
      <c r="F3954" s="34">
        <v>5.2000000000000499</v>
      </c>
      <c r="G3954" s="34">
        <v>92</v>
      </c>
      <c r="H3954" s="34">
        <v>5.6661720000000004</v>
      </c>
      <c r="I3954" s="34">
        <v>301.93880000000001</v>
      </c>
      <c r="L3954" s="34">
        <v>53.518999999999998</v>
      </c>
      <c r="M3954" s="34">
        <v>5.2000000000000499</v>
      </c>
      <c r="N3954" s="34">
        <v>3.3279999999999998</v>
      </c>
      <c r="O3954" s="34">
        <v>92</v>
      </c>
      <c r="P3954" s="34">
        <v>5</v>
      </c>
      <c r="Q3954" s="34">
        <v>0</v>
      </c>
      <c r="R3954" s="34">
        <v>53.6</v>
      </c>
      <c r="S3954" s="34">
        <v>33</v>
      </c>
      <c r="T3954" s="34">
        <v>50.2</v>
      </c>
      <c r="U3954" s="34">
        <v>-160</v>
      </c>
      <c r="V3954" s="34">
        <v>29.5</v>
      </c>
      <c r="W3954" s="34">
        <v>30.9</v>
      </c>
      <c r="X3954" s="34">
        <v>29.6</v>
      </c>
      <c r="Y3954" s="34">
        <v>29.4</v>
      </c>
      <c r="Z3954" s="34">
        <v>29.3</v>
      </c>
      <c r="AA3954" s="34">
        <v>29.7</v>
      </c>
    </row>
    <row r="3955" spans="1:27">
      <c r="A3955" s="34">
        <v>2042.8030000000001</v>
      </c>
      <c r="B3955" s="34" t="s">
        <v>60</v>
      </c>
      <c r="C3955" s="34">
        <v>53.299340000000001</v>
      </c>
      <c r="D3955" s="34">
        <v>5.4453750000000003</v>
      </c>
      <c r="E3955" s="34">
        <v>53.521000000000001</v>
      </c>
      <c r="F3955" s="34">
        <v>5.2000000000000499</v>
      </c>
      <c r="G3955" s="34">
        <v>92</v>
      </c>
      <c r="H3955" s="34">
        <v>5.6669299999999998</v>
      </c>
      <c r="I3955" s="34">
        <v>301.97919999999999</v>
      </c>
      <c r="L3955" s="34">
        <v>53.521000000000001</v>
      </c>
      <c r="M3955" s="34">
        <v>5.2000000000000499</v>
      </c>
      <c r="N3955" s="34">
        <v>4.0960000000000001</v>
      </c>
      <c r="O3955" s="34">
        <v>92</v>
      </c>
      <c r="P3955" s="34">
        <v>5</v>
      </c>
      <c r="Q3955" s="34">
        <v>0</v>
      </c>
      <c r="R3955" s="34">
        <v>53.6</v>
      </c>
      <c r="S3955" s="34">
        <v>33</v>
      </c>
      <c r="T3955" s="34">
        <v>50.2</v>
      </c>
      <c r="U3955" s="34">
        <v>-160</v>
      </c>
      <c r="V3955" s="34">
        <v>29.5</v>
      </c>
      <c r="W3955" s="34">
        <v>30.9</v>
      </c>
      <c r="X3955" s="34">
        <v>29.6</v>
      </c>
      <c r="Y3955" s="34">
        <v>29.4</v>
      </c>
      <c r="Z3955" s="34">
        <v>29.3</v>
      </c>
      <c r="AA3955" s="34">
        <v>29.7</v>
      </c>
    </row>
    <row r="3956" spans="1:27">
      <c r="A3956" s="34">
        <v>2043.3030000000001</v>
      </c>
      <c r="B3956" s="34" t="s">
        <v>60</v>
      </c>
      <c r="C3956" s="34">
        <v>53.29936</v>
      </c>
      <c r="D3956" s="34">
        <v>5.4490619999999996</v>
      </c>
      <c r="E3956" s="34">
        <v>53.517000000000003</v>
      </c>
      <c r="F3956" s="34">
        <v>5.2000000000000499</v>
      </c>
      <c r="G3956" s="34">
        <v>92</v>
      </c>
      <c r="H3956" s="34">
        <v>5.6676880000000001</v>
      </c>
      <c r="I3956" s="34">
        <v>302.0197</v>
      </c>
      <c r="L3956" s="34">
        <v>53.517000000000003</v>
      </c>
      <c r="M3956" s="34">
        <v>5.2000000000000499</v>
      </c>
      <c r="N3956" s="34">
        <v>4.0960000000000001</v>
      </c>
      <c r="O3956" s="34">
        <v>92</v>
      </c>
      <c r="P3956" s="34">
        <v>5</v>
      </c>
      <c r="Q3956" s="34">
        <v>0</v>
      </c>
      <c r="R3956" s="34">
        <v>53.6</v>
      </c>
      <c r="S3956" s="34">
        <v>33</v>
      </c>
      <c r="T3956" s="34">
        <v>50.2</v>
      </c>
      <c r="U3956" s="34">
        <v>-160</v>
      </c>
      <c r="V3956" s="34">
        <v>29.5</v>
      </c>
      <c r="W3956" s="34">
        <v>30.9</v>
      </c>
      <c r="X3956" s="34">
        <v>29.6</v>
      </c>
      <c r="Y3956" s="34">
        <v>29.4</v>
      </c>
      <c r="Z3956" s="34">
        <v>29.3</v>
      </c>
      <c r="AA3956" s="34">
        <v>29.7</v>
      </c>
    </row>
    <row r="3957" spans="1:27">
      <c r="A3957" s="34">
        <v>2043.8019999999999</v>
      </c>
      <c r="B3957" s="34" t="s">
        <v>60</v>
      </c>
      <c r="C3957" s="34">
        <v>53.299349999999997</v>
      </c>
      <c r="D3957" s="34">
        <v>5.4421400000000002</v>
      </c>
      <c r="E3957" s="34">
        <v>53.517000000000003</v>
      </c>
      <c r="F3957" s="34">
        <v>5.2000000000000499</v>
      </c>
      <c r="G3957" s="34">
        <v>92</v>
      </c>
      <c r="H3957" s="34">
        <v>5.6684409999999996</v>
      </c>
      <c r="I3957" s="34">
        <v>302.0598</v>
      </c>
      <c r="L3957" s="34">
        <v>53.517000000000003</v>
      </c>
      <c r="M3957" s="34">
        <v>5.2000000000000499</v>
      </c>
      <c r="N3957" s="34">
        <v>3.84</v>
      </c>
      <c r="O3957" s="34">
        <v>92</v>
      </c>
      <c r="P3957" s="34">
        <v>5</v>
      </c>
      <c r="Q3957" s="34">
        <v>0</v>
      </c>
      <c r="R3957" s="34">
        <v>53.6</v>
      </c>
      <c r="S3957" s="34">
        <v>33</v>
      </c>
      <c r="T3957" s="34">
        <v>50.2</v>
      </c>
      <c r="U3957" s="34">
        <v>-160</v>
      </c>
      <c r="V3957" s="34">
        <v>29.5</v>
      </c>
      <c r="W3957" s="34">
        <v>30.9</v>
      </c>
      <c r="X3957" s="34">
        <v>29.6</v>
      </c>
      <c r="Y3957" s="34">
        <v>29.5</v>
      </c>
      <c r="Z3957" s="34">
        <v>29.3</v>
      </c>
      <c r="AA3957" s="34">
        <v>29.7</v>
      </c>
    </row>
    <row r="3958" spans="1:27">
      <c r="A3958" s="34">
        <v>2044.3019999999999</v>
      </c>
      <c r="B3958" s="34" t="s">
        <v>60</v>
      </c>
      <c r="C3958" s="34">
        <v>53.299349999999997</v>
      </c>
      <c r="D3958" s="34">
        <v>5.4445880000000004</v>
      </c>
      <c r="E3958" s="34">
        <v>53.518000000000001</v>
      </c>
      <c r="F3958" s="34">
        <v>5.2000000000000499</v>
      </c>
      <c r="G3958" s="34">
        <v>92</v>
      </c>
      <c r="H3958" s="34">
        <v>5.6691989999999999</v>
      </c>
      <c r="I3958" s="34">
        <v>302.10019999999997</v>
      </c>
      <c r="L3958" s="34">
        <v>53.518000000000001</v>
      </c>
      <c r="M3958" s="34">
        <v>5.2000000000000499</v>
      </c>
      <c r="N3958" s="34">
        <v>2.56</v>
      </c>
      <c r="O3958" s="34">
        <v>92</v>
      </c>
      <c r="P3958" s="34">
        <v>5</v>
      </c>
      <c r="Q3958" s="34">
        <v>0</v>
      </c>
      <c r="R3958" s="34">
        <v>53.6</v>
      </c>
      <c r="S3958" s="34">
        <v>33</v>
      </c>
      <c r="T3958" s="34">
        <v>50.2</v>
      </c>
      <c r="U3958" s="34">
        <v>-160</v>
      </c>
      <c r="V3958" s="34">
        <v>29.5</v>
      </c>
      <c r="W3958" s="34">
        <v>30.9</v>
      </c>
      <c r="X3958" s="34">
        <v>29.6</v>
      </c>
      <c r="Y3958" s="34">
        <v>29.5</v>
      </c>
      <c r="Z3958" s="34">
        <v>29.3</v>
      </c>
      <c r="AA3958" s="34">
        <v>29.6</v>
      </c>
    </row>
    <row r="3959" spans="1:27">
      <c r="A3959" s="34">
        <v>2044.8009999999999</v>
      </c>
      <c r="B3959" s="34" t="s">
        <v>60</v>
      </c>
      <c r="C3959" s="34">
        <v>53.299320000000002</v>
      </c>
      <c r="D3959" s="34">
        <v>5.4390840000000003</v>
      </c>
      <c r="E3959" s="34">
        <v>53.526000000000003</v>
      </c>
      <c r="F3959" s="34">
        <v>5.2000000000000499</v>
      </c>
      <c r="G3959" s="34">
        <v>92</v>
      </c>
      <c r="H3959" s="34">
        <v>5.6699520000000003</v>
      </c>
      <c r="I3959" s="34">
        <v>302.14030000000002</v>
      </c>
      <c r="L3959" s="34">
        <v>53.526000000000003</v>
      </c>
      <c r="M3959" s="34">
        <v>5.2000000000000499</v>
      </c>
      <c r="N3959" s="34">
        <v>3.0720000000000001</v>
      </c>
      <c r="O3959" s="34">
        <v>92</v>
      </c>
      <c r="P3959" s="34">
        <v>5</v>
      </c>
      <c r="Q3959" s="34">
        <v>0</v>
      </c>
      <c r="R3959" s="34">
        <v>53.6</v>
      </c>
      <c r="S3959" s="34">
        <v>33</v>
      </c>
      <c r="T3959" s="34">
        <v>50.2</v>
      </c>
      <c r="U3959" s="34">
        <v>-160</v>
      </c>
      <c r="V3959" s="34">
        <v>29.5</v>
      </c>
      <c r="W3959" s="34">
        <v>30.9</v>
      </c>
      <c r="X3959" s="34">
        <v>29.6</v>
      </c>
      <c r="Y3959" s="34">
        <v>29.5</v>
      </c>
      <c r="Z3959" s="34">
        <v>29.3</v>
      </c>
      <c r="AA3959" s="34">
        <v>29.6</v>
      </c>
    </row>
    <row r="3960" spans="1:27">
      <c r="A3960" s="34">
        <v>2045.3009999999999</v>
      </c>
      <c r="B3960" s="34" t="s">
        <v>60</v>
      </c>
      <c r="C3960" s="34">
        <v>53.29936</v>
      </c>
      <c r="D3960" s="34">
        <v>5.4420570000000001</v>
      </c>
      <c r="E3960" s="34">
        <v>53.521999999999998</v>
      </c>
      <c r="F3960" s="34">
        <v>5.2000000000000499</v>
      </c>
      <c r="G3960" s="34">
        <v>92</v>
      </c>
      <c r="H3960" s="34">
        <v>5.6707090000000004</v>
      </c>
      <c r="I3960" s="34">
        <v>302.1807</v>
      </c>
      <c r="L3960" s="34">
        <v>53.521999999999998</v>
      </c>
      <c r="M3960" s="34">
        <v>5.2000000000000499</v>
      </c>
      <c r="N3960" s="34">
        <v>3.3279999999999998</v>
      </c>
      <c r="O3960" s="34">
        <v>92</v>
      </c>
      <c r="P3960" s="34">
        <v>5</v>
      </c>
      <c r="Q3960" s="34">
        <v>0</v>
      </c>
      <c r="R3960" s="34">
        <v>53.6</v>
      </c>
      <c r="S3960" s="34">
        <v>33</v>
      </c>
      <c r="T3960" s="34">
        <v>50.2</v>
      </c>
      <c r="U3960" s="34">
        <v>-160</v>
      </c>
      <c r="V3960" s="34">
        <v>29.5</v>
      </c>
      <c r="W3960" s="34">
        <v>30.9</v>
      </c>
      <c r="X3960" s="34">
        <v>29.6</v>
      </c>
      <c r="Y3960" s="34">
        <v>29.5</v>
      </c>
      <c r="Z3960" s="34">
        <v>29.3</v>
      </c>
      <c r="AA3960" s="34">
        <v>29.6</v>
      </c>
    </row>
    <row r="3961" spans="1:27">
      <c r="A3961" s="34">
        <v>2045.8019999999999</v>
      </c>
      <c r="B3961" s="34" t="s">
        <v>60</v>
      </c>
      <c r="C3961" s="34">
        <v>53.299300000000002</v>
      </c>
      <c r="D3961" s="34">
        <v>5.4404529999999998</v>
      </c>
      <c r="E3961" s="34">
        <v>53.517000000000003</v>
      </c>
      <c r="F3961" s="34">
        <v>5.2000000000000499</v>
      </c>
      <c r="G3961" s="34">
        <v>92</v>
      </c>
      <c r="H3961" s="34">
        <v>5.6714650000000004</v>
      </c>
      <c r="I3961" s="34">
        <v>302.221</v>
      </c>
      <c r="L3961" s="34">
        <v>53.517000000000003</v>
      </c>
      <c r="M3961" s="34">
        <v>5.2000000000000499</v>
      </c>
      <c r="N3961" s="34">
        <v>3.84</v>
      </c>
      <c r="O3961" s="34">
        <v>92</v>
      </c>
      <c r="P3961" s="34">
        <v>5</v>
      </c>
      <c r="Q3961" s="34">
        <v>0</v>
      </c>
      <c r="R3961" s="34">
        <v>53.6</v>
      </c>
      <c r="S3961" s="34">
        <v>33</v>
      </c>
      <c r="T3961" s="34">
        <v>50.2</v>
      </c>
      <c r="U3961" s="34">
        <v>-160</v>
      </c>
      <c r="V3961" s="34">
        <v>29.5</v>
      </c>
      <c r="W3961" s="34">
        <v>30.9</v>
      </c>
      <c r="X3961" s="34">
        <v>29.6</v>
      </c>
      <c r="Y3961" s="34">
        <v>29.5</v>
      </c>
      <c r="Z3961" s="34">
        <v>29.3</v>
      </c>
      <c r="AA3961" s="34">
        <v>29.6</v>
      </c>
    </row>
    <row r="3962" spans="1:27">
      <c r="A3962" s="34">
        <v>2046.3009999999999</v>
      </c>
      <c r="B3962" s="34" t="s">
        <v>60</v>
      </c>
      <c r="C3962" s="34">
        <v>53.299300000000002</v>
      </c>
      <c r="D3962" s="34">
        <v>5.4397650000000004</v>
      </c>
      <c r="E3962" s="34">
        <v>53.517000000000003</v>
      </c>
      <c r="F3962" s="34">
        <v>5.2000000000000499</v>
      </c>
      <c r="G3962" s="34">
        <v>92</v>
      </c>
      <c r="H3962" s="34">
        <v>5.6722190000000001</v>
      </c>
      <c r="I3962" s="34">
        <v>302.2611</v>
      </c>
      <c r="L3962" s="34">
        <v>53.517000000000003</v>
      </c>
      <c r="M3962" s="34">
        <v>5.2000000000000499</v>
      </c>
      <c r="N3962" s="34">
        <v>3.84</v>
      </c>
      <c r="O3962" s="34">
        <v>92</v>
      </c>
      <c r="P3962" s="34">
        <v>5</v>
      </c>
      <c r="Q3962" s="34">
        <v>0</v>
      </c>
      <c r="R3962" s="34">
        <v>53.6</v>
      </c>
      <c r="S3962" s="34">
        <v>33</v>
      </c>
      <c r="T3962" s="34">
        <v>50.2</v>
      </c>
      <c r="U3962" s="34">
        <v>-160</v>
      </c>
      <c r="V3962" s="34">
        <v>29.5</v>
      </c>
      <c r="W3962" s="34">
        <v>30.9</v>
      </c>
      <c r="X3962" s="34">
        <v>29.6</v>
      </c>
      <c r="Y3962" s="34">
        <v>29.5</v>
      </c>
      <c r="Z3962" s="34">
        <v>29.3</v>
      </c>
      <c r="AA3962" s="34">
        <v>29.6</v>
      </c>
    </row>
    <row r="3963" spans="1:27">
      <c r="A3963" s="34">
        <v>2046.8009999999999</v>
      </c>
      <c r="B3963" s="34" t="s">
        <v>60</v>
      </c>
      <c r="C3963" s="34">
        <v>53.299289999999999</v>
      </c>
      <c r="D3963" s="34">
        <v>5.4403829999999997</v>
      </c>
      <c r="E3963" s="34">
        <v>53.527999999999999</v>
      </c>
      <c r="F3963" s="34">
        <v>5.2000000000000499</v>
      </c>
      <c r="G3963" s="34">
        <v>92</v>
      </c>
      <c r="H3963" s="34">
        <v>5.6729760000000002</v>
      </c>
      <c r="I3963" s="34">
        <v>302.30149999999998</v>
      </c>
      <c r="L3963" s="34">
        <v>53.527999999999999</v>
      </c>
      <c r="M3963" s="34">
        <v>5.2000000000000499</v>
      </c>
      <c r="N3963" s="34">
        <v>4.3520000000000003</v>
      </c>
      <c r="O3963" s="34">
        <v>92</v>
      </c>
      <c r="P3963" s="34">
        <v>5</v>
      </c>
      <c r="Q3963" s="34">
        <v>0</v>
      </c>
      <c r="R3963" s="34">
        <v>53.6</v>
      </c>
      <c r="S3963" s="34">
        <v>33</v>
      </c>
      <c r="T3963" s="34">
        <v>50.2</v>
      </c>
      <c r="U3963" s="34">
        <v>-160</v>
      </c>
      <c r="V3963" s="34">
        <v>29.5</v>
      </c>
      <c r="W3963" s="34">
        <v>30.9</v>
      </c>
      <c r="X3963" s="34">
        <v>29.6</v>
      </c>
      <c r="Y3963" s="34">
        <v>29.5</v>
      </c>
      <c r="Z3963" s="34">
        <v>29.3</v>
      </c>
      <c r="AA3963" s="34">
        <v>29.6</v>
      </c>
    </row>
    <row r="3964" spans="1:27">
      <c r="A3964" s="34">
        <v>2047.3009999999999</v>
      </c>
      <c r="B3964" s="34" t="s">
        <v>60</v>
      </c>
      <c r="C3964" s="34">
        <v>53.299320000000002</v>
      </c>
      <c r="D3964" s="34">
        <v>5.4390330000000002</v>
      </c>
      <c r="E3964" s="34">
        <v>53.517000000000003</v>
      </c>
      <c r="F3964" s="34">
        <v>5.2000000000000499</v>
      </c>
      <c r="G3964" s="34">
        <v>92</v>
      </c>
      <c r="H3964" s="34">
        <v>5.6737330000000004</v>
      </c>
      <c r="I3964" s="34">
        <v>302.34190000000001</v>
      </c>
      <c r="L3964" s="34">
        <v>53.517000000000003</v>
      </c>
      <c r="M3964" s="34">
        <v>5.2000000000000499</v>
      </c>
      <c r="N3964" s="34">
        <v>3.3279999999999998</v>
      </c>
      <c r="O3964" s="34">
        <v>92</v>
      </c>
      <c r="P3964" s="34">
        <v>5</v>
      </c>
      <c r="Q3964" s="34">
        <v>0</v>
      </c>
      <c r="R3964" s="34">
        <v>53.6</v>
      </c>
      <c r="S3964" s="34">
        <v>33</v>
      </c>
      <c r="T3964" s="34">
        <v>50.2</v>
      </c>
      <c r="U3964" s="34">
        <v>-160</v>
      </c>
      <c r="V3964" s="34">
        <v>29.5</v>
      </c>
      <c r="W3964" s="34">
        <v>30.9</v>
      </c>
      <c r="X3964" s="34">
        <v>29.6</v>
      </c>
      <c r="Y3964" s="34">
        <v>29.5</v>
      </c>
      <c r="Z3964" s="34">
        <v>29.3</v>
      </c>
      <c r="AA3964" s="34">
        <v>29.6</v>
      </c>
    </row>
    <row r="3965" spans="1:27">
      <c r="A3965" s="34">
        <v>2047.8009999999999</v>
      </c>
      <c r="B3965" s="34" t="s">
        <v>60</v>
      </c>
      <c r="C3965" s="34">
        <v>53.299300000000002</v>
      </c>
      <c r="D3965" s="34">
        <v>5.4413830000000001</v>
      </c>
      <c r="E3965" s="34">
        <v>53.524000000000001</v>
      </c>
      <c r="F3965" s="34">
        <v>5.2000000000000499</v>
      </c>
      <c r="G3965" s="34">
        <v>92</v>
      </c>
      <c r="H3965" s="34">
        <v>5.6744849999999998</v>
      </c>
      <c r="I3965" s="34">
        <v>302.38200000000001</v>
      </c>
      <c r="L3965" s="34">
        <v>53.524000000000001</v>
      </c>
      <c r="M3965" s="34">
        <v>5.2000000000000499</v>
      </c>
      <c r="N3965" s="34">
        <v>4.6079999999999997</v>
      </c>
      <c r="O3965" s="34">
        <v>92</v>
      </c>
      <c r="P3965" s="34">
        <v>5</v>
      </c>
      <c r="Q3965" s="34">
        <v>0</v>
      </c>
      <c r="R3965" s="34">
        <v>53.6</v>
      </c>
      <c r="S3965" s="34">
        <v>33</v>
      </c>
      <c r="T3965" s="34">
        <v>50.2</v>
      </c>
      <c r="U3965" s="34">
        <v>-160</v>
      </c>
      <c r="V3965" s="34">
        <v>29.5</v>
      </c>
      <c r="W3965" s="34">
        <v>30.9</v>
      </c>
      <c r="X3965" s="34">
        <v>29.6</v>
      </c>
      <c r="Y3965" s="34">
        <v>29.5</v>
      </c>
      <c r="Z3965" s="34">
        <v>29.3</v>
      </c>
      <c r="AA3965" s="34">
        <v>29.6</v>
      </c>
    </row>
    <row r="3966" spans="1:27">
      <c r="A3966" s="34">
        <v>2048.3009999999999</v>
      </c>
      <c r="B3966" s="34" t="s">
        <v>60</v>
      </c>
      <c r="C3966" s="34">
        <v>53.299320000000002</v>
      </c>
      <c r="D3966" s="34">
        <v>5.4377620000000002</v>
      </c>
      <c r="E3966" s="34">
        <v>53.524999999999999</v>
      </c>
      <c r="F3966" s="34">
        <v>5.2000000000000499</v>
      </c>
      <c r="G3966" s="34">
        <v>92</v>
      </c>
      <c r="H3966" s="34">
        <v>5.6752419999999999</v>
      </c>
      <c r="I3966" s="34">
        <v>302.42230000000001</v>
      </c>
      <c r="L3966" s="34">
        <v>53.524999999999999</v>
      </c>
      <c r="M3966" s="34">
        <v>5.2000000000000499</v>
      </c>
      <c r="N3966" s="34">
        <v>5.8879999999999999</v>
      </c>
      <c r="O3966" s="34">
        <v>92</v>
      </c>
      <c r="P3966" s="34">
        <v>5</v>
      </c>
      <c r="Q3966" s="34">
        <v>0</v>
      </c>
      <c r="R3966" s="34">
        <v>53.6</v>
      </c>
      <c r="S3966" s="34">
        <v>33</v>
      </c>
      <c r="T3966" s="34">
        <v>50.2</v>
      </c>
      <c r="U3966" s="34">
        <v>-160</v>
      </c>
      <c r="V3966" s="34">
        <v>29.5</v>
      </c>
      <c r="W3966" s="34">
        <v>30.9</v>
      </c>
      <c r="X3966" s="34">
        <v>29.6</v>
      </c>
      <c r="Y3966" s="34">
        <v>29.5</v>
      </c>
      <c r="Z3966" s="34">
        <v>29.3</v>
      </c>
      <c r="AA3966" s="34">
        <v>29.6</v>
      </c>
    </row>
    <row r="3967" spans="1:27">
      <c r="A3967" s="34">
        <v>2048.8009999999999</v>
      </c>
      <c r="B3967" s="34" t="s">
        <v>60</v>
      </c>
      <c r="C3967" s="34">
        <v>53.299349999999997</v>
      </c>
      <c r="D3967" s="34">
        <v>5.4361899999999999</v>
      </c>
      <c r="E3967" s="34">
        <v>53.518000000000001</v>
      </c>
      <c r="F3967" s="34">
        <v>5.2000000000000499</v>
      </c>
      <c r="G3967" s="34">
        <v>92</v>
      </c>
      <c r="H3967" s="34">
        <v>5.6759940000000002</v>
      </c>
      <c r="I3967" s="34">
        <v>302.4624</v>
      </c>
      <c r="L3967" s="34">
        <v>53.518000000000001</v>
      </c>
      <c r="M3967" s="34">
        <v>5.2000000000000499</v>
      </c>
      <c r="N3967" s="34">
        <v>3.0720000000000001</v>
      </c>
      <c r="O3967" s="34">
        <v>92</v>
      </c>
      <c r="P3967" s="34">
        <v>5</v>
      </c>
      <c r="Q3967" s="34">
        <v>0</v>
      </c>
      <c r="R3967" s="34">
        <v>53.6</v>
      </c>
      <c r="S3967" s="34">
        <v>33</v>
      </c>
      <c r="T3967" s="34">
        <v>50.2</v>
      </c>
      <c r="U3967" s="34">
        <v>-160</v>
      </c>
      <c r="V3967" s="34">
        <v>29.5</v>
      </c>
      <c r="W3967" s="34">
        <v>30.9</v>
      </c>
      <c r="X3967" s="34">
        <v>29.6</v>
      </c>
      <c r="Y3967" s="34">
        <v>29.5</v>
      </c>
      <c r="Z3967" s="34">
        <v>29.3</v>
      </c>
      <c r="AA3967" s="34">
        <v>29.6</v>
      </c>
    </row>
    <row r="3968" spans="1:27">
      <c r="A3968" s="34">
        <v>2049.3000000000002</v>
      </c>
      <c r="B3968" s="34" t="s">
        <v>60</v>
      </c>
      <c r="C3968" s="34">
        <v>53.299340000000001</v>
      </c>
      <c r="D3968" s="34">
        <v>5.436674</v>
      </c>
      <c r="E3968" s="34">
        <v>53.524000000000001</v>
      </c>
      <c r="F3968" s="34">
        <v>5.2000000000000499</v>
      </c>
      <c r="G3968" s="34">
        <v>92</v>
      </c>
      <c r="H3968" s="34">
        <v>5.6767510000000003</v>
      </c>
      <c r="I3968" s="34">
        <v>302.5027</v>
      </c>
      <c r="L3968" s="34">
        <v>53.524000000000001</v>
      </c>
      <c r="M3968" s="34">
        <v>5.2000000000000499</v>
      </c>
      <c r="N3968" s="34">
        <v>3.0720000000000001</v>
      </c>
      <c r="O3968" s="34">
        <v>92</v>
      </c>
      <c r="P3968" s="34">
        <v>5</v>
      </c>
      <c r="Q3968" s="34">
        <v>0</v>
      </c>
      <c r="R3968" s="34">
        <v>53.6</v>
      </c>
      <c r="S3968" s="34">
        <v>33</v>
      </c>
      <c r="T3968" s="34">
        <v>50.2</v>
      </c>
      <c r="U3968" s="34">
        <v>-160</v>
      </c>
      <c r="V3968" s="34">
        <v>29.5</v>
      </c>
      <c r="W3968" s="34">
        <v>30.9</v>
      </c>
      <c r="X3968" s="34">
        <v>29.6</v>
      </c>
      <c r="Y3968" s="34">
        <v>29.4</v>
      </c>
      <c r="Z3968" s="34">
        <v>29.3</v>
      </c>
      <c r="AA3968" s="34">
        <v>29.7</v>
      </c>
    </row>
    <row r="3969" spans="1:27">
      <c r="A3969" s="34">
        <v>2049.8000000000002</v>
      </c>
      <c r="B3969" s="34" t="s">
        <v>60</v>
      </c>
      <c r="C3969" s="34">
        <v>53.299320000000002</v>
      </c>
      <c r="D3969" s="34">
        <v>5.4345220000000003</v>
      </c>
      <c r="E3969" s="34">
        <v>53.521000000000001</v>
      </c>
      <c r="F3969" s="34">
        <v>5.2000000000000499</v>
      </c>
      <c r="G3969" s="34">
        <v>92</v>
      </c>
      <c r="H3969" s="34">
        <v>5.6775039999999999</v>
      </c>
      <c r="I3969" s="34">
        <v>302.5428</v>
      </c>
      <c r="L3969" s="34">
        <v>53.521000000000001</v>
      </c>
      <c r="M3969" s="34">
        <v>5.2000000000000499</v>
      </c>
      <c r="N3969" s="34">
        <v>3.3279999999999998</v>
      </c>
      <c r="O3969" s="34">
        <v>92</v>
      </c>
      <c r="P3969" s="34">
        <v>5</v>
      </c>
      <c r="Q3969" s="34">
        <v>0</v>
      </c>
      <c r="R3969" s="34">
        <v>53.6</v>
      </c>
      <c r="S3969" s="34">
        <v>33</v>
      </c>
      <c r="T3969" s="34">
        <v>50.2</v>
      </c>
      <c r="U3969" s="34">
        <v>-160</v>
      </c>
      <c r="V3969" s="34">
        <v>29.5</v>
      </c>
      <c r="W3969" s="34">
        <v>30.9</v>
      </c>
      <c r="X3969" s="34">
        <v>29.6</v>
      </c>
      <c r="Y3969" s="34">
        <v>29.4</v>
      </c>
      <c r="Z3969" s="34">
        <v>29.3</v>
      </c>
      <c r="AA3969" s="34">
        <v>29.7</v>
      </c>
    </row>
    <row r="3970" spans="1:27">
      <c r="A3970" s="34">
        <v>2050.299</v>
      </c>
      <c r="B3970" s="34" t="s">
        <v>60</v>
      </c>
      <c r="C3970" s="34">
        <v>53.299349999999997</v>
      </c>
      <c r="D3970" s="34">
        <v>5.4360010000000001</v>
      </c>
      <c r="E3970" s="34">
        <v>53.517000000000003</v>
      </c>
      <c r="F3970" s="34">
        <v>5.2000000000000499</v>
      </c>
      <c r="G3970" s="34">
        <v>92</v>
      </c>
      <c r="H3970" s="34">
        <v>5.6782599999999999</v>
      </c>
      <c r="I3970" s="34">
        <v>302.5831</v>
      </c>
      <c r="L3970" s="34">
        <v>53.517000000000003</v>
      </c>
      <c r="M3970" s="34">
        <v>5.2000000000000499</v>
      </c>
      <c r="N3970" s="34">
        <v>4.8639999999999999</v>
      </c>
      <c r="O3970" s="34">
        <v>92</v>
      </c>
      <c r="P3970" s="34">
        <v>5</v>
      </c>
      <c r="Q3970" s="34">
        <v>0</v>
      </c>
      <c r="R3970" s="34">
        <v>53.6</v>
      </c>
      <c r="S3970" s="34">
        <v>33</v>
      </c>
      <c r="T3970" s="34">
        <v>50.2</v>
      </c>
      <c r="U3970" s="34">
        <v>-160</v>
      </c>
      <c r="V3970" s="34">
        <v>29.5</v>
      </c>
      <c r="W3970" s="34">
        <v>30.9</v>
      </c>
      <c r="X3970" s="34">
        <v>29.6</v>
      </c>
      <c r="Y3970" s="34">
        <v>29.4</v>
      </c>
      <c r="Z3970" s="34">
        <v>29.3</v>
      </c>
      <c r="AA3970" s="34">
        <v>29.7</v>
      </c>
    </row>
    <row r="3971" spans="1:27">
      <c r="A3971" s="34">
        <v>2050.799</v>
      </c>
      <c r="B3971" s="34" t="s">
        <v>60</v>
      </c>
      <c r="C3971" s="34">
        <v>53.299349999999997</v>
      </c>
      <c r="D3971" s="34">
        <v>5.4329130000000001</v>
      </c>
      <c r="E3971" s="34">
        <v>53.521999999999998</v>
      </c>
      <c r="F3971" s="34">
        <v>5.2000000000000499</v>
      </c>
      <c r="G3971" s="34">
        <v>92</v>
      </c>
      <c r="H3971" s="34">
        <v>5.6790120000000002</v>
      </c>
      <c r="I3971" s="34">
        <v>302.62329999999997</v>
      </c>
      <c r="L3971" s="34">
        <v>53.521999999999998</v>
      </c>
      <c r="M3971" s="34">
        <v>5.2000000000000499</v>
      </c>
      <c r="N3971" s="34">
        <v>3.0720000000000001</v>
      </c>
      <c r="O3971" s="34">
        <v>92</v>
      </c>
      <c r="P3971" s="34">
        <v>5</v>
      </c>
      <c r="Q3971" s="34">
        <v>0</v>
      </c>
      <c r="R3971" s="34">
        <v>53.6</v>
      </c>
      <c r="S3971" s="34">
        <v>33</v>
      </c>
      <c r="T3971" s="34">
        <v>50.2</v>
      </c>
      <c r="U3971" s="34">
        <v>-160</v>
      </c>
      <c r="V3971" s="34">
        <v>29.5</v>
      </c>
      <c r="W3971" s="34">
        <v>30.9</v>
      </c>
      <c r="X3971" s="34">
        <v>29.6</v>
      </c>
      <c r="Y3971" s="34">
        <v>29.5</v>
      </c>
      <c r="Z3971" s="34">
        <v>29.3</v>
      </c>
      <c r="AA3971" s="34">
        <v>29.7</v>
      </c>
    </row>
    <row r="3972" spans="1:27">
      <c r="A3972" s="34">
        <v>2051.299</v>
      </c>
      <c r="B3972" s="34" t="s">
        <v>60</v>
      </c>
      <c r="C3972" s="34">
        <v>53.299340000000001</v>
      </c>
      <c r="D3972" s="34">
        <v>5.4371499999999999</v>
      </c>
      <c r="E3972" s="34">
        <v>53.518000000000001</v>
      </c>
      <c r="F3972" s="34">
        <v>5.2000000000000499</v>
      </c>
      <c r="G3972" s="34">
        <v>93</v>
      </c>
      <c r="H3972" s="34">
        <v>5.6797680000000001</v>
      </c>
      <c r="I3972" s="34">
        <v>302.6635</v>
      </c>
      <c r="L3972" s="34">
        <v>53.518000000000001</v>
      </c>
      <c r="M3972" s="34">
        <v>5.2000000000000499</v>
      </c>
      <c r="N3972" s="34">
        <v>2.8159999999999998</v>
      </c>
      <c r="O3972" s="34">
        <v>93</v>
      </c>
      <c r="P3972" s="34">
        <v>5</v>
      </c>
      <c r="Q3972" s="34">
        <v>0</v>
      </c>
      <c r="R3972" s="34">
        <v>53.6</v>
      </c>
      <c r="S3972" s="34">
        <v>33</v>
      </c>
      <c r="T3972" s="34">
        <v>50.2</v>
      </c>
      <c r="U3972" s="34">
        <v>-160</v>
      </c>
      <c r="V3972" s="34">
        <v>29.5</v>
      </c>
      <c r="W3972" s="34">
        <v>30.9</v>
      </c>
      <c r="X3972" s="34">
        <v>29.6</v>
      </c>
      <c r="Y3972" s="34">
        <v>29.5</v>
      </c>
      <c r="Z3972" s="34">
        <v>29.3</v>
      </c>
      <c r="AA3972" s="34">
        <v>29.7</v>
      </c>
    </row>
    <row r="3973" spans="1:27">
      <c r="A3973" s="34">
        <v>2051.799</v>
      </c>
      <c r="B3973" s="34" t="s">
        <v>60</v>
      </c>
      <c r="C3973" s="34">
        <v>53.29936</v>
      </c>
      <c r="D3973" s="34">
        <v>5.4371070000000001</v>
      </c>
      <c r="E3973" s="34">
        <v>53.517000000000003</v>
      </c>
      <c r="F3973" s="34">
        <v>5.2000000000000499</v>
      </c>
      <c r="G3973" s="34">
        <v>93</v>
      </c>
      <c r="H3973" s="34">
        <v>5.6805240000000001</v>
      </c>
      <c r="I3973" s="34">
        <v>302.7038</v>
      </c>
      <c r="L3973" s="34">
        <v>53.517000000000003</v>
      </c>
      <c r="M3973" s="34">
        <v>5.2000000000000499</v>
      </c>
      <c r="N3973" s="34">
        <v>3.0720000000000001</v>
      </c>
      <c r="O3973" s="34">
        <v>93</v>
      </c>
      <c r="P3973" s="34">
        <v>5</v>
      </c>
      <c r="Q3973" s="34">
        <v>0</v>
      </c>
      <c r="R3973" s="34">
        <v>53.6</v>
      </c>
      <c r="S3973" s="34">
        <v>33</v>
      </c>
      <c r="T3973" s="34">
        <v>50.2</v>
      </c>
      <c r="U3973" s="34">
        <v>-160</v>
      </c>
      <c r="V3973" s="34">
        <v>29.5</v>
      </c>
      <c r="W3973" s="34">
        <v>30.9</v>
      </c>
      <c r="X3973" s="34">
        <v>29.6</v>
      </c>
      <c r="Y3973" s="34">
        <v>29.5</v>
      </c>
      <c r="Z3973" s="34">
        <v>29.3</v>
      </c>
      <c r="AA3973" s="34">
        <v>29.7</v>
      </c>
    </row>
    <row r="3974" spans="1:27">
      <c r="A3974" s="34">
        <v>2052.2979999999998</v>
      </c>
      <c r="B3974" s="34" t="s">
        <v>60</v>
      </c>
      <c r="C3974" s="34">
        <v>53.29936</v>
      </c>
      <c r="D3974" s="34">
        <v>5.4328580000000004</v>
      </c>
      <c r="E3974" s="34">
        <v>53.517000000000003</v>
      </c>
      <c r="F3974" s="34">
        <v>5.2000000000000499</v>
      </c>
      <c r="G3974" s="34">
        <v>93</v>
      </c>
      <c r="H3974" s="34">
        <v>5.6812760000000004</v>
      </c>
      <c r="I3974" s="34">
        <v>302.7439</v>
      </c>
      <c r="L3974" s="34">
        <v>53.517000000000003</v>
      </c>
      <c r="M3974" s="34">
        <v>5.2000000000000499</v>
      </c>
      <c r="N3974" s="34">
        <v>3.0720000000000001</v>
      </c>
      <c r="O3974" s="34">
        <v>93</v>
      </c>
      <c r="P3974" s="34">
        <v>5</v>
      </c>
      <c r="Q3974" s="34">
        <v>0</v>
      </c>
      <c r="R3974" s="34">
        <v>53.6</v>
      </c>
      <c r="S3974" s="34">
        <v>33</v>
      </c>
      <c r="T3974" s="34">
        <v>50.2</v>
      </c>
      <c r="U3974" s="34">
        <v>-160</v>
      </c>
      <c r="V3974" s="34">
        <v>29.5</v>
      </c>
      <c r="W3974" s="34">
        <v>30.9</v>
      </c>
      <c r="X3974" s="34">
        <v>29.6</v>
      </c>
      <c r="Y3974" s="34">
        <v>29.5</v>
      </c>
      <c r="Z3974" s="34">
        <v>29.3</v>
      </c>
      <c r="AA3974" s="34">
        <v>29.7</v>
      </c>
    </row>
    <row r="3975" spans="1:27">
      <c r="A3975" s="34">
        <v>2052.7979999999998</v>
      </c>
      <c r="B3975" s="34" t="s">
        <v>60</v>
      </c>
      <c r="C3975" s="34">
        <v>53.299329999999998</v>
      </c>
      <c r="D3975" s="34">
        <v>5.4322689999999998</v>
      </c>
      <c r="E3975" s="34">
        <v>53.521999999999998</v>
      </c>
      <c r="F3975" s="34">
        <v>5.2000000000000499</v>
      </c>
      <c r="G3975" s="34">
        <v>93</v>
      </c>
      <c r="H3975" s="34">
        <v>5.6820310000000003</v>
      </c>
      <c r="I3975" s="34">
        <v>302.7842</v>
      </c>
      <c r="L3975" s="34">
        <v>53.521999999999998</v>
      </c>
      <c r="M3975" s="34">
        <v>5.2000000000000499</v>
      </c>
      <c r="N3975" s="34">
        <v>2.8159999999999998</v>
      </c>
      <c r="O3975" s="34">
        <v>93</v>
      </c>
      <c r="P3975" s="34">
        <v>5</v>
      </c>
      <c r="Q3975" s="34">
        <v>0</v>
      </c>
      <c r="R3975" s="34">
        <v>53.6</v>
      </c>
      <c r="S3975" s="34">
        <v>33</v>
      </c>
      <c r="T3975" s="34">
        <v>50.2</v>
      </c>
      <c r="U3975" s="34">
        <v>-160</v>
      </c>
      <c r="V3975" s="34">
        <v>29.5</v>
      </c>
      <c r="W3975" s="34">
        <v>30.9</v>
      </c>
      <c r="X3975" s="34">
        <v>29.6</v>
      </c>
      <c r="Y3975" s="34">
        <v>29.5</v>
      </c>
      <c r="Z3975" s="34">
        <v>29.3</v>
      </c>
      <c r="AA3975" s="34">
        <v>29.7</v>
      </c>
    </row>
    <row r="3976" spans="1:27">
      <c r="A3976" s="34">
        <v>2053.297</v>
      </c>
      <c r="B3976" s="34" t="s">
        <v>60</v>
      </c>
      <c r="C3976" s="34">
        <v>53.299320000000002</v>
      </c>
      <c r="D3976" s="34">
        <v>5.4334210000000001</v>
      </c>
      <c r="E3976" s="34">
        <v>53.521000000000001</v>
      </c>
      <c r="F3976" s="34">
        <v>5.2000000000000499</v>
      </c>
      <c r="G3976" s="34">
        <v>93</v>
      </c>
      <c r="H3976" s="34">
        <v>5.6827839999999998</v>
      </c>
      <c r="I3976" s="34">
        <v>302.82429999999999</v>
      </c>
      <c r="L3976" s="34">
        <v>53.521000000000001</v>
      </c>
      <c r="M3976" s="34">
        <v>5.2000000000000499</v>
      </c>
      <c r="N3976" s="34">
        <v>3.0720000000000001</v>
      </c>
      <c r="O3976" s="34">
        <v>93</v>
      </c>
      <c r="P3976" s="34">
        <v>5</v>
      </c>
      <c r="Q3976" s="34">
        <v>0</v>
      </c>
      <c r="R3976" s="34">
        <v>53.6</v>
      </c>
      <c r="S3976" s="34">
        <v>33</v>
      </c>
      <c r="T3976" s="34">
        <v>50.2</v>
      </c>
      <c r="U3976" s="34">
        <v>-160</v>
      </c>
      <c r="V3976" s="34">
        <v>29.5</v>
      </c>
      <c r="W3976" s="34">
        <v>30.9</v>
      </c>
      <c r="X3976" s="34">
        <v>29.6</v>
      </c>
      <c r="Y3976" s="34">
        <v>29.5</v>
      </c>
      <c r="Z3976" s="34">
        <v>29.3</v>
      </c>
      <c r="AA3976" s="34">
        <v>29.7</v>
      </c>
    </row>
    <row r="3977" spans="1:27">
      <c r="A3977" s="34">
        <v>2053.7979999999998</v>
      </c>
      <c r="B3977" s="34" t="s">
        <v>60</v>
      </c>
      <c r="C3977" s="34">
        <v>53.299300000000002</v>
      </c>
      <c r="D3977" s="34">
        <v>5.431292</v>
      </c>
      <c r="E3977" s="34">
        <v>53.521000000000001</v>
      </c>
      <c r="F3977" s="34">
        <v>5.2000000000000499</v>
      </c>
      <c r="G3977" s="34">
        <v>93</v>
      </c>
      <c r="H3977" s="34">
        <v>5.6835399999999998</v>
      </c>
      <c r="I3977" s="34">
        <v>302.8646</v>
      </c>
      <c r="L3977" s="34">
        <v>53.521000000000001</v>
      </c>
      <c r="M3977" s="34">
        <v>5.2000000000000499</v>
      </c>
      <c r="N3977" s="34">
        <v>3.0720000000000001</v>
      </c>
      <c r="O3977" s="34">
        <v>93</v>
      </c>
      <c r="P3977" s="34">
        <v>5</v>
      </c>
      <c r="Q3977" s="34">
        <v>0</v>
      </c>
      <c r="R3977" s="34">
        <v>53.6</v>
      </c>
      <c r="S3977" s="34">
        <v>33</v>
      </c>
      <c r="T3977" s="34">
        <v>50.2</v>
      </c>
      <c r="U3977" s="34">
        <v>-160</v>
      </c>
      <c r="V3977" s="34">
        <v>29.5</v>
      </c>
      <c r="W3977" s="34">
        <v>30.9</v>
      </c>
      <c r="X3977" s="34">
        <v>29.6</v>
      </c>
      <c r="Y3977" s="34">
        <v>29.5</v>
      </c>
      <c r="Z3977" s="34">
        <v>29.3</v>
      </c>
      <c r="AA3977" s="34">
        <v>29.7</v>
      </c>
    </row>
    <row r="3978" spans="1:27">
      <c r="A3978" s="34">
        <v>2054.2979999999998</v>
      </c>
      <c r="B3978" s="34" t="s">
        <v>60</v>
      </c>
      <c r="C3978" s="34">
        <v>53.29936</v>
      </c>
      <c r="D3978" s="34">
        <v>5.4311040000000004</v>
      </c>
      <c r="E3978" s="34">
        <v>53.524000000000001</v>
      </c>
      <c r="F3978" s="34">
        <v>5.2000000000000499</v>
      </c>
      <c r="G3978" s="34">
        <v>93</v>
      </c>
      <c r="H3978" s="34">
        <v>5.684291</v>
      </c>
      <c r="I3978" s="34">
        <v>302.90460000000002</v>
      </c>
      <c r="L3978" s="34">
        <v>53.524000000000001</v>
      </c>
      <c r="M3978" s="34">
        <v>5.2000000000000499</v>
      </c>
      <c r="N3978" s="34">
        <v>3.3279999999999998</v>
      </c>
      <c r="O3978" s="34">
        <v>93</v>
      </c>
      <c r="P3978" s="34">
        <v>5</v>
      </c>
      <c r="Q3978" s="34">
        <v>0</v>
      </c>
      <c r="R3978" s="34">
        <v>53.6</v>
      </c>
      <c r="S3978" s="34">
        <v>33</v>
      </c>
      <c r="T3978" s="34">
        <v>50.2</v>
      </c>
      <c r="U3978" s="34">
        <v>-160</v>
      </c>
      <c r="V3978" s="34">
        <v>29.5</v>
      </c>
      <c r="W3978" s="34">
        <v>30.9</v>
      </c>
      <c r="X3978" s="34">
        <v>29.6</v>
      </c>
      <c r="Y3978" s="34">
        <v>29.5</v>
      </c>
      <c r="Z3978" s="34">
        <v>29.3</v>
      </c>
      <c r="AA3978" s="34">
        <v>29.7</v>
      </c>
    </row>
    <row r="3979" spans="1:27">
      <c r="A3979" s="34">
        <v>2054.7979999999998</v>
      </c>
      <c r="B3979" s="34" t="s">
        <v>60</v>
      </c>
      <c r="C3979" s="34">
        <v>53.299300000000002</v>
      </c>
      <c r="D3979" s="34">
        <v>5.4309430000000001</v>
      </c>
      <c r="E3979" s="34">
        <v>53.52</v>
      </c>
      <c r="F3979" s="34">
        <v>5.2000000000000499</v>
      </c>
      <c r="G3979" s="34">
        <v>93</v>
      </c>
      <c r="H3979" s="34">
        <v>5.685047</v>
      </c>
      <c r="I3979" s="34">
        <v>302.94490000000002</v>
      </c>
      <c r="L3979" s="34">
        <v>53.52</v>
      </c>
      <c r="M3979" s="34">
        <v>5.2000000000000499</v>
      </c>
      <c r="N3979" s="34">
        <v>3.0720000000000001</v>
      </c>
      <c r="O3979" s="34">
        <v>93</v>
      </c>
      <c r="P3979" s="34">
        <v>5</v>
      </c>
      <c r="Q3979" s="34">
        <v>0</v>
      </c>
      <c r="R3979" s="34">
        <v>53.6</v>
      </c>
      <c r="S3979" s="34">
        <v>33</v>
      </c>
      <c r="T3979" s="34">
        <v>50.2</v>
      </c>
      <c r="U3979" s="34">
        <v>-160</v>
      </c>
      <c r="V3979" s="34">
        <v>29.5</v>
      </c>
      <c r="W3979" s="34">
        <v>30.9</v>
      </c>
      <c r="X3979" s="34">
        <v>29.6</v>
      </c>
      <c r="Y3979" s="34">
        <v>29.5</v>
      </c>
      <c r="Z3979" s="34">
        <v>29.3</v>
      </c>
      <c r="AA3979" s="34">
        <v>29.7</v>
      </c>
    </row>
    <row r="3980" spans="1:27">
      <c r="A3980" s="34">
        <v>2055.297</v>
      </c>
      <c r="B3980" s="34" t="s">
        <v>60</v>
      </c>
      <c r="C3980" s="34">
        <v>53.29936</v>
      </c>
      <c r="D3980" s="34">
        <v>5.4323309999999996</v>
      </c>
      <c r="E3980" s="34">
        <v>53.518999999999998</v>
      </c>
      <c r="F3980" s="34">
        <v>5.2000000000000499</v>
      </c>
      <c r="G3980" s="34">
        <v>93</v>
      </c>
      <c r="H3980" s="34">
        <v>5.6858069999999996</v>
      </c>
      <c r="I3980" s="34">
        <v>302.98540000000003</v>
      </c>
      <c r="L3980" s="34">
        <v>53.518999999999998</v>
      </c>
      <c r="M3980" s="34">
        <v>5.2000000000000499</v>
      </c>
      <c r="N3980" s="34">
        <v>4.6079999999999997</v>
      </c>
      <c r="O3980" s="34">
        <v>93</v>
      </c>
      <c r="P3980" s="34">
        <v>5</v>
      </c>
      <c r="Q3980" s="34">
        <v>0</v>
      </c>
      <c r="R3980" s="34">
        <v>53.6</v>
      </c>
      <c r="S3980" s="34">
        <v>33</v>
      </c>
      <c r="T3980" s="34">
        <v>50.2</v>
      </c>
      <c r="U3980" s="34">
        <v>-160</v>
      </c>
      <c r="V3980" s="34">
        <v>29.5</v>
      </c>
      <c r="W3980" s="34">
        <v>30.9</v>
      </c>
      <c r="X3980" s="34">
        <v>29.6</v>
      </c>
      <c r="Y3980" s="34">
        <v>29.5</v>
      </c>
      <c r="Z3980" s="34">
        <v>29.3</v>
      </c>
      <c r="AA3980" s="34">
        <v>29.7</v>
      </c>
    </row>
    <row r="3981" spans="1:27">
      <c r="A3981" s="34">
        <v>2055.7979999999998</v>
      </c>
      <c r="B3981" s="34" t="s">
        <v>60</v>
      </c>
      <c r="C3981" s="34">
        <v>53.299329999999998</v>
      </c>
      <c r="D3981" s="34">
        <v>5.4272989999999997</v>
      </c>
      <c r="E3981" s="34">
        <v>53.518999999999998</v>
      </c>
      <c r="F3981" s="34">
        <v>5.2000000000000499</v>
      </c>
      <c r="G3981" s="34">
        <v>93</v>
      </c>
      <c r="H3981" s="34">
        <v>5.6865540000000001</v>
      </c>
      <c r="I3981" s="34">
        <v>303.02519999999998</v>
      </c>
      <c r="L3981" s="34">
        <v>53.518999999999998</v>
      </c>
      <c r="M3981" s="34">
        <v>5.2000000000000499</v>
      </c>
      <c r="N3981" s="34">
        <v>2.8159999999999998</v>
      </c>
      <c r="O3981" s="34">
        <v>93</v>
      </c>
      <c r="P3981" s="34">
        <v>5</v>
      </c>
      <c r="Q3981" s="34">
        <v>0</v>
      </c>
      <c r="R3981" s="34">
        <v>53.6</v>
      </c>
      <c r="S3981" s="34">
        <v>33</v>
      </c>
      <c r="T3981" s="34">
        <v>50.2</v>
      </c>
      <c r="U3981" s="34">
        <v>-160</v>
      </c>
      <c r="V3981" s="34">
        <v>29.5</v>
      </c>
      <c r="W3981" s="34">
        <v>30.9</v>
      </c>
      <c r="X3981" s="34">
        <v>29.6</v>
      </c>
      <c r="Y3981" s="34">
        <v>29.5</v>
      </c>
      <c r="Z3981" s="34">
        <v>29.3</v>
      </c>
      <c r="AA3981" s="34">
        <v>29.7</v>
      </c>
    </row>
    <row r="3982" spans="1:27">
      <c r="A3982" s="34">
        <v>2056.2979999999998</v>
      </c>
      <c r="B3982" s="34" t="s">
        <v>60</v>
      </c>
      <c r="C3982" s="34">
        <v>53.299340000000001</v>
      </c>
      <c r="D3982" s="34">
        <v>5.4303319999999999</v>
      </c>
      <c r="E3982" s="34">
        <v>53.52</v>
      </c>
      <c r="F3982" s="34">
        <v>5.2000000000000499</v>
      </c>
      <c r="G3982" s="34">
        <v>93</v>
      </c>
      <c r="H3982" s="34">
        <v>5.6873100000000001</v>
      </c>
      <c r="I3982" s="34">
        <v>303.06549999999999</v>
      </c>
      <c r="L3982" s="34">
        <v>53.52</v>
      </c>
      <c r="M3982" s="34">
        <v>5.2000000000000499</v>
      </c>
      <c r="N3982" s="34">
        <v>2.8159999999999998</v>
      </c>
      <c r="O3982" s="34">
        <v>93</v>
      </c>
      <c r="P3982" s="34">
        <v>5</v>
      </c>
      <c r="Q3982" s="34">
        <v>0</v>
      </c>
      <c r="R3982" s="34">
        <v>53.6</v>
      </c>
      <c r="S3982" s="34">
        <v>33</v>
      </c>
      <c r="T3982" s="34">
        <v>50.2</v>
      </c>
      <c r="U3982" s="34">
        <v>-160</v>
      </c>
      <c r="V3982" s="34">
        <v>29.5</v>
      </c>
      <c r="W3982" s="34">
        <v>30.9</v>
      </c>
      <c r="X3982" s="34">
        <v>29.6</v>
      </c>
      <c r="Y3982" s="34">
        <v>29.5</v>
      </c>
      <c r="Z3982" s="34">
        <v>29.3</v>
      </c>
      <c r="AA3982" s="34">
        <v>29.7</v>
      </c>
    </row>
    <row r="3983" spans="1:27">
      <c r="A3983" s="34">
        <v>2056.797</v>
      </c>
      <c r="B3983" s="34" t="s">
        <v>60</v>
      </c>
      <c r="C3983" s="34">
        <v>53.299340000000001</v>
      </c>
      <c r="D3983" s="34">
        <v>5.4282719999999998</v>
      </c>
      <c r="E3983" s="34">
        <v>53.526000000000003</v>
      </c>
      <c r="F3983" s="34">
        <v>5.2000000000000499</v>
      </c>
      <c r="G3983" s="34">
        <v>93</v>
      </c>
      <c r="H3983" s="34">
        <v>5.6880649999999999</v>
      </c>
      <c r="I3983" s="34">
        <v>303.10570000000001</v>
      </c>
      <c r="L3983" s="34">
        <v>53.526000000000003</v>
      </c>
      <c r="M3983" s="34">
        <v>5.2000000000000499</v>
      </c>
      <c r="N3983" s="34">
        <v>3.3279999999999998</v>
      </c>
      <c r="O3983" s="34">
        <v>93</v>
      </c>
      <c r="P3983" s="34">
        <v>5</v>
      </c>
      <c r="Q3983" s="34">
        <v>0</v>
      </c>
      <c r="R3983" s="34">
        <v>53.6</v>
      </c>
      <c r="S3983" s="34">
        <v>33</v>
      </c>
      <c r="T3983" s="34">
        <v>50.2</v>
      </c>
      <c r="U3983" s="34">
        <v>-160</v>
      </c>
      <c r="V3983" s="34">
        <v>29.5</v>
      </c>
      <c r="W3983" s="34">
        <v>30.9</v>
      </c>
      <c r="X3983" s="34">
        <v>29.6</v>
      </c>
      <c r="Y3983" s="34">
        <v>29.5</v>
      </c>
      <c r="Z3983" s="34">
        <v>29.3</v>
      </c>
      <c r="AA3983" s="34">
        <v>29.7</v>
      </c>
    </row>
    <row r="3984" spans="1:27">
      <c r="A3984" s="34">
        <v>2057.2979999999998</v>
      </c>
      <c r="B3984" s="34" t="s">
        <v>60</v>
      </c>
      <c r="C3984" s="34">
        <v>53.29936</v>
      </c>
      <c r="D3984" s="34">
        <v>5.4270860000000001</v>
      </c>
      <c r="E3984" s="34">
        <v>53.52</v>
      </c>
      <c r="F3984" s="34">
        <v>5.2000000000000499</v>
      </c>
      <c r="G3984" s="34">
        <v>93</v>
      </c>
      <c r="H3984" s="34">
        <v>5.688815</v>
      </c>
      <c r="I3984" s="34">
        <v>303.14569999999998</v>
      </c>
      <c r="L3984" s="34">
        <v>53.52</v>
      </c>
      <c r="M3984" s="34">
        <v>5.2000000000000499</v>
      </c>
      <c r="N3984" s="34">
        <v>3.0720000000000001</v>
      </c>
      <c r="O3984" s="34">
        <v>93</v>
      </c>
      <c r="P3984" s="34">
        <v>5</v>
      </c>
      <c r="Q3984" s="34">
        <v>0</v>
      </c>
      <c r="R3984" s="34">
        <v>53.6</v>
      </c>
      <c r="S3984" s="34">
        <v>33</v>
      </c>
      <c r="T3984" s="34">
        <v>50.2</v>
      </c>
      <c r="U3984" s="34">
        <v>-160</v>
      </c>
      <c r="V3984" s="34">
        <v>29.5</v>
      </c>
      <c r="W3984" s="34">
        <v>30.9</v>
      </c>
      <c r="X3984" s="34">
        <v>29.6</v>
      </c>
      <c r="Y3984" s="34">
        <v>29.5</v>
      </c>
      <c r="Z3984" s="34">
        <v>29.3</v>
      </c>
      <c r="AA3984" s="34">
        <v>29.7</v>
      </c>
    </row>
    <row r="3985" spans="1:27">
      <c r="A3985" s="34">
        <v>2057.797</v>
      </c>
      <c r="B3985" s="34" t="s">
        <v>60</v>
      </c>
      <c r="C3985" s="34">
        <v>53.299329999999998</v>
      </c>
      <c r="D3985" s="34">
        <v>5.4267609999999999</v>
      </c>
      <c r="E3985" s="34">
        <v>53.518000000000001</v>
      </c>
      <c r="F3985" s="34">
        <v>5.2000000000000499</v>
      </c>
      <c r="G3985" s="34">
        <v>93</v>
      </c>
      <c r="H3985" s="34">
        <v>5.6895709999999999</v>
      </c>
      <c r="I3985" s="34">
        <v>303.18599999999998</v>
      </c>
      <c r="L3985" s="34">
        <v>53.518000000000001</v>
      </c>
      <c r="M3985" s="34">
        <v>5.2000000000000499</v>
      </c>
      <c r="N3985" s="34">
        <v>4.0960000000000001</v>
      </c>
      <c r="O3985" s="34">
        <v>93</v>
      </c>
      <c r="P3985" s="34">
        <v>5</v>
      </c>
      <c r="Q3985" s="34">
        <v>0</v>
      </c>
      <c r="R3985" s="34">
        <v>53.6</v>
      </c>
      <c r="S3985" s="34">
        <v>33</v>
      </c>
      <c r="T3985" s="34">
        <v>50.2</v>
      </c>
      <c r="U3985" s="34">
        <v>-160</v>
      </c>
      <c r="V3985" s="34">
        <v>29.5</v>
      </c>
      <c r="W3985" s="34">
        <v>30.9</v>
      </c>
      <c r="X3985" s="34">
        <v>29.6</v>
      </c>
      <c r="Y3985" s="34">
        <v>29.5</v>
      </c>
      <c r="Z3985" s="34">
        <v>29.3</v>
      </c>
      <c r="AA3985" s="34">
        <v>29.7</v>
      </c>
    </row>
    <row r="3986" spans="1:27">
      <c r="A3986" s="34">
        <v>2058.297</v>
      </c>
      <c r="B3986" s="34" t="s">
        <v>60</v>
      </c>
      <c r="C3986" s="34">
        <v>53.299320000000002</v>
      </c>
      <c r="D3986" s="34">
        <v>5.425808</v>
      </c>
      <c r="E3986" s="34">
        <v>53.517000000000003</v>
      </c>
      <c r="F3986" s="34">
        <v>5.2000000000000499</v>
      </c>
      <c r="G3986" s="34">
        <v>93</v>
      </c>
      <c r="H3986" s="34">
        <v>5.6903259999999998</v>
      </c>
      <c r="I3986" s="34">
        <v>303.22629999999998</v>
      </c>
      <c r="L3986" s="34">
        <v>53.517000000000003</v>
      </c>
      <c r="M3986" s="34">
        <v>5.2000000000000499</v>
      </c>
      <c r="N3986" s="34">
        <v>3.5840000000000001</v>
      </c>
      <c r="O3986" s="34">
        <v>93</v>
      </c>
      <c r="P3986" s="34">
        <v>5</v>
      </c>
      <c r="Q3986" s="34">
        <v>0</v>
      </c>
      <c r="R3986" s="34">
        <v>53.6</v>
      </c>
      <c r="S3986" s="34">
        <v>33</v>
      </c>
      <c r="T3986" s="34">
        <v>50.2</v>
      </c>
      <c r="U3986" s="34">
        <v>-160</v>
      </c>
      <c r="V3986" s="34">
        <v>29.5</v>
      </c>
      <c r="W3986" s="34">
        <v>30.9</v>
      </c>
      <c r="X3986" s="34">
        <v>29.6</v>
      </c>
      <c r="Y3986" s="34">
        <v>29.5</v>
      </c>
      <c r="Z3986" s="34">
        <v>29.3</v>
      </c>
      <c r="AA3986" s="34">
        <v>29.7</v>
      </c>
    </row>
    <row r="3987" spans="1:27">
      <c r="A3987" s="34">
        <v>2058.7979999999998</v>
      </c>
      <c r="B3987" s="34" t="s">
        <v>60</v>
      </c>
      <c r="C3987" s="34">
        <v>53.299320000000002</v>
      </c>
      <c r="D3987" s="34">
        <v>5.4259560000000002</v>
      </c>
      <c r="E3987" s="34">
        <v>53.52</v>
      </c>
      <c r="F3987" s="34">
        <v>5.2000000000000499</v>
      </c>
      <c r="G3987" s="34">
        <v>93</v>
      </c>
      <c r="H3987" s="34">
        <v>5.6910769999999999</v>
      </c>
      <c r="I3987" s="34">
        <v>303.2663</v>
      </c>
      <c r="L3987" s="34">
        <v>53.52</v>
      </c>
      <c r="M3987" s="34">
        <v>5.2000000000000499</v>
      </c>
      <c r="N3987" s="34">
        <v>4.0960000000000001</v>
      </c>
      <c r="O3987" s="34">
        <v>93</v>
      </c>
      <c r="P3987" s="34">
        <v>5</v>
      </c>
      <c r="Q3987" s="34">
        <v>0</v>
      </c>
      <c r="R3987" s="34">
        <v>53.6</v>
      </c>
      <c r="S3987" s="34">
        <v>33</v>
      </c>
      <c r="T3987" s="34">
        <v>50.2</v>
      </c>
      <c r="U3987" s="34">
        <v>-160</v>
      </c>
      <c r="V3987" s="34">
        <v>29.5</v>
      </c>
      <c r="W3987" s="34">
        <v>30.9</v>
      </c>
      <c r="X3987" s="34">
        <v>29.6</v>
      </c>
      <c r="Y3987" s="34">
        <v>29.5</v>
      </c>
      <c r="Z3987" s="34">
        <v>29.3</v>
      </c>
      <c r="AA3987" s="34">
        <v>29.7</v>
      </c>
    </row>
    <row r="3988" spans="1:27">
      <c r="A3988" s="34">
        <v>2059.2979999999998</v>
      </c>
      <c r="B3988" s="34" t="s">
        <v>60</v>
      </c>
      <c r="C3988" s="34">
        <v>53.299340000000001</v>
      </c>
      <c r="D3988" s="34">
        <v>5.424614</v>
      </c>
      <c r="E3988" s="34">
        <v>53.524999999999999</v>
      </c>
      <c r="F3988" s="34">
        <v>5.2000000000000499</v>
      </c>
      <c r="G3988" s="34">
        <v>93</v>
      </c>
      <c r="H3988" s="34">
        <v>5.6918319999999998</v>
      </c>
      <c r="I3988" s="34">
        <v>303.3066</v>
      </c>
      <c r="L3988" s="34">
        <v>53.524999999999999</v>
      </c>
      <c r="M3988" s="34">
        <v>5.2000000000000499</v>
      </c>
      <c r="N3988" s="34">
        <v>4.6079999999999997</v>
      </c>
      <c r="O3988" s="34">
        <v>93</v>
      </c>
      <c r="P3988" s="34">
        <v>5</v>
      </c>
      <c r="Q3988" s="34">
        <v>0</v>
      </c>
      <c r="R3988" s="34">
        <v>53.6</v>
      </c>
      <c r="S3988" s="34">
        <v>33</v>
      </c>
      <c r="T3988" s="34">
        <v>50.2</v>
      </c>
      <c r="U3988" s="34">
        <v>-160</v>
      </c>
      <c r="V3988" s="34">
        <v>29.5</v>
      </c>
      <c r="W3988" s="34">
        <v>30.9</v>
      </c>
      <c r="X3988" s="34">
        <v>29.6</v>
      </c>
      <c r="Y3988" s="34">
        <v>29.5</v>
      </c>
      <c r="Z3988" s="34">
        <v>29.3</v>
      </c>
      <c r="AA3988" s="34">
        <v>29.7</v>
      </c>
    </row>
    <row r="3989" spans="1:27">
      <c r="A3989" s="34">
        <v>2059.797</v>
      </c>
      <c r="B3989" s="34" t="s">
        <v>60</v>
      </c>
      <c r="C3989" s="34">
        <v>53.299340000000001</v>
      </c>
      <c r="D3989" s="34">
        <v>5.4248620000000001</v>
      </c>
      <c r="E3989" s="34">
        <v>53.521999999999998</v>
      </c>
      <c r="F3989" s="34">
        <v>5.2000000000000499</v>
      </c>
      <c r="G3989" s="34">
        <v>93</v>
      </c>
      <c r="H3989" s="34">
        <v>5.6925869999999996</v>
      </c>
      <c r="I3989" s="34">
        <v>303.34679999999997</v>
      </c>
      <c r="L3989" s="34">
        <v>53.521999999999998</v>
      </c>
      <c r="M3989" s="34">
        <v>5.2000000000000499</v>
      </c>
      <c r="N3989" s="34">
        <v>3.0720000000000001</v>
      </c>
      <c r="O3989" s="34">
        <v>93</v>
      </c>
      <c r="P3989" s="34">
        <v>5</v>
      </c>
      <c r="Q3989" s="34">
        <v>0</v>
      </c>
      <c r="R3989" s="34">
        <v>53.6</v>
      </c>
      <c r="S3989" s="34">
        <v>33</v>
      </c>
      <c r="T3989" s="34">
        <v>50.2</v>
      </c>
      <c r="U3989" s="34">
        <v>-160</v>
      </c>
      <c r="V3989" s="34">
        <v>29.5</v>
      </c>
      <c r="W3989" s="34">
        <v>30.9</v>
      </c>
      <c r="X3989" s="34">
        <v>29.6</v>
      </c>
      <c r="Y3989" s="34">
        <v>29.5</v>
      </c>
      <c r="Z3989" s="34">
        <v>29.3</v>
      </c>
      <c r="AA3989" s="34">
        <v>29.7</v>
      </c>
    </row>
    <row r="3990" spans="1:27">
      <c r="A3990" s="34">
        <v>2060.297</v>
      </c>
      <c r="B3990" s="34" t="s">
        <v>60</v>
      </c>
      <c r="C3990" s="34">
        <v>53.299329999999998</v>
      </c>
      <c r="D3990" s="34">
        <v>5.4228610000000002</v>
      </c>
      <c r="E3990" s="34">
        <v>53.529000000000003</v>
      </c>
      <c r="F3990" s="34">
        <v>5.2000000000000499</v>
      </c>
      <c r="G3990" s="34">
        <v>93</v>
      </c>
      <c r="H3990" s="34">
        <v>5.6933369999999996</v>
      </c>
      <c r="I3990" s="34">
        <v>303.38670000000002</v>
      </c>
      <c r="L3990" s="34">
        <v>53.529000000000003</v>
      </c>
      <c r="M3990" s="34">
        <v>5.2000000000000499</v>
      </c>
      <c r="N3990" s="34">
        <v>3.0720000000000001</v>
      </c>
      <c r="O3990" s="34">
        <v>93</v>
      </c>
      <c r="P3990" s="34">
        <v>5</v>
      </c>
      <c r="Q3990" s="34">
        <v>0</v>
      </c>
      <c r="R3990" s="34">
        <v>53.6</v>
      </c>
      <c r="S3990" s="34">
        <v>33</v>
      </c>
      <c r="T3990" s="34">
        <v>50.2</v>
      </c>
      <c r="U3990" s="34">
        <v>-160</v>
      </c>
      <c r="V3990" s="34">
        <v>29.5</v>
      </c>
      <c r="W3990" s="34">
        <v>30.9</v>
      </c>
      <c r="X3990" s="34">
        <v>29.6</v>
      </c>
      <c r="Y3990" s="34">
        <v>29.5</v>
      </c>
      <c r="Z3990" s="34">
        <v>29.3</v>
      </c>
      <c r="AA3990" s="34">
        <v>29.7</v>
      </c>
    </row>
    <row r="3991" spans="1:27">
      <c r="A3991" s="34">
        <v>2060.7959999999998</v>
      </c>
      <c r="B3991" s="34" t="s">
        <v>60</v>
      </c>
      <c r="C3991" s="34">
        <v>53.299320000000002</v>
      </c>
      <c r="D3991" s="34">
        <v>5.4266940000000004</v>
      </c>
      <c r="E3991" s="34">
        <v>53.518999999999998</v>
      </c>
      <c r="F3991" s="34">
        <v>5.2000000000000499</v>
      </c>
      <c r="G3991" s="34">
        <v>93</v>
      </c>
      <c r="H3991" s="34">
        <v>5.6940929999999996</v>
      </c>
      <c r="I3991" s="34">
        <v>303.4271</v>
      </c>
      <c r="L3991" s="34">
        <v>53.518999999999998</v>
      </c>
      <c r="M3991" s="34">
        <v>5.2000000000000499</v>
      </c>
      <c r="N3991" s="34">
        <v>5.3760000000000003</v>
      </c>
      <c r="O3991" s="34">
        <v>93</v>
      </c>
      <c r="P3991" s="34">
        <v>5</v>
      </c>
      <c r="Q3991" s="34">
        <v>0</v>
      </c>
      <c r="R3991" s="34">
        <v>53.6</v>
      </c>
      <c r="S3991" s="34">
        <v>33</v>
      </c>
      <c r="T3991" s="34">
        <v>50.2</v>
      </c>
      <c r="U3991" s="34">
        <v>-160</v>
      </c>
      <c r="V3991" s="34">
        <v>29.5</v>
      </c>
      <c r="W3991" s="34">
        <v>30.9</v>
      </c>
      <c r="X3991" s="34">
        <v>29.6</v>
      </c>
      <c r="Y3991" s="34">
        <v>29.5</v>
      </c>
      <c r="Z3991" s="34">
        <v>29.3</v>
      </c>
      <c r="AA3991" s="34">
        <v>29.7</v>
      </c>
    </row>
    <row r="3992" spans="1:27">
      <c r="A3992" s="34">
        <v>2061.297</v>
      </c>
      <c r="B3992" s="34" t="s">
        <v>60</v>
      </c>
      <c r="C3992" s="34">
        <v>53.299329999999998</v>
      </c>
      <c r="D3992" s="34">
        <v>5.4240500000000003</v>
      </c>
      <c r="E3992" s="34">
        <v>53.518999999999998</v>
      </c>
      <c r="F3992" s="34">
        <v>5.2000000000000499</v>
      </c>
      <c r="G3992" s="34">
        <v>93</v>
      </c>
      <c r="H3992" s="34">
        <v>5.6948429999999997</v>
      </c>
      <c r="I3992" s="34">
        <v>303.46699999999998</v>
      </c>
      <c r="L3992" s="34">
        <v>53.518999999999998</v>
      </c>
      <c r="M3992" s="34">
        <v>5.2000000000000499</v>
      </c>
      <c r="N3992" s="34">
        <v>4.0960000000000001</v>
      </c>
      <c r="O3992" s="34">
        <v>93</v>
      </c>
      <c r="P3992" s="34">
        <v>5</v>
      </c>
      <c r="Q3992" s="34">
        <v>0</v>
      </c>
      <c r="R3992" s="34">
        <v>53.6</v>
      </c>
      <c r="S3992" s="34">
        <v>33</v>
      </c>
      <c r="T3992" s="34">
        <v>50.2</v>
      </c>
      <c r="U3992" s="34">
        <v>-160</v>
      </c>
      <c r="V3992" s="34">
        <v>29.5</v>
      </c>
      <c r="W3992" s="34">
        <v>30.9</v>
      </c>
      <c r="X3992" s="34">
        <v>29.6</v>
      </c>
      <c r="Y3992" s="34">
        <v>29.5</v>
      </c>
      <c r="Z3992" s="34">
        <v>29.3</v>
      </c>
      <c r="AA3992" s="34">
        <v>29.7</v>
      </c>
    </row>
    <row r="3993" spans="1:27">
      <c r="A3993" s="34">
        <v>2061.797</v>
      </c>
      <c r="B3993" s="34" t="s">
        <v>60</v>
      </c>
      <c r="C3993" s="34">
        <v>53.299340000000001</v>
      </c>
      <c r="D3993" s="34">
        <v>5.4250360000000004</v>
      </c>
      <c r="E3993" s="34">
        <v>53.518999999999998</v>
      </c>
      <c r="F3993" s="34">
        <v>5.2000000000000499</v>
      </c>
      <c r="G3993" s="34">
        <v>93</v>
      </c>
      <c r="H3993" s="34">
        <v>5.6955980000000004</v>
      </c>
      <c r="I3993" s="34">
        <v>303.50720000000001</v>
      </c>
      <c r="L3993" s="34">
        <v>53.518999999999998</v>
      </c>
      <c r="M3993" s="34">
        <v>5.2000000000000499</v>
      </c>
      <c r="N3993" s="34">
        <v>4.0960000000000001</v>
      </c>
      <c r="O3993" s="34">
        <v>93</v>
      </c>
      <c r="P3993" s="34">
        <v>5</v>
      </c>
      <c r="Q3993" s="34">
        <v>0</v>
      </c>
      <c r="R3993" s="34">
        <v>53.6</v>
      </c>
      <c r="S3993" s="34">
        <v>33</v>
      </c>
      <c r="T3993" s="34">
        <v>50.2</v>
      </c>
      <c r="U3993" s="34">
        <v>-160</v>
      </c>
      <c r="V3993" s="34">
        <v>29.5</v>
      </c>
      <c r="W3993" s="34">
        <v>30.9</v>
      </c>
      <c r="X3993" s="34">
        <v>29.6</v>
      </c>
      <c r="Y3993" s="34">
        <v>29.5</v>
      </c>
      <c r="Z3993" s="34">
        <v>29.3</v>
      </c>
      <c r="AA3993" s="34">
        <v>29.7</v>
      </c>
    </row>
    <row r="3994" spans="1:27">
      <c r="A3994" s="34">
        <v>2062.297</v>
      </c>
      <c r="B3994" s="34" t="s">
        <v>60</v>
      </c>
      <c r="C3994" s="34">
        <v>53.299320000000002</v>
      </c>
      <c r="D3994" s="34">
        <v>5.4234920000000004</v>
      </c>
      <c r="E3994" s="34">
        <v>53.518000000000001</v>
      </c>
      <c r="F3994" s="34">
        <v>5.2000000000000499</v>
      </c>
      <c r="G3994" s="34">
        <v>93</v>
      </c>
      <c r="H3994" s="34">
        <v>5.6963520000000001</v>
      </c>
      <c r="I3994" s="34">
        <v>303.54759999999999</v>
      </c>
      <c r="L3994" s="34">
        <v>53.518000000000001</v>
      </c>
      <c r="M3994" s="34">
        <v>5.2000000000000499</v>
      </c>
      <c r="N3994" s="34">
        <v>3.0720000000000001</v>
      </c>
      <c r="O3994" s="34">
        <v>93</v>
      </c>
      <c r="P3994" s="34">
        <v>5</v>
      </c>
      <c r="Q3994" s="34">
        <v>0</v>
      </c>
      <c r="R3994" s="34">
        <v>53.6</v>
      </c>
      <c r="S3994" s="34">
        <v>33</v>
      </c>
      <c r="T3994" s="34">
        <v>50.2</v>
      </c>
      <c r="U3994" s="34">
        <v>-160</v>
      </c>
      <c r="V3994" s="34">
        <v>29.5</v>
      </c>
      <c r="W3994" s="34">
        <v>30.9</v>
      </c>
      <c r="X3994" s="34">
        <v>29.6</v>
      </c>
      <c r="Y3994" s="34">
        <v>29.5</v>
      </c>
      <c r="Z3994" s="34">
        <v>29.3</v>
      </c>
      <c r="AA3994" s="34">
        <v>29.7</v>
      </c>
    </row>
    <row r="3995" spans="1:27">
      <c r="A3995" s="34">
        <v>2062.797</v>
      </c>
      <c r="B3995" s="34" t="s">
        <v>60</v>
      </c>
      <c r="C3995" s="34">
        <v>53.299329999999998</v>
      </c>
      <c r="D3995" s="34">
        <v>5.4192229999999997</v>
      </c>
      <c r="E3995" s="34">
        <v>53.518999999999998</v>
      </c>
      <c r="F3995" s="34">
        <v>5.2000000000000499</v>
      </c>
      <c r="G3995" s="34">
        <v>93</v>
      </c>
      <c r="H3995" s="34">
        <v>5.6971069999999999</v>
      </c>
      <c r="I3995" s="34">
        <v>303.58760000000001</v>
      </c>
      <c r="L3995" s="34">
        <v>53.518999999999998</v>
      </c>
      <c r="M3995" s="34">
        <v>5.2000000000000499</v>
      </c>
      <c r="N3995" s="34">
        <v>3.0720000000000001</v>
      </c>
      <c r="O3995" s="34">
        <v>93</v>
      </c>
      <c r="P3995" s="34">
        <v>5</v>
      </c>
      <c r="Q3995" s="34">
        <v>0</v>
      </c>
      <c r="R3995" s="34">
        <v>53.6</v>
      </c>
      <c r="S3995" s="34">
        <v>33</v>
      </c>
      <c r="T3995" s="34">
        <v>50.2</v>
      </c>
      <c r="U3995" s="34">
        <v>-160</v>
      </c>
      <c r="V3995" s="34">
        <v>29.5</v>
      </c>
      <c r="W3995" s="34">
        <v>30.9</v>
      </c>
      <c r="X3995" s="34">
        <v>29.6</v>
      </c>
      <c r="Y3995" s="34">
        <v>29.5</v>
      </c>
      <c r="Z3995" s="34">
        <v>29.3</v>
      </c>
      <c r="AA3995" s="34">
        <v>29.7</v>
      </c>
    </row>
    <row r="3996" spans="1:27">
      <c r="A3996" s="34">
        <v>2063.297</v>
      </c>
      <c r="B3996" s="34" t="s">
        <v>60</v>
      </c>
      <c r="C3996" s="34">
        <v>53.299340000000001</v>
      </c>
      <c r="D3996" s="34">
        <v>5.4179339999999998</v>
      </c>
      <c r="E3996" s="34">
        <v>53.518999999999998</v>
      </c>
      <c r="F3996" s="34">
        <v>5.2000000000000499</v>
      </c>
      <c r="G3996" s="34">
        <v>93</v>
      </c>
      <c r="H3996" s="34">
        <v>5.6978559999999998</v>
      </c>
      <c r="I3996" s="34">
        <v>303.62759999999997</v>
      </c>
      <c r="L3996" s="34">
        <v>53.518999999999998</v>
      </c>
      <c r="M3996" s="34">
        <v>5.2000000000000499</v>
      </c>
      <c r="N3996" s="34">
        <v>3.0720000000000001</v>
      </c>
      <c r="O3996" s="34">
        <v>93</v>
      </c>
      <c r="P3996" s="34">
        <v>5</v>
      </c>
      <c r="Q3996" s="34">
        <v>0</v>
      </c>
      <c r="R3996" s="34">
        <v>53.6</v>
      </c>
      <c r="S3996" s="34">
        <v>33</v>
      </c>
      <c r="T3996" s="34">
        <v>50.2</v>
      </c>
      <c r="U3996" s="34">
        <v>-160</v>
      </c>
      <c r="V3996" s="34">
        <v>29.5</v>
      </c>
      <c r="W3996" s="34">
        <v>30.9</v>
      </c>
      <c r="X3996" s="34">
        <v>29.6</v>
      </c>
      <c r="Y3996" s="34">
        <v>29.5</v>
      </c>
      <c r="Z3996" s="34">
        <v>29.3</v>
      </c>
      <c r="AA3996" s="34">
        <v>29.7</v>
      </c>
    </row>
    <row r="3997" spans="1:27">
      <c r="A3997" s="34">
        <v>2063.797</v>
      </c>
      <c r="B3997" s="34" t="s">
        <v>60</v>
      </c>
      <c r="C3997" s="34">
        <v>53.299349999999997</v>
      </c>
      <c r="D3997" s="34">
        <v>5.418857</v>
      </c>
      <c r="E3997" s="34">
        <v>53.517000000000003</v>
      </c>
      <c r="F3997" s="34">
        <v>5.2000000000000499</v>
      </c>
      <c r="G3997" s="34">
        <v>93</v>
      </c>
      <c r="H3997" s="34">
        <v>5.6986109999999996</v>
      </c>
      <c r="I3997" s="34">
        <v>303.6678</v>
      </c>
      <c r="L3997" s="34">
        <v>53.517000000000003</v>
      </c>
      <c r="M3997" s="34">
        <v>5.2000000000000499</v>
      </c>
      <c r="N3997" s="34">
        <v>3.0720000000000001</v>
      </c>
      <c r="O3997" s="34">
        <v>93</v>
      </c>
      <c r="P3997" s="34">
        <v>5</v>
      </c>
      <c r="Q3997" s="34">
        <v>0</v>
      </c>
      <c r="R3997" s="34">
        <v>53.6</v>
      </c>
      <c r="S3997" s="34">
        <v>33</v>
      </c>
      <c r="T3997" s="34">
        <v>50.2</v>
      </c>
      <c r="U3997" s="34">
        <v>-160</v>
      </c>
      <c r="V3997" s="34">
        <v>29.5</v>
      </c>
      <c r="W3997" s="34">
        <v>30.9</v>
      </c>
      <c r="X3997" s="34">
        <v>29.6</v>
      </c>
      <c r="Y3997" s="34">
        <v>29.5</v>
      </c>
      <c r="Z3997" s="34">
        <v>29.3</v>
      </c>
      <c r="AA3997" s="34">
        <v>29.7</v>
      </c>
    </row>
    <row r="3998" spans="1:27">
      <c r="A3998" s="34">
        <v>2064.297</v>
      </c>
      <c r="B3998" s="34" t="s">
        <v>60</v>
      </c>
      <c r="C3998" s="34">
        <v>53.299340000000001</v>
      </c>
      <c r="D3998" s="34">
        <v>5.4201680000000003</v>
      </c>
      <c r="E3998" s="34">
        <v>53.527999999999999</v>
      </c>
      <c r="F3998" s="34">
        <v>5.2000000000000499</v>
      </c>
      <c r="G3998" s="34">
        <v>93</v>
      </c>
      <c r="H3998" s="34">
        <v>5.6993650000000002</v>
      </c>
      <c r="I3998" s="34">
        <v>303.70800000000003</v>
      </c>
      <c r="L3998" s="34">
        <v>53.527999999999999</v>
      </c>
      <c r="M3998" s="34">
        <v>5.2000000000000499</v>
      </c>
      <c r="N3998" s="34">
        <v>5.3760000000000003</v>
      </c>
      <c r="O3998" s="34">
        <v>93</v>
      </c>
      <c r="P3998" s="34">
        <v>5</v>
      </c>
      <c r="Q3998" s="34">
        <v>0</v>
      </c>
      <c r="R3998" s="34">
        <v>53.6</v>
      </c>
      <c r="S3998" s="34">
        <v>33</v>
      </c>
      <c r="T3998" s="34">
        <v>50.2</v>
      </c>
      <c r="U3998" s="34">
        <v>-160</v>
      </c>
      <c r="V3998" s="34">
        <v>29.5</v>
      </c>
      <c r="W3998" s="34">
        <v>30.9</v>
      </c>
      <c r="X3998" s="34">
        <v>29.6</v>
      </c>
      <c r="Y3998" s="34">
        <v>29.5</v>
      </c>
      <c r="Z3998" s="34">
        <v>29.3</v>
      </c>
      <c r="AA3998" s="34">
        <v>29.7</v>
      </c>
    </row>
    <row r="3999" spans="1:27">
      <c r="A3999" s="34">
        <v>2064.797</v>
      </c>
      <c r="B3999" s="34" t="s">
        <v>60</v>
      </c>
      <c r="C3999" s="34">
        <v>53.299349999999997</v>
      </c>
      <c r="D3999" s="34">
        <v>5.4166090000000002</v>
      </c>
      <c r="E3999" s="34">
        <v>53.517000000000003</v>
      </c>
      <c r="F3999" s="34">
        <v>5.2000000000000499</v>
      </c>
      <c r="G3999" s="34">
        <v>93</v>
      </c>
      <c r="H3999" s="34">
        <v>5.7001150000000003</v>
      </c>
      <c r="I3999" s="34">
        <v>303.74799999999999</v>
      </c>
      <c r="L3999" s="34">
        <v>53.517000000000003</v>
      </c>
      <c r="M3999" s="34">
        <v>5.2000000000000499</v>
      </c>
      <c r="N3999" s="34">
        <v>2.8159999999999998</v>
      </c>
      <c r="O3999" s="34">
        <v>93</v>
      </c>
      <c r="P3999" s="34">
        <v>5</v>
      </c>
      <c r="Q3999" s="34">
        <v>0</v>
      </c>
      <c r="R3999" s="34">
        <v>53.6</v>
      </c>
      <c r="S3999" s="34">
        <v>33</v>
      </c>
      <c r="T3999" s="34">
        <v>50.2</v>
      </c>
      <c r="U3999" s="34">
        <v>-160</v>
      </c>
      <c r="V3999" s="34">
        <v>29.5</v>
      </c>
      <c r="W3999" s="34">
        <v>30.9</v>
      </c>
      <c r="X3999" s="34">
        <v>29.6</v>
      </c>
      <c r="Y3999" s="34">
        <v>29.5</v>
      </c>
      <c r="Z3999" s="34">
        <v>29.3</v>
      </c>
      <c r="AA3999" s="34">
        <v>29.7</v>
      </c>
    </row>
    <row r="4000" spans="1:27">
      <c r="A4000" s="34">
        <v>2065.2959999999998</v>
      </c>
      <c r="B4000" s="34" t="s">
        <v>60</v>
      </c>
      <c r="C4000" s="34">
        <v>53.299349999999997</v>
      </c>
      <c r="D4000" s="34">
        <v>5.4202199999999996</v>
      </c>
      <c r="E4000" s="34">
        <v>53.517000000000003</v>
      </c>
      <c r="F4000" s="34">
        <v>5.2000000000000499</v>
      </c>
      <c r="G4000" s="34">
        <v>93</v>
      </c>
      <c r="H4000" s="34">
        <v>5.700869</v>
      </c>
      <c r="I4000" s="34">
        <v>303.78809999999999</v>
      </c>
      <c r="L4000" s="34">
        <v>53.517000000000003</v>
      </c>
      <c r="M4000" s="34">
        <v>5.2000000000000499</v>
      </c>
      <c r="N4000" s="34">
        <v>2.8159999999999998</v>
      </c>
      <c r="O4000" s="34">
        <v>93</v>
      </c>
      <c r="P4000" s="34">
        <v>5</v>
      </c>
      <c r="Q4000" s="34">
        <v>0</v>
      </c>
      <c r="R4000" s="34">
        <v>53.6</v>
      </c>
      <c r="S4000" s="34">
        <v>33</v>
      </c>
      <c r="T4000" s="34">
        <v>50.2</v>
      </c>
      <c r="U4000" s="34">
        <v>-160</v>
      </c>
      <c r="V4000" s="34">
        <v>29.5</v>
      </c>
      <c r="W4000" s="34">
        <v>30.9</v>
      </c>
      <c r="X4000" s="34">
        <v>29.6</v>
      </c>
      <c r="Y4000" s="34">
        <v>29.5</v>
      </c>
      <c r="Z4000" s="34">
        <v>29.3</v>
      </c>
      <c r="AA4000" s="34">
        <v>29.7</v>
      </c>
    </row>
    <row r="4001" spans="1:27">
      <c r="A4001" s="34">
        <v>2065.7950000000001</v>
      </c>
      <c r="B4001" s="34" t="s">
        <v>60</v>
      </c>
      <c r="C4001" s="34">
        <v>53.299340000000001</v>
      </c>
      <c r="D4001" s="34">
        <v>5.4156139999999997</v>
      </c>
      <c r="E4001" s="34">
        <v>53.517000000000003</v>
      </c>
      <c r="F4001" s="34">
        <v>5.2000000000000499</v>
      </c>
      <c r="G4001" s="34">
        <v>93</v>
      </c>
      <c r="H4001" s="34">
        <v>5.7016169999999997</v>
      </c>
      <c r="I4001" s="34">
        <v>303.82810000000001</v>
      </c>
      <c r="L4001" s="34">
        <v>53.517000000000003</v>
      </c>
      <c r="M4001" s="34">
        <v>5.2000000000000499</v>
      </c>
      <c r="N4001" s="34">
        <v>4.6079999999999997</v>
      </c>
      <c r="O4001" s="34">
        <v>93</v>
      </c>
      <c r="P4001" s="34">
        <v>5</v>
      </c>
      <c r="Q4001" s="34">
        <v>0</v>
      </c>
      <c r="R4001" s="34">
        <v>53.6</v>
      </c>
      <c r="S4001" s="34">
        <v>33</v>
      </c>
      <c r="T4001" s="34">
        <v>50.2</v>
      </c>
      <c r="U4001" s="34">
        <v>-160</v>
      </c>
      <c r="V4001" s="34">
        <v>29.5</v>
      </c>
      <c r="W4001" s="34">
        <v>30.9</v>
      </c>
      <c r="X4001" s="34">
        <v>29.6</v>
      </c>
      <c r="Y4001" s="34">
        <v>29.5</v>
      </c>
      <c r="Z4001" s="34">
        <v>29.3</v>
      </c>
      <c r="AA4001" s="34">
        <v>29.7</v>
      </c>
    </row>
    <row r="4002" spans="1:27">
      <c r="A4002" s="34">
        <v>2066.2950000000001</v>
      </c>
      <c r="B4002" s="34" t="s">
        <v>60</v>
      </c>
      <c r="C4002" s="34">
        <v>53.299320000000002</v>
      </c>
      <c r="D4002" s="34">
        <v>5.4187310000000002</v>
      </c>
      <c r="E4002" s="34">
        <v>53.529000000000003</v>
      </c>
      <c r="F4002" s="34">
        <v>5.2000000000000499</v>
      </c>
      <c r="G4002" s="34">
        <v>93</v>
      </c>
      <c r="H4002" s="34">
        <v>5.7023669999999997</v>
      </c>
      <c r="I4002" s="34">
        <v>303.86799999999999</v>
      </c>
      <c r="L4002" s="34">
        <v>53.529000000000003</v>
      </c>
      <c r="M4002" s="34">
        <v>5.2000000000000499</v>
      </c>
      <c r="N4002" s="34">
        <v>3.5840000000000001</v>
      </c>
      <c r="O4002" s="34">
        <v>93</v>
      </c>
      <c r="P4002" s="34">
        <v>5</v>
      </c>
      <c r="Q4002" s="34">
        <v>0</v>
      </c>
      <c r="R4002" s="34">
        <v>53.6</v>
      </c>
      <c r="S4002" s="34">
        <v>33</v>
      </c>
      <c r="T4002" s="34">
        <v>50.2</v>
      </c>
      <c r="U4002" s="34">
        <v>-160</v>
      </c>
      <c r="V4002" s="34">
        <v>29.5</v>
      </c>
      <c r="W4002" s="34">
        <v>30.9</v>
      </c>
      <c r="X4002" s="34">
        <v>29.6</v>
      </c>
      <c r="Y4002" s="34">
        <v>29.5</v>
      </c>
      <c r="Z4002" s="34">
        <v>29.3</v>
      </c>
      <c r="AA4002" s="34">
        <v>29.7</v>
      </c>
    </row>
    <row r="4003" spans="1:27">
      <c r="A4003" s="34">
        <v>2066.7950000000001</v>
      </c>
      <c r="B4003" s="34" t="s">
        <v>60</v>
      </c>
      <c r="C4003" s="34">
        <v>53.299320000000002</v>
      </c>
      <c r="D4003" s="34">
        <v>5.41629</v>
      </c>
      <c r="E4003" s="34">
        <v>53.521999999999998</v>
      </c>
      <c r="F4003" s="34">
        <v>5.2000000000000499</v>
      </c>
      <c r="G4003" s="34">
        <v>93</v>
      </c>
      <c r="H4003" s="34">
        <v>5.7031210000000003</v>
      </c>
      <c r="I4003" s="34">
        <v>303.90820000000002</v>
      </c>
      <c r="L4003" s="34">
        <v>53.521999999999998</v>
      </c>
      <c r="M4003" s="34">
        <v>5.2000000000000499</v>
      </c>
      <c r="N4003" s="34">
        <v>3.3279999999999998</v>
      </c>
      <c r="O4003" s="34">
        <v>93</v>
      </c>
      <c r="P4003" s="34">
        <v>5</v>
      </c>
      <c r="Q4003" s="34">
        <v>0</v>
      </c>
      <c r="R4003" s="34">
        <v>53.6</v>
      </c>
      <c r="S4003" s="34">
        <v>33</v>
      </c>
      <c r="T4003" s="34">
        <v>50.2</v>
      </c>
      <c r="U4003" s="34">
        <v>-160</v>
      </c>
      <c r="V4003" s="34">
        <v>29.5</v>
      </c>
      <c r="W4003" s="34">
        <v>30.9</v>
      </c>
      <c r="X4003" s="34">
        <v>29.6</v>
      </c>
      <c r="Y4003" s="34">
        <v>29.5</v>
      </c>
      <c r="Z4003" s="34">
        <v>29.3</v>
      </c>
      <c r="AA4003" s="34">
        <v>29.7</v>
      </c>
    </row>
    <row r="4004" spans="1:27">
      <c r="A4004" s="34">
        <v>2067.2950000000001</v>
      </c>
      <c r="B4004" s="34" t="s">
        <v>60</v>
      </c>
      <c r="C4004" s="34">
        <v>53.299329999999998</v>
      </c>
      <c r="D4004" s="34">
        <v>5.4179820000000003</v>
      </c>
      <c r="E4004" s="34">
        <v>53.523000000000003</v>
      </c>
      <c r="F4004" s="34">
        <v>5.2000000000000499</v>
      </c>
      <c r="G4004" s="34">
        <v>93</v>
      </c>
      <c r="H4004" s="34">
        <v>5.703875</v>
      </c>
      <c r="I4004" s="34">
        <v>303.94839999999999</v>
      </c>
      <c r="L4004" s="34">
        <v>53.523000000000003</v>
      </c>
      <c r="M4004" s="34">
        <v>5.2000000000000499</v>
      </c>
      <c r="N4004" s="34">
        <v>5.3760000000000003</v>
      </c>
      <c r="O4004" s="34">
        <v>93</v>
      </c>
      <c r="P4004" s="34">
        <v>5</v>
      </c>
      <c r="Q4004" s="34">
        <v>0</v>
      </c>
      <c r="R4004" s="34">
        <v>53.6</v>
      </c>
      <c r="S4004" s="34">
        <v>33</v>
      </c>
      <c r="T4004" s="34">
        <v>50.2</v>
      </c>
      <c r="U4004" s="34">
        <v>-160</v>
      </c>
      <c r="V4004" s="34">
        <v>29.5</v>
      </c>
      <c r="W4004" s="34">
        <v>30.9</v>
      </c>
      <c r="X4004" s="34">
        <v>29.6</v>
      </c>
      <c r="Y4004" s="34">
        <v>29.5</v>
      </c>
      <c r="Z4004" s="34">
        <v>29.3</v>
      </c>
      <c r="AA4004" s="34">
        <v>29.7</v>
      </c>
    </row>
    <row r="4005" spans="1:27">
      <c r="A4005" s="34">
        <v>2067.7950000000001</v>
      </c>
      <c r="B4005" s="34" t="s">
        <v>60</v>
      </c>
      <c r="C4005" s="34">
        <v>53.299340000000001</v>
      </c>
      <c r="D4005" s="34">
        <v>5.412064</v>
      </c>
      <c r="E4005" s="34">
        <v>53.518000000000001</v>
      </c>
      <c r="F4005" s="34">
        <v>5.2000000000000499</v>
      </c>
      <c r="G4005" s="34">
        <v>93</v>
      </c>
      <c r="H4005" s="34">
        <v>5.7046250000000001</v>
      </c>
      <c r="I4005" s="34">
        <v>303.98840000000001</v>
      </c>
      <c r="L4005" s="34">
        <v>53.518000000000001</v>
      </c>
      <c r="M4005" s="34">
        <v>5.2000000000000499</v>
      </c>
      <c r="N4005" s="34">
        <v>4.6079999999999997</v>
      </c>
      <c r="O4005" s="34">
        <v>93</v>
      </c>
      <c r="P4005" s="34">
        <v>5</v>
      </c>
      <c r="Q4005" s="34">
        <v>0</v>
      </c>
      <c r="R4005" s="34">
        <v>53.6</v>
      </c>
      <c r="S4005" s="34">
        <v>33</v>
      </c>
      <c r="T4005" s="34">
        <v>50.2</v>
      </c>
      <c r="U4005" s="34">
        <v>-160</v>
      </c>
      <c r="V4005" s="34">
        <v>29.5</v>
      </c>
      <c r="W4005" s="34">
        <v>31</v>
      </c>
      <c r="X4005" s="34">
        <v>29.6</v>
      </c>
      <c r="Y4005" s="34">
        <v>29.5</v>
      </c>
      <c r="Z4005" s="34">
        <v>29.3</v>
      </c>
      <c r="AA4005" s="34">
        <v>29.7</v>
      </c>
    </row>
    <row r="4006" spans="1:27">
      <c r="A4006" s="34">
        <v>2068.2939999999999</v>
      </c>
      <c r="B4006" s="34" t="s">
        <v>60</v>
      </c>
      <c r="C4006" s="34">
        <v>53.299349999999997</v>
      </c>
      <c r="D4006" s="34">
        <v>5.4146130000000001</v>
      </c>
      <c r="E4006" s="34">
        <v>53.517000000000003</v>
      </c>
      <c r="F4006" s="34">
        <v>5.2000000000000499</v>
      </c>
      <c r="G4006" s="34">
        <v>93</v>
      </c>
      <c r="H4006" s="34">
        <v>5.7053770000000004</v>
      </c>
      <c r="I4006" s="34">
        <v>304.02850000000001</v>
      </c>
      <c r="L4006" s="34">
        <v>53.517000000000003</v>
      </c>
      <c r="M4006" s="34">
        <v>5.2000000000000499</v>
      </c>
      <c r="N4006" s="34">
        <v>5.3760000000000003</v>
      </c>
      <c r="O4006" s="34">
        <v>93</v>
      </c>
      <c r="P4006" s="34">
        <v>5</v>
      </c>
      <c r="Q4006" s="34">
        <v>0</v>
      </c>
      <c r="R4006" s="34">
        <v>53.6</v>
      </c>
      <c r="S4006" s="34">
        <v>33</v>
      </c>
      <c r="T4006" s="34">
        <v>50.2</v>
      </c>
      <c r="U4006" s="34">
        <v>-160</v>
      </c>
      <c r="V4006" s="34">
        <v>29.5</v>
      </c>
      <c r="W4006" s="34">
        <v>30.9</v>
      </c>
      <c r="X4006" s="34">
        <v>29.6</v>
      </c>
      <c r="Y4006" s="34">
        <v>29.5</v>
      </c>
      <c r="Z4006" s="34">
        <v>29.3</v>
      </c>
      <c r="AA4006" s="34">
        <v>29.7</v>
      </c>
    </row>
    <row r="4007" spans="1:27">
      <c r="A4007" s="34">
        <v>2068.7939999999999</v>
      </c>
      <c r="B4007" s="34" t="s">
        <v>60</v>
      </c>
      <c r="C4007" s="34">
        <v>53.299340000000001</v>
      </c>
      <c r="D4007" s="34">
        <v>5.4141899999999996</v>
      </c>
      <c r="E4007" s="34">
        <v>53.517000000000003</v>
      </c>
      <c r="F4007" s="34">
        <v>5.2000000000000499</v>
      </c>
      <c r="G4007" s="34">
        <v>93</v>
      </c>
      <c r="H4007" s="34">
        <v>5.7061310000000001</v>
      </c>
      <c r="I4007" s="34">
        <v>304.0686</v>
      </c>
      <c r="L4007" s="34">
        <v>53.517000000000003</v>
      </c>
      <c r="M4007" s="34">
        <v>5.2000000000000499</v>
      </c>
      <c r="N4007" s="34">
        <v>3.5840000000000001</v>
      </c>
      <c r="O4007" s="34">
        <v>93</v>
      </c>
      <c r="P4007" s="34">
        <v>5</v>
      </c>
      <c r="Q4007" s="34">
        <v>0</v>
      </c>
      <c r="R4007" s="34">
        <v>53.6</v>
      </c>
      <c r="S4007" s="34">
        <v>33</v>
      </c>
      <c r="T4007" s="34">
        <v>50.2</v>
      </c>
      <c r="U4007" s="34">
        <v>-160</v>
      </c>
      <c r="V4007" s="34">
        <v>29.5</v>
      </c>
      <c r="W4007" s="34">
        <v>30.9</v>
      </c>
      <c r="X4007" s="34">
        <v>29.6</v>
      </c>
      <c r="Y4007" s="34">
        <v>29.5</v>
      </c>
      <c r="Z4007" s="34">
        <v>29.3</v>
      </c>
      <c r="AA4007" s="34">
        <v>29.7</v>
      </c>
    </row>
    <row r="4008" spans="1:27">
      <c r="A4008" s="34">
        <v>2069.2950000000001</v>
      </c>
      <c r="B4008" s="34" t="s">
        <v>60</v>
      </c>
      <c r="C4008" s="34">
        <v>53.299289999999999</v>
      </c>
      <c r="D4008" s="34">
        <v>5.4099969999999997</v>
      </c>
      <c r="E4008" s="34">
        <v>53.517000000000003</v>
      </c>
      <c r="F4008" s="34">
        <v>5.2000000000000499</v>
      </c>
      <c r="G4008" s="34">
        <v>93</v>
      </c>
      <c r="H4008" s="34">
        <v>5.70688</v>
      </c>
      <c r="I4008" s="34">
        <v>304.10860000000002</v>
      </c>
      <c r="L4008" s="34">
        <v>53.517000000000003</v>
      </c>
      <c r="M4008" s="34">
        <v>5.2000000000000499</v>
      </c>
      <c r="N4008" s="34">
        <v>2.8159999999999998</v>
      </c>
      <c r="O4008" s="34">
        <v>93</v>
      </c>
      <c r="P4008" s="34">
        <v>5</v>
      </c>
      <c r="Q4008" s="34">
        <v>0</v>
      </c>
      <c r="R4008" s="34">
        <v>53.6</v>
      </c>
      <c r="S4008" s="34">
        <v>33</v>
      </c>
      <c r="T4008" s="34">
        <v>50.2</v>
      </c>
      <c r="U4008" s="34">
        <v>-160</v>
      </c>
      <c r="V4008" s="34">
        <v>29.5</v>
      </c>
      <c r="W4008" s="34">
        <v>30.9</v>
      </c>
      <c r="X4008" s="34">
        <v>29.6</v>
      </c>
      <c r="Y4008" s="34">
        <v>29.5</v>
      </c>
      <c r="Z4008" s="34">
        <v>29.3</v>
      </c>
      <c r="AA4008" s="34">
        <v>29.7</v>
      </c>
    </row>
    <row r="4009" spans="1:27">
      <c r="A4009" s="34">
        <v>2069.7950000000001</v>
      </c>
      <c r="B4009" s="34" t="s">
        <v>60</v>
      </c>
      <c r="C4009" s="34">
        <v>53.299349999999997</v>
      </c>
      <c r="D4009" s="34">
        <v>5.412579</v>
      </c>
      <c r="E4009" s="34">
        <v>53.524000000000001</v>
      </c>
      <c r="F4009" s="34">
        <v>5.2000000000000499</v>
      </c>
      <c r="G4009" s="34">
        <v>93</v>
      </c>
      <c r="H4009" s="34">
        <v>5.7076330000000004</v>
      </c>
      <c r="I4009" s="34">
        <v>304.14870000000002</v>
      </c>
      <c r="L4009" s="34">
        <v>53.524000000000001</v>
      </c>
      <c r="M4009" s="34">
        <v>5.2000000000000499</v>
      </c>
      <c r="N4009" s="34">
        <v>2.56</v>
      </c>
      <c r="O4009" s="34">
        <v>93</v>
      </c>
      <c r="P4009" s="34">
        <v>5</v>
      </c>
      <c r="Q4009" s="34">
        <v>0</v>
      </c>
      <c r="R4009" s="34">
        <v>53.6</v>
      </c>
      <c r="S4009" s="34">
        <v>33</v>
      </c>
      <c r="T4009" s="34">
        <v>50.2</v>
      </c>
      <c r="U4009" s="34">
        <v>-160</v>
      </c>
      <c r="V4009" s="34">
        <v>29.5</v>
      </c>
      <c r="W4009" s="34">
        <v>30.9</v>
      </c>
      <c r="X4009" s="34">
        <v>29.6</v>
      </c>
      <c r="Y4009" s="34">
        <v>29.5</v>
      </c>
      <c r="Z4009" s="34">
        <v>29.3</v>
      </c>
      <c r="AA4009" s="34">
        <v>29.7</v>
      </c>
    </row>
    <row r="4010" spans="1:27">
      <c r="A4010" s="34">
        <v>2070.2950000000001</v>
      </c>
      <c r="B4010" s="34" t="s">
        <v>60</v>
      </c>
      <c r="C4010" s="34">
        <v>53.299340000000001</v>
      </c>
      <c r="D4010" s="34">
        <v>5.4116520000000001</v>
      </c>
      <c r="E4010" s="34">
        <v>53.518000000000001</v>
      </c>
      <c r="F4010" s="34">
        <v>5.2000000000000499</v>
      </c>
      <c r="G4010" s="34">
        <v>93</v>
      </c>
      <c r="H4010" s="34">
        <v>5.7083849999999998</v>
      </c>
      <c r="I4010" s="34">
        <v>304.18880000000001</v>
      </c>
      <c r="L4010" s="34">
        <v>53.518000000000001</v>
      </c>
      <c r="M4010" s="34">
        <v>5.2000000000000499</v>
      </c>
      <c r="N4010" s="34">
        <v>3.5840000000000001</v>
      </c>
      <c r="O4010" s="34">
        <v>93</v>
      </c>
      <c r="P4010" s="34">
        <v>5</v>
      </c>
      <c r="Q4010" s="34">
        <v>0</v>
      </c>
      <c r="R4010" s="34">
        <v>53.6</v>
      </c>
      <c r="S4010" s="34">
        <v>33</v>
      </c>
      <c r="T4010" s="34">
        <v>50.2</v>
      </c>
      <c r="U4010" s="34">
        <v>-160</v>
      </c>
      <c r="V4010" s="34">
        <v>29.5</v>
      </c>
      <c r="W4010" s="34">
        <v>30.9</v>
      </c>
      <c r="X4010" s="34">
        <v>29.6</v>
      </c>
      <c r="Y4010" s="34">
        <v>29.5</v>
      </c>
      <c r="Z4010" s="34">
        <v>29.3</v>
      </c>
      <c r="AA4010" s="34">
        <v>29.7</v>
      </c>
    </row>
    <row r="4011" spans="1:27">
      <c r="A4011" s="34">
        <v>2070.7939999999999</v>
      </c>
      <c r="B4011" s="34" t="s">
        <v>60</v>
      </c>
      <c r="C4011" s="34">
        <v>53.299320000000002</v>
      </c>
      <c r="D4011" s="34">
        <v>5.4119479999999998</v>
      </c>
      <c r="E4011" s="34">
        <v>53.521000000000001</v>
      </c>
      <c r="F4011" s="34">
        <v>5.2000000000000499</v>
      </c>
      <c r="G4011" s="34">
        <v>93</v>
      </c>
      <c r="H4011" s="34">
        <v>5.7091339999999997</v>
      </c>
      <c r="I4011" s="34">
        <v>304.2287</v>
      </c>
      <c r="L4011" s="34">
        <v>53.521000000000001</v>
      </c>
      <c r="M4011" s="34">
        <v>5.2000000000000499</v>
      </c>
      <c r="N4011" s="34">
        <v>3.0720000000000001</v>
      </c>
      <c r="O4011" s="34">
        <v>93</v>
      </c>
      <c r="P4011" s="34">
        <v>5</v>
      </c>
      <c r="Q4011" s="34">
        <v>0</v>
      </c>
      <c r="R4011" s="34">
        <v>53.6</v>
      </c>
      <c r="S4011" s="34">
        <v>33</v>
      </c>
      <c r="T4011" s="34">
        <v>50.2</v>
      </c>
      <c r="U4011" s="34">
        <v>-160</v>
      </c>
      <c r="V4011" s="34">
        <v>29.5</v>
      </c>
      <c r="W4011" s="34">
        <v>30.9</v>
      </c>
      <c r="X4011" s="34">
        <v>29.6</v>
      </c>
      <c r="Y4011" s="34">
        <v>29.5</v>
      </c>
      <c r="Z4011" s="34">
        <v>29.3</v>
      </c>
      <c r="AA4011" s="34">
        <v>29.7</v>
      </c>
    </row>
    <row r="4012" spans="1:27">
      <c r="A4012" s="34">
        <v>2071.2939999999999</v>
      </c>
      <c r="B4012" s="34" t="s">
        <v>60</v>
      </c>
      <c r="C4012" s="34">
        <v>53.299349999999997</v>
      </c>
      <c r="D4012" s="34">
        <v>5.4086679999999996</v>
      </c>
      <c r="E4012" s="34">
        <v>53.518000000000001</v>
      </c>
      <c r="F4012" s="34">
        <v>5.2000000000000499</v>
      </c>
      <c r="G4012" s="34">
        <v>93</v>
      </c>
      <c r="H4012" s="34">
        <v>5.7098880000000003</v>
      </c>
      <c r="I4012" s="34">
        <v>304.26889999999997</v>
      </c>
      <c r="L4012" s="34">
        <v>53.518000000000001</v>
      </c>
      <c r="M4012" s="34">
        <v>5.2000000000000499</v>
      </c>
      <c r="N4012" s="34">
        <v>5.3760000000000003</v>
      </c>
      <c r="O4012" s="34">
        <v>93</v>
      </c>
      <c r="P4012" s="34">
        <v>5</v>
      </c>
      <c r="Q4012" s="34">
        <v>0</v>
      </c>
      <c r="R4012" s="34">
        <v>53.6</v>
      </c>
      <c r="S4012" s="34">
        <v>33</v>
      </c>
      <c r="T4012" s="34">
        <v>50.2</v>
      </c>
      <c r="U4012" s="34">
        <v>-160</v>
      </c>
      <c r="V4012" s="34">
        <v>29.5</v>
      </c>
      <c r="W4012" s="34">
        <v>30.9</v>
      </c>
      <c r="X4012" s="34">
        <v>29.6</v>
      </c>
      <c r="Y4012" s="34">
        <v>29.5</v>
      </c>
      <c r="Z4012" s="34">
        <v>29.3</v>
      </c>
      <c r="AA4012" s="34">
        <v>29.7</v>
      </c>
    </row>
    <row r="4013" spans="1:27">
      <c r="A4013" s="34">
        <v>2071.7950000000001</v>
      </c>
      <c r="B4013" s="34" t="s">
        <v>60</v>
      </c>
      <c r="C4013" s="34">
        <v>53.299320000000002</v>
      </c>
      <c r="D4013" s="34">
        <v>5.4115589999999996</v>
      </c>
      <c r="E4013" s="34">
        <v>53.523000000000003</v>
      </c>
      <c r="F4013" s="34">
        <v>5.2000000000000499</v>
      </c>
      <c r="G4013" s="34">
        <v>93</v>
      </c>
      <c r="H4013" s="34">
        <v>5.710636</v>
      </c>
      <c r="I4013" s="34">
        <v>304.30869999999999</v>
      </c>
      <c r="L4013" s="34">
        <v>53.523000000000003</v>
      </c>
      <c r="M4013" s="34">
        <v>5.2000000000000499</v>
      </c>
      <c r="N4013" s="34">
        <v>5.6319999999999997</v>
      </c>
      <c r="O4013" s="34">
        <v>93</v>
      </c>
      <c r="P4013" s="34">
        <v>5</v>
      </c>
      <c r="Q4013" s="34">
        <v>0</v>
      </c>
      <c r="R4013" s="34">
        <v>53.6</v>
      </c>
      <c r="S4013" s="34">
        <v>33</v>
      </c>
      <c r="T4013" s="34">
        <v>50.2</v>
      </c>
      <c r="U4013" s="34">
        <v>-160</v>
      </c>
      <c r="V4013" s="34">
        <v>29.5</v>
      </c>
      <c r="W4013" s="34">
        <v>30.9</v>
      </c>
      <c r="X4013" s="34">
        <v>29.6</v>
      </c>
      <c r="Y4013" s="34">
        <v>29.5</v>
      </c>
      <c r="Z4013" s="34">
        <v>29.3</v>
      </c>
      <c r="AA4013" s="34">
        <v>29.7</v>
      </c>
    </row>
    <row r="4014" spans="1:27">
      <c r="A4014" s="34">
        <v>2072.2950000000001</v>
      </c>
      <c r="B4014" s="34" t="s">
        <v>60</v>
      </c>
      <c r="C4014" s="34">
        <v>53.299329999999998</v>
      </c>
      <c r="D4014" s="34">
        <v>5.406733</v>
      </c>
      <c r="E4014" s="34">
        <v>53.523000000000003</v>
      </c>
      <c r="F4014" s="34">
        <v>5.2000000000000499</v>
      </c>
      <c r="G4014" s="34">
        <v>93</v>
      </c>
      <c r="H4014" s="34">
        <v>5.7113889999999996</v>
      </c>
      <c r="I4014" s="34">
        <v>304.34879999999998</v>
      </c>
      <c r="L4014" s="34">
        <v>53.523000000000003</v>
      </c>
      <c r="M4014" s="34">
        <v>5.2000000000000499</v>
      </c>
      <c r="N4014" s="34">
        <v>4.8639999999999999</v>
      </c>
      <c r="O4014" s="34">
        <v>93</v>
      </c>
      <c r="P4014" s="34">
        <v>5</v>
      </c>
      <c r="Q4014" s="34">
        <v>0</v>
      </c>
      <c r="R4014" s="34">
        <v>53.6</v>
      </c>
      <c r="S4014" s="34">
        <v>33</v>
      </c>
      <c r="T4014" s="34">
        <v>50.2</v>
      </c>
      <c r="U4014" s="34">
        <v>-160</v>
      </c>
      <c r="V4014" s="34">
        <v>29.5</v>
      </c>
      <c r="W4014" s="34">
        <v>30.9</v>
      </c>
      <c r="X4014" s="34">
        <v>29.6</v>
      </c>
      <c r="Y4014" s="34">
        <v>29.5</v>
      </c>
      <c r="Z4014" s="34">
        <v>29.3</v>
      </c>
      <c r="AA4014" s="34">
        <v>29.7</v>
      </c>
    </row>
    <row r="4015" spans="1:27">
      <c r="A4015" s="34">
        <v>2072.7950000000001</v>
      </c>
      <c r="B4015" s="34" t="s">
        <v>60</v>
      </c>
      <c r="C4015" s="34">
        <v>53.299340000000001</v>
      </c>
      <c r="D4015" s="34">
        <v>5.4098629999999996</v>
      </c>
      <c r="E4015" s="34">
        <v>53.517000000000003</v>
      </c>
      <c r="F4015" s="34">
        <v>5.2000000000000499</v>
      </c>
      <c r="G4015" s="34">
        <v>93</v>
      </c>
      <c r="H4015" s="34">
        <v>5.7121409999999999</v>
      </c>
      <c r="I4015" s="34">
        <v>304.38900000000001</v>
      </c>
      <c r="L4015" s="34">
        <v>53.517000000000003</v>
      </c>
      <c r="M4015" s="34">
        <v>5.2000000000000499</v>
      </c>
      <c r="N4015" s="34">
        <v>3.0720000000000001</v>
      </c>
      <c r="O4015" s="34">
        <v>93</v>
      </c>
      <c r="P4015" s="34">
        <v>5</v>
      </c>
      <c r="Q4015" s="34">
        <v>0</v>
      </c>
      <c r="R4015" s="34">
        <v>53.6</v>
      </c>
      <c r="S4015" s="34">
        <v>33</v>
      </c>
      <c r="T4015" s="34">
        <v>50.2</v>
      </c>
      <c r="U4015" s="34">
        <v>-160</v>
      </c>
      <c r="V4015" s="34">
        <v>29.5</v>
      </c>
      <c r="W4015" s="34">
        <v>31</v>
      </c>
      <c r="X4015" s="34">
        <v>29.6</v>
      </c>
      <c r="Y4015" s="34">
        <v>29.5</v>
      </c>
      <c r="Z4015" s="34">
        <v>29.3</v>
      </c>
      <c r="AA4015" s="34">
        <v>29.7</v>
      </c>
    </row>
    <row r="4016" spans="1:27">
      <c r="A4016" s="34">
        <v>2073.2950000000001</v>
      </c>
      <c r="B4016" s="34" t="s">
        <v>60</v>
      </c>
      <c r="C4016" s="34">
        <v>53.299320000000002</v>
      </c>
      <c r="D4016" s="34">
        <v>5.4078189999999999</v>
      </c>
      <c r="E4016" s="34">
        <v>53.518999999999998</v>
      </c>
      <c r="F4016" s="34">
        <v>5.2000000000000499</v>
      </c>
      <c r="G4016" s="34">
        <v>93</v>
      </c>
      <c r="H4016" s="34">
        <v>5.7128930000000002</v>
      </c>
      <c r="I4016" s="34">
        <v>304.42910000000001</v>
      </c>
      <c r="L4016" s="34">
        <v>53.518999999999998</v>
      </c>
      <c r="M4016" s="34">
        <v>5.2000000000000499</v>
      </c>
      <c r="N4016" s="34">
        <v>3.0720000000000001</v>
      </c>
      <c r="O4016" s="34">
        <v>93</v>
      </c>
      <c r="P4016" s="34">
        <v>5</v>
      </c>
      <c r="Q4016" s="34">
        <v>0</v>
      </c>
      <c r="R4016" s="34">
        <v>53.6</v>
      </c>
      <c r="S4016" s="34">
        <v>33</v>
      </c>
      <c r="T4016" s="34">
        <v>50.2</v>
      </c>
      <c r="U4016" s="34">
        <v>-160</v>
      </c>
      <c r="V4016" s="34">
        <v>29.5</v>
      </c>
      <c r="W4016" s="34">
        <v>31</v>
      </c>
      <c r="X4016" s="34">
        <v>29.6</v>
      </c>
      <c r="Y4016" s="34">
        <v>29.5</v>
      </c>
      <c r="Z4016" s="34">
        <v>29.3</v>
      </c>
      <c r="AA4016" s="34">
        <v>29.7</v>
      </c>
    </row>
    <row r="4017" spans="1:27">
      <c r="A4017" s="34">
        <v>2073.7950000000001</v>
      </c>
      <c r="B4017" s="34" t="s">
        <v>60</v>
      </c>
      <c r="C4017" s="34">
        <v>53.299320000000002</v>
      </c>
      <c r="D4017" s="34">
        <v>5.406561</v>
      </c>
      <c r="E4017" s="34">
        <v>53.518999999999998</v>
      </c>
      <c r="F4017" s="34">
        <v>5.2000000000000499</v>
      </c>
      <c r="G4017" s="34">
        <v>93</v>
      </c>
      <c r="H4017" s="34">
        <v>5.7136420000000001</v>
      </c>
      <c r="I4017" s="34">
        <v>304.46890000000002</v>
      </c>
      <c r="L4017" s="34">
        <v>53.518999999999998</v>
      </c>
      <c r="M4017" s="34">
        <v>5.2000000000000499</v>
      </c>
      <c r="N4017" s="34">
        <v>3.0720000000000001</v>
      </c>
      <c r="O4017" s="34">
        <v>93</v>
      </c>
      <c r="P4017" s="34">
        <v>5</v>
      </c>
      <c r="Q4017" s="34">
        <v>0</v>
      </c>
      <c r="R4017" s="34">
        <v>53.6</v>
      </c>
      <c r="S4017" s="34">
        <v>33</v>
      </c>
      <c r="T4017" s="34">
        <v>50.2</v>
      </c>
      <c r="U4017" s="34">
        <v>-160</v>
      </c>
      <c r="V4017" s="34">
        <v>29.5</v>
      </c>
      <c r="W4017" s="34">
        <v>30.9</v>
      </c>
      <c r="X4017" s="34">
        <v>29.6</v>
      </c>
      <c r="Y4017" s="34">
        <v>29.5</v>
      </c>
      <c r="Z4017" s="34">
        <v>29.3</v>
      </c>
      <c r="AA4017" s="34">
        <v>29.7</v>
      </c>
    </row>
    <row r="4018" spans="1:27">
      <c r="A4018" s="34">
        <v>2074.2950000000001</v>
      </c>
      <c r="B4018" s="34" t="s">
        <v>60</v>
      </c>
      <c r="C4018" s="34">
        <v>53.299340000000001</v>
      </c>
      <c r="D4018" s="34">
        <v>5.4042199999999996</v>
      </c>
      <c r="E4018" s="34">
        <v>53.518000000000001</v>
      </c>
      <c r="F4018" s="34">
        <v>5.2000000000000499</v>
      </c>
      <c r="G4018" s="34">
        <v>93</v>
      </c>
      <c r="H4018" s="34">
        <v>5.7143940000000004</v>
      </c>
      <c r="I4018" s="34">
        <v>304.50909999999999</v>
      </c>
      <c r="L4018" s="34">
        <v>53.518000000000001</v>
      </c>
      <c r="M4018" s="34">
        <v>5.2000000000000499</v>
      </c>
      <c r="N4018" s="34">
        <v>2.8159999999999998</v>
      </c>
      <c r="O4018" s="34">
        <v>93</v>
      </c>
      <c r="P4018" s="34">
        <v>5</v>
      </c>
      <c r="Q4018" s="34">
        <v>0</v>
      </c>
      <c r="R4018" s="34">
        <v>53.6</v>
      </c>
      <c r="S4018" s="34">
        <v>33</v>
      </c>
      <c r="T4018" s="34">
        <v>50.2</v>
      </c>
      <c r="U4018" s="34">
        <v>-160</v>
      </c>
      <c r="V4018" s="34">
        <v>29.5</v>
      </c>
      <c r="W4018" s="34">
        <v>30.9</v>
      </c>
      <c r="X4018" s="34">
        <v>29.6</v>
      </c>
      <c r="Y4018" s="34">
        <v>29.5</v>
      </c>
      <c r="Z4018" s="34">
        <v>29.3</v>
      </c>
      <c r="AA4018" s="34">
        <v>29.7</v>
      </c>
    </row>
    <row r="4019" spans="1:27">
      <c r="A4019" s="34">
        <v>2074.7939999999999</v>
      </c>
      <c r="B4019" s="34" t="s">
        <v>60</v>
      </c>
      <c r="C4019" s="34">
        <v>53.299320000000002</v>
      </c>
      <c r="D4019" s="34">
        <v>5.4036270000000002</v>
      </c>
      <c r="E4019" s="34">
        <v>53.524000000000001</v>
      </c>
      <c r="F4019" s="34">
        <v>5.2000000000000499</v>
      </c>
      <c r="G4019" s="34">
        <v>93</v>
      </c>
      <c r="H4019" s="34">
        <v>5.715147</v>
      </c>
      <c r="I4019" s="34">
        <v>304.54919999999998</v>
      </c>
      <c r="L4019" s="34">
        <v>53.524000000000001</v>
      </c>
      <c r="M4019" s="34">
        <v>5.2000000000000499</v>
      </c>
      <c r="N4019" s="34">
        <v>4.6079999999999997</v>
      </c>
      <c r="O4019" s="34">
        <v>93</v>
      </c>
      <c r="P4019" s="34">
        <v>5</v>
      </c>
      <c r="Q4019" s="34">
        <v>0</v>
      </c>
      <c r="R4019" s="34">
        <v>53.6</v>
      </c>
      <c r="S4019" s="34">
        <v>33</v>
      </c>
      <c r="T4019" s="34">
        <v>50.2</v>
      </c>
      <c r="U4019" s="34">
        <v>-160</v>
      </c>
      <c r="V4019" s="34">
        <v>29.5</v>
      </c>
      <c r="W4019" s="34">
        <v>31</v>
      </c>
      <c r="X4019" s="34">
        <v>29.6</v>
      </c>
      <c r="Y4019" s="34">
        <v>29.5</v>
      </c>
      <c r="Z4019" s="34">
        <v>29.3</v>
      </c>
      <c r="AA4019" s="34">
        <v>29.7</v>
      </c>
    </row>
    <row r="4020" spans="1:27">
      <c r="A4020" s="34">
        <v>2075.2939999999999</v>
      </c>
      <c r="B4020" s="34" t="s">
        <v>60</v>
      </c>
      <c r="C4020" s="34">
        <v>53.299340000000001</v>
      </c>
      <c r="D4020" s="34">
        <v>5.4071249999999997</v>
      </c>
      <c r="E4020" s="34">
        <v>53.517000000000003</v>
      </c>
      <c r="F4020" s="34">
        <v>5.2000000000000499</v>
      </c>
      <c r="G4020" s="34">
        <v>93</v>
      </c>
      <c r="H4020" s="34">
        <v>5.7158939999999996</v>
      </c>
      <c r="I4020" s="34">
        <v>304.58909999999997</v>
      </c>
      <c r="L4020" s="34">
        <v>53.517000000000003</v>
      </c>
      <c r="M4020" s="34">
        <v>5.2000000000000499</v>
      </c>
      <c r="N4020" s="34">
        <v>3.0720000000000001</v>
      </c>
      <c r="O4020" s="34">
        <v>93</v>
      </c>
      <c r="P4020" s="34">
        <v>5</v>
      </c>
      <c r="Q4020" s="34">
        <v>0</v>
      </c>
      <c r="R4020" s="34">
        <v>53.6</v>
      </c>
      <c r="S4020" s="34">
        <v>33</v>
      </c>
      <c r="T4020" s="34">
        <v>50.2</v>
      </c>
      <c r="U4020" s="34">
        <v>-160</v>
      </c>
      <c r="V4020" s="34">
        <v>29.5</v>
      </c>
      <c r="W4020" s="34">
        <v>30.9</v>
      </c>
      <c r="X4020" s="34">
        <v>29.6</v>
      </c>
      <c r="Y4020" s="34">
        <v>29.5</v>
      </c>
      <c r="Z4020" s="34">
        <v>29.3</v>
      </c>
      <c r="AA4020" s="34">
        <v>29.7</v>
      </c>
    </row>
    <row r="4021" spans="1:27">
      <c r="A4021" s="34">
        <v>2075.7939999999999</v>
      </c>
      <c r="B4021" s="34" t="s">
        <v>60</v>
      </c>
      <c r="C4021" s="34">
        <v>53.299300000000002</v>
      </c>
      <c r="D4021" s="34">
        <v>5.402425</v>
      </c>
      <c r="E4021" s="34">
        <v>53.52</v>
      </c>
      <c r="F4021" s="34">
        <v>5.2000000000000499</v>
      </c>
      <c r="G4021" s="34">
        <v>93</v>
      </c>
      <c r="H4021" s="34">
        <v>5.7166459999999999</v>
      </c>
      <c r="I4021" s="34">
        <v>304.62909999999999</v>
      </c>
      <c r="L4021" s="34">
        <v>53.52</v>
      </c>
      <c r="M4021" s="34">
        <v>5.2000000000000499</v>
      </c>
      <c r="N4021" s="34">
        <v>3.0720000000000001</v>
      </c>
      <c r="O4021" s="34">
        <v>93</v>
      </c>
      <c r="P4021" s="34">
        <v>5</v>
      </c>
      <c r="Q4021" s="34">
        <v>0</v>
      </c>
      <c r="R4021" s="34">
        <v>53.6</v>
      </c>
      <c r="S4021" s="34">
        <v>33</v>
      </c>
      <c r="T4021" s="34">
        <v>50.2</v>
      </c>
      <c r="U4021" s="34">
        <v>-160</v>
      </c>
      <c r="V4021" s="34">
        <v>29.5</v>
      </c>
      <c r="W4021" s="34">
        <v>30.9</v>
      </c>
      <c r="X4021" s="34">
        <v>29.6</v>
      </c>
      <c r="Y4021" s="34">
        <v>29.5</v>
      </c>
      <c r="Z4021" s="34">
        <v>29.3</v>
      </c>
      <c r="AA4021" s="34">
        <v>29.7</v>
      </c>
    </row>
    <row r="4022" spans="1:27">
      <c r="A4022" s="34">
        <v>2076.2939999999999</v>
      </c>
      <c r="B4022" s="34" t="s">
        <v>60</v>
      </c>
      <c r="C4022" s="34">
        <v>53.299309999999998</v>
      </c>
      <c r="D4022" s="34">
        <v>5.4046789999999998</v>
      </c>
      <c r="E4022" s="34">
        <v>53.517000000000003</v>
      </c>
      <c r="F4022" s="34">
        <v>5.2000000000000499</v>
      </c>
      <c r="G4022" s="34">
        <v>93</v>
      </c>
      <c r="H4022" s="34">
        <v>5.7173939999999996</v>
      </c>
      <c r="I4022" s="34">
        <v>304.66890000000001</v>
      </c>
      <c r="L4022" s="34">
        <v>53.517000000000003</v>
      </c>
      <c r="M4022" s="34">
        <v>5.2000000000000499</v>
      </c>
      <c r="N4022" s="34">
        <v>3.0720000000000001</v>
      </c>
      <c r="O4022" s="34">
        <v>93</v>
      </c>
      <c r="P4022" s="34">
        <v>5</v>
      </c>
      <c r="Q4022" s="34">
        <v>0</v>
      </c>
      <c r="R4022" s="34">
        <v>53.6</v>
      </c>
      <c r="S4022" s="34">
        <v>33</v>
      </c>
      <c r="T4022" s="34">
        <v>50.2</v>
      </c>
      <c r="U4022" s="34">
        <v>-160</v>
      </c>
      <c r="V4022" s="34">
        <v>29.5</v>
      </c>
      <c r="W4022" s="34">
        <v>31</v>
      </c>
      <c r="X4022" s="34">
        <v>29.6</v>
      </c>
      <c r="Y4022" s="34">
        <v>29.5</v>
      </c>
      <c r="Z4022" s="34">
        <v>29.3</v>
      </c>
      <c r="AA4022" s="34">
        <v>29.7</v>
      </c>
    </row>
    <row r="4023" spans="1:27">
      <c r="A4023" s="34">
        <v>2076.7950000000001</v>
      </c>
      <c r="B4023" s="34" t="s">
        <v>60</v>
      </c>
      <c r="C4023" s="34">
        <v>53.299309999999998</v>
      </c>
      <c r="D4023" s="34">
        <v>5.4031919999999998</v>
      </c>
      <c r="E4023" s="34">
        <v>53.517000000000003</v>
      </c>
      <c r="F4023" s="34">
        <v>5.2000000000000499</v>
      </c>
      <c r="G4023" s="34">
        <v>93</v>
      </c>
      <c r="H4023" s="34">
        <v>5.718146</v>
      </c>
      <c r="I4023" s="34">
        <v>304.709</v>
      </c>
      <c r="L4023" s="34">
        <v>53.517000000000003</v>
      </c>
      <c r="M4023" s="34">
        <v>5.2000000000000499</v>
      </c>
      <c r="N4023" s="34">
        <v>3.0720000000000001</v>
      </c>
      <c r="O4023" s="34">
        <v>93</v>
      </c>
      <c r="P4023" s="34">
        <v>5</v>
      </c>
      <c r="Q4023" s="34">
        <v>0</v>
      </c>
      <c r="R4023" s="34">
        <v>53.6</v>
      </c>
      <c r="S4023" s="34">
        <v>33</v>
      </c>
      <c r="T4023" s="34">
        <v>50.2</v>
      </c>
      <c r="U4023" s="34">
        <v>-160</v>
      </c>
      <c r="V4023" s="34">
        <v>29.5</v>
      </c>
      <c r="W4023" s="34">
        <v>31</v>
      </c>
      <c r="X4023" s="34">
        <v>29.6</v>
      </c>
      <c r="Y4023" s="34">
        <v>29.5</v>
      </c>
      <c r="Z4023" s="34">
        <v>29.3</v>
      </c>
      <c r="AA4023" s="34">
        <v>29.7</v>
      </c>
    </row>
    <row r="4024" spans="1:27">
      <c r="A4024" s="34">
        <v>2077.2939999999999</v>
      </c>
      <c r="B4024" s="34" t="s">
        <v>60</v>
      </c>
      <c r="C4024" s="34">
        <v>53.299329999999998</v>
      </c>
      <c r="D4024" s="34">
        <v>5.403378</v>
      </c>
      <c r="E4024" s="34">
        <v>53.521000000000001</v>
      </c>
      <c r="F4024" s="34">
        <v>5.2000000000000499</v>
      </c>
      <c r="G4024" s="34">
        <v>93</v>
      </c>
      <c r="H4024" s="34">
        <v>5.7188980000000003</v>
      </c>
      <c r="I4024" s="34">
        <v>304.7491</v>
      </c>
      <c r="L4024" s="34">
        <v>53.521000000000001</v>
      </c>
      <c r="M4024" s="34">
        <v>5.2000000000000499</v>
      </c>
      <c r="N4024" s="34">
        <v>3.0720000000000001</v>
      </c>
      <c r="O4024" s="34">
        <v>93</v>
      </c>
      <c r="P4024" s="34">
        <v>5</v>
      </c>
      <c r="Q4024" s="34">
        <v>0</v>
      </c>
      <c r="R4024" s="34">
        <v>53.6</v>
      </c>
      <c r="S4024" s="34">
        <v>33</v>
      </c>
      <c r="T4024" s="34">
        <v>50.2</v>
      </c>
      <c r="U4024" s="34">
        <v>-160</v>
      </c>
      <c r="V4024" s="34">
        <v>29.5</v>
      </c>
      <c r="W4024" s="34">
        <v>30.9</v>
      </c>
      <c r="X4024" s="34">
        <v>29.6</v>
      </c>
      <c r="Y4024" s="34">
        <v>29.5</v>
      </c>
      <c r="Z4024" s="34">
        <v>29.3</v>
      </c>
      <c r="AA4024" s="34">
        <v>29.7</v>
      </c>
    </row>
    <row r="4025" spans="1:27">
      <c r="A4025" s="34">
        <v>2077.7939999999999</v>
      </c>
      <c r="B4025" s="34" t="s">
        <v>60</v>
      </c>
      <c r="C4025" s="34">
        <v>53.299340000000001</v>
      </c>
      <c r="D4025" s="34">
        <v>5.400779</v>
      </c>
      <c r="E4025" s="34">
        <v>53.526000000000003</v>
      </c>
      <c r="F4025" s="34">
        <v>5.2000000000000499</v>
      </c>
      <c r="G4025" s="34">
        <v>93</v>
      </c>
      <c r="H4025" s="34">
        <v>5.7196449999999999</v>
      </c>
      <c r="I4025" s="34">
        <v>304.78890000000001</v>
      </c>
      <c r="L4025" s="34">
        <v>53.526000000000003</v>
      </c>
      <c r="M4025" s="34">
        <v>5.2000000000000499</v>
      </c>
      <c r="N4025" s="34">
        <v>3.5840000000000001</v>
      </c>
      <c r="O4025" s="34">
        <v>93</v>
      </c>
      <c r="P4025" s="34">
        <v>5</v>
      </c>
      <c r="Q4025" s="34">
        <v>0</v>
      </c>
      <c r="R4025" s="34">
        <v>53.6</v>
      </c>
      <c r="S4025" s="34">
        <v>33</v>
      </c>
      <c r="T4025" s="34">
        <v>50.2</v>
      </c>
      <c r="U4025" s="34">
        <v>-160</v>
      </c>
      <c r="V4025" s="34">
        <v>29.5</v>
      </c>
      <c r="W4025" s="34">
        <v>30.9</v>
      </c>
      <c r="X4025" s="34">
        <v>29.6</v>
      </c>
      <c r="Y4025" s="34">
        <v>29.5</v>
      </c>
      <c r="Z4025" s="34">
        <v>29.3</v>
      </c>
      <c r="AA4025" s="34">
        <v>29.7</v>
      </c>
    </row>
    <row r="4026" spans="1:27">
      <c r="A4026" s="34">
        <v>2078.2930000000001</v>
      </c>
      <c r="B4026" s="34" t="s">
        <v>60</v>
      </c>
      <c r="C4026" s="34">
        <v>53.299329999999998</v>
      </c>
      <c r="D4026" s="34">
        <v>5.4048769999999999</v>
      </c>
      <c r="E4026" s="34">
        <v>53.521999999999998</v>
      </c>
      <c r="F4026" s="34">
        <v>5.2000000000000499</v>
      </c>
      <c r="G4026" s="34">
        <v>93</v>
      </c>
      <c r="H4026" s="34">
        <v>5.720396</v>
      </c>
      <c r="I4026" s="34">
        <v>304.82900000000001</v>
      </c>
      <c r="L4026" s="34">
        <v>53.521999999999998</v>
      </c>
      <c r="M4026" s="34">
        <v>5.2000000000000499</v>
      </c>
      <c r="N4026" s="34">
        <v>3.3279999999999998</v>
      </c>
      <c r="O4026" s="34">
        <v>93</v>
      </c>
      <c r="P4026" s="34">
        <v>5</v>
      </c>
      <c r="Q4026" s="34">
        <v>0</v>
      </c>
      <c r="R4026" s="34">
        <v>53.6</v>
      </c>
      <c r="S4026" s="34">
        <v>33</v>
      </c>
      <c r="T4026" s="34">
        <v>50.2</v>
      </c>
      <c r="U4026" s="34">
        <v>-160</v>
      </c>
      <c r="V4026" s="34">
        <v>29.5</v>
      </c>
      <c r="W4026" s="34">
        <v>31</v>
      </c>
      <c r="X4026" s="34">
        <v>29.6</v>
      </c>
      <c r="Y4026" s="34">
        <v>29.5</v>
      </c>
      <c r="Z4026" s="34">
        <v>29.3</v>
      </c>
      <c r="AA4026" s="34">
        <v>29.7</v>
      </c>
    </row>
    <row r="4027" spans="1:27">
      <c r="A4027" s="34">
        <v>2078.7930000000001</v>
      </c>
      <c r="B4027" s="34" t="s">
        <v>60</v>
      </c>
      <c r="C4027" s="34">
        <v>53.299340000000001</v>
      </c>
      <c r="D4027" s="34">
        <v>5.3995490000000004</v>
      </c>
      <c r="E4027" s="34">
        <v>53.524000000000001</v>
      </c>
      <c r="F4027" s="34">
        <v>5.2000000000000499</v>
      </c>
      <c r="G4027" s="34">
        <v>93</v>
      </c>
      <c r="H4027" s="34">
        <v>5.7211439999999998</v>
      </c>
      <c r="I4027" s="34">
        <v>304.86880000000002</v>
      </c>
      <c r="L4027" s="34">
        <v>53.524000000000001</v>
      </c>
      <c r="M4027" s="34">
        <v>5.2000000000000499</v>
      </c>
      <c r="N4027" s="34">
        <v>3.5840000000000001</v>
      </c>
      <c r="O4027" s="34">
        <v>93</v>
      </c>
      <c r="P4027" s="34">
        <v>5</v>
      </c>
      <c r="Q4027" s="34">
        <v>0</v>
      </c>
      <c r="R4027" s="34">
        <v>53.6</v>
      </c>
      <c r="S4027" s="34">
        <v>33</v>
      </c>
      <c r="T4027" s="34">
        <v>50.2</v>
      </c>
      <c r="U4027" s="34">
        <v>-160</v>
      </c>
      <c r="V4027" s="34">
        <v>29.5</v>
      </c>
      <c r="W4027" s="34">
        <v>30.9</v>
      </c>
      <c r="X4027" s="34">
        <v>29.6</v>
      </c>
      <c r="Y4027" s="34">
        <v>29.5</v>
      </c>
      <c r="Z4027" s="34">
        <v>29.3</v>
      </c>
      <c r="AA4027" s="34">
        <v>29.7</v>
      </c>
    </row>
    <row r="4028" spans="1:27">
      <c r="A4028" s="34">
        <v>2079.2919999999999</v>
      </c>
      <c r="B4028" s="34" t="s">
        <v>60</v>
      </c>
      <c r="C4028" s="34">
        <v>53.299329999999998</v>
      </c>
      <c r="D4028" s="34">
        <v>5.3984490000000003</v>
      </c>
      <c r="E4028" s="34">
        <v>53.524000000000001</v>
      </c>
      <c r="F4028" s="34">
        <v>5.2000000000000499</v>
      </c>
      <c r="G4028" s="34">
        <v>93</v>
      </c>
      <c r="H4028" s="34">
        <v>5.721895</v>
      </c>
      <c r="I4028" s="34">
        <v>304.90890000000002</v>
      </c>
      <c r="L4028" s="34">
        <v>53.524000000000001</v>
      </c>
      <c r="M4028" s="34">
        <v>5.2000000000000499</v>
      </c>
      <c r="N4028" s="34">
        <v>3.5840000000000001</v>
      </c>
      <c r="O4028" s="34">
        <v>93</v>
      </c>
      <c r="P4028" s="34">
        <v>5</v>
      </c>
      <c r="Q4028" s="34">
        <v>0</v>
      </c>
      <c r="R4028" s="34">
        <v>53.6</v>
      </c>
      <c r="S4028" s="34">
        <v>33</v>
      </c>
      <c r="T4028" s="34">
        <v>50.2</v>
      </c>
      <c r="U4028" s="34">
        <v>-160</v>
      </c>
      <c r="V4028" s="34">
        <v>29.5</v>
      </c>
      <c r="W4028" s="34">
        <v>31</v>
      </c>
      <c r="X4028" s="34">
        <v>29.6</v>
      </c>
      <c r="Y4028" s="34">
        <v>29.5</v>
      </c>
      <c r="Z4028" s="34">
        <v>29.3</v>
      </c>
      <c r="AA4028" s="34">
        <v>29.7</v>
      </c>
    </row>
    <row r="4029" spans="1:27">
      <c r="A4029" s="34">
        <v>2079.7919999999999</v>
      </c>
      <c r="B4029" s="34" t="s">
        <v>60</v>
      </c>
      <c r="C4029" s="34">
        <v>53.299320000000002</v>
      </c>
      <c r="D4029" s="34">
        <v>5.3993500000000001</v>
      </c>
      <c r="E4029" s="34">
        <v>53.521000000000001</v>
      </c>
      <c r="F4029" s="34">
        <v>5.2000000000000499</v>
      </c>
      <c r="G4029" s="34">
        <v>93</v>
      </c>
      <c r="H4029" s="34">
        <v>5.7226419999999996</v>
      </c>
      <c r="I4029" s="34">
        <v>304.9486</v>
      </c>
      <c r="L4029" s="34">
        <v>53.521000000000001</v>
      </c>
      <c r="M4029" s="34">
        <v>5.2000000000000499</v>
      </c>
      <c r="N4029" s="34">
        <v>3.0720000000000001</v>
      </c>
      <c r="O4029" s="34">
        <v>93</v>
      </c>
      <c r="P4029" s="34">
        <v>5</v>
      </c>
      <c r="Q4029" s="34">
        <v>0</v>
      </c>
      <c r="R4029" s="34">
        <v>53.6</v>
      </c>
      <c r="S4029" s="34">
        <v>33</v>
      </c>
      <c r="T4029" s="34">
        <v>50.2</v>
      </c>
      <c r="U4029" s="34">
        <v>-160</v>
      </c>
      <c r="V4029" s="34">
        <v>29.5</v>
      </c>
      <c r="W4029" s="34">
        <v>31</v>
      </c>
      <c r="X4029" s="34">
        <v>29.6</v>
      </c>
      <c r="Y4029" s="34">
        <v>29.5</v>
      </c>
      <c r="Z4029" s="34">
        <v>29.3</v>
      </c>
      <c r="AA4029" s="34">
        <v>29.7</v>
      </c>
    </row>
    <row r="4030" spans="1:27">
      <c r="A4030" s="34">
        <v>2080.2919999999999</v>
      </c>
      <c r="B4030" s="34" t="s">
        <v>60</v>
      </c>
      <c r="C4030" s="34">
        <v>53.299340000000001</v>
      </c>
      <c r="D4030" s="34">
        <v>5.396954</v>
      </c>
      <c r="E4030" s="34">
        <v>53.517000000000003</v>
      </c>
      <c r="F4030" s="34">
        <v>5.2000000000000499</v>
      </c>
      <c r="G4030" s="34">
        <v>93</v>
      </c>
      <c r="H4030" s="34">
        <v>5.7233929999999997</v>
      </c>
      <c r="I4030" s="34">
        <v>304.98869999999999</v>
      </c>
      <c r="L4030" s="34">
        <v>53.517000000000003</v>
      </c>
      <c r="M4030" s="34">
        <v>5.2000000000000499</v>
      </c>
      <c r="N4030" s="34">
        <v>3.3279999999999998</v>
      </c>
      <c r="O4030" s="34">
        <v>93</v>
      </c>
      <c r="P4030" s="34">
        <v>5</v>
      </c>
      <c r="Q4030" s="34">
        <v>0</v>
      </c>
      <c r="R4030" s="34">
        <v>53.6</v>
      </c>
      <c r="S4030" s="34">
        <v>33</v>
      </c>
      <c r="T4030" s="34">
        <v>50.2</v>
      </c>
      <c r="U4030" s="34">
        <v>-160</v>
      </c>
      <c r="V4030" s="34">
        <v>29.5</v>
      </c>
      <c r="W4030" s="34">
        <v>31</v>
      </c>
      <c r="X4030" s="34">
        <v>29.6</v>
      </c>
      <c r="Y4030" s="34">
        <v>29.5</v>
      </c>
      <c r="Z4030" s="34">
        <v>29.3</v>
      </c>
      <c r="AA4030" s="34">
        <v>29.7</v>
      </c>
    </row>
    <row r="4031" spans="1:27">
      <c r="A4031" s="34">
        <v>2080.7910000000002</v>
      </c>
      <c r="B4031" s="34" t="s">
        <v>60</v>
      </c>
      <c r="C4031" s="34">
        <v>53.299320000000002</v>
      </c>
      <c r="D4031" s="34">
        <v>5.3984079999999999</v>
      </c>
      <c r="E4031" s="34">
        <v>53.52</v>
      </c>
      <c r="F4031" s="34">
        <v>5.2000000000000499</v>
      </c>
      <c r="G4031" s="34">
        <v>93</v>
      </c>
      <c r="H4031" s="34">
        <v>5.7241400000000002</v>
      </c>
      <c r="I4031" s="34">
        <v>305.02850000000001</v>
      </c>
      <c r="L4031" s="34">
        <v>53.52</v>
      </c>
      <c r="M4031" s="34">
        <v>5.2000000000000499</v>
      </c>
      <c r="N4031" s="34">
        <v>4.6079999999999997</v>
      </c>
      <c r="O4031" s="34">
        <v>93</v>
      </c>
      <c r="P4031" s="34">
        <v>5</v>
      </c>
      <c r="Q4031" s="34">
        <v>0</v>
      </c>
      <c r="R4031" s="34">
        <v>53.6</v>
      </c>
      <c r="S4031" s="34">
        <v>33</v>
      </c>
      <c r="T4031" s="34">
        <v>50.2</v>
      </c>
      <c r="U4031" s="34">
        <v>-160</v>
      </c>
      <c r="V4031" s="34">
        <v>29.5</v>
      </c>
      <c r="W4031" s="34">
        <v>31</v>
      </c>
      <c r="X4031" s="34">
        <v>29.6</v>
      </c>
      <c r="Y4031" s="34">
        <v>29.5</v>
      </c>
      <c r="Z4031" s="34">
        <v>29.3</v>
      </c>
      <c r="AA4031" s="34">
        <v>29.7</v>
      </c>
    </row>
    <row r="4032" spans="1:27">
      <c r="A4032" s="34">
        <v>2081.2919999999999</v>
      </c>
      <c r="B4032" s="34" t="s">
        <v>60</v>
      </c>
      <c r="C4032" s="34">
        <v>53.299289999999999</v>
      </c>
      <c r="D4032" s="34">
        <v>5.3965430000000003</v>
      </c>
      <c r="E4032" s="34">
        <v>53.517000000000003</v>
      </c>
      <c r="F4032" s="34">
        <v>5.2000000000000499</v>
      </c>
      <c r="G4032" s="34">
        <v>93</v>
      </c>
      <c r="H4032" s="34">
        <v>5.7248910000000004</v>
      </c>
      <c r="I4032" s="34">
        <v>305.06849999999997</v>
      </c>
      <c r="L4032" s="34">
        <v>53.517000000000003</v>
      </c>
      <c r="M4032" s="34">
        <v>5.2000000000000499</v>
      </c>
      <c r="N4032" s="34">
        <v>3.0720000000000001</v>
      </c>
      <c r="O4032" s="34">
        <v>93</v>
      </c>
      <c r="P4032" s="34">
        <v>5</v>
      </c>
      <c r="Q4032" s="34">
        <v>0</v>
      </c>
      <c r="R4032" s="34">
        <v>53.6</v>
      </c>
      <c r="S4032" s="34">
        <v>33</v>
      </c>
      <c r="T4032" s="34">
        <v>50.2</v>
      </c>
      <c r="U4032" s="34">
        <v>-160</v>
      </c>
      <c r="V4032" s="34">
        <v>29.5</v>
      </c>
      <c r="W4032" s="34">
        <v>30.9</v>
      </c>
      <c r="X4032" s="34">
        <v>29.6</v>
      </c>
      <c r="Y4032" s="34">
        <v>29.5</v>
      </c>
      <c r="Z4032" s="34">
        <v>29.3</v>
      </c>
      <c r="AA4032" s="34">
        <v>29.7</v>
      </c>
    </row>
    <row r="4033" spans="1:27">
      <c r="A4033" s="34">
        <v>2081.7910000000002</v>
      </c>
      <c r="B4033" s="34" t="s">
        <v>60</v>
      </c>
      <c r="C4033" s="34">
        <v>53.299349999999997</v>
      </c>
      <c r="D4033" s="34">
        <v>5.3985810000000001</v>
      </c>
      <c r="E4033" s="34">
        <v>53.517000000000003</v>
      </c>
      <c r="F4033" s="34">
        <v>5.2000000000000499</v>
      </c>
      <c r="G4033" s="34">
        <v>93</v>
      </c>
      <c r="H4033" s="34">
        <v>5.7256429999999998</v>
      </c>
      <c r="I4033" s="34">
        <v>305.10860000000002</v>
      </c>
      <c r="L4033" s="34">
        <v>53.517000000000003</v>
      </c>
      <c r="M4033" s="34">
        <v>5.2000000000000499</v>
      </c>
      <c r="N4033" s="34">
        <v>3.0720000000000001</v>
      </c>
      <c r="O4033" s="34">
        <v>93</v>
      </c>
      <c r="P4033" s="34">
        <v>5</v>
      </c>
      <c r="Q4033" s="34">
        <v>0</v>
      </c>
      <c r="R4033" s="34">
        <v>53.6</v>
      </c>
      <c r="S4033" s="34">
        <v>33</v>
      </c>
      <c r="T4033" s="34">
        <v>50.2</v>
      </c>
      <c r="U4033" s="34">
        <v>-160</v>
      </c>
      <c r="V4033" s="34">
        <v>29.5</v>
      </c>
      <c r="W4033" s="34">
        <v>31</v>
      </c>
      <c r="X4033" s="34">
        <v>29.6</v>
      </c>
      <c r="Y4033" s="34">
        <v>29.5</v>
      </c>
      <c r="Z4033" s="34">
        <v>29.3</v>
      </c>
      <c r="AA4033" s="34">
        <v>29.7</v>
      </c>
    </row>
    <row r="4034" spans="1:27">
      <c r="A4034" s="34">
        <v>2082.2910000000002</v>
      </c>
      <c r="B4034" s="34" t="s">
        <v>60</v>
      </c>
      <c r="C4034" s="34">
        <v>53.299349999999997</v>
      </c>
      <c r="D4034" s="34">
        <v>5.394431</v>
      </c>
      <c r="E4034" s="34">
        <v>53.518999999999998</v>
      </c>
      <c r="F4034" s="34">
        <v>5.2000000000000499</v>
      </c>
      <c r="G4034" s="34">
        <v>93</v>
      </c>
      <c r="H4034" s="34">
        <v>5.7263890000000002</v>
      </c>
      <c r="I4034" s="34">
        <v>305.14839999999998</v>
      </c>
      <c r="L4034" s="34">
        <v>53.518999999999998</v>
      </c>
      <c r="M4034" s="34">
        <v>5.2000000000000499</v>
      </c>
      <c r="N4034" s="34">
        <v>3.0720000000000001</v>
      </c>
      <c r="O4034" s="34">
        <v>93</v>
      </c>
      <c r="P4034" s="34">
        <v>5</v>
      </c>
      <c r="Q4034" s="34">
        <v>0</v>
      </c>
      <c r="R4034" s="34">
        <v>53.6</v>
      </c>
      <c r="S4034" s="34">
        <v>33</v>
      </c>
      <c r="T4034" s="34">
        <v>50.2</v>
      </c>
      <c r="U4034" s="34">
        <v>-160</v>
      </c>
      <c r="V4034" s="34">
        <v>29.5</v>
      </c>
      <c r="W4034" s="34">
        <v>31</v>
      </c>
      <c r="X4034" s="34">
        <v>29.6</v>
      </c>
      <c r="Y4034" s="34">
        <v>29.5</v>
      </c>
      <c r="Z4034" s="34">
        <v>29.3</v>
      </c>
      <c r="AA4034" s="34">
        <v>29.7</v>
      </c>
    </row>
    <row r="4035" spans="1:27">
      <c r="A4035" s="34">
        <v>2082.7910000000002</v>
      </c>
      <c r="B4035" s="34" t="s">
        <v>60</v>
      </c>
      <c r="C4035" s="34">
        <v>53.299320000000002</v>
      </c>
      <c r="D4035" s="34">
        <v>5.3969189999999996</v>
      </c>
      <c r="E4035" s="34">
        <v>53.517000000000003</v>
      </c>
      <c r="F4035" s="34">
        <v>5.2000000000000499</v>
      </c>
      <c r="G4035" s="34">
        <v>93</v>
      </c>
      <c r="H4035" s="34">
        <v>5.7271400000000003</v>
      </c>
      <c r="I4035" s="34">
        <v>305.1884</v>
      </c>
      <c r="L4035" s="34">
        <v>53.517000000000003</v>
      </c>
      <c r="M4035" s="34">
        <v>5.2000000000000499</v>
      </c>
      <c r="N4035" s="34">
        <v>3.84</v>
      </c>
      <c r="O4035" s="34">
        <v>93</v>
      </c>
      <c r="P4035" s="34">
        <v>5</v>
      </c>
      <c r="Q4035" s="34">
        <v>0</v>
      </c>
      <c r="R4035" s="34">
        <v>53.6</v>
      </c>
      <c r="S4035" s="34">
        <v>33</v>
      </c>
      <c r="T4035" s="34">
        <v>50.2</v>
      </c>
      <c r="U4035" s="34">
        <v>-160</v>
      </c>
      <c r="V4035" s="34">
        <v>29.5</v>
      </c>
      <c r="W4035" s="34">
        <v>31</v>
      </c>
      <c r="X4035" s="34">
        <v>29.6</v>
      </c>
      <c r="Y4035" s="34">
        <v>29.5</v>
      </c>
      <c r="Z4035" s="34">
        <v>29.3</v>
      </c>
      <c r="AA4035" s="34">
        <v>29.7</v>
      </c>
    </row>
    <row r="4036" spans="1:27">
      <c r="A4036" s="34">
        <v>2083.29</v>
      </c>
      <c r="B4036" s="34" t="s">
        <v>60</v>
      </c>
      <c r="C4036" s="34">
        <v>53.299340000000001</v>
      </c>
      <c r="D4036" s="34">
        <v>5.394234</v>
      </c>
      <c r="E4036" s="34">
        <v>53.52</v>
      </c>
      <c r="F4036" s="34">
        <v>5.2000000000000499</v>
      </c>
      <c r="G4036" s="34">
        <v>93</v>
      </c>
      <c r="H4036" s="34">
        <v>5.7278859999999998</v>
      </c>
      <c r="I4036" s="34">
        <v>305.22820000000002</v>
      </c>
      <c r="L4036" s="34">
        <v>53.52</v>
      </c>
      <c r="M4036" s="34">
        <v>5.2000000000000499</v>
      </c>
      <c r="N4036" s="34">
        <v>3.3279999999999998</v>
      </c>
      <c r="O4036" s="34">
        <v>93</v>
      </c>
      <c r="P4036" s="34">
        <v>5</v>
      </c>
      <c r="Q4036" s="34">
        <v>0</v>
      </c>
      <c r="R4036" s="34">
        <v>53.6</v>
      </c>
      <c r="S4036" s="34">
        <v>33</v>
      </c>
      <c r="T4036" s="34">
        <v>50.2</v>
      </c>
      <c r="U4036" s="34">
        <v>-160</v>
      </c>
      <c r="V4036" s="34">
        <v>29.5</v>
      </c>
      <c r="W4036" s="34">
        <v>31</v>
      </c>
      <c r="X4036" s="34">
        <v>29.6</v>
      </c>
      <c r="Y4036" s="34">
        <v>29.5</v>
      </c>
      <c r="Z4036" s="34">
        <v>29.3</v>
      </c>
      <c r="AA4036" s="34">
        <v>29.7</v>
      </c>
    </row>
    <row r="4037" spans="1:27">
      <c r="A4037" s="34">
        <v>2083.79</v>
      </c>
      <c r="B4037" s="34" t="s">
        <v>60</v>
      </c>
      <c r="C4037" s="34">
        <v>53.299349999999997</v>
      </c>
      <c r="D4037" s="34">
        <v>5.3951089999999997</v>
      </c>
      <c r="E4037" s="34">
        <v>53.523000000000003</v>
      </c>
      <c r="F4037" s="34">
        <v>5.2000000000000499</v>
      </c>
      <c r="G4037" s="34">
        <v>93</v>
      </c>
      <c r="H4037" s="34">
        <v>5.728637</v>
      </c>
      <c r="I4037" s="34">
        <v>305.26819999999998</v>
      </c>
      <c r="L4037" s="34">
        <v>53.523000000000003</v>
      </c>
      <c r="M4037" s="34">
        <v>5.2000000000000499</v>
      </c>
      <c r="N4037" s="34">
        <v>5.6319999999999997</v>
      </c>
      <c r="O4037" s="34">
        <v>93</v>
      </c>
      <c r="P4037" s="34">
        <v>5</v>
      </c>
      <c r="Q4037" s="34">
        <v>0</v>
      </c>
      <c r="R4037" s="34">
        <v>53.6</v>
      </c>
      <c r="S4037" s="34">
        <v>33</v>
      </c>
      <c r="T4037" s="34">
        <v>50.2</v>
      </c>
      <c r="U4037" s="34">
        <v>-160</v>
      </c>
      <c r="V4037" s="34">
        <v>29.5</v>
      </c>
      <c r="W4037" s="34">
        <v>31</v>
      </c>
      <c r="X4037" s="34">
        <v>29.6</v>
      </c>
      <c r="Y4037" s="34">
        <v>29.5</v>
      </c>
      <c r="Z4037" s="34">
        <v>29.3</v>
      </c>
      <c r="AA4037" s="34">
        <v>29.7</v>
      </c>
    </row>
    <row r="4038" spans="1:27">
      <c r="A4038" s="34">
        <v>2084.29</v>
      </c>
      <c r="B4038" s="34" t="s">
        <v>60</v>
      </c>
      <c r="C4038" s="34">
        <v>53.299340000000001</v>
      </c>
      <c r="D4038" s="34">
        <v>5.3953579999999999</v>
      </c>
      <c r="E4038" s="34">
        <v>53.523000000000003</v>
      </c>
      <c r="F4038" s="34">
        <v>5.2000000000000499</v>
      </c>
      <c r="G4038" s="34">
        <v>93</v>
      </c>
      <c r="H4038" s="34">
        <v>5.7293830000000003</v>
      </c>
      <c r="I4038" s="34">
        <v>305.30799999999999</v>
      </c>
      <c r="L4038" s="34">
        <v>53.523000000000003</v>
      </c>
      <c r="M4038" s="34">
        <v>5.2000000000000499</v>
      </c>
      <c r="N4038" s="34">
        <v>5.6319999999999997</v>
      </c>
      <c r="O4038" s="34">
        <v>93</v>
      </c>
      <c r="P4038" s="34">
        <v>5</v>
      </c>
      <c r="Q4038" s="34">
        <v>0</v>
      </c>
      <c r="R4038" s="34">
        <v>53.6</v>
      </c>
      <c r="S4038" s="34">
        <v>33</v>
      </c>
      <c r="T4038" s="34">
        <v>50.2</v>
      </c>
      <c r="U4038" s="34">
        <v>-160</v>
      </c>
      <c r="V4038" s="34">
        <v>29.5</v>
      </c>
      <c r="W4038" s="34">
        <v>31</v>
      </c>
      <c r="X4038" s="34">
        <v>29.6</v>
      </c>
      <c r="Y4038" s="34">
        <v>29.5</v>
      </c>
      <c r="Z4038" s="34">
        <v>29.3</v>
      </c>
      <c r="AA4038" s="34">
        <v>29.7</v>
      </c>
    </row>
    <row r="4039" spans="1:27">
      <c r="A4039" s="34">
        <v>2084.79</v>
      </c>
      <c r="B4039" s="34" t="s">
        <v>60</v>
      </c>
      <c r="C4039" s="34">
        <v>53.299320000000002</v>
      </c>
      <c r="D4039" s="34">
        <v>5.3948400000000003</v>
      </c>
      <c r="E4039" s="34">
        <v>53.524999999999999</v>
      </c>
      <c r="F4039" s="34">
        <v>5.2000000000000499</v>
      </c>
      <c r="G4039" s="34">
        <v>93</v>
      </c>
      <c r="H4039" s="34">
        <v>5.7301339999999996</v>
      </c>
      <c r="I4039" s="34">
        <v>305.34800000000001</v>
      </c>
      <c r="L4039" s="34">
        <v>53.524999999999999</v>
      </c>
      <c r="M4039" s="34">
        <v>5.2000000000000499</v>
      </c>
      <c r="N4039" s="34">
        <v>5.3760000000000003</v>
      </c>
      <c r="O4039" s="34">
        <v>93</v>
      </c>
      <c r="P4039" s="34">
        <v>5</v>
      </c>
      <c r="Q4039" s="34">
        <v>0</v>
      </c>
      <c r="R4039" s="34">
        <v>53.6</v>
      </c>
      <c r="S4039" s="34">
        <v>33</v>
      </c>
      <c r="T4039" s="34">
        <v>50.2</v>
      </c>
      <c r="U4039" s="34">
        <v>-160</v>
      </c>
      <c r="V4039" s="34">
        <v>29.5</v>
      </c>
      <c r="W4039" s="34">
        <v>31</v>
      </c>
      <c r="X4039" s="34">
        <v>29.6</v>
      </c>
      <c r="Y4039" s="34">
        <v>29.5</v>
      </c>
      <c r="Z4039" s="34">
        <v>29.3</v>
      </c>
      <c r="AA4039" s="34">
        <v>29.7</v>
      </c>
    </row>
    <row r="4040" spans="1:27">
      <c r="A4040" s="34">
        <v>2085.29</v>
      </c>
      <c r="B4040" s="34" t="s">
        <v>60</v>
      </c>
      <c r="C4040" s="34">
        <v>53.299320000000002</v>
      </c>
      <c r="D4040" s="34">
        <v>5.3940650000000003</v>
      </c>
      <c r="E4040" s="34">
        <v>53.524999999999999</v>
      </c>
      <c r="F4040" s="34">
        <v>5.2000000000000499</v>
      </c>
      <c r="G4040" s="34">
        <v>93</v>
      </c>
      <c r="H4040" s="34">
        <v>5.7308839999999996</v>
      </c>
      <c r="I4040" s="34">
        <v>305.3879</v>
      </c>
      <c r="L4040" s="34">
        <v>53.524999999999999</v>
      </c>
      <c r="M4040" s="34">
        <v>5.2000000000000499</v>
      </c>
      <c r="N4040" s="34">
        <v>5.3760000000000003</v>
      </c>
      <c r="O4040" s="34">
        <v>93</v>
      </c>
      <c r="P4040" s="34">
        <v>5</v>
      </c>
      <c r="Q4040" s="34">
        <v>0</v>
      </c>
      <c r="R4040" s="34">
        <v>53.6</v>
      </c>
      <c r="S4040" s="34">
        <v>33</v>
      </c>
      <c r="T4040" s="34">
        <v>50.2</v>
      </c>
      <c r="U4040" s="34">
        <v>-160</v>
      </c>
      <c r="V4040" s="34">
        <v>29.5</v>
      </c>
      <c r="W4040" s="34">
        <v>31</v>
      </c>
      <c r="X4040" s="34">
        <v>29.6</v>
      </c>
      <c r="Y4040" s="34">
        <v>29.5</v>
      </c>
      <c r="Z4040" s="34">
        <v>29.3</v>
      </c>
      <c r="AA4040" s="34">
        <v>29.7</v>
      </c>
    </row>
    <row r="4041" spans="1:27">
      <c r="A4041" s="34">
        <v>2085.79</v>
      </c>
      <c r="B4041" s="34" t="s">
        <v>60</v>
      </c>
      <c r="C4041" s="34">
        <v>53.299320000000002</v>
      </c>
      <c r="D4041" s="34">
        <v>5.3880790000000003</v>
      </c>
      <c r="E4041" s="34">
        <v>53.518999999999998</v>
      </c>
      <c r="F4041" s="34">
        <v>5.2000000000000499</v>
      </c>
      <c r="G4041" s="34">
        <v>93</v>
      </c>
      <c r="H4041" s="34">
        <v>5.7316339999999997</v>
      </c>
      <c r="I4041" s="34">
        <v>305.42790000000002</v>
      </c>
      <c r="L4041" s="34">
        <v>53.518999999999998</v>
      </c>
      <c r="M4041" s="34">
        <v>5.2000000000000499</v>
      </c>
      <c r="N4041" s="34">
        <v>3.84</v>
      </c>
      <c r="O4041" s="34">
        <v>93</v>
      </c>
      <c r="P4041" s="34">
        <v>5</v>
      </c>
      <c r="Q4041" s="34">
        <v>0</v>
      </c>
      <c r="R4041" s="34">
        <v>53.6</v>
      </c>
      <c r="S4041" s="34">
        <v>33</v>
      </c>
      <c r="T4041" s="34">
        <v>50.2</v>
      </c>
      <c r="U4041" s="34">
        <v>-160</v>
      </c>
      <c r="V4041" s="34">
        <v>29.5</v>
      </c>
      <c r="W4041" s="34">
        <v>31</v>
      </c>
      <c r="X4041" s="34">
        <v>29.6</v>
      </c>
      <c r="Y4041" s="34">
        <v>29.5</v>
      </c>
      <c r="Z4041" s="34">
        <v>29.3</v>
      </c>
      <c r="AA4041" s="34">
        <v>29.7</v>
      </c>
    </row>
    <row r="4042" spans="1:27">
      <c r="A4042" s="34">
        <v>2086.29</v>
      </c>
      <c r="B4042" s="34" t="s">
        <v>60</v>
      </c>
      <c r="C4042" s="34">
        <v>53.299329999999998</v>
      </c>
      <c r="D4042" s="34">
        <v>5.390091</v>
      </c>
      <c r="E4042" s="34">
        <v>53.521999999999998</v>
      </c>
      <c r="F4042" s="34">
        <v>5.2000000000000499</v>
      </c>
      <c r="G4042" s="34">
        <v>93</v>
      </c>
      <c r="H4042" s="34">
        <v>5.73238</v>
      </c>
      <c r="I4042" s="34">
        <v>305.46769999999998</v>
      </c>
      <c r="L4042" s="34">
        <v>53.521999999999998</v>
      </c>
      <c r="M4042" s="34">
        <v>5.2000000000000499</v>
      </c>
      <c r="N4042" s="34">
        <v>3.3279999999999998</v>
      </c>
      <c r="O4042" s="34">
        <v>93</v>
      </c>
      <c r="P4042" s="34">
        <v>5</v>
      </c>
      <c r="Q4042" s="34">
        <v>0</v>
      </c>
      <c r="R4042" s="34">
        <v>53.6</v>
      </c>
      <c r="S4042" s="34">
        <v>33</v>
      </c>
      <c r="T4042" s="34">
        <v>50.2</v>
      </c>
      <c r="U4042" s="34">
        <v>-160</v>
      </c>
      <c r="V4042" s="34">
        <v>29.5</v>
      </c>
      <c r="W4042" s="34">
        <v>31</v>
      </c>
      <c r="X4042" s="34">
        <v>29.6</v>
      </c>
      <c r="Y4042" s="34">
        <v>29.5</v>
      </c>
      <c r="Z4042" s="34">
        <v>29.3</v>
      </c>
      <c r="AA4042" s="34">
        <v>29.7</v>
      </c>
    </row>
    <row r="4043" spans="1:27">
      <c r="A4043" s="34">
        <v>2086.79</v>
      </c>
      <c r="B4043" s="34" t="s">
        <v>60</v>
      </c>
      <c r="C4043" s="34">
        <v>53.299320000000002</v>
      </c>
      <c r="D4043" s="34">
        <v>5.3861999999999997</v>
      </c>
      <c r="E4043" s="34">
        <v>53.521999999999998</v>
      </c>
      <c r="F4043" s="34">
        <v>5.2000000000000499</v>
      </c>
      <c r="G4043" s="34">
        <v>93</v>
      </c>
      <c r="H4043" s="34">
        <v>5.7331300000000001</v>
      </c>
      <c r="I4043" s="34">
        <v>305.5077</v>
      </c>
      <c r="L4043" s="34">
        <v>53.521999999999998</v>
      </c>
      <c r="M4043" s="34">
        <v>5.2000000000000499</v>
      </c>
      <c r="N4043" s="34">
        <v>3.0720000000000001</v>
      </c>
      <c r="O4043" s="34">
        <v>93</v>
      </c>
      <c r="P4043" s="34">
        <v>5</v>
      </c>
      <c r="Q4043" s="34">
        <v>0</v>
      </c>
      <c r="R4043" s="34">
        <v>53.6</v>
      </c>
      <c r="S4043" s="34">
        <v>33</v>
      </c>
      <c r="T4043" s="34">
        <v>50.2</v>
      </c>
      <c r="U4043" s="34">
        <v>-160</v>
      </c>
      <c r="V4043" s="34">
        <v>29.5</v>
      </c>
      <c r="W4043" s="34">
        <v>31</v>
      </c>
      <c r="X4043" s="34">
        <v>29.6</v>
      </c>
      <c r="Y4043" s="34">
        <v>29.5</v>
      </c>
      <c r="Z4043" s="34">
        <v>29.3</v>
      </c>
      <c r="AA4043" s="34">
        <v>29.7</v>
      </c>
    </row>
    <row r="4044" spans="1:27">
      <c r="A4044" s="34">
        <v>2087.2910000000002</v>
      </c>
      <c r="B4044" s="34" t="s">
        <v>60</v>
      </c>
      <c r="C4044" s="34">
        <v>53.299329999999998</v>
      </c>
      <c r="D4044" s="34">
        <v>5.3870709999999997</v>
      </c>
      <c r="E4044" s="34">
        <v>53.521999999999998</v>
      </c>
      <c r="F4044" s="34">
        <v>5.2000000000000499</v>
      </c>
      <c r="G4044" s="34">
        <v>93</v>
      </c>
      <c r="H4044" s="34">
        <v>5.7338810000000002</v>
      </c>
      <c r="I4044" s="34">
        <v>305.54770000000002</v>
      </c>
      <c r="L4044" s="34">
        <v>53.521999999999998</v>
      </c>
      <c r="M4044" s="34">
        <v>5.2000000000000499</v>
      </c>
      <c r="N4044" s="34">
        <v>3.0720000000000001</v>
      </c>
      <c r="O4044" s="34">
        <v>93</v>
      </c>
      <c r="P4044" s="34">
        <v>5</v>
      </c>
      <c r="Q4044" s="34">
        <v>0</v>
      </c>
      <c r="R4044" s="34">
        <v>53.6</v>
      </c>
      <c r="S4044" s="34">
        <v>33</v>
      </c>
      <c r="T4044" s="34">
        <v>50.2</v>
      </c>
      <c r="U4044" s="34">
        <v>-160</v>
      </c>
      <c r="V4044" s="34">
        <v>29.5</v>
      </c>
      <c r="W4044" s="34">
        <v>31</v>
      </c>
      <c r="X4044" s="34">
        <v>29.6</v>
      </c>
      <c r="Y4044" s="34">
        <v>29.5</v>
      </c>
      <c r="Z4044" s="34">
        <v>29.3</v>
      </c>
      <c r="AA4044" s="34">
        <v>29.7</v>
      </c>
    </row>
    <row r="4045" spans="1:27">
      <c r="A4045" s="34">
        <v>2087.7910000000002</v>
      </c>
      <c r="B4045" s="34" t="s">
        <v>60</v>
      </c>
      <c r="C4045" s="34">
        <v>53.299309999999998</v>
      </c>
      <c r="D4045" s="34">
        <v>5.3873049999999996</v>
      </c>
      <c r="E4045" s="34">
        <v>53.517000000000003</v>
      </c>
      <c r="F4045" s="34">
        <v>5.2000000000000499</v>
      </c>
      <c r="G4045" s="34">
        <v>93</v>
      </c>
      <c r="H4045" s="34">
        <v>5.7346259999999996</v>
      </c>
      <c r="I4045" s="34">
        <v>305.5874</v>
      </c>
      <c r="L4045" s="34">
        <v>53.517000000000003</v>
      </c>
      <c r="M4045" s="34">
        <v>5.2000000000000499</v>
      </c>
      <c r="N4045" s="34">
        <v>3.84</v>
      </c>
      <c r="O4045" s="34">
        <v>93</v>
      </c>
      <c r="P4045" s="34">
        <v>5</v>
      </c>
      <c r="Q4045" s="34">
        <v>0</v>
      </c>
      <c r="R4045" s="34">
        <v>53.6</v>
      </c>
      <c r="S4045" s="34">
        <v>33</v>
      </c>
      <c r="T4045" s="34">
        <v>50.2</v>
      </c>
      <c r="U4045" s="34">
        <v>-160</v>
      </c>
      <c r="V4045" s="34">
        <v>29.5</v>
      </c>
      <c r="W4045" s="34">
        <v>31</v>
      </c>
      <c r="X4045" s="34">
        <v>29.6</v>
      </c>
      <c r="Y4045" s="34">
        <v>29.5</v>
      </c>
      <c r="Z4045" s="34">
        <v>29.3</v>
      </c>
      <c r="AA4045" s="34">
        <v>29.7</v>
      </c>
    </row>
    <row r="4046" spans="1:27">
      <c r="A4046" s="34">
        <v>2088.2910000000002</v>
      </c>
      <c r="B4046" s="34" t="s">
        <v>60</v>
      </c>
      <c r="C4046" s="34">
        <v>53.29936</v>
      </c>
      <c r="D4046" s="34">
        <v>5.3904870000000003</v>
      </c>
      <c r="E4046" s="34">
        <v>53.518000000000001</v>
      </c>
      <c r="F4046" s="34">
        <v>5.2000000000000499</v>
      </c>
      <c r="G4046" s="34">
        <v>93</v>
      </c>
      <c r="H4046" s="34">
        <v>5.7353759999999996</v>
      </c>
      <c r="I4046" s="34">
        <v>305.62740000000002</v>
      </c>
      <c r="L4046" s="34">
        <v>53.518000000000001</v>
      </c>
      <c r="M4046" s="34">
        <v>5.2000000000000499</v>
      </c>
      <c r="N4046" s="34">
        <v>2.8159999999999998</v>
      </c>
      <c r="O4046" s="34">
        <v>93</v>
      </c>
      <c r="P4046" s="34">
        <v>5</v>
      </c>
      <c r="Q4046" s="34">
        <v>0</v>
      </c>
      <c r="R4046" s="34">
        <v>53.6</v>
      </c>
      <c r="S4046" s="34">
        <v>33</v>
      </c>
      <c r="T4046" s="34">
        <v>50.2</v>
      </c>
      <c r="U4046" s="34">
        <v>-160</v>
      </c>
      <c r="V4046" s="34">
        <v>29.5</v>
      </c>
      <c r="W4046" s="34">
        <v>31</v>
      </c>
      <c r="X4046" s="34">
        <v>29.6</v>
      </c>
      <c r="Y4046" s="34">
        <v>29.5</v>
      </c>
      <c r="Z4046" s="34">
        <v>29.3</v>
      </c>
      <c r="AA4046" s="34">
        <v>29.7</v>
      </c>
    </row>
    <row r="4047" spans="1:27">
      <c r="A4047" s="34">
        <v>2088.7910000000002</v>
      </c>
      <c r="B4047" s="34" t="s">
        <v>60</v>
      </c>
      <c r="C4047" s="34">
        <v>53.299320000000002</v>
      </c>
      <c r="D4047" s="34">
        <v>5.3894140000000004</v>
      </c>
      <c r="E4047" s="34">
        <v>53.517000000000003</v>
      </c>
      <c r="F4047" s="34">
        <v>5.2000000000000499</v>
      </c>
      <c r="G4047" s="34">
        <v>93</v>
      </c>
      <c r="H4047" s="34">
        <v>5.7361250000000004</v>
      </c>
      <c r="I4047" s="34">
        <v>305.66730000000001</v>
      </c>
      <c r="L4047" s="34">
        <v>53.517000000000003</v>
      </c>
      <c r="M4047" s="34">
        <v>5.2000000000000499</v>
      </c>
      <c r="N4047" s="34">
        <v>4.6079999999999997</v>
      </c>
      <c r="O4047" s="34">
        <v>93</v>
      </c>
      <c r="P4047" s="34">
        <v>5</v>
      </c>
      <c r="Q4047" s="34">
        <v>0</v>
      </c>
      <c r="R4047" s="34">
        <v>53.6</v>
      </c>
      <c r="S4047" s="34">
        <v>33</v>
      </c>
      <c r="T4047" s="34">
        <v>50.2</v>
      </c>
      <c r="U4047" s="34">
        <v>-160</v>
      </c>
      <c r="V4047" s="34">
        <v>29.5</v>
      </c>
      <c r="W4047" s="34">
        <v>31</v>
      </c>
      <c r="X4047" s="34">
        <v>29.6</v>
      </c>
      <c r="Y4047" s="34">
        <v>29.5</v>
      </c>
      <c r="Z4047" s="34">
        <v>29.3</v>
      </c>
      <c r="AA4047" s="34">
        <v>29.7</v>
      </c>
    </row>
    <row r="4048" spans="1:27">
      <c r="A4048" s="34">
        <v>2089.2910000000002</v>
      </c>
      <c r="B4048" s="34" t="s">
        <v>60</v>
      </c>
      <c r="C4048" s="34">
        <v>53.299300000000002</v>
      </c>
      <c r="D4048" s="34">
        <v>5.3858670000000002</v>
      </c>
      <c r="E4048" s="34">
        <v>53.524000000000001</v>
      </c>
      <c r="F4048" s="34">
        <v>5.2000000000000499</v>
      </c>
      <c r="G4048" s="34">
        <v>93</v>
      </c>
      <c r="H4048" s="34">
        <v>5.7368709999999998</v>
      </c>
      <c r="I4048" s="34">
        <v>305.70710000000003</v>
      </c>
      <c r="L4048" s="34">
        <v>53.524000000000001</v>
      </c>
      <c r="M4048" s="34">
        <v>5.2000000000000499</v>
      </c>
      <c r="N4048" s="34">
        <v>3.0720000000000001</v>
      </c>
      <c r="O4048" s="34">
        <v>93</v>
      </c>
      <c r="P4048" s="34">
        <v>5</v>
      </c>
      <c r="Q4048" s="34">
        <v>0</v>
      </c>
      <c r="R4048" s="34">
        <v>53.6</v>
      </c>
      <c r="S4048" s="34">
        <v>33</v>
      </c>
      <c r="T4048" s="34">
        <v>50.2</v>
      </c>
      <c r="U4048" s="34">
        <v>-160</v>
      </c>
      <c r="V4048" s="34">
        <v>29.5</v>
      </c>
      <c r="W4048" s="34">
        <v>31</v>
      </c>
      <c r="X4048" s="34">
        <v>29.6</v>
      </c>
      <c r="Y4048" s="34">
        <v>29.5</v>
      </c>
      <c r="Z4048" s="34">
        <v>29.3</v>
      </c>
      <c r="AA4048" s="34">
        <v>29.7</v>
      </c>
    </row>
    <row r="4049" spans="1:27">
      <c r="A4049" s="34">
        <v>2089.79</v>
      </c>
      <c r="B4049" s="34" t="s">
        <v>60</v>
      </c>
      <c r="C4049" s="34">
        <v>53.299320000000002</v>
      </c>
      <c r="D4049" s="34">
        <v>5.3883010000000002</v>
      </c>
      <c r="E4049" s="34">
        <v>53.517000000000003</v>
      </c>
      <c r="F4049" s="34">
        <v>5.2000000000000499</v>
      </c>
      <c r="G4049" s="34">
        <v>93</v>
      </c>
      <c r="H4049" s="34">
        <v>5.7376199999999997</v>
      </c>
      <c r="I4049" s="34">
        <v>305.74700000000001</v>
      </c>
      <c r="L4049" s="34">
        <v>53.517000000000003</v>
      </c>
      <c r="M4049" s="34">
        <v>5.2000000000000499</v>
      </c>
      <c r="N4049" s="34">
        <v>3.3279999999999998</v>
      </c>
      <c r="O4049" s="34">
        <v>93</v>
      </c>
      <c r="P4049" s="34">
        <v>5</v>
      </c>
      <c r="Q4049" s="34">
        <v>0</v>
      </c>
      <c r="R4049" s="34">
        <v>53.6</v>
      </c>
      <c r="S4049" s="34">
        <v>33</v>
      </c>
      <c r="T4049" s="34">
        <v>50.2</v>
      </c>
      <c r="U4049" s="34">
        <v>-160</v>
      </c>
      <c r="V4049" s="34">
        <v>29.5</v>
      </c>
      <c r="W4049" s="34">
        <v>31</v>
      </c>
      <c r="X4049" s="34">
        <v>29.6</v>
      </c>
      <c r="Y4049" s="34">
        <v>29.5</v>
      </c>
      <c r="Z4049" s="34">
        <v>29.3</v>
      </c>
      <c r="AA4049" s="34">
        <v>29.7</v>
      </c>
    </row>
    <row r="4050" spans="1:27">
      <c r="A4050" s="34">
        <v>2090.2890000000002</v>
      </c>
      <c r="B4050" s="34" t="s">
        <v>60</v>
      </c>
      <c r="C4050" s="34">
        <v>53.299329999999998</v>
      </c>
      <c r="D4050" s="34">
        <v>5.3875780000000004</v>
      </c>
      <c r="E4050" s="34">
        <v>53.523000000000003</v>
      </c>
      <c r="F4050" s="34">
        <v>5.2000000000000499</v>
      </c>
      <c r="G4050" s="34">
        <v>93</v>
      </c>
      <c r="H4050" s="34">
        <v>5.7383660000000001</v>
      </c>
      <c r="I4050" s="34">
        <v>305.7867</v>
      </c>
      <c r="L4050" s="34">
        <v>53.523000000000003</v>
      </c>
      <c r="M4050" s="34">
        <v>5.2000000000000499</v>
      </c>
      <c r="N4050" s="34">
        <v>3.5840000000000001</v>
      </c>
      <c r="O4050" s="34">
        <v>93</v>
      </c>
      <c r="P4050" s="34">
        <v>5</v>
      </c>
      <c r="Q4050" s="34">
        <v>0</v>
      </c>
      <c r="R4050" s="34">
        <v>53.6</v>
      </c>
      <c r="S4050" s="34">
        <v>33</v>
      </c>
      <c r="T4050" s="34">
        <v>50.2</v>
      </c>
      <c r="U4050" s="34">
        <v>-160</v>
      </c>
      <c r="V4050" s="34">
        <v>29.5</v>
      </c>
      <c r="W4050" s="34">
        <v>31</v>
      </c>
      <c r="X4050" s="34">
        <v>29.6</v>
      </c>
      <c r="Y4050" s="34">
        <v>29.5</v>
      </c>
      <c r="Z4050" s="34">
        <v>29.3</v>
      </c>
      <c r="AA4050" s="34">
        <v>29.7</v>
      </c>
    </row>
    <row r="4051" spans="1:27">
      <c r="A4051" s="34">
        <v>2090.7890000000002</v>
      </c>
      <c r="B4051" s="34" t="s">
        <v>60</v>
      </c>
      <c r="C4051" s="34">
        <v>53.299340000000001</v>
      </c>
      <c r="D4051" s="34">
        <v>5.3867029999999998</v>
      </c>
      <c r="E4051" s="34">
        <v>53.517000000000003</v>
      </c>
      <c r="F4051" s="34">
        <v>5.2000000000000499</v>
      </c>
      <c r="G4051" s="34">
        <v>93</v>
      </c>
      <c r="H4051" s="34">
        <v>5.7391370000000004</v>
      </c>
      <c r="I4051" s="34">
        <v>305.82909999999998</v>
      </c>
      <c r="L4051" s="34">
        <v>53.517000000000003</v>
      </c>
      <c r="M4051" s="34">
        <v>5.2000000000000499</v>
      </c>
      <c r="N4051" s="34">
        <v>3.3279999999999998</v>
      </c>
      <c r="O4051" s="34">
        <v>93</v>
      </c>
      <c r="P4051" s="34">
        <v>5</v>
      </c>
      <c r="Q4051" s="34">
        <v>0</v>
      </c>
      <c r="R4051" s="34">
        <v>53.6</v>
      </c>
      <c r="S4051" s="34">
        <v>33</v>
      </c>
      <c r="T4051" s="34">
        <v>50.2</v>
      </c>
      <c r="U4051" s="34">
        <v>-160</v>
      </c>
      <c r="V4051" s="34">
        <v>29.5</v>
      </c>
      <c r="W4051" s="34">
        <v>31</v>
      </c>
      <c r="X4051" s="34">
        <v>29.6</v>
      </c>
      <c r="Y4051" s="34">
        <v>29.5</v>
      </c>
      <c r="Z4051" s="34">
        <v>29.3</v>
      </c>
      <c r="AA4051" s="34">
        <v>29.7</v>
      </c>
    </row>
    <row r="4052" spans="1:27">
      <c r="A4052" s="34">
        <v>2091.2890000000002</v>
      </c>
      <c r="B4052" s="34" t="s">
        <v>60</v>
      </c>
      <c r="C4052" s="34">
        <v>53.299340000000001</v>
      </c>
      <c r="D4052" s="34">
        <v>5.3836329999999997</v>
      </c>
      <c r="E4052" s="34">
        <v>53.517000000000003</v>
      </c>
      <c r="F4052" s="34">
        <v>5.2000000000000499</v>
      </c>
      <c r="G4052" s="34">
        <v>93</v>
      </c>
      <c r="H4052" s="34">
        <v>5.7398600000000002</v>
      </c>
      <c r="I4052" s="34">
        <v>305.8664</v>
      </c>
      <c r="L4052" s="34">
        <v>53.517000000000003</v>
      </c>
      <c r="M4052" s="34">
        <v>5.2000000000000499</v>
      </c>
      <c r="N4052" s="34">
        <v>2.8159999999999998</v>
      </c>
      <c r="O4052" s="34">
        <v>93</v>
      </c>
      <c r="P4052" s="34">
        <v>5</v>
      </c>
      <c r="Q4052" s="34">
        <v>0</v>
      </c>
      <c r="R4052" s="34">
        <v>53.6</v>
      </c>
      <c r="S4052" s="34">
        <v>33</v>
      </c>
      <c r="T4052" s="34">
        <v>50.2</v>
      </c>
      <c r="U4052" s="34">
        <v>-160</v>
      </c>
      <c r="V4052" s="34">
        <v>29.5</v>
      </c>
      <c r="W4052" s="34">
        <v>31</v>
      </c>
      <c r="X4052" s="34">
        <v>29.6</v>
      </c>
      <c r="Y4052" s="34">
        <v>29.5</v>
      </c>
      <c r="Z4052" s="34">
        <v>29.3</v>
      </c>
      <c r="AA4052" s="34">
        <v>29.7</v>
      </c>
    </row>
    <row r="4053" spans="1:27">
      <c r="A4053" s="34">
        <v>2091.7890000000002</v>
      </c>
      <c r="B4053" s="34" t="s">
        <v>60</v>
      </c>
      <c r="C4053" s="34">
        <v>53.299340000000001</v>
      </c>
      <c r="D4053" s="34">
        <v>5.3870849999999999</v>
      </c>
      <c r="E4053" s="34">
        <v>53.518999999999998</v>
      </c>
      <c r="F4053" s="34">
        <v>5.2000000000000499</v>
      </c>
      <c r="G4053" s="34">
        <v>93</v>
      </c>
      <c r="H4053" s="34">
        <v>5.7406090000000001</v>
      </c>
      <c r="I4053" s="34">
        <v>305.90629999999999</v>
      </c>
      <c r="L4053" s="34">
        <v>53.518999999999998</v>
      </c>
      <c r="M4053" s="34">
        <v>5.2000000000000499</v>
      </c>
      <c r="N4053" s="34">
        <v>4.6079999999999997</v>
      </c>
      <c r="O4053" s="34">
        <v>93</v>
      </c>
      <c r="P4053" s="34">
        <v>5</v>
      </c>
      <c r="Q4053" s="34">
        <v>0</v>
      </c>
      <c r="R4053" s="34">
        <v>53.6</v>
      </c>
      <c r="S4053" s="34">
        <v>33</v>
      </c>
      <c r="T4053" s="34">
        <v>50.2</v>
      </c>
      <c r="U4053" s="34">
        <v>-160</v>
      </c>
      <c r="V4053" s="34">
        <v>29.5</v>
      </c>
      <c r="W4053" s="34">
        <v>31</v>
      </c>
      <c r="X4053" s="34">
        <v>29.6</v>
      </c>
      <c r="Y4053" s="34">
        <v>29.5</v>
      </c>
      <c r="Z4053" s="34">
        <v>29.3</v>
      </c>
      <c r="AA4053" s="34">
        <v>29.7</v>
      </c>
    </row>
    <row r="4054" spans="1:27">
      <c r="A4054" s="34">
        <v>2092.2890000000002</v>
      </c>
      <c r="B4054" s="34" t="s">
        <v>60</v>
      </c>
      <c r="C4054" s="34">
        <v>53.299320000000002</v>
      </c>
      <c r="D4054" s="34">
        <v>5.3830910000000003</v>
      </c>
      <c r="E4054" s="34">
        <v>53.518999999999998</v>
      </c>
      <c r="F4054" s="34">
        <v>5.2000000000000499</v>
      </c>
      <c r="G4054" s="34">
        <v>93</v>
      </c>
      <c r="H4054" s="34">
        <v>5.7413629999999998</v>
      </c>
      <c r="I4054" s="34">
        <v>305.94650000000001</v>
      </c>
      <c r="L4054" s="34">
        <v>53.518999999999998</v>
      </c>
      <c r="M4054" s="34">
        <v>5.2000000000000499</v>
      </c>
      <c r="N4054" s="34">
        <v>2.8159999999999998</v>
      </c>
      <c r="O4054" s="34">
        <v>93</v>
      </c>
      <c r="P4054" s="34">
        <v>5</v>
      </c>
      <c r="Q4054" s="34">
        <v>0</v>
      </c>
      <c r="R4054" s="34">
        <v>53.6</v>
      </c>
      <c r="S4054" s="34">
        <v>33</v>
      </c>
      <c r="T4054" s="34">
        <v>50.2</v>
      </c>
      <c r="U4054" s="34">
        <v>-160</v>
      </c>
      <c r="V4054" s="34">
        <v>29.5</v>
      </c>
      <c r="W4054" s="34">
        <v>31</v>
      </c>
      <c r="X4054" s="34">
        <v>29.6</v>
      </c>
      <c r="Y4054" s="34">
        <v>29.5</v>
      </c>
      <c r="Z4054" s="34">
        <v>29.3</v>
      </c>
      <c r="AA4054" s="34">
        <v>29.7</v>
      </c>
    </row>
    <row r="4055" spans="1:27">
      <c r="A4055" s="34">
        <v>2092.7890000000002</v>
      </c>
      <c r="B4055" s="34" t="s">
        <v>60</v>
      </c>
      <c r="C4055" s="34">
        <v>53.299320000000002</v>
      </c>
      <c r="D4055" s="34">
        <v>5.3796920000000004</v>
      </c>
      <c r="E4055" s="34">
        <v>53.523000000000003</v>
      </c>
      <c r="F4055" s="34">
        <v>5.2000000000000499</v>
      </c>
      <c r="G4055" s="34">
        <v>93</v>
      </c>
      <c r="H4055" s="34">
        <v>5.7421030000000002</v>
      </c>
      <c r="I4055" s="34">
        <v>305.98590000000002</v>
      </c>
      <c r="L4055" s="34">
        <v>53.523000000000003</v>
      </c>
      <c r="M4055" s="34">
        <v>5.2000000000000499</v>
      </c>
      <c r="N4055" s="34">
        <v>3.3279999999999998</v>
      </c>
      <c r="O4055" s="34">
        <v>93</v>
      </c>
      <c r="P4055" s="34">
        <v>5</v>
      </c>
      <c r="Q4055" s="34">
        <v>0</v>
      </c>
      <c r="R4055" s="34">
        <v>53.6</v>
      </c>
      <c r="S4055" s="34">
        <v>33</v>
      </c>
      <c r="T4055" s="34">
        <v>50.2</v>
      </c>
      <c r="U4055" s="34">
        <v>-160</v>
      </c>
      <c r="V4055" s="34">
        <v>29.5</v>
      </c>
      <c r="W4055" s="34">
        <v>31</v>
      </c>
      <c r="X4055" s="34">
        <v>29.6</v>
      </c>
      <c r="Y4055" s="34">
        <v>29.5</v>
      </c>
      <c r="Z4055" s="34">
        <v>29.3</v>
      </c>
      <c r="AA4055" s="34">
        <v>29.7</v>
      </c>
    </row>
    <row r="4056" spans="1:27">
      <c r="A4056" s="34">
        <v>2093.2890000000002</v>
      </c>
      <c r="B4056" s="34" t="s">
        <v>60</v>
      </c>
      <c r="C4056" s="34">
        <v>53.299340000000001</v>
      </c>
      <c r="D4056" s="34">
        <v>5.3826200000000002</v>
      </c>
      <c r="E4056" s="34">
        <v>53.517000000000003</v>
      </c>
      <c r="F4056" s="34">
        <v>5.2000000000000499</v>
      </c>
      <c r="G4056" s="34">
        <v>93</v>
      </c>
      <c r="H4056" s="34">
        <v>5.7428520000000001</v>
      </c>
      <c r="I4056" s="34">
        <v>306.0258</v>
      </c>
      <c r="L4056" s="34">
        <v>53.517000000000003</v>
      </c>
      <c r="M4056" s="34">
        <v>5.2000000000000499</v>
      </c>
      <c r="N4056" s="34">
        <v>3.0720000000000001</v>
      </c>
      <c r="O4056" s="34">
        <v>93</v>
      </c>
      <c r="P4056" s="34">
        <v>5</v>
      </c>
      <c r="Q4056" s="34">
        <v>0</v>
      </c>
      <c r="R4056" s="34">
        <v>53.6</v>
      </c>
      <c r="S4056" s="34">
        <v>33</v>
      </c>
      <c r="T4056" s="34">
        <v>50.2</v>
      </c>
      <c r="U4056" s="34">
        <v>-160</v>
      </c>
      <c r="V4056" s="34">
        <v>29.5</v>
      </c>
      <c r="W4056" s="34">
        <v>31</v>
      </c>
      <c r="X4056" s="34">
        <v>29.6</v>
      </c>
      <c r="Y4056" s="34">
        <v>29.5</v>
      </c>
      <c r="Z4056" s="34">
        <v>29.3</v>
      </c>
      <c r="AA4056" s="34">
        <v>29.7</v>
      </c>
    </row>
    <row r="4057" spans="1:27">
      <c r="A4057" s="34">
        <v>2093.7890000000002</v>
      </c>
      <c r="B4057" s="34" t="s">
        <v>60</v>
      </c>
      <c r="C4057" s="34">
        <v>53.299349999999997</v>
      </c>
      <c r="D4057" s="34">
        <v>5.3809420000000001</v>
      </c>
      <c r="E4057" s="34">
        <v>53.524000000000001</v>
      </c>
      <c r="F4057" s="34">
        <v>5.2000000000000499</v>
      </c>
      <c r="G4057" s="34">
        <v>93</v>
      </c>
      <c r="H4057" s="34">
        <v>5.7435960000000001</v>
      </c>
      <c r="I4057" s="34">
        <v>306.06549999999999</v>
      </c>
      <c r="L4057" s="34">
        <v>53.524000000000001</v>
      </c>
      <c r="M4057" s="34">
        <v>5.2000000000000499</v>
      </c>
      <c r="N4057" s="34">
        <v>3.0720000000000001</v>
      </c>
      <c r="O4057" s="34">
        <v>93</v>
      </c>
      <c r="P4057" s="34">
        <v>5</v>
      </c>
      <c r="Q4057" s="34">
        <v>0</v>
      </c>
      <c r="R4057" s="34">
        <v>53.6</v>
      </c>
      <c r="S4057" s="34">
        <v>33</v>
      </c>
      <c r="T4057" s="34">
        <v>50.2</v>
      </c>
      <c r="U4057" s="34">
        <v>-160</v>
      </c>
      <c r="V4057" s="34">
        <v>29.5</v>
      </c>
      <c r="W4057" s="34">
        <v>31</v>
      </c>
      <c r="X4057" s="34">
        <v>29.6</v>
      </c>
      <c r="Y4057" s="34">
        <v>29.5</v>
      </c>
      <c r="Z4057" s="34">
        <v>29.3</v>
      </c>
      <c r="AA4057" s="34">
        <v>29.7</v>
      </c>
    </row>
    <row r="4058" spans="1:27">
      <c r="A4058" s="34">
        <v>2094.288</v>
      </c>
      <c r="B4058" s="34" t="s">
        <v>60</v>
      </c>
      <c r="C4058" s="34">
        <v>53.299329999999998</v>
      </c>
      <c r="D4058" s="34">
        <v>5.3823119999999998</v>
      </c>
      <c r="E4058" s="34">
        <v>53.518000000000001</v>
      </c>
      <c r="F4058" s="34">
        <v>5.2000000000000499</v>
      </c>
      <c r="G4058" s="34">
        <v>93</v>
      </c>
      <c r="H4058" s="34">
        <v>5.744345</v>
      </c>
      <c r="I4058" s="34">
        <v>306.10539999999997</v>
      </c>
      <c r="L4058" s="34">
        <v>53.518000000000001</v>
      </c>
      <c r="M4058" s="34">
        <v>5.2000000000000499</v>
      </c>
      <c r="N4058" s="34">
        <v>3.0720000000000001</v>
      </c>
      <c r="O4058" s="34">
        <v>93</v>
      </c>
      <c r="P4058" s="34">
        <v>5</v>
      </c>
      <c r="Q4058" s="34">
        <v>0</v>
      </c>
      <c r="R4058" s="34">
        <v>53.6</v>
      </c>
      <c r="S4058" s="34">
        <v>33</v>
      </c>
      <c r="T4058" s="34">
        <v>50.2</v>
      </c>
      <c r="U4058" s="34">
        <v>-160</v>
      </c>
      <c r="V4058" s="34">
        <v>29.5</v>
      </c>
      <c r="W4058" s="34">
        <v>31</v>
      </c>
      <c r="X4058" s="34">
        <v>29.6</v>
      </c>
      <c r="Y4058" s="34">
        <v>29.5</v>
      </c>
      <c r="Z4058" s="34">
        <v>29.3</v>
      </c>
      <c r="AA4058" s="34">
        <v>29.7</v>
      </c>
    </row>
    <row r="4059" spans="1:27">
      <c r="A4059" s="34">
        <v>2094.7869999999998</v>
      </c>
      <c r="B4059" s="34" t="s">
        <v>60</v>
      </c>
      <c r="C4059" s="34">
        <v>53.299340000000001</v>
      </c>
      <c r="D4059" s="34">
        <v>5.3805339999999999</v>
      </c>
      <c r="E4059" s="34">
        <v>53.521000000000001</v>
      </c>
      <c r="F4059" s="34">
        <v>5.2000000000000499</v>
      </c>
      <c r="G4059" s="34">
        <v>93</v>
      </c>
      <c r="H4059" s="34">
        <v>5.7450939999999999</v>
      </c>
      <c r="I4059" s="34">
        <v>306.1454</v>
      </c>
      <c r="L4059" s="34">
        <v>53.521000000000001</v>
      </c>
      <c r="M4059" s="34">
        <v>5.2000000000000499</v>
      </c>
      <c r="N4059" s="34">
        <v>3.3279999999999998</v>
      </c>
      <c r="O4059" s="34">
        <v>93</v>
      </c>
      <c r="P4059" s="34">
        <v>5</v>
      </c>
      <c r="Q4059" s="34">
        <v>0</v>
      </c>
      <c r="R4059" s="34">
        <v>53.6</v>
      </c>
      <c r="S4059" s="34">
        <v>33</v>
      </c>
      <c r="T4059" s="34">
        <v>50.2</v>
      </c>
      <c r="U4059" s="34">
        <v>-160</v>
      </c>
      <c r="V4059" s="34">
        <v>29.5</v>
      </c>
      <c r="W4059" s="34">
        <v>31</v>
      </c>
      <c r="X4059" s="34">
        <v>29.6</v>
      </c>
      <c r="Y4059" s="34">
        <v>29.5</v>
      </c>
      <c r="Z4059" s="34">
        <v>29.3</v>
      </c>
      <c r="AA4059" s="34">
        <v>29.7</v>
      </c>
    </row>
    <row r="4060" spans="1:27">
      <c r="A4060" s="34">
        <v>2095.2869999999998</v>
      </c>
      <c r="B4060" s="34" t="s">
        <v>60</v>
      </c>
      <c r="C4060" s="34">
        <v>53.299349999999997</v>
      </c>
      <c r="D4060" s="34">
        <v>5.3807400000000003</v>
      </c>
      <c r="E4060" s="34">
        <v>53.521000000000001</v>
      </c>
      <c r="F4060" s="34">
        <v>5.2000000000000499</v>
      </c>
      <c r="G4060" s="34">
        <v>93</v>
      </c>
      <c r="H4060" s="34">
        <v>5.745838</v>
      </c>
      <c r="I4060" s="34">
        <v>306.185</v>
      </c>
      <c r="L4060" s="34">
        <v>53.521000000000001</v>
      </c>
      <c r="M4060" s="34">
        <v>5.2000000000000499</v>
      </c>
      <c r="N4060" s="34">
        <v>4.3520000000000003</v>
      </c>
      <c r="O4060" s="34">
        <v>93</v>
      </c>
      <c r="P4060" s="34">
        <v>5</v>
      </c>
      <c r="Q4060" s="34">
        <v>0</v>
      </c>
      <c r="R4060" s="34">
        <v>53.6</v>
      </c>
      <c r="S4060" s="34">
        <v>33</v>
      </c>
      <c r="T4060" s="34">
        <v>50.2</v>
      </c>
      <c r="U4060" s="34">
        <v>-160</v>
      </c>
      <c r="V4060" s="34">
        <v>29.5</v>
      </c>
      <c r="W4060" s="34">
        <v>31</v>
      </c>
      <c r="X4060" s="34">
        <v>29.6</v>
      </c>
      <c r="Y4060" s="34">
        <v>29.5</v>
      </c>
      <c r="Z4060" s="34">
        <v>29.3</v>
      </c>
      <c r="AA4060" s="34">
        <v>29.7</v>
      </c>
    </row>
    <row r="4061" spans="1:27">
      <c r="A4061" s="34">
        <v>2095.7869999999998</v>
      </c>
      <c r="B4061" s="34" t="s">
        <v>60</v>
      </c>
      <c r="C4061" s="34">
        <v>53.299370000000003</v>
      </c>
      <c r="D4061" s="34">
        <v>5.379721</v>
      </c>
      <c r="E4061" s="34">
        <v>53.52</v>
      </c>
      <c r="F4061" s="34">
        <v>5.2000000000000499</v>
      </c>
      <c r="G4061" s="34">
        <v>93</v>
      </c>
      <c r="H4061" s="34">
        <v>5.746588</v>
      </c>
      <c r="I4061" s="34">
        <v>306.22489999999999</v>
      </c>
      <c r="L4061" s="34">
        <v>53.52</v>
      </c>
      <c r="M4061" s="34">
        <v>5.2000000000000499</v>
      </c>
      <c r="N4061" s="34">
        <v>3.0720000000000001</v>
      </c>
      <c r="O4061" s="34">
        <v>93</v>
      </c>
      <c r="P4061" s="34">
        <v>5</v>
      </c>
      <c r="Q4061" s="34">
        <v>0</v>
      </c>
      <c r="R4061" s="34">
        <v>53.6</v>
      </c>
      <c r="S4061" s="34">
        <v>33</v>
      </c>
      <c r="T4061" s="34">
        <v>50.2</v>
      </c>
      <c r="U4061" s="34">
        <v>-160</v>
      </c>
      <c r="V4061" s="34">
        <v>29.5</v>
      </c>
      <c r="W4061" s="34">
        <v>31</v>
      </c>
      <c r="X4061" s="34">
        <v>29.6</v>
      </c>
      <c r="Y4061" s="34">
        <v>29.5</v>
      </c>
      <c r="Z4061" s="34">
        <v>29.3</v>
      </c>
      <c r="AA4061" s="34">
        <v>29.7</v>
      </c>
    </row>
    <row r="4062" spans="1:27">
      <c r="A4062" s="34">
        <v>2096.2869999999998</v>
      </c>
      <c r="B4062" s="34" t="s">
        <v>60</v>
      </c>
      <c r="C4062" s="34">
        <v>53.299329999999998</v>
      </c>
      <c r="D4062" s="34">
        <v>5.3788770000000001</v>
      </c>
      <c r="E4062" s="34">
        <v>53.518000000000001</v>
      </c>
      <c r="F4062" s="34">
        <v>5.2000000000000499</v>
      </c>
      <c r="G4062" s="34">
        <v>93</v>
      </c>
      <c r="H4062" s="34">
        <v>5.747331</v>
      </c>
      <c r="I4062" s="34">
        <v>306.26459999999997</v>
      </c>
      <c r="L4062" s="34">
        <v>53.518000000000001</v>
      </c>
      <c r="M4062" s="34">
        <v>5.2000000000000499</v>
      </c>
      <c r="N4062" s="34">
        <v>4.6079999999999997</v>
      </c>
      <c r="O4062" s="34">
        <v>93</v>
      </c>
      <c r="P4062" s="34">
        <v>5</v>
      </c>
      <c r="Q4062" s="34">
        <v>0</v>
      </c>
      <c r="R4062" s="34">
        <v>53.6</v>
      </c>
      <c r="S4062" s="34">
        <v>33</v>
      </c>
      <c r="T4062" s="34">
        <v>50.2</v>
      </c>
      <c r="U4062" s="34">
        <v>-160</v>
      </c>
      <c r="V4062" s="34">
        <v>29.5</v>
      </c>
      <c r="W4062" s="34">
        <v>31</v>
      </c>
      <c r="X4062" s="34">
        <v>29.6</v>
      </c>
      <c r="Y4062" s="34">
        <v>29.5</v>
      </c>
      <c r="Z4062" s="34">
        <v>29.3</v>
      </c>
      <c r="AA4062" s="34">
        <v>29.7</v>
      </c>
    </row>
    <row r="4063" spans="1:27">
      <c r="A4063" s="34">
        <v>2096.7869999999998</v>
      </c>
      <c r="B4063" s="34" t="s">
        <v>60</v>
      </c>
      <c r="C4063" s="34">
        <v>53.299329999999998</v>
      </c>
      <c r="D4063" s="34">
        <v>5.376042</v>
      </c>
      <c r="E4063" s="34">
        <v>53.518999999999998</v>
      </c>
      <c r="F4063" s="34">
        <v>5.2000000000000499</v>
      </c>
      <c r="G4063" s="34">
        <v>93</v>
      </c>
      <c r="H4063" s="34">
        <v>5.7480799999999999</v>
      </c>
      <c r="I4063" s="34">
        <v>306.30459999999999</v>
      </c>
      <c r="L4063" s="34">
        <v>53.518999999999998</v>
      </c>
      <c r="M4063" s="34">
        <v>5.2000000000000499</v>
      </c>
      <c r="N4063" s="34">
        <v>3.3279999999999998</v>
      </c>
      <c r="O4063" s="34">
        <v>93</v>
      </c>
      <c r="P4063" s="34">
        <v>5</v>
      </c>
      <c r="Q4063" s="34">
        <v>0</v>
      </c>
      <c r="R4063" s="34">
        <v>53.6</v>
      </c>
      <c r="S4063" s="34">
        <v>33</v>
      </c>
      <c r="T4063" s="34">
        <v>50.2</v>
      </c>
      <c r="U4063" s="34">
        <v>-160</v>
      </c>
      <c r="V4063" s="34">
        <v>29.5</v>
      </c>
      <c r="W4063" s="34">
        <v>31</v>
      </c>
      <c r="X4063" s="34">
        <v>29.6</v>
      </c>
      <c r="Y4063" s="34">
        <v>29.5</v>
      </c>
      <c r="Z4063" s="34">
        <v>29.3</v>
      </c>
      <c r="AA4063" s="34">
        <v>29.7</v>
      </c>
    </row>
    <row r="4064" spans="1:27">
      <c r="A4064" s="34">
        <v>2097.2860000000001</v>
      </c>
      <c r="B4064" s="34" t="s">
        <v>60</v>
      </c>
      <c r="C4064" s="34">
        <v>53.299320000000002</v>
      </c>
      <c r="D4064" s="34">
        <v>5.3790579999999997</v>
      </c>
      <c r="E4064" s="34">
        <v>53.518999999999998</v>
      </c>
      <c r="F4064" s="34">
        <v>5.2000000000000499</v>
      </c>
      <c r="G4064" s="34">
        <v>93</v>
      </c>
      <c r="H4064" s="34">
        <v>5.7488239999999999</v>
      </c>
      <c r="I4064" s="34">
        <v>306.34410000000003</v>
      </c>
      <c r="L4064" s="34">
        <v>53.518999999999998</v>
      </c>
      <c r="M4064" s="34">
        <v>5.2000000000000499</v>
      </c>
      <c r="N4064" s="34">
        <v>3.5840000000000001</v>
      </c>
      <c r="O4064" s="34">
        <v>93</v>
      </c>
      <c r="P4064" s="34">
        <v>5</v>
      </c>
      <c r="Q4064" s="34">
        <v>0</v>
      </c>
      <c r="R4064" s="34">
        <v>53.6</v>
      </c>
      <c r="S4064" s="34">
        <v>33</v>
      </c>
      <c r="T4064" s="34">
        <v>50.2</v>
      </c>
      <c r="U4064" s="34">
        <v>-160</v>
      </c>
      <c r="V4064" s="34">
        <v>29.5</v>
      </c>
      <c r="W4064" s="34">
        <v>31</v>
      </c>
      <c r="X4064" s="34">
        <v>29.6</v>
      </c>
      <c r="Y4064" s="34">
        <v>29.5</v>
      </c>
      <c r="Z4064" s="34">
        <v>29.3</v>
      </c>
      <c r="AA4064" s="34">
        <v>29.7</v>
      </c>
    </row>
    <row r="4065" spans="1:27">
      <c r="A4065" s="34">
        <v>2097.7860000000001</v>
      </c>
      <c r="B4065" s="34" t="s">
        <v>60</v>
      </c>
      <c r="C4065" s="34">
        <v>53.299329999999998</v>
      </c>
      <c r="D4065" s="34">
        <v>5.3783269999999996</v>
      </c>
      <c r="E4065" s="34">
        <v>53.524999999999999</v>
      </c>
      <c r="F4065" s="34">
        <v>5.2000000000000499</v>
      </c>
      <c r="G4065" s="34">
        <v>93</v>
      </c>
      <c r="H4065" s="34">
        <v>5.7495719999999997</v>
      </c>
      <c r="I4065" s="34">
        <v>306.38400000000001</v>
      </c>
      <c r="L4065" s="34">
        <v>53.524999999999999</v>
      </c>
      <c r="M4065" s="34">
        <v>5.2000000000000499</v>
      </c>
      <c r="N4065" s="34">
        <v>4.6079999999999997</v>
      </c>
      <c r="O4065" s="34">
        <v>93</v>
      </c>
      <c r="P4065" s="34">
        <v>5</v>
      </c>
      <c r="Q4065" s="34">
        <v>0</v>
      </c>
      <c r="R4065" s="34">
        <v>53.6</v>
      </c>
      <c r="S4065" s="34">
        <v>33</v>
      </c>
      <c r="T4065" s="34">
        <v>50.2</v>
      </c>
      <c r="U4065" s="34">
        <v>-160</v>
      </c>
      <c r="V4065" s="34">
        <v>29.5</v>
      </c>
      <c r="W4065" s="34">
        <v>31</v>
      </c>
      <c r="X4065" s="34">
        <v>29.6</v>
      </c>
      <c r="Y4065" s="34">
        <v>29.5</v>
      </c>
      <c r="Z4065" s="34">
        <v>29.3</v>
      </c>
      <c r="AA4065" s="34">
        <v>29.7</v>
      </c>
    </row>
    <row r="4066" spans="1:27">
      <c r="A4066" s="34">
        <v>2098.2860000000001</v>
      </c>
      <c r="B4066" s="34" t="s">
        <v>60</v>
      </c>
      <c r="C4066" s="34">
        <v>53.299340000000001</v>
      </c>
      <c r="D4066" s="34">
        <v>5.3769920000000004</v>
      </c>
      <c r="E4066" s="34">
        <v>53.518999999999998</v>
      </c>
      <c r="F4066" s="34">
        <v>5.2000000000000499</v>
      </c>
      <c r="G4066" s="34">
        <v>93</v>
      </c>
      <c r="H4066" s="34">
        <v>5.7503159999999998</v>
      </c>
      <c r="I4066" s="34">
        <v>306.4237</v>
      </c>
      <c r="L4066" s="34">
        <v>53.518999999999998</v>
      </c>
      <c r="M4066" s="34">
        <v>5.2000000000000499</v>
      </c>
      <c r="N4066" s="34">
        <v>3.3279999999999998</v>
      </c>
      <c r="O4066" s="34">
        <v>93</v>
      </c>
      <c r="P4066" s="34">
        <v>5</v>
      </c>
      <c r="Q4066" s="34">
        <v>0</v>
      </c>
      <c r="R4066" s="34">
        <v>53.6</v>
      </c>
      <c r="S4066" s="34">
        <v>33</v>
      </c>
      <c r="T4066" s="34">
        <v>50.2</v>
      </c>
      <c r="U4066" s="34">
        <v>-160</v>
      </c>
      <c r="V4066" s="34">
        <v>29.5</v>
      </c>
      <c r="W4066" s="34">
        <v>31</v>
      </c>
      <c r="X4066" s="34">
        <v>29.6</v>
      </c>
      <c r="Y4066" s="34">
        <v>29.5</v>
      </c>
      <c r="Z4066" s="34">
        <v>29.3</v>
      </c>
      <c r="AA4066" s="34">
        <v>29.7</v>
      </c>
    </row>
    <row r="4067" spans="1:27">
      <c r="A4067" s="34">
        <v>2098.7849999999999</v>
      </c>
      <c r="B4067" s="34" t="s">
        <v>60</v>
      </c>
      <c r="C4067" s="34">
        <v>53.299340000000001</v>
      </c>
      <c r="D4067" s="34">
        <v>5.3764760000000003</v>
      </c>
      <c r="E4067" s="34">
        <v>53.518999999999998</v>
      </c>
      <c r="F4067" s="34">
        <v>5.2000000000000499</v>
      </c>
      <c r="G4067" s="34">
        <v>93</v>
      </c>
      <c r="H4067" s="34">
        <v>5.7510649999999996</v>
      </c>
      <c r="I4067" s="34">
        <v>306.46359999999999</v>
      </c>
      <c r="L4067" s="34">
        <v>53.518999999999998</v>
      </c>
      <c r="M4067" s="34">
        <v>5.2000000000000499</v>
      </c>
      <c r="N4067" s="34">
        <v>3.3279999999999998</v>
      </c>
      <c r="O4067" s="34">
        <v>93</v>
      </c>
      <c r="P4067" s="34">
        <v>5</v>
      </c>
      <c r="Q4067" s="34">
        <v>0</v>
      </c>
      <c r="R4067" s="34">
        <v>53.6</v>
      </c>
      <c r="S4067" s="34">
        <v>33</v>
      </c>
      <c r="T4067" s="34">
        <v>50.2</v>
      </c>
      <c r="U4067" s="34">
        <v>-160</v>
      </c>
      <c r="V4067" s="34">
        <v>29.5</v>
      </c>
      <c r="W4067" s="34">
        <v>31</v>
      </c>
      <c r="X4067" s="34">
        <v>29.6</v>
      </c>
      <c r="Y4067" s="34">
        <v>29.5</v>
      </c>
      <c r="Z4067" s="34">
        <v>29.3</v>
      </c>
      <c r="AA4067" s="34">
        <v>29.7</v>
      </c>
    </row>
    <row r="4068" spans="1:27">
      <c r="A4068" s="34">
        <v>2099.2849999999999</v>
      </c>
      <c r="B4068" s="34" t="s">
        <v>60</v>
      </c>
      <c r="C4068" s="34">
        <v>53.299340000000001</v>
      </c>
      <c r="D4068" s="34">
        <v>5.3754400000000002</v>
      </c>
      <c r="E4068" s="34">
        <v>53.521999999999998</v>
      </c>
      <c r="F4068" s="34">
        <v>5.2000000000000499</v>
      </c>
      <c r="G4068" s="34">
        <v>93</v>
      </c>
      <c r="H4068" s="34">
        <v>5.7518130000000003</v>
      </c>
      <c r="I4068" s="34">
        <v>306.5034</v>
      </c>
      <c r="L4068" s="34">
        <v>53.521999999999998</v>
      </c>
      <c r="M4068" s="34">
        <v>5.2000000000000499</v>
      </c>
      <c r="N4068" s="34">
        <v>3.3279999999999998</v>
      </c>
      <c r="O4068" s="34">
        <v>93</v>
      </c>
      <c r="P4068" s="34">
        <v>5</v>
      </c>
      <c r="Q4068" s="34">
        <v>0</v>
      </c>
      <c r="R4068" s="34">
        <v>53.6</v>
      </c>
      <c r="S4068" s="34">
        <v>33</v>
      </c>
      <c r="T4068" s="34">
        <v>50.2</v>
      </c>
      <c r="U4068" s="34">
        <v>-160</v>
      </c>
      <c r="V4068" s="34">
        <v>29.5</v>
      </c>
      <c r="W4068" s="34">
        <v>31</v>
      </c>
      <c r="X4068" s="34">
        <v>29.6</v>
      </c>
      <c r="Y4068" s="34">
        <v>29.5</v>
      </c>
      <c r="Z4068" s="34">
        <v>29.3</v>
      </c>
      <c r="AA4068" s="34">
        <v>29.7</v>
      </c>
    </row>
    <row r="4069" spans="1:27">
      <c r="A4069" s="34">
        <v>2099.7849999999999</v>
      </c>
      <c r="B4069" s="34" t="s">
        <v>60</v>
      </c>
      <c r="C4069" s="34">
        <v>53.299309999999998</v>
      </c>
      <c r="D4069" s="34">
        <v>5.3787310000000002</v>
      </c>
      <c r="E4069" s="34">
        <v>53.529000000000003</v>
      </c>
      <c r="F4069" s="34">
        <v>5.2000000000000499</v>
      </c>
      <c r="G4069" s="34">
        <v>93</v>
      </c>
      <c r="H4069" s="34">
        <v>5.7525560000000002</v>
      </c>
      <c r="I4069" s="34">
        <v>306.54309999999998</v>
      </c>
      <c r="L4069" s="34">
        <v>53.529000000000003</v>
      </c>
      <c r="M4069" s="34">
        <v>5.2000000000000499</v>
      </c>
      <c r="N4069" s="34">
        <v>3.84</v>
      </c>
      <c r="O4069" s="34">
        <v>93</v>
      </c>
      <c r="P4069" s="34">
        <v>5</v>
      </c>
      <c r="Q4069" s="34">
        <v>0</v>
      </c>
      <c r="R4069" s="34">
        <v>53.6</v>
      </c>
      <c r="S4069" s="34">
        <v>33</v>
      </c>
      <c r="T4069" s="34">
        <v>50.2</v>
      </c>
      <c r="U4069" s="34">
        <v>-160</v>
      </c>
      <c r="V4069" s="34">
        <v>29.5</v>
      </c>
      <c r="W4069" s="34">
        <v>31</v>
      </c>
      <c r="X4069" s="34">
        <v>29.6</v>
      </c>
      <c r="Y4069" s="34">
        <v>29.5</v>
      </c>
      <c r="Z4069" s="34">
        <v>29.3</v>
      </c>
      <c r="AA4069" s="34">
        <v>29.7</v>
      </c>
    </row>
    <row r="4070" spans="1:27">
      <c r="A4070" s="34">
        <v>2100.2840000000001</v>
      </c>
      <c r="B4070" s="34" t="s">
        <v>60</v>
      </c>
      <c r="C4070" s="34">
        <v>53.299320000000002</v>
      </c>
      <c r="D4070" s="34">
        <v>5.3740839999999999</v>
      </c>
      <c r="E4070" s="34">
        <v>53.518000000000001</v>
      </c>
      <c r="F4070" s="34">
        <v>5.2000000000000499</v>
      </c>
      <c r="G4070" s="34">
        <v>93</v>
      </c>
      <c r="H4070" s="34">
        <v>5.753304</v>
      </c>
      <c r="I4070" s="34">
        <v>306.5829</v>
      </c>
      <c r="L4070" s="34">
        <v>53.518000000000001</v>
      </c>
      <c r="M4070" s="34">
        <v>5.2000000000000499</v>
      </c>
      <c r="N4070" s="34">
        <v>3.84</v>
      </c>
      <c r="O4070" s="34">
        <v>93</v>
      </c>
      <c r="P4070" s="34">
        <v>5</v>
      </c>
      <c r="Q4070" s="34">
        <v>0</v>
      </c>
      <c r="R4070" s="34">
        <v>53.6</v>
      </c>
      <c r="S4070" s="34">
        <v>33</v>
      </c>
      <c r="T4070" s="34">
        <v>50.2</v>
      </c>
      <c r="U4070" s="34">
        <v>-160</v>
      </c>
      <c r="V4070" s="34">
        <v>29.5</v>
      </c>
      <c r="W4070" s="34">
        <v>31</v>
      </c>
      <c r="X4070" s="34">
        <v>29.6</v>
      </c>
      <c r="Y4070" s="34">
        <v>29.5</v>
      </c>
      <c r="Z4070" s="34">
        <v>29.3</v>
      </c>
      <c r="AA4070" s="34">
        <v>29.7</v>
      </c>
    </row>
    <row r="4071" spans="1:27">
      <c r="A4071" s="34">
        <v>2100.7840000000001</v>
      </c>
      <c r="B4071" s="34" t="s">
        <v>60</v>
      </c>
      <c r="C4071" s="34">
        <v>53.299320000000002</v>
      </c>
      <c r="D4071" s="34">
        <v>5.3731970000000002</v>
      </c>
      <c r="E4071" s="34">
        <v>53.52</v>
      </c>
      <c r="F4071" s="34">
        <v>5.2000000000000499</v>
      </c>
      <c r="G4071" s="34">
        <v>93</v>
      </c>
      <c r="H4071" s="34">
        <v>5.7540469999999999</v>
      </c>
      <c r="I4071" s="34">
        <v>306.6225</v>
      </c>
      <c r="L4071" s="34">
        <v>53.52</v>
      </c>
      <c r="M4071" s="34">
        <v>5.2000000000000499</v>
      </c>
      <c r="N4071" s="34">
        <v>3.0720000000000001</v>
      </c>
      <c r="O4071" s="34">
        <v>93</v>
      </c>
      <c r="P4071" s="34">
        <v>5</v>
      </c>
      <c r="Q4071" s="34">
        <v>0</v>
      </c>
      <c r="R4071" s="34">
        <v>53.6</v>
      </c>
      <c r="S4071" s="34">
        <v>33</v>
      </c>
      <c r="T4071" s="34">
        <v>50.2</v>
      </c>
      <c r="U4071" s="34">
        <v>-160</v>
      </c>
      <c r="V4071" s="34">
        <v>29.5</v>
      </c>
      <c r="W4071" s="34">
        <v>31</v>
      </c>
      <c r="X4071" s="34">
        <v>29.6</v>
      </c>
      <c r="Y4071" s="34">
        <v>29.5</v>
      </c>
      <c r="Z4071" s="34">
        <v>29.3</v>
      </c>
      <c r="AA4071" s="34">
        <v>29.7</v>
      </c>
    </row>
    <row r="4072" spans="1:27">
      <c r="A4072" s="34">
        <v>2101.2840000000001</v>
      </c>
      <c r="B4072" s="34" t="s">
        <v>60</v>
      </c>
      <c r="C4072" s="34">
        <v>53.299320000000002</v>
      </c>
      <c r="D4072" s="34">
        <v>5.3729480000000001</v>
      </c>
      <c r="E4072" s="34">
        <v>53.524999999999999</v>
      </c>
      <c r="F4072" s="34">
        <v>5.2000000000000499</v>
      </c>
      <c r="G4072" s="34">
        <v>93</v>
      </c>
      <c r="H4072" s="34">
        <v>5.7547959999999998</v>
      </c>
      <c r="I4072" s="34">
        <v>306.66239999999999</v>
      </c>
      <c r="L4072" s="34">
        <v>53.524999999999999</v>
      </c>
      <c r="M4072" s="34">
        <v>5.2000000000000499</v>
      </c>
      <c r="N4072" s="34">
        <v>4.8639999999999999</v>
      </c>
      <c r="O4072" s="34">
        <v>93</v>
      </c>
      <c r="P4072" s="34">
        <v>5</v>
      </c>
      <c r="Q4072" s="34">
        <v>0</v>
      </c>
      <c r="R4072" s="34">
        <v>53.6</v>
      </c>
      <c r="S4072" s="34">
        <v>33</v>
      </c>
      <c r="T4072" s="34">
        <v>50.2</v>
      </c>
      <c r="U4072" s="34">
        <v>-160</v>
      </c>
      <c r="V4072" s="34">
        <v>29.5</v>
      </c>
      <c r="W4072" s="34">
        <v>31</v>
      </c>
      <c r="X4072" s="34">
        <v>29.6</v>
      </c>
      <c r="Y4072" s="34">
        <v>29.5</v>
      </c>
      <c r="Z4072" s="34">
        <v>29.3</v>
      </c>
      <c r="AA4072" s="34">
        <v>29.7</v>
      </c>
    </row>
    <row r="4073" spans="1:27">
      <c r="A4073" s="34">
        <v>2101.7840000000001</v>
      </c>
      <c r="B4073" s="34" t="s">
        <v>60</v>
      </c>
      <c r="C4073" s="34">
        <v>53.299320000000002</v>
      </c>
      <c r="D4073" s="34">
        <v>5.3718199999999996</v>
      </c>
      <c r="E4073" s="34">
        <v>53.521999999999998</v>
      </c>
      <c r="F4073" s="34">
        <v>5.2000000000000499</v>
      </c>
      <c r="G4073" s="34">
        <v>93</v>
      </c>
      <c r="H4073" s="34">
        <v>5.7555379999999996</v>
      </c>
      <c r="I4073" s="34">
        <v>306.702</v>
      </c>
      <c r="L4073" s="34">
        <v>53.521999999999998</v>
      </c>
      <c r="M4073" s="34">
        <v>5.2000000000000499</v>
      </c>
      <c r="N4073" s="34">
        <v>3.3279999999999998</v>
      </c>
      <c r="O4073" s="34">
        <v>93</v>
      </c>
      <c r="P4073" s="34">
        <v>5</v>
      </c>
      <c r="Q4073" s="34">
        <v>0</v>
      </c>
      <c r="R4073" s="34">
        <v>53.6</v>
      </c>
      <c r="S4073" s="34">
        <v>33</v>
      </c>
      <c r="T4073" s="34">
        <v>50.2</v>
      </c>
      <c r="U4073" s="34">
        <v>-160</v>
      </c>
      <c r="V4073" s="34">
        <v>29.5</v>
      </c>
      <c r="W4073" s="34">
        <v>31</v>
      </c>
      <c r="X4073" s="34">
        <v>29.6</v>
      </c>
      <c r="Y4073" s="34">
        <v>29.5</v>
      </c>
      <c r="Z4073" s="34">
        <v>29.3</v>
      </c>
      <c r="AA4073" s="34">
        <v>29.7</v>
      </c>
    </row>
    <row r="4074" spans="1:27">
      <c r="A4074" s="34">
        <v>2102.2840000000001</v>
      </c>
      <c r="B4074" s="34" t="s">
        <v>60</v>
      </c>
      <c r="C4074" s="34">
        <v>53.299329999999998</v>
      </c>
      <c r="D4074" s="34">
        <v>5.3700830000000002</v>
      </c>
      <c r="E4074" s="34">
        <v>53.524999999999999</v>
      </c>
      <c r="F4074" s="34">
        <v>5.2000000000000499</v>
      </c>
      <c r="G4074" s="34">
        <v>93</v>
      </c>
      <c r="H4074" s="34">
        <v>5.7562860000000002</v>
      </c>
      <c r="I4074" s="34">
        <v>306.74189999999999</v>
      </c>
      <c r="L4074" s="34">
        <v>53.524999999999999</v>
      </c>
      <c r="M4074" s="34">
        <v>5.2000000000000499</v>
      </c>
      <c r="N4074" s="34">
        <v>4.3520000000000003</v>
      </c>
      <c r="O4074" s="34">
        <v>93</v>
      </c>
      <c r="P4074" s="34">
        <v>5</v>
      </c>
      <c r="Q4074" s="34">
        <v>0</v>
      </c>
      <c r="R4074" s="34">
        <v>53.6</v>
      </c>
      <c r="S4074" s="34">
        <v>33</v>
      </c>
      <c r="T4074" s="34">
        <v>50.2</v>
      </c>
      <c r="U4074" s="34">
        <v>-160</v>
      </c>
      <c r="V4074" s="34">
        <v>29.5</v>
      </c>
      <c r="W4074" s="34">
        <v>31</v>
      </c>
      <c r="X4074" s="34">
        <v>29.6</v>
      </c>
      <c r="Y4074" s="34">
        <v>29.5</v>
      </c>
      <c r="Z4074" s="34">
        <v>29.3</v>
      </c>
      <c r="AA4074" s="34">
        <v>29.7</v>
      </c>
    </row>
    <row r="4075" spans="1:27">
      <c r="A4075" s="34">
        <v>2102.7840000000001</v>
      </c>
      <c r="B4075" s="34" t="s">
        <v>60</v>
      </c>
      <c r="C4075" s="34">
        <v>53.299320000000002</v>
      </c>
      <c r="D4075" s="34">
        <v>5.370431</v>
      </c>
      <c r="E4075" s="34">
        <v>53.521000000000001</v>
      </c>
      <c r="F4075" s="34">
        <v>5.2000000000000499</v>
      </c>
      <c r="G4075" s="34">
        <v>93</v>
      </c>
      <c r="H4075" s="34">
        <v>5.757034</v>
      </c>
      <c r="I4075" s="34">
        <v>306.7817</v>
      </c>
      <c r="L4075" s="34">
        <v>53.521000000000001</v>
      </c>
      <c r="M4075" s="34">
        <v>5.2000000000000499</v>
      </c>
      <c r="N4075" s="34">
        <v>3.0720000000000001</v>
      </c>
      <c r="O4075" s="34">
        <v>93</v>
      </c>
      <c r="P4075" s="34">
        <v>5</v>
      </c>
      <c r="Q4075" s="34">
        <v>0</v>
      </c>
      <c r="R4075" s="34">
        <v>53.6</v>
      </c>
      <c r="S4075" s="34">
        <v>33</v>
      </c>
      <c r="T4075" s="34">
        <v>50.2</v>
      </c>
      <c r="U4075" s="34">
        <v>-160</v>
      </c>
      <c r="V4075" s="34">
        <v>29.5</v>
      </c>
      <c r="W4075" s="34">
        <v>31</v>
      </c>
      <c r="X4075" s="34">
        <v>29.6</v>
      </c>
      <c r="Y4075" s="34">
        <v>29.5</v>
      </c>
      <c r="Z4075" s="34">
        <v>29.3</v>
      </c>
      <c r="AA4075" s="34">
        <v>29.7</v>
      </c>
    </row>
    <row r="4076" spans="1:27">
      <c r="A4076" s="34">
        <v>2103.2840000000001</v>
      </c>
      <c r="B4076" s="34" t="s">
        <v>60</v>
      </c>
      <c r="C4076" s="34">
        <v>53.299300000000002</v>
      </c>
      <c r="D4076" s="34">
        <v>5.3709720000000001</v>
      </c>
      <c r="E4076" s="34">
        <v>53.527000000000001</v>
      </c>
      <c r="F4076" s="34">
        <v>5.2000000000000499</v>
      </c>
      <c r="G4076" s="34">
        <v>93</v>
      </c>
      <c r="H4076" s="34">
        <v>5.7577809999999996</v>
      </c>
      <c r="I4076" s="34">
        <v>306.82159999999999</v>
      </c>
      <c r="L4076" s="34">
        <v>53.527000000000001</v>
      </c>
      <c r="M4076" s="34">
        <v>5.2000000000000499</v>
      </c>
      <c r="N4076" s="34">
        <v>3.5840000000000001</v>
      </c>
      <c r="O4076" s="34">
        <v>93</v>
      </c>
      <c r="P4076" s="34">
        <v>5</v>
      </c>
      <c r="Q4076" s="34">
        <v>0</v>
      </c>
      <c r="R4076" s="34">
        <v>53.6</v>
      </c>
      <c r="S4076" s="34">
        <v>33</v>
      </c>
      <c r="T4076" s="34">
        <v>50.2</v>
      </c>
      <c r="U4076" s="34">
        <v>-160</v>
      </c>
      <c r="V4076" s="34">
        <v>29.5</v>
      </c>
      <c r="W4076" s="34">
        <v>31</v>
      </c>
      <c r="X4076" s="34">
        <v>29.6</v>
      </c>
      <c r="Y4076" s="34">
        <v>29.5</v>
      </c>
      <c r="Z4076" s="34">
        <v>29.3</v>
      </c>
      <c r="AA4076" s="34">
        <v>29.7</v>
      </c>
    </row>
    <row r="4077" spans="1:27">
      <c r="A4077" s="34">
        <v>2103.7840000000001</v>
      </c>
      <c r="B4077" s="34" t="s">
        <v>60</v>
      </c>
      <c r="C4077" s="34">
        <v>53.299320000000002</v>
      </c>
      <c r="D4077" s="34">
        <v>5.3659520000000001</v>
      </c>
      <c r="E4077" s="34">
        <v>53.524999999999999</v>
      </c>
      <c r="F4077" s="34">
        <v>5.2000000000000499</v>
      </c>
      <c r="G4077" s="34">
        <v>93</v>
      </c>
      <c r="H4077" s="34">
        <v>5.7585240000000004</v>
      </c>
      <c r="I4077" s="34">
        <v>306.86110000000002</v>
      </c>
      <c r="L4077" s="34">
        <v>53.524999999999999</v>
      </c>
      <c r="M4077" s="34">
        <v>5.2000000000000499</v>
      </c>
      <c r="N4077" s="34">
        <v>4.8639999999999999</v>
      </c>
      <c r="O4077" s="34">
        <v>93</v>
      </c>
      <c r="P4077" s="34">
        <v>5</v>
      </c>
      <c r="Q4077" s="34">
        <v>0</v>
      </c>
      <c r="R4077" s="34">
        <v>53.6</v>
      </c>
      <c r="S4077" s="34">
        <v>33</v>
      </c>
      <c r="T4077" s="34">
        <v>50.2</v>
      </c>
      <c r="U4077" s="34">
        <v>-160</v>
      </c>
      <c r="V4077" s="34">
        <v>29.5</v>
      </c>
      <c r="W4077" s="34">
        <v>31</v>
      </c>
      <c r="X4077" s="34">
        <v>29.6</v>
      </c>
      <c r="Y4077" s="34">
        <v>29.5</v>
      </c>
      <c r="Z4077" s="34">
        <v>29.3</v>
      </c>
      <c r="AA4077" s="34">
        <v>29.7</v>
      </c>
    </row>
    <row r="4078" spans="1:27">
      <c r="A4078" s="34">
        <v>2104.2829999999999</v>
      </c>
      <c r="B4078" s="34" t="s">
        <v>60</v>
      </c>
      <c r="C4078" s="34">
        <v>53.299320000000002</v>
      </c>
      <c r="D4078" s="34">
        <v>5.3687300000000002</v>
      </c>
      <c r="E4078" s="34">
        <v>53.523000000000003</v>
      </c>
      <c r="F4078" s="34">
        <v>5.2000000000000499</v>
      </c>
      <c r="G4078" s="34">
        <v>93</v>
      </c>
      <c r="H4078" s="34">
        <v>5.759271</v>
      </c>
      <c r="I4078" s="34">
        <v>306.90089999999998</v>
      </c>
      <c r="L4078" s="34">
        <v>53.523000000000003</v>
      </c>
      <c r="M4078" s="34">
        <v>5.2000000000000499</v>
      </c>
      <c r="N4078" s="34">
        <v>4.0960000000000001</v>
      </c>
      <c r="O4078" s="34">
        <v>93</v>
      </c>
      <c r="P4078" s="34">
        <v>5</v>
      </c>
      <c r="Q4078" s="34">
        <v>0</v>
      </c>
      <c r="R4078" s="34">
        <v>53.6</v>
      </c>
      <c r="S4078" s="34">
        <v>33</v>
      </c>
      <c r="T4078" s="34">
        <v>50.2</v>
      </c>
      <c r="U4078" s="34">
        <v>-160</v>
      </c>
      <c r="V4078" s="34">
        <v>29.5</v>
      </c>
      <c r="W4078" s="34">
        <v>31</v>
      </c>
      <c r="X4078" s="34">
        <v>29.6</v>
      </c>
      <c r="Y4078" s="34">
        <v>29.5</v>
      </c>
      <c r="Z4078" s="34">
        <v>29.3</v>
      </c>
      <c r="AA4078" s="34">
        <v>29.7</v>
      </c>
    </row>
    <row r="4079" spans="1:27">
      <c r="A4079" s="34">
        <v>2104.7829999999999</v>
      </c>
      <c r="B4079" s="34" t="s">
        <v>60</v>
      </c>
      <c r="C4079" s="34">
        <v>53.299329999999998</v>
      </c>
      <c r="D4079" s="34">
        <v>5.3708739999999997</v>
      </c>
      <c r="E4079" s="34">
        <v>53.521000000000001</v>
      </c>
      <c r="F4079" s="34">
        <v>5.2000000000000499</v>
      </c>
      <c r="G4079" s="34">
        <v>93</v>
      </c>
      <c r="H4079" s="34">
        <v>5.7600150000000001</v>
      </c>
      <c r="I4079" s="34">
        <v>306.94080000000002</v>
      </c>
      <c r="L4079" s="34">
        <v>53.521000000000001</v>
      </c>
      <c r="M4079" s="34">
        <v>5.2000000000000499</v>
      </c>
      <c r="N4079" s="34">
        <v>3.3279999999999998</v>
      </c>
      <c r="O4079" s="34">
        <v>93</v>
      </c>
      <c r="P4079" s="34">
        <v>5</v>
      </c>
      <c r="Q4079" s="34">
        <v>0</v>
      </c>
      <c r="R4079" s="34">
        <v>53.6</v>
      </c>
      <c r="S4079" s="34">
        <v>33</v>
      </c>
      <c r="T4079" s="34">
        <v>50.2</v>
      </c>
      <c r="U4079" s="34">
        <v>-160</v>
      </c>
      <c r="V4079" s="34">
        <v>29.5</v>
      </c>
      <c r="W4079" s="34">
        <v>31</v>
      </c>
      <c r="X4079" s="34">
        <v>29.6</v>
      </c>
      <c r="Y4079" s="34">
        <v>29.5</v>
      </c>
      <c r="Z4079" s="34">
        <v>29.3</v>
      </c>
      <c r="AA4079" s="34">
        <v>29.7</v>
      </c>
    </row>
    <row r="4080" spans="1:27">
      <c r="A4080" s="34">
        <v>2105.2829999999999</v>
      </c>
      <c r="B4080" s="34" t="s">
        <v>60</v>
      </c>
      <c r="C4080" s="34">
        <v>53.299320000000002</v>
      </c>
      <c r="D4080" s="34">
        <v>5.3715970000000004</v>
      </c>
      <c r="E4080" s="34">
        <v>53.518000000000001</v>
      </c>
      <c r="F4080" s="34">
        <v>5.2000000000000499</v>
      </c>
      <c r="G4080" s="34">
        <v>93</v>
      </c>
      <c r="H4080" s="34">
        <v>5.7607609999999996</v>
      </c>
      <c r="I4080" s="34">
        <v>306.98039999999997</v>
      </c>
      <c r="L4080" s="34">
        <v>53.518000000000001</v>
      </c>
      <c r="M4080" s="34">
        <v>5.2000000000000499</v>
      </c>
      <c r="N4080" s="34">
        <v>3.0720000000000001</v>
      </c>
      <c r="O4080" s="34">
        <v>93</v>
      </c>
      <c r="P4080" s="34">
        <v>5</v>
      </c>
      <c r="Q4080" s="34">
        <v>0</v>
      </c>
      <c r="R4080" s="34">
        <v>53.6</v>
      </c>
      <c r="S4080" s="34">
        <v>33</v>
      </c>
      <c r="T4080" s="34">
        <v>50.2</v>
      </c>
      <c r="U4080" s="34">
        <v>-160</v>
      </c>
      <c r="V4080" s="34">
        <v>29.5</v>
      </c>
      <c r="W4080" s="34">
        <v>31</v>
      </c>
      <c r="X4080" s="34">
        <v>29.6</v>
      </c>
      <c r="Y4080" s="34">
        <v>29.5</v>
      </c>
      <c r="Z4080" s="34">
        <v>29.3</v>
      </c>
      <c r="AA4080" s="34">
        <v>29.7</v>
      </c>
    </row>
    <row r="4081" spans="1:27">
      <c r="A4081" s="34">
        <v>2105.7820000000002</v>
      </c>
      <c r="B4081" s="34" t="s">
        <v>60</v>
      </c>
      <c r="C4081" s="34">
        <v>53.299349999999997</v>
      </c>
      <c r="D4081" s="34">
        <v>5.3684900000000004</v>
      </c>
      <c r="E4081" s="34">
        <v>53.521000000000001</v>
      </c>
      <c r="F4081" s="34">
        <v>5.2000000000000499</v>
      </c>
      <c r="G4081" s="34">
        <v>93</v>
      </c>
      <c r="H4081" s="34">
        <v>5.7615040000000004</v>
      </c>
      <c r="I4081" s="34">
        <v>307.01990000000001</v>
      </c>
      <c r="L4081" s="34">
        <v>53.521000000000001</v>
      </c>
      <c r="M4081" s="34">
        <v>5.2000000000000499</v>
      </c>
      <c r="N4081" s="34">
        <v>4.0960000000000001</v>
      </c>
      <c r="O4081" s="34">
        <v>93</v>
      </c>
      <c r="P4081" s="34">
        <v>5</v>
      </c>
      <c r="Q4081" s="34">
        <v>0</v>
      </c>
      <c r="R4081" s="34">
        <v>53.6</v>
      </c>
      <c r="S4081" s="34">
        <v>33</v>
      </c>
      <c r="T4081" s="34">
        <v>50.2</v>
      </c>
      <c r="U4081" s="34">
        <v>-160</v>
      </c>
      <c r="V4081" s="34">
        <v>29.5</v>
      </c>
      <c r="W4081" s="34">
        <v>31</v>
      </c>
      <c r="X4081" s="34">
        <v>29.6</v>
      </c>
      <c r="Y4081" s="34">
        <v>29.5</v>
      </c>
      <c r="Z4081" s="34">
        <v>29.3</v>
      </c>
      <c r="AA4081" s="34">
        <v>29.7</v>
      </c>
    </row>
    <row r="4082" spans="1:27">
      <c r="A4082" s="34">
        <v>2106.2820000000002</v>
      </c>
      <c r="B4082" s="34" t="s">
        <v>60</v>
      </c>
      <c r="C4082" s="34">
        <v>53.299320000000002</v>
      </c>
      <c r="D4082" s="34">
        <v>5.365653</v>
      </c>
      <c r="E4082" s="34">
        <v>53.521000000000001</v>
      </c>
      <c r="F4082" s="34">
        <v>5.2000000000000499</v>
      </c>
      <c r="G4082" s="34">
        <v>93</v>
      </c>
      <c r="H4082" s="34">
        <v>5.7622499999999999</v>
      </c>
      <c r="I4082" s="34">
        <v>307.0598</v>
      </c>
      <c r="L4082" s="34">
        <v>53.521000000000001</v>
      </c>
      <c r="M4082" s="34">
        <v>5.2000000000000499</v>
      </c>
      <c r="N4082" s="34">
        <v>4.0960000000000001</v>
      </c>
      <c r="O4082" s="34">
        <v>93</v>
      </c>
      <c r="P4082" s="34">
        <v>5</v>
      </c>
      <c r="Q4082" s="34">
        <v>0</v>
      </c>
      <c r="R4082" s="34">
        <v>53.6</v>
      </c>
      <c r="S4082" s="34">
        <v>33</v>
      </c>
      <c r="T4082" s="34">
        <v>50.2</v>
      </c>
      <c r="U4082" s="34">
        <v>-160</v>
      </c>
      <c r="V4082" s="34">
        <v>29.5</v>
      </c>
      <c r="W4082" s="34">
        <v>31</v>
      </c>
      <c r="X4082" s="34">
        <v>29.6</v>
      </c>
      <c r="Y4082" s="34">
        <v>29.5</v>
      </c>
      <c r="Z4082" s="34">
        <v>29.3</v>
      </c>
      <c r="AA4082" s="34">
        <v>29.7</v>
      </c>
    </row>
    <row r="4083" spans="1:27">
      <c r="A4083" s="34">
        <v>2106.7820000000002</v>
      </c>
      <c r="B4083" s="34" t="s">
        <v>60</v>
      </c>
      <c r="C4083" s="34">
        <v>53.299349999999997</v>
      </c>
      <c r="D4083" s="34">
        <v>5.3658890000000001</v>
      </c>
      <c r="E4083" s="34">
        <v>53.52</v>
      </c>
      <c r="F4083" s="34">
        <v>5.2000000000000499</v>
      </c>
      <c r="G4083" s="34">
        <v>93</v>
      </c>
      <c r="H4083" s="34">
        <v>5.7629919999999997</v>
      </c>
      <c r="I4083" s="34">
        <v>307.0994</v>
      </c>
      <c r="L4083" s="34">
        <v>53.52</v>
      </c>
      <c r="M4083" s="34">
        <v>5.2000000000000499</v>
      </c>
      <c r="N4083" s="34">
        <v>3.0720000000000001</v>
      </c>
      <c r="O4083" s="34">
        <v>93</v>
      </c>
      <c r="P4083" s="34">
        <v>5</v>
      </c>
      <c r="Q4083" s="34">
        <v>0</v>
      </c>
      <c r="R4083" s="34">
        <v>53.6</v>
      </c>
      <c r="S4083" s="34">
        <v>33</v>
      </c>
      <c r="T4083" s="34">
        <v>50.2</v>
      </c>
      <c r="U4083" s="34">
        <v>-160</v>
      </c>
      <c r="V4083" s="34">
        <v>29.5</v>
      </c>
      <c r="W4083" s="34">
        <v>31</v>
      </c>
      <c r="X4083" s="34">
        <v>29.6</v>
      </c>
      <c r="Y4083" s="34">
        <v>29.5</v>
      </c>
      <c r="Z4083" s="34">
        <v>29.3</v>
      </c>
      <c r="AA4083" s="34">
        <v>29.7</v>
      </c>
    </row>
    <row r="4084" spans="1:27">
      <c r="A4084" s="34">
        <v>2107.2820000000002</v>
      </c>
      <c r="B4084" s="34" t="s">
        <v>60</v>
      </c>
      <c r="C4084" s="34">
        <v>53.299320000000002</v>
      </c>
      <c r="D4084" s="34">
        <v>5.3630699999999996</v>
      </c>
      <c r="E4084" s="34">
        <v>53.52</v>
      </c>
      <c r="F4084" s="34">
        <v>5.2000000000000499</v>
      </c>
      <c r="G4084" s="34">
        <v>93</v>
      </c>
      <c r="H4084" s="34">
        <v>5.7637390000000002</v>
      </c>
      <c r="I4084" s="34">
        <v>307.13920000000002</v>
      </c>
      <c r="L4084" s="34">
        <v>53.52</v>
      </c>
      <c r="M4084" s="34">
        <v>5.2000000000000499</v>
      </c>
      <c r="N4084" s="34">
        <v>3.84</v>
      </c>
      <c r="O4084" s="34">
        <v>93</v>
      </c>
      <c r="P4084" s="34">
        <v>5</v>
      </c>
      <c r="Q4084" s="34">
        <v>0</v>
      </c>
      <c r="R4084" s="34">
        <v>53.6</v>
      </c>
      <c r="S4084" s="34">
        <v>33</v>
      </c>
      <c r="T4084" s="34">
        <v>50.2</v>
      </c>
      <c r="U4084" s="34">
        <v>-160</v>
      </c>
      <c r="V4084" s="34">
        <v>29.5</v>
      </c>
      <c r="W4084" s="34">
        <v>31</v>
      </c>
      <c r="X4084" s="34">
        <v>29.6</v>
      </c>
      <c r="Y4084" s="34">
        <v>29.5</v>
      </c>
      <c r="Z4084" s="34">
        <v>29.3</v>
      </c>
      <c r="AA4084" s="34">
        <v>29.7</v>
      </c>
    </row>
    <row r="4085" spans="1:27">
      <c r="A4085" s="34">
        <v>2107.7820000000002</v>
      </c>
      <c r="B4085" s="34" t="s">
        <v>60</v>
      </c>
      <c r="C4085" s="34">
        <v>53.299340000000001</v>
      </c>
      <c r="D4085" s="34">
        <v>5.3685289999999997</v>
      </c>
      <c r="E4085" s="34">
        <v>53.52</v>
      </c>
      <c r="F4085" s="34">
        <v>5.2000000000000499</v>
      </c>
      <c r="G4085" s="34">
        <v>93</v>
      </c>
      <c r="H4085" s="34">
        <v>5.7644859999999998</v>
      </c>
      <c r="I4085" s="34">
        <v>307.1789</v>
      </c>
      <c r="L4085" s="34">
        <v>53.52</v>
      </c>
      <c r="M4085" s="34">
        <v>5.2000000000000499</v>
      </c>
      <c r="N4085" s="34">
        <v>3.84</v>
      </c>
      <c r="O4085" s="34">
        <v>93</v>
      </c>
      <c r="P4085" s="34">
        <v>5</v>
      </c>
      <c r="Q4085" s="34">
        <v>0</v>
      </c>
      <c r="R4085" s="34">
        <v>53.6</v>
      </c>
      <c r="S4085" s="34">
        <v>33</v>
      </c>
      <c r="T4085" s="34">
        <v>50.2</v>
      </c>
      <c r="U4085" s="34">
        <v>-160</v>
      </c>
      <c r="V4085" s="34">
        <v>29.5</v>
      </c>
      <c r="W4085" s="34">
        <v>31</v>
      </c>
      <c r="X4085" s="34">
        <v>29.6</v>
      </c>
      <c r="Y4085" s="34">
        <v>29.5</v>
      </c>
      <c r="Z4085" s="34">
        <v>29.3</v>
      </c>
      <c r="AA4085" s="34">
        <v>29.7</v>
      </c>
    </row>
    <row r="4086" spans="1:27">
      <c r="A4086" s="34">
        <v>2108.2820000000002</v>
      </c>
      <c r="B4086" s="34" t="s">
        <v>60</v>
      </c>
      <c r="C4086" s="34">
        <v>53.299370000000003</v>
      </c>
      <c r="D4086" s="34">
        <v>5.3641930000000002</v>
      </c>
      <c r="E4086" s="34">
        <v>53.517000000000003</v>
      </c>
      <c r="F4086" s="34">
        <v>5.2000000000000499</v>
      </c>
      <c r="G4086" s="34">
        <v>93</v>
      </c>
      <c r="H4086" s="34">
        <v>5.7652279999999996</v>
      </c>
      <c r="I4086" s="34">
        <v>307.21850000000001</v>
      </c>
      <c r="L4086" s="34">
        <v>53.517000000000003</v>
      </c>
      <c r="M4086" s="34">
        <v>5.2000000000000499</v>
      </c>
      <c r="N4086" s="34">
        <v>3.0720000000000001</v>
      </c>
      <c r="O4086" s="34">
        <v>93</v>
      </c>
      <c r="P4086" s="34">
        <v>5</v>
      </c>
      <c r="Q4086" s="34">
        <v>0</v>
      </c>
      <c r="R4086" s="34">
        <v>53.6</v>
      </c>
      <c r="S4086" s="34">
        <v>33</v>
      </c>
      <c r="T4086" s="34">
        <v>50.2</v>
      </c>
      <c r="U4086" s="34">
        <v>-160</v>
      </c>
      <c r="V4086" s="34">
        <v>29.5</v>
      </c>
      <c r="W4086" s="34">
        <v>31</v>
      </c>
      <c r="X4086" s="34">
        <v>29.6</v>
      </c>
      <c r="Y4086" s="34">
        <v>29.5</v>
      </c>
      <c r="Z4086" s="34">
        <v>29.3</v>
      </c>
      <c r="AA4086" s="34">
        <v>29.7</v>
      </c>
    </row>
    <row r="4087" spans="1:27">
      <c r="A4087" s="34">
        <v>2108.7809999999999</v>
      </c>
      <c r="B4087" s="34" t="s">
        <v>60</v>
      </c>
      <c r="C4087" s="34">
        <v>53.299320000000002</v>
      </c>
      <c r="D4087" s="34">
        <v>5.3657519999999996</v>
      </c>
      <c r="E4087" s="34">
        <v>53.518000000000001</v>
      </c>
      <c r="F4087" s="34">
        <v>5.2000000000000499</v>
      </c>
      <c r="G4087" s="34">
        <v>93</v>
      </c>
      <c r="H4087" s="34">
        <v>5.7659760000000002</v>
      </c>
      <c r="I4087" s="34">
        <v>307.25830000000002</v>
      </c>
      <c r="L4087" s="34">
        <v>53.518000000000001</v>
      </c>
      <c r="M4087" s="34">
        <v>5.2000000000000499</v>
      </c>
      <c r="N4087" s="34">
        <v>3.0720000000000001</v>
      </c>
      <c r="O4087" s="34">
        <v>93</v>
      </c>
      <c r="P4087" s="34">
        <v>5</v>
      </c>
      <c r="Q4087" s="34">
        <v>0</v>
      </c>
      <c r="R4087" s="34">
        <v>53.6</v>
      </c>
      <c r="S4087" s="34">
        <v>33</v>
      </c>
      <c r="T4087" s="34">
        <v>50.2</v>
      </c>
      <c r="U4087" s="34">
        <v>-160</v>
      </c>
      <c r="V4087" s="34">
        <v>29.5</v>
      </c>
      <c r="W4087" s="34">
        <v>31</v>
      </c>
      <c r="X4087" s="34">
        <v>29.6</v>
      </c>
      <c r="Y4087" s="34">
        <v>29.5</v>
      </c>
      <c r="Z4087" s="34">
        <v>29.3</v>
      </c>
      <c r="AA4087" s="34">
        <v>29.7</v>
      </c>
    </row>
    <row r="4088" spans="1:27">
      <c r="A4088" s="34">
        <v>2109.2809999999999</v>
      </c>
      <c r="B4088" s="34" t="s">
        <v>60</v>
      </c>
      <c r="C4088" s="34">
        <v>53.299340000000001</v>
      </c>
      <c r="D4088" s="34">
        <v>5.3612950000000001</v>
      </c>
      <c r="E4088" s="34">
        <v>53.518000000000001</v>
      </c>
      <c r="F4088" s="34">
        <v>5.2000000000000499</v>
      </c>
      <c r="G4088" s="34">
        <v>93</v>
      </c>
      <c r="H4088" s="34">
        <v>5.7667200000000003</v>
      </c>
      <c r="I4088" s="34">
        <v>307.298</v>
      </c>
      <c r="L4088" s="34">
        <v>53.518000000000001</v>
      </c>
      <c r="M4088" s="34">
        <v>5.2000000000000499</v>
      </c>
      <c r="N4088" s="34">
        <v>5.8879999999999999</v>
      </c>
      <c r="O4088" s="34">
        <v>93</v>
      </c>
      <c r="P4088" s="34">
        <v>5</v>
      </c>
      <c r="Q4088" s="34">
        <v>0</v>
      </c>
      <c r="R4088" s="34">
        <v>53.6</v>
      </c>
      <c r="S4088" s="34">
        <v>33</v>
      </c>
      <c r="T4088" s="34">
        <v>50.2</v>
      </c>
      <c r="U4088" s="34">
        <v>-160</v>
      </c>
      <c r="V4088" s="34">
        <v>29.5</v>
      </c>
      <c r="W4088" s="34">
        <v>31</v>
      </c>
      <c r="X4088" s="34">
        <v>29.6</v>
      </c>
      <c r="Y4088" s="34">
        <v>29.5</v>
      </c>
      <c r="Z4088" s="34">
        <v>29.3</v>
      </c>
      <c r="AA4088" s="34">
        <v>29.7</v>
      </c>
    </row>
    <row r="4089" spans="1:27">
      <c r="A4089" s="34">
        <v>2109.7800000000002</v>
      </c>
      <c r="B4089" s="34" t="s">
        <v>60</v>
      </c>
      <c r="C4089" s="34">
        <v>53.299349999999997</v>
      </c>
      <c r="D4089" s="34">
        <v>5.3672950000000004</v>
      </c>
      <c r="E4089" s="34">
        <v>53.524999999999999</v>
      </c>
      <c r="F4089" s="34">
        <v>5.2000000000000499</v>
      </c>
      <c r="G4089" s="34">
        <v>93</v>
      </c>
      <c r="H4089" s="34">
        <v>5.7674630000000002</v>
      </c>
      <c r="I4089" s="34">
        <v>307.33760000000001</v>
      </c>
      <c r="L4089" s="34">
        <v>53.524999999999999</v>
      </c>
      <c r="M4089" s="34">
        <v>5.2000000000000499</v>
      </c>
      <c r="N4089" s="34">
        <v>4.8639999999999999</v>
      </c>
      <c r="O4089" s="34">
        <v>93</v>
      </c>
      <c r="P4089" s="34">
        <v>5</v>
      </c>
      <c r="Q4089" s="34">
        <v>0</v>
      </c>
      <c r="R4089" s="34">
        <v>53.6</v>
      </c>
      <c r="S4089" s="34">
        <v>33</v>
      </c>
      <c r="T4089" s="34">
        <v>50.2</v>
      </c>
      <c r="U4089" s="34">
        <v>-160</v>
      </c>
      <c r="V4089" s="34">
        <v>29.5</v>
      </c>
      <c r="W4089" s="34">
        <v>31</v>
      </c>
      <c r="X4089" s="34">
        <v>29.6</v>
      </c>
      <c r="Y4089" s="34">
        <v>29.5</v>
      </c>
      <c r="Z4089" s="34">
        <v>29.3</v>
      </c>
      <c r="AA4089" s="34">
        <v>29.7</v>
      </c>
    </row>
    <row r="4090" spans="1:27">
      <c r="A4090" s="34">
        <v>2110.2800000000002</v>
      </c>
      <c r="B4090" s="34" t="s">
        <v>60</v>
      </c>
      <c r="C4090" s="34">
        <v>53.299340000000001</v>
      </c>
      <c r="D4090" s="34">
        <v>5.3631500000000001</v>
      </c>
      <c r="E4090" s="34">
        <v>53.52</v>
      </c>
      <c r="F4090" s="34">
        <v>5.2000000000000499</v>
      </c>
      <c r="G4090" s="34">
        <v>93</v>
      </c>
      <c r="H4090" s="34">
        <v>5.7682089999999997</v>
      </c>
      <c r="I4090" s="34">
        <v>307.37729999999999</v>
      </c>
      <c r="L4090" s="34">
        <v>53.52</v>
      </c>
      <c r="M4090" s="34">
        <v>5.2000000000000499</v>
      </c>
      <c r="N4090" s="34">
        <v>3.5840000000000001</v>
      </c>
      <c r="O4090" s="34">
        <v>93</v>
      </c>
      <c r="P4090" s="34">
        <v>5</v>
      </c>
      <c r="Q4090" s="34">
        <v>0</v>
      </c>
      <c r="R4090" s="34">
        <v>53.6</v>
      </c>
      <c r="S4090" s="34">
        <v>33</v>
      </c>
      <c r="T4090" s="34">
        <v>50.2</v>
      </c>
      <c r="U4090" s="34">
        <v>-160</v>
      </c>
      <c r="V4090" s="34">
        <v>29.5</v>
      </c>
      <c r="W4090" s="34">
        <v>31</v>
      </c>
      <c r="X4090" s="34">
        <v>29.6</v>
      </c>
      <c r="Y4090" s="34">
        <v>29.5</v>
      </c>
      <c r="Z4090" s="34">
        <v>29.3</v>
      </c>
      <c r="AA4090" s="34">
        <v>29.7</v>
      </c>
    </row>
    <row r="4091" spans="1:27">
      <c r="A4091" s="34">
        <v>2110.7800000000002</v>
      </c>
      <c r="B4091" s="34" t="s">
        <v>60</v>
      </c>
      <c r="C4091" s="34">
        <v>53.299340000000001</v>
      </c>
      <c r="D4091" s="34">
        <v>5.3640869999999996</v>
      </c>
      <c r="E4091" s="34">
        <v>53.526000000000003</v>
      </c>
      <c r="F4091" s="34">
        <v>5.2000000000000499</v>
      </c>
      <c r="G4091" s="34">
        <v>93</v>
      </c>
      <c r="H4091" s="34">
        <v>5.7689500000000002</v>
      </c>
      <c r="I4091" s="34">
        <v>307.41680000000002</v>
      </c>
      <c r="L4091" s="34">
        <v>53.526000000000003</v>
      </c>
      <c r="M4091" s="34">
        <v>5.2000000000000499</v>
      </c>
      <c r="N4091" s="34">
        <v>4.0960000000000001</v>
      </c>
      <c r="O4091" s="34">
        <v>93</v>
      </c>
      <c r="P4091" s="34">
        <v>5</v>
      </c>
      <c r="Q4091" s="34">
        <v>0</v>
      </c>
      <c r="R4091" s="34">
        <v>53.6</v>
      </c>
      <c r="S4091" s="34">
        <v>33</v>
      </c>
      <c r="T4091" s="34">
        <v>50.2</v>
      </c>
      <c r="U4091" s="34">
        <v>-160</v>
      </c>
      <c r="V4091" s="34">
        <v>29.5</v>
      </c>
      <c r="W4091" s="34">
        <v>31</v>
      </c>
      <c r="X4091" s="34">
        <v>29.6</v>
      </c>
      <c r="Y4091" s="34">
        <v>29.5</v>
      </c>
      <c r="Z4091" s="34">
        <v>29.3</v>
      </c>
      <c r="AA4091" s="34">
        <v>29.7</v>
      </c>
    </row>
    <row r="4092" spans="1:27">
      <c r="A4092" s="34">
        <v>2111.279</v>
      </c>
      <c r="B4092" s="34" t="s">
        <v>60</v>
      </c>
      <c r="C4092" s="34">
        <v>53.299309999999998</v>
      </c>
      <c r="D4092" s="34">
        <v>5.3577750000000002</v>
      </c>
      <c r="E4092" s="34">
        <v>53.526000000000003</v>
      </c>
      <c r="F4092" s="34">
        <v>5.2000000000000499</v>
      </c>
      <c r="G4092" s="34">
        <v>93</v>
      </c>
      <c r="H4092" s="34">
        <v>5.7696969999999999</v>
      </c>
      <c r="I4092" s="34">
        <v>307.45679999999999</v>
      </c>
      <c r="L4092" s="34">
        <v>53.526000000000003</v>
      </c>
      <c r="M4092" s="34">
        <v>5.2000000000000499</v>
      </c>
      <c r="N4092" s="34">
        <v>4.6079999999999997</v>
      </c>
      <c r="O4092" s="34">
        <v>93</v>
      </c>
      <c r="P4092" s="34">
        <v>5</v>
      </c>
      <c r="Q4092" s="34">
        <v>0</v>
      </c>
      <c r="R4092" s="34">
        <v>53.6</v>
      </c>
      <c r="S4092" s="34">
        <v>33</v>
      </c>
      <c r="T4092" s="34">
        <v>50.2</v>
      </c>
      <c r="U4092" s="34">
        <v>-160</v>
      </c>
      <c r="V4092" s="34">
        <v>29.5</v>
      </c>
      <c r="W4092" s="34">
        <v>31</v>
      </c>
      <c r="X4092" s="34">
        <v>29.6</v>
      </c>
      <c r="Y4092" s="34">
        <v>29.5</v>
      </c>
      <c r="Z4092" s="34">
        <v>29.3</v>
      </c>
      <c r="AA4092" s="34">
        <v>29.7</v>
      </c>
    </row>
    <row r="4093" spans="1:27">
      <c r="A4093" s="34">
        <v>2111.7800000000002</v>
      </c>
      <c r="B4093" s="34" t="s">
        <v>60</v>
      </c>
      <c r="C4093" s="34">
        <v>53.299300000000002</v>
      </c>
      <c r="D4093" s="34">
        <v>5.3613059999999999</v>
      </c>
      <c r="E4093" s="34">
        <v>53.524999999999999</v>
      </c>
      <c r="F4093" s="34">
        <v>5.2000000000000499</v>
      </c>
      <c r="G4093" s="34">
        <v>93</v>
      </c>
      <c r="H4093" s="34">
        <v>5.7704380000000004</v>
      </c>
      <c r="I4093" s="34">
        <v>307.49610000000001</v>
      </c>
      <c r="L4093" s="34">
        <v>53.524999999999999</v>
      </c>
      <c r="M4093" s="34">
        <v>5.2000000000000499</v>
      </c>
      <c r="N4093" s="34">
        <v>4.6079999999999997</v>
      </c>
      <c r="O4093" s="34">
        <v>93</v>
      </c>
      <c r="P4093" s="34">
        <v>5</v>
      </c>
      <c r="Q4093" s="34">
        <v>0</v>
      </c>
      <c r="R4093" s="34">
        <v>53.6</v>
      </c>
      <c r="S4093" s="34">
        <v>33</v>
      </c>
      <c r="T4093" s="34">
        <v>50.2</v>
      </c>
      <c r="U4093" s="34">
        <v>-160</v>
      </c>
      <c r="V4093" s="34">
        <v>29.5</v>
      </c>
      <c r="W4093" s="34">
        <v>31</v>
      </c>
      <c r="X4093" s="34">
        <v>29.6</v>
      </c>
      <c r="Y4093" s="34">
        <v>29.5</v>
      </c>
      <c r="Z4093" s="34">
        <v>29.3</v>
      </c>
      <c r="AA4093" s="34">
        <v>29.7</v>
      </c>
    </row>
    <row r="4094" spans="1:27">
      <c r="A4094" s="34">
        <v>2112.2800000000002</v>
      </c>
      <c r="B4094" s="34" t="s">
        <v>60</v>
      </c>
      <c r="C4094" s="34">
        <v>53.299320000000002</v>
      </c>
      <c r="D4094" s="34">
        <v>5.359585</v>
      </c>
      <c r="E4094" s="34">
        <v>53.524999999999999</v>
      </c>
      <c r="F4094" s="34">
        <v>5.2000000000000499</v>
      </c>
      <c r="G4094" s="34">
        <v>93</v>
      </c>
      <c r="H4094" s="34">
        <v>5.7711829999999997</v>
      </c>
      <c r="I4094" s="34">
        <v>307.53590000000003</v>
      </c>
      <c r="L4094" s="34">
        <v>53.524999999999999</v>
      </c>
      <c r="M4094" s="34">
        <v>5.2000000000000499</v>
      </c>
      <c r="N4094" s="34">
        <v>4.6079999999999997</v>
      </c>
      <c r="O4094" s="34">
        <v>93</v>
      </c>
      <c r="P4094" s="34">
        <v>5</v>
      </c>
      <c r="Q4094" s="34">
        <v>0</v>
      </c>
      <c r="R4094" s="34">
        <v>53.6</v>
      </c>
      <c r="S4094" s="34">
        <v>33</v>
      </c>
      <c r="T4094" s="34">
        <v>50.2</v>
      </c>
      <c r="U4094" s="34">
        <v>-160</v>
      </c>
      <c r="V4094" s="34">
        <v>29.5</v>
      </c>
      <c r="W4094" s="34">
        <v>31</v>
      </c>
      <c r="X4094" s="34">
        <v>29.6</v>
      </c>
      <c r="Y4094" s="34">
        <v>29.5</v>
      </c>
      <c r="Z4094" s="34">
        <v>29.3</v>
      </c>
      <c r="AA4094" s="34">
        <v>29.7</v>
      </c>
    </row>
    <row r="4095" spans="1:27">
      <c r="A4095" s="34">
        <v>2112.7809999999999</v>
      </c>
      <c r="B4095" s="34" t="s">
        <v>60</v>
      </c>
      <c r="C4095" s="34">
        <v>53.299320000000002</v>
      </c>
      <c r="D4095" s="34">
        <v>5.3587059999999997</v>
      </c>
      <c r="E4095" s="34">
        <v>53.521999999999998</v>
      </c>
      <c r="F4095" s="34">
        <v>5.2000000000000499</v>
      </c>
      <c r="G4095" s="34">
        <v>93</v>
      </c>
      <c r="H4095" s="34">
        <v>5.7719290000000001</v>
      </c>
      <c r="I4095" s="34">
        <v>307.57569999999998</v>
      </c>
      <c r="L4095" s="34">
        <v>53.521999999999998</v>
      </c>
      <c r="M4095" s="34">
        <v>5.2000000000000499</v>
      </c>
      <c r="N4095" s="34">
        <v>3.5840000000000001</v>
      </c>
      <c r="O4095" s="34">
        <v>93</v>
      </c>
      <c r="P4095" s="34">
        <v>5</v>
      </c>
      <c r="Q4095" s="34">
        <v>0</v>
      </c>
      <c r="R4095" s="34">
        <v>53.6</v>
      </c>
      <c r="S4095" s="34">
        <v>33</v>
      </c>
      <c r="T4095" s="34">
        <v>50.2</v>
      </c>
      <c r="U4095" s="34">
        <v>-160</v>
      </c>
      <c r="V4095" s="34">
        <v>29.5</v>
      </c>
      <c r="W4095" s="34">
        <v>31</v>
      </c>
      <c r="X4095" s="34">
        <v>29.6</v>
      </c>
      <c r="Y4095" s="34">
        <v>29.5</v>
      </c>
      <c r="Z4095" s="34">
        <v>29.3</v>
      </c>
      <c r="AA4095" s="34">
        <v>29.7</v>
      </c>
    </row>
    <row r="4096" spans="1:27">
      <c r="A4096" s="34">
        <v>2113.2809999999999</v>
      </c>
      <c r="B4096" s="34" t="s">
        <v>60</v>
      </c>
      <c r="C4096" s="34">
        <v>53.299289999999999</v>
      </c>
      <c r="D4096" s="34">
        <v>5.3562760000000003</v>
      </c>
      <c r="E4096" s="34">
        <v>53.52</v>
      </c>
      <c r="F4096" s="34">
        <v>5.2000000000000499</v>
      </c>
      <c r="G4096" s="34">
        <v>93</v>
      </c>
      <c r="H4096" s="34">
        <v>5.7726749999999996</v>
      </c>
      <c r="I4096" s="34">
        <v>307.61540000000002</v>
      </c>
      <c r="L4096" s="34">
        <v>53.52</v>
      </c>
      <c r="M4096" s="34">
        <v>5.2000000000000499</v>
      </c>
      <c r="N4096" s="34">
        <v>3.0720000000000001</v>
      </c>
      <c r="O4096" s="34">
        <v>93</v>
      </c>
      <c r="P4096" s="34">
        <v>5</v>
      </c>
      <c r="Q4096" s="34">
        <v>0</v>
      </c>
      <c r="R4096" s="34">
        <v>53.6</v>
      </c>
      <c r="S4096" s="34">
        <v>33</v>
      </c>
      <c r="T4096" s="34">
        <v>50.2</v>
      </c>
      <c r="U4096" s="34">
        <v>-160</v>
      </c>
      <c r="V4096" s="34">
        <v>29.5</v>
      </c>
      <c r="W4096" s="34">
        <v>31</v>
      </c>
      <c r="X4096" s="34">
        <v>29.6</v>
      </c>
      <c r="Y4096" s="34">
        <v>29.5</v>
      </c>
      <c r="Z4096" s="34">
        <v>29.3</v>
      </c>
      <c r="AA4096" s="34">
        <v>29.7</v>
      </c>
    </row>
    <row r="4097" spans="1:27">
      <c r="A4097" s="34">
        <v>2113.7809999999999</v>
      </c>
      <c r="B4097" s="34" t="s">
        <v>60</v>
      </c>
      <c r="C4097" s="34">
        <v>53.299329999999998</v>
      </c>
      <c r="D4097" s="34">
        <v>5.3570869999999999</v>
      </c>
      <c r="E4097" s="34">
        <v>53.518000000000001</v>
      </c>
      <c r="F4097" s="34">
        <v>5.2000000000000499</v>
      </c>
      <c r="G4097" s="34">
        <v>93</v>
      </c>
      <c r="H4097" s="34">
        <v>5.7734160000000001</v>
      </c>
      <c r="I4097" s="34">
        <v>307.6549</v>
      </c>
      <c r="L4097" s="34">
        <v>53.518000000000001</v>
      </c>
      <c r="M4097" s="34">
        <v>5.2000000000000499</v>
      </c>
      <c r="N4097" s="34">
        <v>3.0720000000000001</v>
      </c>
      <c r="O4097" s="34">
        <v>93</v>
      </c>
      <c r="P4097" s="34">
        <v>5</v>
      </c>
      <c r="Q4097" s="34">
        <v>0</v>
      </c>
      <c r="R4097" s="34">
        <v>53.6</v>
      </c>
      <c r="S4097" s="34">
        <v>33</v>
      </c>
      <c r="T4097" s="34">
        <v>50.2</v>
      </c>
      <c r="U4097" s="34">
        <v>-160</v>
      </c>
      <c r="V4097" s="34">
        <v>29.5</v>
      </c>
      <c r="W4097" s="34">
        <v>31</v>
      </c>
      <c r="X4097" s="34">
        <v>29.6</v>
      </c>
      <c r="Y4097" s="34">
        <v>29.5</v>
      </c>
      <c r="Z4097" s="34">
        <v>29.3</v>
      </c>
      <c r="AA4097" s="34">
        <v>29.7</v>
      </c>
    </row>
    <row r="4098" spans="1:27">
      <c r="A4098" s="34">
        <v>2114.2809999999999</v>
      </c>
      <c r="B4098" s="34" t="s">
        <v>60</v>
      </c>
      <c r="C4098" s="34">
        <v>53.299320000000002</v>
      </c>
      <c r="D4098" s="34">
        <v>5.3535500000000003</v>
      </c>
      <c r="E4098" s="34">
        <v>53.521999999999998</v>
      </c>
      <c r="F4098" s="34">
        <v>5.2000000000000499</v>
      </c>
      <c r="G4098" s="34">
        <v>93</v>
      </c>
      <c r="H4098" s="34">
        <v>5.7741610000000003</v>
      </c>
      <c r="I4098" s="34">
        <v>307.69459999999998</v>
      </c>
      <c r="L4098" s="34">
        <v>53.521999999999998</v>
      </c>
      <c r="M4098" s="34">
        <v>5.2000000000000499</v>
      </c>
      <c r="N4098" s="34">
        <v>3.5840000000000001</v>
      </c>
      <c r="O4098" s="34">
        <v>93</v>
      </c>
      <c r="P4098" s="34">
        <v>5</v>
      </c>
      <c r="Q4098" s="34">
        <v>0</v>
      </c>
      <c r="R4098" s="34">
        <v>53.6</v>
      </c>
      <c r="S4098" s="34">
        <v>33</v>
      </c>
      <c r="T4098" s="34">
        <v>50.2</v>
      </c>
      <c r="U4098" s="34">
        <v>-160</v>
      </c>
      <c r="V4098" s="34">
        <v>29.5</v>
      </c>
      <c r="W4098" s="34">
        <v>31</v>
      </c>
      <c r="X4098" s="34">
        <v>29.6</v>
      </c>
      <c r="Y4098" s="34">
        <v>29.5</v>
      </c>
      <c r="Z4098" s="34">
        <v>29.3</v>
      </c>
      <c r="AA4098" s="34">
        <v>29.7</v>
      </c>
    </row>
    <row r="4099" spans="1:27">
      <c r="A4099" s="34">
        <v>2114.7800000000002</v>
      </c>
      <c r="B4099" s="34" t="s">
        <v>60</v>
      </c>
      <c r="C4099" s="34">
        <v>53.299320000000002</v>
      </c>
      <c r="D4099" s="34">
        <v>5.3560509999999999</v>
      </c>
      <c r="E4099" s="34">
        <v>53.52</v>
      </c>
      <c r="F4099" s="34">
        <v>5.2000000000000499</v>
      </c>
      <c r="G4099" s="34">
        <v>93</v>
      </c>
      <c r="H4099" s="34">
        <v>5.7749079999999999</v>
      </c>
      <c r="I4099" s="34">
        <v>307.73439999999999</v>
      </c>
      <c r="L4099" s="34">
        <v>53.52</v>
      </c>
      <c r="M4099" s="34">
        <v>5.2000000000000499</v>
      </c>
      <c r="N4099" s="34">
        <v>3.0720000000000001</v>
      </c>
      <c r="O4099" s="34">
        <v>93</v>
      </c>
      <c r="P4099" s="34">
        <v>5</v>
      </c>
      <c r="Q4099" s="34">
        <v>0</v>
      </c>
      <c r="R4099" s="34">
        <v>53.6</v>
      </c>
      <c r="S4099" s="34">
        <v>33</v>
      </c>
      <c r="T4099" s="34">
        <v>50.2</v>
      </c>
      <c r="U4099" s="34">
        <v>-160</v>
      </c>
      <c r="V4099" s="34">
        <v>29.5</v>
      </c>
      <c r="W4099" s="34">
        <v>31</v>
      </c>
      <c r="X4099" s="34">
        <v>29.6</v>
      </c>
      <c r="Y4099" s="34">
        <v>29.5</v>
      </c>
      <c r="Z4099" s="34">
        <v>29.3</v>
      </c>
      <c r="AA4099" s="34">
        <v>29.7</v>
      </c>
    </row>
    <row r="4100" spans="1:27">
      <c r="A4100" s="34">
        <v>2115.2800000000002</v>
      </c>
      <c r="B4100" s="34" t="s">
        <v>60</v>
      </c>
      <c r="C4100" s="34">
        <v>53.299340000000001</v>
      </c>
      <c r="D4100" s="34">
        <v>5.3549069999999999</v>
      </c>
      <c r="E4100" s="34">
        <v>53.518999999999998</v>
      </c>
      <c r="F4100" s="34">
        <v>5.2000000000000499</v>
      </c>
      <c r="G4100" s="34">
        <v>93</v>
      </c>
      <c r="H4100" s="34">
        <v>5.7756499999999997</v>
      </c>
      <c r="I4100" s="34">
        <v>307.774</v>
      </c>
      <c r="L4100" s="34">
        <v>53.518999999999998</v>
      </c>
      <c r="M4100" s="34">
        <v>5.2000000000000499</v>
      </c>
      <c r="N4100" s="34">
        <v>2.8159999999999998</v>
      </c>
      <c r="O4100" s="34">
        <v>93</v>
      </c>
      <c r="P4100" s="34">
        <v>5</v>
      </c>
      <c r="Q4100" s="34">
        <v>0</v>
      </c>
      <c r="R4100" s="34">
        <v>53.6</v>
      </c>
      <c r="S4100" s="34">
        <v>33</v>
      </c>
      <c r="T4100" s="34">
        <v>50.2</v>
      </c>
      <c r="U4100" s="34">
        <v>-160</v>
      </c>
      <c r="V4100" s="34">
        <v>29.5</v>
      </c>
      <c r="W4100" s="34">
        <v>31</v>
      </c>
      <c r="X4100" s="34">
        <v>29.6</v>
      </c>
      <c r="Y4100" s="34">
        <v>29.5</v>
      </c>
      <c r="Z4100" s="34">
        <v>29.3</v>
      </c>
      <c r="AA4100" s="34">
        <v>29.7</v>
      </c>
    </row>
    <row r="4101" spans="1:27">
      <c r="A4101" s="34">
        <v>2115.779</v>
      </c>
      <c r="B4101" s="34" t="s">
        <v>60</v>
      </c>
      <c r="C4101" s="34">
        <v>53.299340000000001</v>
      </c>
      <c r="D4101" s="34">
        <v>5.3535199999999996</v>
      </c>
      <c r="E4101" s="34">
        <v>53.524000000000001</v>
      </c>
      <c r="F4101" s="34">
        <v>5.2000000000000499</v>
      </c>
      <c r="G4101" s="34">
        <v>93</v>
      </c>
      <c r="H4101" s="34">
        <v>5.7763939999999998</v>
      </c>
      <c r="I4101" s="34">
        <v>307.81360000000001</v>
      </c>
      <c r="L4101" s="34">
        <v>53.524000000000001</v>
      </c>
      <c r="M4101" s="34">
        <v>5.2000000000000499</v>
      </c>
      <c r="N4101" s="34">
        <v>3.0720000000000001</v>
      </c>
      <c r="O4101" s="34">
        <v>93</v>
      </c>
      <c r="P4101" s="34">
        <v>5</v>
      </c>
      <c r="Q4101" s="34">
        <v>0</v>
      </c>
      <c r="R4101" s="34">
        <v>53.6</v>
      </c>
      <c r="S4101" s="34">
        <v>33</v>
      </c>
      <c r="T4101" s="34">
        <v>50.2</v>
      </c>
      <c r="U4101" s="34">
        <v>-160</v>
      </c>
      <c r="V4101" s="34">
        <v>29.5</v>
      </c>
      <c r="W4101" s="34">
        <v>31</v>
      </c>
      <c r="X4101" s="34">
        <v>29.6</v>
      </c>
      <c r="Y4101" s="34">
        <v>29.5</v>
      </c>
      <c r="Z4101" s="34">
        <v>29.3</v>
      </c>
      <c r="AA4101" s="34">
        <v>29.7</v>
      </c>
    </row>
    <row r="4102" spans="1:27">
      <c r="A4102" s="34">
        <v>2116.279</v>
      </c>
      <c r="B4102" s="34" t="s">
        <v>60</v>
      </c>
      <c r="C4102" s="34">
        <v>53.299370000000003</v>
      </c>
      <c r="D4102" s="34">
        <v>5.3527709999999997</v>
      </c>
      <c r="E4102" s="34">
        <v>53.52</v>
      </c>
      <c r="F4102" s="34">
        <v>5.2000000000000499</v>
      </c>
      <c r="G4102" s="34">
        <v>93</v>
      </c>
      <c r="H4102" s="34">
        <v>5.7771340000000002</v>
      </c>
      <c r="I4102" s="34">
        <v>307.85300000000001</v>
      </c>
      <c r="L4102" s="34">
        <v>53.52</v>
      </c>
      <c r="M4102" s="34">
        <v>5.2000000000000499</v>
      </c>
      <c r="N4102" s="34">
        <v>3.3279999999999998</v>
      </c>
      <c r="O4102" s="34">
        <v>93</v>
      </c>
      <c r="P4102" s="34">
        <v>5</v>
      </c>
      <c r="Q4102" s="34">
        <v>0</v>
      </c>
      <c r="R4102" s="34">
        <v>53.6</v>
      </c>
      <c r="S4102" s="34">
        <v>33</v>
      </c>
      <c r="T4102" s="34">
        <v>50.2</v>
      </c>
      <c r="U4102" s="34">
        <v>-160</v>
      </c>
      <c r="V4102" s="34">
        <v>29.5</v>
      </c>
      <c r="W4102" s="34">
        <v>31</v>
      </c>
      <c r="X4102" s="34">
        <v>29.6</v>
      </c>
      <c r="Y4102" s="34">
        <v>29.5</v>
      </c>
      <c r="Z4102" s="34">
        <v>29.3</v>
      </c>
      <c r="AA4102" s="34">
        <v>29.7</v>
      </c>
    </row>
    <row r="4103" spans="1:27">
      <c r="A4103" s="34">
        <v>2116.7779999999998</v>
      </c>
      <c r="B4103" s="34" t="s">
        <v>60</v>
      </c>
      <c r="C4103" s="34">
        <v>53.299340000000001</v>
      </c>
      <c r="D4103" s="34">
        <v>5.3523500000000004</v>
      </c>
      <c r="E4103" s="34">
        <v>53.521999999999998</v>
      </c>
      <c r="F4103" s="34">
        <v>5.2000000000000499</v>
      </c>
      <c r="G4103" s="34">
        <v>93</v>
      </c>
      <c r="H4103" s="34">
        <v>5.7778790000000004</v>
      </c>
      <c r="I4103" s="34">
        <v>307.89269999999999</v>
      </c>
      <c r="L4103" s="34">
        <v>53.521999999999998</v>
      </c>
      <c r="M4103" s="34">
        <v>5.2000000000000499</v>
      </c>
      <c r="N4103" s="34">
        <v>4.6079999999999997</v>
      </c>
      <c r="O4103" s="34">
        <v>93</v>
      </c>
      <c r="P4103" s="34">
        <v>5</v>
      </c>
      <c r="Q4103" s="34">
        <v>0</v>
      </c>
      <c r="R4103" s="34">
        <v>53.6</v>
      </c>
      <c r="S4103" s="34">
        <v>33</v>
      </c>
      <c r="T4103" s="34">
        <v>50.2</v>
      </c>
      <c r="U4103" s="34">
        <v>-160</v>
      </c>
      <c r="V4103" s="34">
        <v>29.5</v>
      </c>
      <c r="W4103" s="34">
        <v>31</v>
      </c>
      <c r="X4103" s="34">
        <v>29.6</v>
      </c>
      <c r="Y4103" s="34">
        <v>29.5</v>
      </c>
      <c r="Z4103" s="34">
        <v>29.3</v>
      </c>
      <c r="AA4103" s="34">
        <v>29.7</v>
      </c>
    </row>
    <row r="4104" spans="1:27">
      <c r="A4104" s="34">
        <v>2117.279</v>
      </c>
      <c r="B4104" s="34" t="s">
        <v>60</v>
      </c>
      <c r="C4104" s="34">
        <v>53.299340000000001</v>
      </c>
      <c r="D4104" s="34">
        <v>5.3557420000000002</v>
      </c>
      <c r="E4104" s="34">
        <v>53.518000000000001</v>
      </c>
      <c r="F4104" s="34">
        <v>5.2000000000000499</v>
      </c>
      <c r="G4104" s="34">
        <v>93</v>
      </c>
      <c r="H4104" s="34">
        <v>5.7786239999999998</v>
      </c>
      <c r="I4104" s="34">
        <v>307.9325</v>
      </c>
      <c r="L4104" s="34">
        <v>53.518000000000001</v>
      </c>
      <c r="M4104" s="34">
        <v>5.2000000000000499</v>
      </c>
      <c r="N4104" s="34">
        <v>3.0720000000000001</v>
      </c>
      <c r="O4104" s="34">
        <v>93</v>
      </c>
      <c r="P4104" s="34">
        <v>5</v>
      </c>
      <c r="Q4104" s="34">
        <v>0</v>
      </c>
      <c r="R4104" s="34">
        <v>53.6</v>
      </c>
      <c r="S4104" s="34">
        <v>33</v>
      </c>
      <c r="T4104" s="34">
        <v>50.2</v>
      </c>
      <c r="U4104" s="34">
        <v>-160</v>
      </c>
      <c r="V4104" s="34">
        <v>29.5</v>
      </c>
      <c r="W4104" s="34">
        <v>31</v>
      </c>
      <c r="X4104" s="34">
        <v>29.6</v>
      </c>
      <c r="Y4104" s="34">
        <v>29.5</v>
      </c>
      <c r="Z4104" s="34">
        <v>29.3</v>
      </c>
      <c r="AA4104" s="34">
        <v>29.7</v>
      </c>
    </row>
    <row r="4105" spans="1:27">
      <c r="A4105" s="34">
        <v>2117.779</v>
      </c>
      <c r="B4105" s="34" t="s">
        <v>60</v>
      </c>
      <c r="C4105" s="34">
        <v>53.299349999999997</v>
      </c>
      <c r="D4105" s="34">
        <v>5.3529910000000003</v>
      </c>
      <c r="E4105" s="34">
        <v>53.518000000000001</v>
      </c>
      <c r="F4105" s="34">
        <v>5.2000000000000499</v>
      </c>
      <c r="G4105" s="34">
        <v>93</v>
      </c>
      <c r="H4105" s="34">
        <v>5.7793650000000003</v>
      </c>
      <c r="I4105" s="34">
        <v>307.97190000000001</v>
      </c>
      <c r="L4105" s="34">
        <v>53.518000000000001</v>
      </c>
      <c r="M4105" s="34">
        <v>5.2000000000000499</v>
      </c>
      <c r="N4105" s="34">
        <v>4.3520000000000003</v>
      </c>
      <c r="O4105" s="34">
        <v>93</v>
      </c>
      <c r="P4105" s="34">
        <v>5</v>
      </c>
      <c r="Q4105" s="34">
        <v>0</v>
      </c>
      <c r="R4105" s="34">
        <v>53.6</v>
      </c>
      <c r="S4105" s="34">
        <v>33</v>
      </c>
      <c r="T4105" s="34">
        <v>50.2</v>
      </c>
      <c r="U4105" s="34">
        <v>-160</v>
      </c>
      <c r="V4105" s="34">
        <v>29.5</v>
      </c>
      <c r="W4105" s="34">
        <v>31</v>
      </c>
      <c r="X4105" s="34">
        <v>29.6</v>
      </c>
      <c r="Y4105" s="34">
        <v>29.5</v>
      </c>
      <c r="Z4105" s="34">
        <v>29.3</v>
      </c>
      <c r="AA4105" s="34">
        <v>29.7</v>
      </c>
    </row>
    <row r="4106" spans="1:27">
      <c r="A4106" s="34">
        <v>2118.2779999999998</v>
      </c>
      <c r="B4106" s="34" t="s">
        <v>60</v>
      </c>
      <c r="C4106" s="34">
        <v>53.299340000000001</v>
      </c>
      <c r="D4106" s="34">
        <v>5.3533390000000001</v>
      </c>
      <c r="E4106" s="34">
        <v>53.524999999999999</v>
      </c>
      <c r="F4106" s="34">
        <v>5.2000000000000499</v>
      </c>
      <c r="G4106" s="34">
        <v>93</v>
      </c>
      <c r="H4106" s="34">
        <v>5.7801049999999998</v>
      </c>
      <c r="I4106" s="34">
        <v>308.01139999999998</v>
      </c>
      <c r="L4106" s="34">
        <v>53.524999999999999</v>
      </c>
      <c r="M4106" s="34">
        <v>5.2000000000000499</v>
      </c>
      <c r="N4106" s="34">
        <v>5.12</v>
      </c>
      <c r="O4106" s="34">
        <v>93</v>
      </c>
      <c r="P4106" s="34">
        <v>5</v>
      </c>
      <c r="Q4106" s="34">
        <v>0</v>
      </c>
      <c r="R4106" s="34">
        <v>53.6</v>
      </c>
      <c r="S4106" s="34">
        <v>33</v>
      </c>
      <c r="T4106" s="34">
        <v>50.2</v>
      </c>
      <c r="U4106" s="34">
        <v>-160</v>
      </c>
      <c r="V4106" s="34">
        <v>29.5</v>
      </c>
      <c r="W4106" s="34">
        <v>31</v>
      </c>
      <c r="X4106" s="34">
        <v>29.6</v>
      </c>
      <c r="Y4106" s="34">
        <v>29.5</v>
      </c>
      <c r="Z4106" s="34">
        <v>29.3</v>
      </c>
      <c r="AA4106" s="34">
        <v>29.7</v>
      </c>
    </row>
    <row r="4107" spans="1:27">
      <c r="A4107" s="34">
        <v>2118.7779999999998</v>
      </c>
      <c r="B4107" s="34" t="s">
        <v>60</v>
      </c>
      <c r="C4107" s="34">
        <v>53.299300000000002</v>
      </c>
      <c r="D4107" s="34">
        <v>5.3479960000000002</v>
      </c>
      <c r="E4107" s="34">
        <v>53.529000000000003</v>
      </c>
      <c r="F4107" s="34">
        <v>5.2000000000000499</v>
      </c>
      <c r="G4107" s="34">
        <v>93</v>
      </c>
      <c r="H4107" s="34">
        <v>5.78085</v>
      </c>
      <c r="I4107" s="34">
        <v>308.05110000000002</v>
      </c>
      <c r="L4107" s="34">
        <v>53.529000000000003</v>
      </c>
      <c r="M4107" s="34">
        <v>5.2000000000000499</v>
      </c>
      <c r="N4107" s="34">
        <v>3.5840000000000001</v>
      </c>
      <c r="O4107" s="34">
        <v>93</v>
      </c>
      <c r="P4107" s="34">
        <v>5</v>
      </c>
      <c r="Q4107" s="34">
        <v>0</v>
      </c>
      <c r="R4107" s="34">
        <v>53.6</v>
      </c>
      <c r="S4107" s="34">
        <v>33</v>
      </c>
      <c r="T4107" s="34">
        <v>50.2</v>
      </c>
      <c r="U4107" s="34">
        <v>-160</v>
      </c>
      <c r="V4107" s="34">
        <v>29.5</v>
      </c>
      <c r="W4107" s="34">
        <v>31</v>
      </c>
      <c r="X4107" s="34">
        <v>29.6</v>
      </c>
      <c r="Y4107" s="34">
        <v>29.5</v>
      </c>
      <c r="Z4107" s="34">
        <v>29.3</v>
      </c>
      <c r="AA4107" s="34">
        <v>29.7</v>
      </c>
    </row>
    <row r="4108" spans="1:27">
      <c r="A4108" s="34">
        <v>2119.2779999999998</v>
      </c>
      <c r="B4108" s="34" t="s">
        <v>60</v>
      </c>
      <c r="C4108" s="34">
        <v>53.299340000000001</v>
      </c>
      <c r="D4108" s="34">
        <v>5.3507020000000001</v>
      </c>
      <c r="E4108" s="34">
        <v>53.526000000000003</v>
      </c>
      <c r="F4108" s="34">
        <v>5.2000000000000499</v>
      </c>
      <c r="G4108" s="34">
        <v>93</v>
      </c>
      <c r="H4108" s="34">
        <v>5.7815950000000003</v>
      </c>
      <c r="I4108" s="34">
        <v>308.0908</v>
      </c>
      <c r="L4108" s="34">
        <v>53.526000000000003</v>
      </c>
      <c r="M4108" s="34">
        <v>5.2000000000000499</v>
      </c>
      <c r="N4108" s="34">
        <v>4.0960000000000001</v>
      </c>
      <c r="O4108" s="34">
        <v>93</v>
      </c>
      <c r="P4108" s="34">
        <v>5</v>
      </c>
      <c r="Q4108" s="34">
        <v>0</v>
      </c>
      <c r="R4108" s="34">
        <v>53.6</v>
      </c>
      <c r="S4108" s="34">
        <v>33</v>
      </c>
      <c r="T4108" s="34">
        <v>50.2</v>
      </c>
      <c r="U4108" s="34">
        <v>-160</v>
      </c>
      <c r="V4108" s="34">
        <v>29.5</v>
      </c>
      <c r="W4108" s="34">
        <v>31</v>
      </c>
      <c r="X4108" s="34">
        <v>29.6</v>
      </c>
      <c r="Y4108" s="34">
        <v>29.5</v>
      </c>
      <c r="Z4108" s="34">
        <v>29.3</v>
      </c>
      <c r="AA4108" s="34">
        <v>29.7</v>
      </c>
    </row>
    <row r="4109" spans="1:27">
      <c r="A4109" s="34">
        <v>2119.777</v>
      </c>
      <c r="B4109" s="34" t="s">
        <v>60</v>
      </c>
      <c r="C4109" s="34">
        <v>53.299309999999998</v>
      </c>
      <c r="D4109" s="34">
        <v>5.3483000000000001</v>
      </c>
      <c r="E4109" s="34">
        <v>53.524000000000001</v>
      </c>
      <c r="F4109" s="34">
        <v>5.2000000000000499</v>
      </c>
      <c r="G4109" s="34">
        <v>93</v>
      </c>
      <c r="H4109" s="34">
        <v>5.7823339999999996</v>
      </c>
      <c r="I4109" s="34">
        <v>308.1302</v>
      </c>
      <c r="L4109" s="34">
        <v>53.524000000000001</v>
      </c>
      <c r="M4109" s="34">
        <v>5.2000000000000499</v>
      </c>
      <c r="N4109" s="34">
        <v>2.8159999999999998</v>
      </c>
      <c r="O4109" s="34">
        <v>93</v>
      </c>
      <c r="P4109" s="34">
        <v>5</v>
      </c>
      <c r="Q4109" s="34">
        <v>0</v>
      </c>
      <c r="R4109" s="34">
        <v>53.6</v>
      </c>
      <c r="S4109" s="34">
        <v>33</v>
      </c>
      <c r="T4109" s="34">
        <v>50.2</v>
      </c>
      <c r="U4109" s="34">
        <v>-160</v>
      </c>
      <c r="V4109" s="34">
        <v>29.5</v>
      </c>
      <c r="W4109" s="34">
        <v>31</v>
      </c>
      <c r="X4109" s="34">
        <v>29.6</v>
      </c>
      <c r="Y4109" s="34">
        <v>29.5</v>
      </c>
      <c r="Z4109" s="34">
        <v>29.3</v>
      </c>
      <c r="AA4109" s="34">
        <v>29.7</v>
      </c>
    </row>
    <row r="4110" spans="1:27">
      <c r="A4110" s="34">
        <v>2120.277</v>
      </c>
      <c r="B4110" s="34" t="s">
        <v>60</v>
      </c>
      <c r="C4110" s="34">
        <v>53.299320000000002</v>
      </c>
      <c r="D4110" s="34">
        <v>5.3549920000000002</v>
      </c>
      <c r="E4110" s="34">
        <v>53.527999999999999</v>
      </c>
      <c r="F4110" s="34">
        <v>5.2000000000000499</v>
      </c>
      <c r="G4110" s="34">
        <v>93</v>
      </c>
      <c r="H4110" s="34">
        <v>5.7830789999999999</v>
      </c>
      <c r="I4110" s="34">
        <v>308.16989999999998</v>
      </c>
      <c r="L4110" s="34">
        <v>53.527999999999999</v>
      </c>
      <c r="M4110" s="34">
        <v>5.2000000000000499</v>
      </c>
      <c r="N4110" s="34">
        <v>3.5840000000000001</v>
      </c>
      <c r="O4110" s="34">
        <v>93</v>
      </c>
      <c r="P4110" s="34">
        <v>5</v>
      </c>
      <c r="Q4110" s="34">
        <v>0</v>
      </c>
      <c r="R4110" s="34">
        <v>53.6</v>
      </c>
      <c r="S4110" s="34">
        <v>33</v>
      </c>
      <c r="T4110" s="34">
        <v>50.2</v>
      </c>
      <c r="U4110" s="34">
        <v>-160</v>
      </c>
      <c r="V4110" s="34">
        <v>29.5</v>
      </c>
      <c r="W4110" s="34">
        <v>31</v>
      </c>
      <c r="X4110" s="34">
        <v>29.6</v>
      </c>
      <c r="Y4110" s="34">
        <v>29.5</v>
      </c>
      <c r="Z4110" s="34">
        <v>29.3</v>
      </c>
      <c r="AA4110" s="34">
        <v>29.7</v>
      </c>
    </row>
    <row r="4111" spans="1:27">
      <c r="A4111" s="34">
        <v>2120.777</v>
      </c>
      <c r="B4111" s="34" t="s">
        <v>60</v>
      </c>
      <c r="C4111" s="34">
        <v>53.299329999999998</v>
      </c>
      <c r="D4111" s="34">
        <v>5.34823</v>
      </c>
      <c r="E4111" s="34">
        <v>53.526000000000003</v>
      </c>
      <c r="F4111" s="34">
        <v>5.2000000000000499</v>
      </c>
      <c r="G4111" s="34">
        <v>93</v>
      </c>
      <c r="H4111" s="34">
        <v>5.7838190000000003</v>
      </c>
      <c r="I4111" s="34">
        <v>308.20929999999998</v>
      </c>
      <c r="L4111" s="34">
        <v>53.526000000000003</v>
      </c>
      <c r="M4111" s="34">
        <v>5.2000000000000499</v>
      </c>
      <c r="N4111" s="34">
        <v>2.8159999999999998</v>
      </c>
      <c r="O4111" s="34">
        <v>93</v>
      </c>
      <c r="P4111" s="34">
        <v>5</v>
      </c>
      <c r="Q4111" s="34">
        <v>0</v>
      </c>
      <c r="R4111" s="34">
        <v>53.6</v>
      </c>
      <c r="S4111" s="34">
        <v>33</v>
      </c>
      <c r="T4111" s="34">
        <v>50.2</v>
      </c>
      <c r="U4111" s="34">
        <v>-160</v>
      </c>
      <c r="V4111" s="34">
        <v>29.5</v>
      </c>
      <c r="W4111" s="34">
        <v>31</v>
      </c>
      <c r="X4111" s="34">
        <v>29.6</v>
      </c>
      <c r="Y4111" s="34">
        <v>29.5</v>
      </c>
      <c r="Z4111" s="34">
        <v>29.3</v>
      </c>
      <c r="AA4111" s="34">
        <v>29.7</v>
      </c>
    </row>
    <row r="4112" spans="1:27">
      <c r="A4112" s="34">
        <v>2121.2759999999998</v>
      </c>
      <c r="B4112" s="34" t="s">
        <v>60</v>
      </c>
      <c r="C4112" s="34">
        <v>53.299309999999998</v>
      </c>
      <c r="D4112" s="34">
        <v>5.3504569999999996</v>
      </c>
      <c r="E4112" s="34">
        <v>53.521999999999998</v>
      </c>
      <c r="F4112" s="34">
        <v>5.2000000000000499</v>
      </c>
      <c r="G4112" s="34">
        <v>93</v>
      </c>
      <c r="H4112" s="34">
        <v>5.7845639999999996</v>
      </c>
      <c r="I4112" s="34">
        <v>308.2491</v>
      </c>
      <c r="L4112" s="34">
        <v>53.521999999999998</v>
      </c>
      <c r="M4112" s="34">
        <v>5.2000000000000499</v>
      </c>
      <c r="N4112" s="34">
        <v>4.3520000000000003</v>
      </c>
      <c r="O4112" s="34">
        <v>93</v>
      </c>
      <c r="P4112" s="34">
        <v>5</v>
      </c>
      <c r="Q4112" s="34">
        <v>0</v>
      </c>
      <c r="R4112" s="34">
        <v>53.6</v>
      </c>
      <c r="S4112" s="34">
        <v>33</v>
      </c>
      <c r="T4112" s="34">
        <v>50.2</v>
      </c>
      <c r="U4112" s="34">
        <v>-160</v>
      </c>
      <c r="V4112" s="34">
        <v>29.5</v>
      </c>
      <c r="W4112" s="34">
        <v>31</v>
      </c>
      <c r="X4112" s="34">
        <v>29.6</v>
      </c>
      <c r="Y4112" s="34">
        <v>29.5</v>
      </c>
      <c r="Z4112" s="34">
        <v>29.3</v>
      </c>
      <c r="AA4112" s="34">
        <v>29.7</v>
      </c>
    </row>
    <row r="4113" spans="1:27">
      <c r="A4113" s="34">
        <v>2121.7759999999998</v>
      </c>
      <c r="B4113" s="34" t="s">
        <v>60</v>
      </c>
      <c r="C4113" s="34">
        <v>53.299309999999998</v>
      </c>
      <c r="D4113" s="34">
        <v>5.3472039999999996</v>
      </c>
      <c r="E4113" s="34">
        <v>53.523000000000003</v>
      </c>
      <c r="F4113" s="34">
        <v>5.2000000000000499</v>
      </c>
      <c r="G4113" s="34">
        <v>93</v>
      </c>
      <c r="H4113" s="34">
        <v>5.7853209999999997</v>
      </c>
      <c r="I4113" s="34">
        <v>308.2894</v>
      </c>
      <c r="L4113" s="34">
        <v>53.523000000000003</v>
      </c>
      <c r="M4113" s="34">
        <v>5.2000000000000499</v>
      </c>
      <c r="N4113" s="34">
        <v>3.0720000000000001</v>
      </c>
      <c r="O4113" s="34">
        <v>93</v>
      </c>
      <c r="P4113" s="34">
        <v>5</v>
      </c>
      <c r="Q4113" s="34">
        <v>0</v>
      </c>
      <c r="R4113" s="34">
        <v>53.6</v>
      </c>
      <c r="S4113" s="34">
        <v>33</v>
      </c>
      <c r="T4113" s="34">
        <v>50.2</v>
      </c>
      <c r="U4113" s="34">
        <v>-160</v>
      </c>
      <c r="V4113" s="34">
        <v>29.5</v>
      </c>
      <c r="W4113" s="34">
        <v>31</v>
      </c>
      <c r="X4113" s="34">
        <v>29.6</v>
      </c>
      <c r="Y4113" s="34">
        <v>29.5</v>
      </c>
      <c r="Z4113" s="34">
        <v>29.3</v>
      </c>
      <c r="AA4113" s="34">
        <v>29.7</v>
      </c>
    </row>
    <row r="4114" spans="1:27">
      <c r="A4114" s="34">
        <v>2122.2759999999998</v>
      </c>
      <c r="B4114" s="34" t="s">
        <v>60</v>
      </c>
      <c r="C4114" s="34">
        <v>53.299340000000001</v>
      </c>
      <c r="D4114" s="34">
        <v>5.3467630000000002</v>
      </c>
      <c r="E4114" s="34">
        <v>53.521000000000001</v>
      </c>
      <c r="F4114" s="34">
        <v>5.2000000000000499</v>
      </c>
      <c r="G4114" s="34">
        <v>93</v>
      </c>
      <c r="H4114" s="34">
        <v>5.7860569999999996</v>
      </c>
      <c r="I4114" s="34">
        <v>308.32859999999999</v>
      </c>
      <c r="L4114" s="34">
        <v>53.521000000000001</v>
      </c>
      <c r="M4114" s="34">
        <v>5.2000000000000499</v>
      </c>
      <c r="N4114" s="34">
        <v>3.0720000000000001</v>
      </c>
      <c r="O4114" s="34">
        <v>93</v>
      </c>
      <c r="P4114" s="34">
        <v>5</v>
      </c>
      <c r="Q4114" s="34">
        <v>0</v>
      </c>
      <c r="R4114" s="34">
        <v>53.6</v>
      </c>
      <c r="S4114" s="34">
        <v>33</v>
      </c>
      <c r="T4114" s="34">
        <v>50.2</v>
      </c>
      <c r="U4114" s="34">
        <v>-160</v>
      </c>
      <c r="V4114" s="34">
        <v>29.5</v>
      </c>
      <c r="W4114" s="34">
        <v>31</v>
      </c>
      <c r="X4114" s="34">
        <v>29.6</v>
      </c>
      <c r="Y4114" s="34">
        <v>29.5</v>
      </c>
      <c r="Z4114" s="34">
        <v>29.3</v>
      </c>
      <c r="AA4114" s="34">
        <v>29.7</v>
      </c>
    </row>
    <row r="4115" spans="1:27">
      <c r="A4115" s="34">
        <v>2122.7750000000001</v>
      </c>
      <c r="B4115" s="34" t="s">
        <v>60</v>
      </c>
      <c r="C4115" s="34">
        <v>53.299309999999998</v>
      </c>
      <c r="D4115" s="34">
        <v>5.3463609999999999</v>
      </c>
      <c r="E4115" s="34">
        <v>53.518000000000001</v>
      </c>
      <c r="F4115" s="34">
        <v>5.2000000000000499</v>
      </c>
      <c r="G4115" s="34">
        <v>93</v>
      </c>
      <c r="H4115" s="34">
        <v>5.7867870000000003</v>
      </c>
      <c r="I4115" s="34">
        <v>308.36759999999998</v>
      </c>
      <c r="L4115" s="34">
        <v>53.518000000000001</v>
      </c>
      <c r="M4115" s="34">
        <v>5.2000000000000499</v>
      </c>
      <c r="N4115" s="34">
        <v>2.8159999999999998</v>
      </c>
      <c r="O4115" s="34">
        <v>93</v>
      </c>
      <c r="P4115" s="34">
        <v>5</v>
      </c>
      <c r="Q4115" s="34">
        <v>0</v>
      </c>
      <c r="R4115" s="34">
        <v>53.6</v>
      </c>
      <c r="S4115" s="34">
        <v>33</v>
      </c>
      <c r="T4115" s="34">
        <v>50.2</v>
      </c>
      <c r="U4115" s="34">
        <v>-160</v>
      </c>
      <c r="V4115" s="34">
        <v>29.5</v>
      </c>
      <c r="W4115" s="34">
        <v>31</v>
      </c>
      <c r="X4115" s="34">
        <v>29.6</v>
      </c>
      <c r="Y4115" s="34">
        <v>29.5</v>
      </c>
      <c r="Z4115" s="34">
        <v>29.3</v>
      </c>
      <c r="AA4115" s="34">
        <v>29.7</v>
      </c>
    </row>
    <row r="4116" spans="1:27">
      <c r="A4116" s="34">
        <v>2123.2750000000001</v>
      </c>
      <c r="B4116" s="34" t="s">
        <v>60</v>
      </c>
      <c r="C4116" s="34">
        <v>53.299340000000001</v>
      </c>
      <c r="D4116" s="34">
        <v>5.3457210000000002</v>
      </c>
      <c r="E4116" s="34">
        <v>53.517000000000003</v>
      </c>
      <c r="F4116" s="34">
        <v>5.2000000000000499</v>
      </c>
      <c r="G4116" s="34">
        <v>93</v>
      </c>
      <c r="H4116" s="34">
        <v>5.7875310000000004</v>
      </c>
      <c r="I4116" s="34">
        <v>308.40719999999999</v>
      </c>
      <c r="L4116" s="34">
        <v>53.517000000000003</v>
      </c>
      <c r="M4116" s="34">
        <v>5.2000000000000499</v>
      </c>
      <c r="N4116" s="34">
        <v>3.3279999999999998</v>
      </c>
      <c r="O4116" s="34">
        <v>93</v>
      </c>
      <c r="P4116" s="34">
        <v>5</v>
      </c>
      <c r="Q4116" s="34">
        <v>0</v>
      </c>
      <c r="R4116" s="34">
        <v>53.6</v>
      </c>
      <c r="S4116" s="34">
        <v>33</v>
      </c>
      <c r="T4116" s="34">
        <v>50.2</v>
      </c>
      <c r="U4116" s="34">
        <v>-160</v>
      </c>
      <c r="V4116" s="34">
        <v>29.5</v>
      </c>
      <c r="W4116" s="34">
        <v>31</v>
      </c>
      <c r="X4116" s="34">
        <v>29.6</v>
      </c>
      <c r="Y4116" s="34">
        <v>29.5</v>
      </c>
      <c r="Z4116" s="34">
        <v>29.3</v>
      </c>
      <c r="AA4116" s="34">
        <v>29.7</v>
      </c>
    </row>
    <row r="4117" spans="1:27">
      <c r="A4117" s="34">
        <v>2123.7750000000001</v>
      </c>
      <c r="B4117" s="34" t="s">
        <v>60</v>
      </c>
      <c r="C4117" s="34">
        <v>53.299340000000001</v>
      </c>
      <c r="D4117" s="34">
        <v>5.3440139999999996</v>
      </c>
      <c r="E4117" s="34">
        <v>53.518000000000001</v>
      </c>
      <c r="F4117" s="34">
        <v>5.2000000000000499</v>
      </c>
      <c r="G4117" s="34">
        <v>93</v>
      </c>
      <c r="H4117" s="34">
        <v>5.7882749999999996</v>
      </c>
      <c r="I4117" s="34">
        <v>308.4468</v>
      </c>
      <c r="L4117" s="34">
        <v>53.518000000000001</v>
      </c>
      <c r="M4117" s="34">
        <v>5.2000000000000499</v>
      </c>
      <c r="N4117" s="34">
        <v>5.12</v>
      </c>
      <c r="O4117" s="34">
        <v>93</v>
      </c>
      <c r="P4117" s="34">
        <v>5</v>
      </c>
      <c r="Q4117" s="34">
        <v>0</v>
      </c>
      <c r="R4117" s="34">
        <v>53.6</v>
      </c>
      <c r="S4117" s="34">
        <v>33</v>
      </c>
      <c r="T4117" s="34">
        <v>50.2</v>
      </c>
      <c r="U4117" s="34">
        <v>-160</v>
      </c>
      <c r="V4117" s="34">
        <v>29.5</v>
      </c>
      <c r="W4117" s="34">
        <v>31</v>
      </c>
      <c r="X4117" s="34">
        <v>29.6</v>
      </c>
      <c r="Y4117" s="34">
        <v>29.5</v>
      </c>
      <c r="Z4117" s="34">
        <v>29.3</v>
      </c>
      <c r="AA4117" s="34">
        <v>29.7</v>
      </c>
    </row>
    <row r="4118" spans="1:27">
      <c r="A4118" s="34">
        <v>2124.2739999999999</v>
      </c>
      <c r="B4118" s="34" t="s">
        <v>60</v>
      </c>
      <c r="C4118" s="34">
        <v>53.299329999999998</v>
      </c>
      <c r="D4118" s="34">
        <v>5.3444409999999998</v>
      </c>
      <c r="E4118" s="34">
        <v>53.518000000000001</v>
      </c>
      <c r="F4118" s="34">
        <v>5.2000000000000499</v>
      </c>
      <c r="G4118" s="34">
        <v>93</v>
      </c>
      <c r="H4118" s="34">
        <v>5.7890139999999999</v>
      </c>
      <c r="I4118" s="34">
        <v>308.48630000000003</v>
      </c>
      <c r="L4118" s="34">
        <v>53.518000000000001</v>
      </c>
      <c r="M4118" s="34">
        <v>5.2000000000000499</v>
      </c>
      <c r="N4118" s="34">
        <v>4.3520000000000003</v>
      </c>
      <c r="O4118" s="34">
        <v>93</v>
      </c>
      <c r="P4118" s="34">
        <v>5</v>
      </c>
      <c r="Q4118" s="34">
        <v>0</v>
      </c>
      <c r="R4118" s="34">
        <v>53.6</v>
      </c>
      <c r="S4118" s="34">
        <v>33</v>
      </c>
      <c r="T4118" s="34">
        <v>50.2</v>
      </c>
      <c r="U4118" s="34">
        <v>-160</v>
      </c>
      <c r="V4118" s="34">
        <v>29.5</v>
      </c>
      <c r="W4118" s="34">
        <v>31</v>
      </c>
      <c r="X4118" s="34">
        <v>29.6</v>
      </c>
      <c r="Y4118" s="34">
        <v>29.5</v>
      </c>
      <c r="Z4118" s="34">
        <v>29.3</v>
      </c>
      <c r="AA4118" s="34">
        <v>29.7</v>
      </c>
    </row>
    <row r="4119" spans="1:27">
      <c r="A4119" s="34">
        <v>2124.7739999999999</v>
      </c>
      <c r="B4119" s="34" t="s">
        <v>60</v>
      </c>
      <c r="C4119" s="34">
        <v>53.29936</v>
      </c>
      <c r="D4119" s="34">
        <v>5.3432430000000002</v>
      </c>
      <c r="E4119" s="34">
        <v>53.521999999999998</v>
      </c>
      <c r="F4119" s="34">
        <v>5.2000000000000499</v>
      </c>
      <c r="G4119" s="34">
        <v>93</v>
      </c>
      <c r="H4119" s="34">
        <v>5.789758</v>
      </c>
      <c r="I4119" s="34">
        <v>308.52589999999998</v>
      </c>
      <c r="L4119" s="34">
        <v>53.521999999999998</v>
      </c>
      <c r="M4119" s="34">
        <v>5.2000000000000499</v>
      </c>
      <c r="N4119" s="34">
        <v>3.5840000000000001</v>
      </c>
      <c r="O4119" s="34">
        <v>93</v>
      </c>
      <c r="P4119" s="34">
        <v>5</v>
      </c>
      <c r="Q4119" s="34">
        <v>0</v>
      </c>
      <c r="R4119" s="34">
        <v>53.6</v>
      </c>
      <c r="S4119" s="34">
        <v>33</v>
      </c>
      <c r="T4119" s="34">
        <v>50.2</v>
      </c>
      <c r="U4119" s="34">
        <v>-160</v>
      </c>
      <c r="V4119" s="34">
        <v>29.5</v>
      </c>
      <c r="W4119" s="34">
        <v>31</v>
      </c>
      <c r="X4119" s="34">
        <v>29.6</v>
      </c>
      <c r="Y4119" s="34">
        <v>29.5</v>
      </c>
      <c r="Z4119" s="34">
        <v>29.3</v>
      </c>
      <c r="AA4119" s="34">
        <v>29.7</v>
      </c>
    </row>
    <row r="4120" spans="1:27">
      <c r="A4120" s="34">
        <v>2125.2730000000001</v>
      </c>
      <c r="B4120" s="34" t="s">
        <v>60</v>
      </c>
      <c r="C4120" s="34">
        <v>53.299340000000001</v>
      </c>
      <c r="D4120" s="34">
        <v>5.3426309999999999</v>
      </c>
      <c r="E4120" s="34">
        <v>53.524999999999999</v>
      </c>
      <c r="F4120" s="34">
        <v>5.2000000000000499</v>
      </c>
      <c r="G4120" s="34">
        <v>93</v>
      </c>
      <c r="H4120" s="34">
        <v>5.7904970000000002</v>
      </c>
      <c r="I4120" s="34">
        <v>308.56529999999998</v>
      </c>
      <c r="L4120" s="34">
        <v>53.524999999999999</v>
      </c>
      <c r="M4120" s="34">
        <v>5.2000000000000499</v>
      </c>
      <c r="N4120" s="34">
        <v>4.3520000000000003</v>
      </c>
      <c r="O4120" s="34">
        <v>93</v>
      </c>
      <c r="P4120" s="34">
        <v>5</v>
      </c>
      <c r="Q4120" s="34">
        <v>0</v>
      </c>
      <c r="R4120" s="34">
        <v>53.6</v>
      </c>
      <c r="S4120" s="34">
        <v>33</v>
      </c>
      <c r="T4120" s="34">
        <v>50.2</v>
      </c>
      <c r="U4120" s="34">
        <v>-160</v>
      </c>
      <c r="V4120" s="34">
        <v>29.5</v>
      </c>
      <c r="W4120" s="34">
        <v>31</v>
      </c>
      <c r="X4120" s="34">
        <v>29.6</v>
      </c>
      <c r="Y4120" s="34">
        <v>29.5</v>
      </c>
      <c r="Z4120" s="34">
        <v>29.3</v>
      </c>
      <c r="AA4120" s="34">
        <v>29.7</v>
      </c>
    </row>
    <row r="4121" spans="1:27">
      <c r="A4121" s="34">
        <v>2125.7730000000001</v>
      </c>
      <c r="B4121" s="34" t="s">
        <v>60</v>
      </c>
      <c r="C4121" s="34">
        <v>53.299300000000002</v>
      </c>
      <c r="D4121" s="34">
        <v>5.344074</v>
      </c>
      <c r="E4121" s="34">
        <v>53.529000000000003</v>
      </c>
      <c r="F4121" s="34">
        <v>5.2000000000000499</v>
      </c>
      <c r="G4121" s="34">
        <v>93</v>
      </c>
      <c r="H4121" s="34">
        <v>5.7912359999999996</v>
      </c>
      <c r="I4121" s="34">
        <v>308.60469999999998</v>
      </c>
      <c r="L4121" s="34">
        <v>53.529000000000003</v>
      </c>
      <c r="M4121" s="34">
        <v>5.2000000000000499</v>
      </c>
      <c r="N4121" s="34">
        <v>4.3520000000000003</v>
      </c>
      <c r="O4121" s="34">
        <v>93</v>
      </c>
      <c r="P4121" s="34">
        <v>5</v>
      </c>
      <c r="Q4121" s="34">
        <v>0</v>
      </c>
      <c r="R4121" s="34">
        <v>53.6</v>
      </c>
      <c r="S4121" s="34">
        <v>33</v>
      </c>
      <c r="T4121" s="34">
        <v>50.2</v>
      </c>
      <c r="U4121" s="34">
        <v>-160</v>
      </c>
      <c r="V4121" s="34">
        <v>29.5</v>
      </c>
      <c r="W4121" s="34">
        <v>31</v>
      </c>
      <c r="X4121" s="34">
        <v>29.6</v>
      </c>
      <c r="Y4121" s="34">
        <v>29.5</v>
      </c>
      <c r="Z4121" s="34">
        <v>29.3</v>
      </c>
      <c r="AA4121" s="34">
        <v>29.7</v>
      </c>
    </row>
    <row r="4122" spans="1:27">
      <c r="A4122" s="34">
        <v>2126.2730000000001</v>
      </c>
      <c r="B4122" s="34" t="s">
        <v>60</v>
      </c>
      <c r="C4122" s="34">
        <v>53.299309999999998</v>
      </c>
      <c r="D4122" s="34">
        <v>5.3406440000000002</v>
      </c>
      <c r="E4122" s="34">
        <v>53.524000000000001</v>
      </c>
      <c r="F4122" s="34">
        <v>5.2000000000000499</v>
      </c>
      <c r="G4122" s="34">
        <v>93</v>
      </c>
      <c r="H4122" s="34">
        <v>5.7919799999999997</v>
      </c>
      <c r="I4122" s="34">
        <v>308.64429999999999</v>
      </c>
      <c r="L4122" s="34">
        <v>53.524000000000001</v>
      </c>
      <c r="M4122" s="34">
        <v>5.2000000000000499</v>
      </c>
      <c r="N4122" s="34">
        <v>3.3279999999999998</v>
      </c>
      <c r="O4122" s="34">
        <v>93</v>
      </c>
      <c r="P4122" s="34">
        <v>5</v>
      </c>
      <c r="Q4122" s="34">
        <v>0</v>
      </c>
      <c r="R4122" s="34">
        <v>53.6</v>
      </c>
      <c r="S4122" s="34">
        <v>33</v>
      </c>
      <c r="T4122" s="34">
        <v>50.2</v>
      </c>
      <c r="U4122" s="34">
        <v>-160</v>
      </c>
      <c r="V4122" s="34">
        <v>29.5</v>
      </c>
      <c r="W4122" s="34">
        <v>31</v>
      </c>
      <c r="X4122" s="34">
        <v>29.6</v>
      </c>
      <c r="Y4122" s="34">
        <v>29.5</v>
      </c>
      <c r="Z4122" s="34">
        <v>29.3</v>
      </c>
      <c r="AA4122" s="34">
        <v>29.7</v>
      </c>
    </row>
    <row r="4123" spans="1:27">
      <c r="A4123" s="34">
        <v>2126.7730000000001</v>
      </c>
      <c r="B4123" s="34" t="s">
        <v>60</v>
      </c>
      <c r="C4123" s="34">
        <v>53.299329999999998</v>
      </c>
      <c r="D4123" s="34">
        <v>5.3419429999999997</v>
      </c>
      <c r="E4123" s="34">
        <v>53.517000000000003</v>
      </c>
      <c r="F4123" s="34">
        <v>5.2000000000000499</v>
      </c>
      <c r="G4123" s="34">
        <v>93</v>
      </c>
      <c r="H4123" s="34">
        <v>5.7927229999999996</v>
      </c>
      <c r="I4123" s="34">
        <v>308.68389999999999</v>
      </c>
      <c r="L4123" s="34">
        <v>53.517000000000003</v>
      </c>
      <c r="M4123" s="34">
        <v>5.2000000000000499</v>
      </c>
      <c r="N4123" s="34">
        <v>3.0720000000000001</v>
      </c>
      <c r="O4123" s="34">
        <v>93</v>
      </c>
      <c r="P4123" s="34">
        <v>5</v>
      </c>
      <c r="Q4123" s="34">
        <v>0</v>
      </c>
      <c r="R4123" s="34">
        <v>53.6</v>
      </c>
      <c r="S4123" s="34">
        <v>33</v>
      </c>
      <c r="T4123" s="34">
        <v>50.2</v>
      </c>
      <c r="U4123" s="34">
        <v>-160</v>
      </c>
      <c r="V4123" s="34">
        <v>29.5</v>
      </c>
      <c r="W4123" s="34">
        <v>31</v>
      </c>
      <c r="X4123" s="34">
        <v>29.6</v>
      </c>
      <c r="Y4123" s="34">
        <v>29.5</v>
      </c>
      <c r="Z4123" s="34">
        <v>29.3</v>
      </c>
      <c r="AA4123" s="34">
        <v>29.7</v>
      </c>
    </row>
    <row r="4124" spans="1:27">
      <c r="A4124" s="34">
        <v>2127.2730000000001</v>
      </c>
      <c r="B4124" s="34" t="s">
        <v>60</v>
      </c>
      <c r="C4124" s="34">
        <v>53.299309999999998</v>
      </c>
      <c r="D4124" s="34">
        <v>5.3441530000000004</v>
      </c>
      <c r="E4124" s="34">
        <v>53.524999999999999</v>
      </c>
      <c r="F4124" s="34">
        <v>5.2000000000000499</v>
      </c>
      <c r="G4124" s="34">
        <v>93</v>
      </c>
      <c r="H4124" s="34">
        <v>5.7934619999999999</v>
      </c>
      <c r="I4124" s="34">
        <v>308.72329999999999</v>
      </c>
      <c r="L4124" s="34">
        <v>53.524999999999999</v>
      </c>
      <c r="M4124" s="34">
        <v>5.2000000000000499</v>
      </c>
      <c r="N4124" s="34">
        <v>3.84</v>
      </c>
      <c r="O4124" s="34">
        <v>93</v>
      </c>
      <c r="P4124" s="34">
        <v>5</v>
      </c>
      <c r="Q4124" s="34">
        <v>0</v>
      </c>
      <c r="R4124" s="34">
        <v>53.6</v>
      </c>
      <c r="S4124" s="34">
        <v>33</v>
      </c>
      <c r="T4124" s="34">
        <v>50.2</v>
      </c>
      <c r="U4124" s="34">
        <v>-160</v>
      </c>
      <c r="V4124" s="34">
        <v>29.5</v>
      </c>
      <c r="W4124" s="34">
        <v>31</v>
      </c>
      <c r="X4124" s="34">
        <v>29.6</v>
      </c>
      <c r="Y4124" s="34">
        <v>29.5</v>
      </c>
      <c r="Z4124" s="34">
        <v>29.3</v>
      </c>
      <c r="AA4124" s="34">
        <v>29.7</v>
      </c>
    </row>
    <row r="4125" spans="1:27">
      <c r="A4125" s="34">
        <v>2127.7730000000001</v>
      </c>
      <c r="B4125" s="34" t="s">
        <v>60</v>
      </c>
      <c r="C4125" s="34">
        <v>53.299320000000002</v>
      </c>
      <c r="D4125" s="34">
        <v>5.3371510000000004</v>
      </c>
      <c r="E4125" s="34">
        <v>53.524000000000001</v>
      </c>
      <c r="F4125" s="34">
        <v>5.2000000000000499</v>
      </c>
      <c r="G4125" s="34">
        <v>93</v>
      </c>
      <c r="H4125" s="34">
        <v>5.7942049999999998</v>
      </c>
      <c r="I4125" s="34">
        <v>308.7629</v>
      </c>
      <c r="L4125" s="34">
        <v>53.524000000000001</v>
      </c>
      <c r="M4125" s="34">
        <v>5.2000000000000499</v>
      </c>
      <c r="N4125" s="34">
        <v>3.0720000000000001</v>
      </c>
      <c r="O4125" s="34">
        <v>93</v>
      </c>
      <c r="P4125" s="34">
        <v>5</v>
      </c>
      <c r="Q4125" s="34">
        <v>0</v>
      </c>
      <c r="R4125" s="34">
        <v>53.6</v>
      </c>
      <c r="S4125" s="34">
        <v>33</v>
      </c>
      <c r="T4125" s="34">
        <v>50.2</v>
      </c>
      <c r="U4125" s="34">
        <v>-160</v>
      </c>
      <c r="V4125" s="34">
        <v>29.5</v>
      </c>
      <c r="W4125" s="34">
        <v>31</v>
      </c>
      <c r="X4125" s="34">
        <v>29.6</v>
      </c>
      <c r="Y4125" s="34">
        <v>29.5</v>
      </c>
      <c r="Z4125" s="34">
        <v>29.3</v>
      </c>
      <c r="AA4125" s="34">
        <v>29.7</v>
      </c>
    </row>
    <row r="4126" spans="1:27">
      <c r="A4126" s="34">
        <v>2128.2719999999999</v>
      </c>
      <c r="B4126" s="34" t="s">
        <v>60</v>
      </c>
      <c r="C4126" s="34">
        <v>53.299329999999998</v>
      </c>
      <c r="D4126" s="34">
        <v>5.3409599999999999</v>
      </c>
      <c r="E4126" s="34">
        <v>53.523000000000003</v>
      </c>
      <c r="F4126" s="34">
        <v>5.2000000000000499</v>
      </c>
      <c r="G4126" s="34">
        <v>93</v>
      </c>
      <c r="H4126" s="34">
        <v>5.7949489999999999</v>
      </c>
      <c r="I4126" s="34">
        <v>308.80259999999998</v>
      </c>
      <c r="L4126" s="34">
        <v>53.523000000000003</v>
      </c>
      <c r="M4126" s="34">
        <v>5.2000000000000499</v>
      </c>
      <c r="N4126" s="34">
        <v>3.3279999999999998</v>
      </c>
      <c r="O4126" s="34">
        <v>93</v>
      </c>
      <c r="P4126" s="34">
        <v>5</v>
      </c>
      <c r="Q4126" s="34">
        <v>0</v>
      </c>
      <c r="R4126" s="34">
        <v>53.6</v>
      </c>
      <c r="S4126" s="34">
        <v>33</v>
      </c>
      <c r="T4126" s="34">
        <v>50.2</v>
      </c>
      <c r="U4126" s="34">
        <v>-160</v>
      </c>
      <c r="V4126" s="34">
        <v>29.5</v>
      </c>
      <c r="W4126" s="34">
        <v>31</v>
      </c>
      <c r="X4126" s="34">
        <v>29.6</v>
      </c>
      <c r="Y4126" s="34">
        <v>29.5</v>
      </c>
      <c r="Z4126" s="34">
        <v>29.3</v>
      </c>
      <c r="AA4126" s="34">
        <v>29.7</v>
      </c>
    </row>
    <row r="4127" spans="1:27">
      <c r="A4127" s="34">
        <v>2128.7719999999999</v>
      </c>
      <c r="B4127" s="34" t="s">
        <v>60</v>
      </c>
      <c r="C4127" s="34">
        <v>53.29936</v>
      </c>
      <c r="D4127" s="34">
        <v>5.3392239999999997</v>
      </c>
      <c r="E4127" s="34">
        <v>53.529000000000003</v>
      </c>
      <c r="F4127" s="34">
        <v>5.2000000000000499</v>
      </c>
      <c r="G4127" s="34">
        <v>93</v>
      </c>
      <c r="H4127" s="34">
        <v>5.795687</v>
      </c>
      <c r="I4127" s="34">
        <v>308.84190000000001</v>
      </c>
      <c r="L4127" s="34">
        <v>53.529000000000003</v>
      </c>
      <c r="M4127" s="34">
        <v>5.2000000000000499</v>
      </c>
      <c r="N4127" s="34">
        <v>6.1440000000000001</v>
      </c>
      <c r="O4127" s="34">
        <v>93</v>
      </c>
      <c r="P4127" s="34">
        <v>5</v>
      </c>
      <c r="Q4127" s="34">
        <v>0</v>
      </c>
      <c r="R4127" s="34">
        <v>53.6</v>
      </c>
      <c r="S4127" s="34">
        <v>33</v>
      </c>
      <c r="T4127" s="34">
        <v>50.2</v>
      </c>
      <c r="U4127" s="34">
        <v>-160</v>
      </c>
      <c r="V4127" s="34">
        <v>29.5</v>
      </c>
      <c r="W4127" s="34">
        <v>31</v>
      </c>
      <c r="X4127" s="34">
        <v>29.6</v>
      </c>
      <c r="Y4127" s="34">
        <v>29.5</v>
      </c>
      <c r="Z4127" s="34">
        <v>29.3</v>
      </c>
      <c r="AA4127" s="34">
        <v>29.7</v>
      </c>
    </row>
    <row r="4128" spans="1:27">
      <c r="A4128" s="34">
        <v>2129.2710000000002</v>
      </c>
      <c r="B4128" s="34" t="s">
        <v>60</v>
      </c>
      <c r="C4128" s="34">
        <v>53.299340000000001</v>
      </c>
      <c r="D4128" s="34">
        <v>5.337313</v>
      </c>
      <c r="E4128" s="34">
        <v>53.521000000000001</v>
      </c>
      <c r="F4128" s="34">
        <v>5.2000000000000499</v>
      </c>
      <c r="G4128" s="34">
        <v>93</v>
      </c>
      <c r="H4128" s="34">
        <v>5.7964310000000001</v>
      </c>
      <c r="I4128" s="34">
        <v>308.88150000000002</v>
      </c>
      <c r="L4128" s="34">
        <v>53.521000000000001</v>
      </c>
      <c r="M4128" s="34">
        <v>5.2000000000000499</v>
      </c>
      <c r="N4128" s="34">
        <v>3.5840000000000001</v>
      </c>
      <c r="O4128" s="34">
        <v>93</v>
      </c>
      <c r="P4128" s="34">
        <v>5</v>
      </c>
      <c r="Q4128" s="34">
        <v>0</v>
      </c>
      <c r="R4128" s="34">
        <v>53.6</v>
      </c>
      <c r="S4128" s="34">
        <v>33</v>
      </c>
      <c r="T4128" s="34">
        <v>50.2</v>
      </c>
      <c r="U4128" s="34">
        <v>-160</v>
      </c>
      <c r="V4128" s="34">
        <v>29.5</v>
      </c>
      <c r="W4128" s="34">
        <v>31</v>
      </c>
      <c r="X4128" s="34">
        <v>29.6</v>
      </c>
      <c r="Y4128" s="34">
        <v>29.5</v>
      </c>
      <c r="Z4128" s="34">
        <v>29.3</v>
      </c>
      <c r="AA4128" s="34">
        <v>29.7</v>
      </c>
    </row>
    <row r="4129" spans="1:27">
      <c r="A4129" s="34">
        <v>2129.7710000000002</v>
      </c>
      <c r="B4129" s="34" t="s">
        <v>60</v>
      </c>
      <c r="C4129" s="34">
        <v>53.299300000000002</v>
      </c>
      <c r="D4129" s="34">
        <v>5.3349529999999996</v>
      </c>
      <c r="E4129" s="34">
        <v>53.52</v>
      </c>
      <c r="F4129" s="34">
        <v>5.2000000000000499</v>
      </c>
      <c r="G4129" s="34">
        <v>93</v>
      </c>
      <c r="H4129" s="34">
        <v>5.7971690000000002</v>
      </c>
      <c r="I4129" s="34">
        <v>308.92090000000002</v>
      </c>
      <c r="L4129" s="34">
        <v>53.52</v>
      </c>
      <c r="M4129" s="34">
        <v>5.2000000000000499</v>
      </c>
      <c r="N4129" s="34">
        <v>4.8639999999999999</v>
      </c>
      <c r="O4129" s="34">
        <v>93</v>
      </c>
      <c r="P4129" s="34">
        <v>5</v>
      </c>
      <c r="Q4129" s="34">
        <v>0</v>
      </c>
      <c r="R4129" s="34">
        <v>53.6</v>
      </c>
      <c r="S4129" s="34">
        <v>33</v>
      </c>
      <c r="T4129" s="34">
        <v>50.2</v>
      </c>
      <c r="U4129" s="34">
        <v>-160</v>
      </c>
      <c r="V4129" s="34">
        <v>29.5</v>
      </c>
      <c r="W4129" s="34">
        <v>31</v>
      </c>
      <c r="X4129" s="34">
        <v>29.6</v>
      </c>
      <c r="Y4129" s="34">
        <v>29.5</v>
      </c>
      <c r="Z4129" s="34">
        <v>29.3</v>
      </c>
      <c r="AA4129" s="34">
        <v>29.7</v>
      </c>
    </row>
    <row r="4130" spans="1:27">
      <c r="A4130" s="34">
        <v>2130.27</v>
      </c>
      <c r="B4130" s="34" t="s">
        <v>60</v>
      </c>
      <c r="C4130" s="34">
        <v>53.299349999999997</v>
      </c>
      <c r="D4130" s="34">
        <v>5.3370110000000004</v>
      </c>
      <c r="E4130" s="34">
        <v>53.52</v>
      </c>
      <c r="F4130" s="34">
        <v>5.2000000000000499</v>
      </c>
      <c r="G4130" s="34">
        <v>93</v>
      </c>
      <c r="H4130" s="34">
        <v>5.797911</v>
      </c>
      <c r="I4130" s="34">
        <v>308.96039999999999</v>
      </c>
      <c r="L4130" s="34">
        <v>53.52</v>
      </c>
      <c r="M4130" s="34">
        <v>5.2000000000000499</v>
      </c>
      <c r="N4130" s="34">
        <v>4.8639999999999999</v>
      </c>
      <c r="O4130" s="34">
        <v>93</v>
      </c>
      <c r="P4130" s="34">
        <v>5</v>
      </c>
      <c r="Q4130" s="34">
        <v>0</v>
      </c>
      <c r="R4130" s="34">
        <v>53.6</v>
      </c>
      <c r="S4130" s="34">
        <v>33</v>
      </c>
      <c r="T4130" s="34">
        <v>50.2</v>
      </c>
      <c r="U4130" s="34">
        <v>-160</v>
      </c>
      <c r="V4130" s="34">
        <v>29.5</v>
      </c>
      <c r="W4130" s="34">
        <v>31</v>
      </c>
      <c r="X4130" s="34">
        <v>29.6</v>
      </c>
      <c r="Y4130" s="34">
        <v>29.5</v>
      </c>
      <c r="Z4130" s="34">
        <v>29.3</v>
      </c>
      <c r="AA4130" s="34">
        <v>29.7</v>
      </c>
    </row>
    <row r="4131" spans="1:27">
      <c r="A4131" s="34">
        <v>2130.7689999999998</v>
      </c>
      <c r="B4131" s="34" t="s">
        <v>60</v>
      </c>
      <c r="C4131" s="34">
        <v>53.299329999999998</v>
      </c>
      <c r="D4131" s="34">
        <v>5.336849</v>
      </c>
      <c r="E4131" s="34">
        <v>53.523000000000003</v>
      </c>
      <c r="F4131" s="34">
        <v>5.2000000000000499</v>
      </c>
      <c r="G4131" s="34">
        <v>93</v>
      </c>
      <c r="H4131" s="34">
        <v>5.7986500000000003</v>
      </c>
      <c r="I4131" s="34">
        <v>308.99979999999999</v>
      </c>
      <c r="L4131" s="34">
        <v>53.523000000000003</v>
      </c>
      <c r="M4131" s="34">
        <v>5.2000000000000499</v>
      </c>
      <c r="N4131" s="34">
        <v>3.3279999999999998</v>
      </c>
      <c r="O4131" s="34">
        <v>93</v>
      </c>
      <c r="P4131" s="34">
        <v>5</v>
      </c>
      <c r="Q4131" s="34">
        <v>0</v>
      </c>
      <c r="R4131" s="34">
        <v>53.6</v>
      </c>
      <c r="S4131" s="34">
        <v>33</v>
      </c>
      <c r="T4131" s="34">
        <v>50.2</v>
      </c>
      <c r="U4131" s="34">
        <v>-160</v>
      </c>
      <c r="V4131" s="34">
        <v>29.5</v>
      </c>
      <c r="W4131" s="34">
        <v>31</v>
      </c>
      <c r="X4131" s="34">
        <v>29.6</v>
      </c>
      <c r="Y4131" s="34">
        <v>29.5</v>
      </c>
      <c r="Z4131" s="34">
        <v>29.3</v>
      </c>
      <c r="AA4131" s="34">
        <v>29.7</v>
      </c>
    </row>
    <row r="4132" spans="1:27">
      <c r="A4132" s="34">
        <v>2131.2689999999998</v>
      </c>
      <c r="B4132" s="34" t="s">
        <v>60</v>
      </c>
      <c r="C4132" s="34">
        <v>53.299349999999997</v>
      </c>
      <c r="D4132" s="34">
        <v>5.3333909999999998</v>
      </c>
      <c r="E4132" s="34">
        <v>53.518000000000001</v>
      </c>
      <c r="F4132" s="34">
        <v>5.2000000000000499</v>
      </c>
      <c r="G4132" s="34">
        <v>93</v>
      </c>
      <c r="H4132" s="34">
        <v>5.7993870000000003</v>
      </c>
      <c r="I4132" s="34">
        <v>309.03919999999999</v>
      </c>
      <c r="L4132" s="34">
        <v>53.518000000000001</v>
      </c>
      <c r="M4132" s="34">
        <v>5.2000000000000499</v>
      </c>
      <c r="N4132" s="34">
        <v>3.0720000000000001</v>
      </c>
      <c r="O4132" s="34">
        <v>93</v>
      </c>
      <c r="P4132" s="34">
        <v>5</v>
      </c>
      <c r="Q4132" s="34">
        <v>0</v>
      </c>
      <c r="R4132" s="34">
        <v>53.6</v>
      </c>
      <c r="S4132" s="34">
        <v>33</v>
      </c>
      <c r="T4132" s="34">
        <v>50.2</v>
      </c>
      <c r="U4132" s="34">
        <v>-160</v>
      </c>
      <c r="V4132" s="34">
        <v>29.5</v>
      </c>
      <c r="W4132" s="34">
        <v>31</v>
      </c>
      <c r="X4132" s="34">
        <v>29.6</v>
      </c>
      <c r="Y4132" s="34">
        <v>29.5</v>
      </c>
      <c r="Z4132" s="34">
        <v>29.3</v>
      </c>
      <c r="AA4132" s="34">
        <v>29.7</v>
      </c>
    </row>
    <row r="4133" spans="1:27">
      <c r="A4133" s="34">
        <v>2131.7689999999998</v>
      </c>
      <c r="B4133" s="34" t="s">
        <v>60</v>
      </c>
      <c r="C4133" s="34">
        <v>53.299329999999998</v>
      </c>
      <c r="D4133" s="34">
        <v>5.336157</v>
      </c>
      <c r="E4133" s="34">
        <v>53.517000000000003</v>
      </c>
      <c r="F4133" s="34">
        <v>5.2000000000000499</v>
      </c>
      <c r="G4133" s="34">
        <v>93</v>
      </c>
      <c r="H4133" s="34">
        <v>5.8001310000000004</v>
      </c>
      <c r="I4133" s="34">
        <v>309.0788</v>
      </c>
      <c r="L4133" s="34">
        <v>53.517000000000003</v>
      </c>
      <c r="M4133" s="34">
        <v>5.2000000000000499</v>
      </c>
      <c r="N4133" s="34">
        <v>3.0720000000000001</v>
      </c>
      <c r="O4133" s="34">
        <v>93</v>
      </c>
      <c r="P4133" s="34">
        <v>5</v>
      </c>
      <c r="Q4133" s="34">
        <v>0</v>
      </c>
      <c r="R4133" s="34">
        <v>53.6</v>
      </c>
      <c r="S4133" s="34">
        <v>33</v>
      </c>
      <c r="T4133" s="34">
        <v>50.2</v>
      </c>
      <c r="U4133" s="34">
        <v>-160</v>
      </c>
      <c r="V4133" s="34">
        <v>29.5</v>
      </c>
      <c r="W4133" s="34">
        <v>31</v>
      </c>
      <c r="X4133" s="34">
        <v>29.6</v>
      </c>
      <c r="Y4133" s="34">
        <v>29.5</v>
      </c>
      <c r="Z4133" s="34">
        <v>29.3</v>
      </c>
      <c r="AA4133" s="34">
        <v>29.7</v>
      </c>
    </row>
    <row r="4134" spans="1:27">
      <c r="A4134" s="34">
        <v>2132.268</v>
      </c>
      <c r="B4134" s="34" t="s">
        <v>60</v>
      </c>
      <c r="C4134" s="34">
        <v>53.29936</v>
      </c>
      <c r="D4134" s="34">
        <v>5.3333250000000003</v>
      </c>
      <c r="E4134" s="34">
        <v>53.517000000000003</v>
      </c>
      <c r="F4134" s="34">
        <v>5.2000000000000499</v>
      </c>
      <c r="G4134" s="34">
        <v>93</v>
      </c>
      <c r="H4134" s="34">
        <v>5.8008730000000002</v>
      </c>
      <c r="I4134" s="34">
        <v>309.11829999999998</v>
      </c>
      <c r="L4134" s="34">
        <v>53.517000000000003</v>
      </c>
      <c r="M4134" s="34">
        <v>5.2000000000000499</v>
      </c>
      <c r="N4134" s="34">
        <v>3.0720000000000001</v>
      </c>
      <c r="O4134" s="34">
        <v>93</v>
      </c>
      <c r="P4134" s="34">
        <v>5</v>
      </c>
      <c r="Q4134" s="34">
        <v>0</v>
      </c>
      <c r="R4134" s="34">
        <v>53.6</v>
      </c>
      <c r="S4134" s="34">
        <v>33</v>
      </c>
      <c r="T4134" s="34">
        <v>50.2</v>
      </c>
      <c r="U4134" s="34">
        <v>-160</v>
      </c>
      <c r="V4134" s="34">
        <v>29.5</v>
      </c>
      <c r="W4134" s="34">
        <v>31</v>
      </c>
      <c r="X4134" s="34">
        <v>29.6</v>
      </c>
      <c r="Y4134" s="34">
        <v>29.5</v>
      </c>
      <c r="Z4134" s="34">
        <v>29.3</v>
      </c>
      <c r="AA4134" s="34">
        <v>29.7</v>
      </c>
    </row>
    <row r="4135" spans="1:27">
      <c r="A4135" s="34">
        <v>2132.768</v>
      </c>
      <c r="B4135" s="34" t="s">
        <v>60</v>
      </c>
      <c r="C4135" s="34">
        <v>53.299329999999998</v>
      </c>
      <c r="D4135" s="34">
        <v>5.3361280000000004</v>
      </c>
      <c r="E4135" s="34">
        <v>53.518999999999998</v>
      </c>
      <c r="F4135" s="34">
        <v>5.2000000000000499</v>
      </c>
      <c r="G4135" s="34">
        <v>93</v>
      </c>
      <c r="H4135" s="34">
        <v>5.8016110000000003</v>
      </c>
      <c r="I4135" s="34">
        <v>309.15769999999998</v>
      </c>
      <c r="L4135" s="34">
        <v>53.518999999999998</v>
      </c>
      <c r="M4135" s="34">
        <v>5.2000000000000499</v>
      </c>
      <c r="N4135" s="34">
        <v>3.3279999999999998</v>
      </c>
      <c r="O4135" s="34">
        <v>93</v>
      </c>
      <c r="P4135" s="34">
        <v>5</v>
      </c>
      <c r="Q4135" s="34">
        <v>0</v>
      </c>
      <c r="R4135" s="34">
        <v>53.6</v>
      </c>
      <c r="S4135" s="34">
        <v>33</v>
      </c>
      <c r="T4135" s="34">
        <v>50.2</v>
      </c>
      <c r="U4135" s="34">
        <v>-160</v>
      </c>
      <c r="V4135" s="34">
        <v>29.5</v>
      </c>
      <c r="W4135" s="34">
        <v>31</v>
      </c>
      <c r="X4135" s="34">
        <v>29.6</v>
      </c>
      <c r="Y4135" s="34">
        <v>29.5</v>
      </c>
      <c r="Z4135" s="34">
        <v>29.3</v>
      </c>
      <c r="AA4135" s="34">
        <v>29.7</v>
      </c>
    </row>
    <row r="4136" spans="1:27">
      <c r="A4136" s="34">
        <v>2133.2669999999998</v>
      </c>
      <c r="B4136" s="34" t="s">
        <v>60</v>
      </c>
      <c r="C4136" s="34">
        <v>53.299309999999998</v>
      </c>
      <c r="D4136" s="34">
        <v>5.3340370000000004</v>
      </c>
      <c r="E4136" s="34">
        <v>53.523000000000003</v>
      </c>
      <c r="F4136" s="34">
        <v>5.2000000000000499</v>
      </c>
      <c r="G4136" s="34">
        <v>93</v>
      </c>
      <c r="H4136" s="34">
        <v>5.8023530000000001</v>
      </c>
      <c r="I4136" s="34">
        <v>309.19720000000001</v>
      </c>
      <c r="L4136" s="34">
        <v>53.523000000000003</v>
      </c>
      <c r="M4136" s="34">
        <v>5.2000000000000499</v>
      </c>
      <c r="N4136" s="34">
        <v>3.3279999999999998</v>
      </c>
      <c r="O4136" s="34">
        <v>93</v>
      </c>
      <c r="P4136" s="34">
        <v>5</v>
      </c>
      <c r="Q4136" s="34">
        <v>0</v>
      </c>
      <c r="R4136" s="34">
        <v>53.6</v>
      </c>
      <c r="S4136" s="34">
        <v>33</v>
      </c>
      <c r="T4136" s="34">
        <v>50.2</v>
      </c>
      <c r="U4136" s="34">
        <v>-160</v>
      </c>
      <c r="V4136" s="34">
        <v>29.5</v>
      </c>
      <c r="W4136" s="34">
        <v>31</v>
      </c>
      <c r="X4136" s="34">
        <v>29.6</v>
      </c>
      <c r="Y4136" s="34">
        <v>29.5</v>
      </c>
      <c r="Z4136" s="34">
        <v>29.3</v>
      </c>
      <c r="AA4136" s="34">
        <v>29.7</v>
      </c>
    </row>
    <row r="4137" spans="1:27">
      <c r="A4137" s="34">
        <v>2133.7669999999998</v>
      </c>
      <c r="B4137" s="34" t="s">
        <v>60</v>
      </c>
      <c r="C4137" s="34">
        <v>53.299320000000002</v>
      </c>
      <c r="D4137" s="34">
        <v>5.3309769999999999</v>
      </c>
      <c r="E4137" s="34">
        <v>53.518999999999998</v>
      </c>
      <c r="F4137" s="34">
        <v>5.2000000000000499</v>
      </c>
      <c r="G4137" s="34">
        <v>93</v>
      </c>
      <c r="H4137" s="34">
        <v>5.8030920000000004</v>
      </c>
      <c r="I4137" s="34">
        <v>309.23649999999998</v>
      </c>
      <c r="L4137" s="34">
        <v>53.518999999999998</v>
      </c>
      <c r="M4137" s="34">
        <v>5.2000000000000499</v>
      </c>
      <c r="N4137" s="34">
        <v>3.3279999999999998</v>
      </c>
      <c r="O4137" s="34">
        <v>93</v>
      </c>
      <c r="P4137" s="34">
        <v>5</v>
      </c>
      <c r="Q4137" s="34">
        <v>0</v>
      </c>
      <c r="R4137" s="34">
        <v>53.6</v>
      </c>
      <c r="S4137" s="34">
        <v>33</v>
      </c>
      <c r="T4137" s="34">
        <v>50.2</v>
      </c>
      <c r="U4137" s="34">
        <v>-160</v>
      </c>
      <c r="V4137" s="34">
        <v>29.5</v>
      </c>
      <c r="W4137" s="34">
        <v>31</v>
      </c>
      <c r="X4137" s="34">
        <v>29.6</v>
      </c>
      <c r="Y4137" s="34">
        <v>29.5</v>
      </c>
      <c r="Z4137" s="34">
        <v>29.3</v>
      </c>
      <c r="AA4137" s="34">
        <v>29.7</v>
      </c>
    </row>
    <row r="4138" spans="1:27">
      <c r="A4138" s="34">
        <v>2134.2669999999998</v>
      </c>
      <c r="B4138" s="34" t="s">
        <v>60</v>
      </c>
      <c r="C4138" s="34">
        <v>53.299320000000002</v>
      </c>
      <c r="D4138" s="34">
        <v>5.3310779999999998</v>
      </c>
      <c r="E4138" s="34">
        <v>53.521999999999998</v>
      </c>
      <c r="F4138" s="34">
        <v>5.2000000000000499</v>
      </c>
      <c r="G4138" s="34">
        <v>93</v>
      </c>
      <c r="H4138" s="34">
        <v>5.803833</v>
      </c>
      <c r="I4138" s="34">
        <v>309.27609999999999</v>
      </c>
      <c r="L4138" s="34">
        <v>53.521999999999998</v>
      </c>
      <c r="M4138" s="34">
        <v>5.2000000000000499</v>
      </c>
      <c r="N4138" s="34">
        <v>4.0960000000000001</v>
      </c>
      <c r="O4138" s="34">
        <v>93</v>
      </c>
      <c r="P4138" s="34">
        <v>5</v>
      </c>
      <c r="Q4138" s="34">
        <v>0</v>
      </c>
      <c r="R4138" s="34">
        <v>53.6</v>
      </c>
      <c r="S4138" s="34">
        <v>33</v>
      </c>
      <c r="T4138" s="34">
        <v>50.2</v>
      </c>
      <c r="U4138" s="34">
        <v>-160</v>
      </c>
      <c r="V4138" s="34">
        <v>29.5</v>
      </c>
      <c r="W4138" s="34">
        <v>31</v>
      </c>
      <c r="X4138" s="34">
        <v>29.6</v>
      </c>
      <c r="Y4138" s="34">
        <v>29.5</v>
      </c>
      <c r="Z4138" s="34">
        <v>29.3</v>
      </c>
      <c r="AA4138" s="34">
        <v>29.7</v>
      </c>
    </row>
    <row r="4139" spans="1:27">
      <c r="A4139" s="34">
        <v>2134.7669999999998</v>
      </c>
      <c r="B4139" s="34" t="s">
        <v>60</v>
      </c>
      <c r="C4139" s="34">
        <v>53.299320000000002</v>
      </c>
      <c r="D4139" s="34">
        <v>5.3328730000000002</v>
      </c>
      <c r="E4139" s="34">
        <v>53.53</v>
      </c>
      <c r="F4139" s="34">
        <v>5.2000000000000499</v>
      </c>
      <c r="G4139" s="34">
        <v>93</v>
      </c>
      <c r="H4139" s="34">
        <v>5.8045720000000003</v>
      </c>
      <c r="I4139" s="34">
        <v>309.31540000000001</v>
      </c>
      <c r="L4139" s="34">
        <v>53.53</v>
      </c>
      <c r="M4139" s="34">
        <v>5.2000000000000499</v>
      </c>
      <c r="N4139" s="34">
        <v>5.6319999999999997</v>
      </c>
      <c r="O4139" s="34">
        <v>93</v>
      </c>
      <c r="P4139" s="34">
        <v>5</v>
      </c>
      <c r="Q4139" s="34">
        <v>0</v>
      </c>
      <c r="R4139" s="34">
        <v>53.6</v>
      </c>
      <c r="S4139" s="34">
        <v>33</v>
      </c>
      <c r="T4139" s="34">
        <v>50.2</v>
      </c>
      <c r="U4139" s="34">
        <v>-160</v>
      </c>
      <c r="V4139" s="34">
        <v>29.5</v>
      </c>
      <c r="W4139" s="34">
        <v>31</v>
      </c>
      <c r="X4139" s="34">
        <v>29.6</v>
      </c>
      <c r="Y4139" s="34">
        <v>29.5</v>
      </c>
      <c r="Z4139" s="34">
        <v>29.3</v>
      </c>
      <c r="AA4139" s="34">
        <v>29.7</v>
      </c>
    </row>
    <row r="4140" spans="1:27">
      <c r="A4140" s="34">
        <v>2135.2669999999998</v>
      </c>
      <c r="B4140" s="34" t="s">
        <v>60</v>
      </c>
      <c r="C4140" s="34">
        <v>53.299349999999997</v>
      </c>
      <c r="D4140" s="34">
        <v>5.3355439999999996</v>
      </c>
      <c r="E4140" s="34">
        <v>53.521000000000001</v>
      </c>
      <c r="F4140" s="34">
        <v>5.2000000000000499</v>
      </c>
      <c r="G4140" s="34">
        <v>93</v>
      </c>
      <c r="H4140" s="34">
        <v>5.8053129999999999</v>
      </c>
      <c r="I4140" s="34">
        <v>309.35500000000002</v>
      </c>
      <c r="L4140" s="34">
        <v>53.521000000000001</v>
      </c>
      <c r="M4140" s="34">
        <v>5.2000000000000499</v>
      </c>
      <c r="N4140" s="34">
        <v>2.8159999999999998</v>
      </c>
      <c r="O4140" s="34">
        <v>93</v>
      </c>
      <c r="P4140" s="34">
        <v>5</v>
      </c>
      <c r="Q4140" s="34">
        <v>0</v>
      </c>
      <c r="R4140" s="34">
        <v>53.6</v>
      </c>
      <c r="S4140" s="34">
        <v>33</v>
      </c>
      <c r="T4140" s="34">
        <v>50.2</v>
      </c>
      <c r="U4140" s="34">
        <v>-160</v>
      </c>
      <c r="V4140" s="34">
        <v>29.5</v>
      </c>
      <c r="W4140" s="34">
        <v>31</v>
      </c>
      <c r="X4140" s="34">
        <v>29.6</v>
      </c>
      <c r="Y4140" s="34">
        <v>29.5</v>
      </c>
      <c r="Z4140" s="34">
        <v>29.3</v>
      </c>
      <c r="AA4140" s="34">
        <v>29.7</v>
      </c>
    </row>
    <row r="4141" spans="1:27">
      <c r="A4141" s="34">
        <v>2135.7660000000001</v>
      </c>
      <c r="B4141" s="34" t="s">
        <v>60</v>
      </c>
      <c r="C4141" s="34">
        <v>53.299320000000002</v>
      </c>
      <c r="D4141" s="34">
        <v>5.3323960000000001</v>
      </c>
      <c r="E4141" s="34">
        <v>53.518999999999998</v>
      </c>
      <c r="F4141" s="34">
        <v>5.2000000000000499</v>
      </c>
      <c r="G4141" s="34">
        <v>93</v>
      </c>
      <c r="H4141" s="34">
        <v>5.8060559999999999</v>
      </c>
      <c r="I4141" s="34">
        <v>309.39449999999999</v>
      </c>
      <c r="L4141" s="34">
        <v>53.518999999999998</v>
      </c>
      <c r="M4141" s="34">
        <v>5.2000000000000499</v>
      </c>
      <c r="N4141" s="34">
        <v>3.84</v>
      </c>
      <c r="O4141" s="34">
        <v>93</v>
      </c>
      <c r="P4141" s="34">
        <v>5</v>
      </c>
      <c r="Q4141" s="34">
        <v>0</v>
      </c>
      <c r="R4141" s="34">
        <v>53.6</v>
      </c>
      <c r="S4141" s="34">
        <v>33</v>
      </c>
      <c r="T4141" s="34">
        <v>50.2</v>
      </c>
      <c r="U4141" s="34">
        <v>-160</v>
      </c>
      <c r="V4141" s="34">
        <v>29.5</v>
      </c>
      <c r="W4141" s="34">
        <v>31</v>
      </c>
      <c r="X4141" s="34">
        <v>29.6</v>
      </c>
      <c r="Y4141" s="34">
        <v>29.5</v>
      </c>
      <c r="Z4141" s="34">
        <v>29.3</v>
      </c>
      <c r="AA4141" s="34">
        <v>29.7</v>
      </c>
    </row>
    <row r="4142" spans="1:27">
      <c r="A4142" s="34">
        <v>2136.2660000000001</v>
      </c>
      <c r="B4142" s="34" t="s">
        <v>60</v>
      </c>
      <c r="C4142" s="34">
        <v>53.299320000000002</v>
      </c>
      <c r="D4142" s="34">
        <v>5.3331650000000002</v>
      </c>
      <c r="E4142" s="34">
        <v>53.526000000000003</v>
      </c>
      <c r="F4142" s="34">
        <v>5.2000000000000499</v>
      </c>
      <c r="G4142" s="34">
        <v>93</v>
      </c>
      <c r="H4142" s="34">
        <v>5.8067929999999999</v>
      </c>
      <c r="I4142" s="34">
        <v>309.43380000000002</v>
      </c>
      <c r="L4142" s="34">
        <v>53.526000000000003</v>
      </c>
      <c r="M4142" s="34">
        <v>5.2000000000000499</v>
      </c>
      <c r="N4142" s="34">
        <v>4.6079999999999997</v>
      </c>
      <c r="O4142" s="34">
        <v>93</v>
      </c>
      <c r="P4142" s="34">
        <v>5</v>
      </c>
      <c r="Q4142" s="34">
        <v>0</v>
      </c>
      <c r="R4142" s="34">
        <v>53.6</v>
      </c>
      <c r="S4142" s="34">
        <v>33</v>
      </c>
      <c r="T4142" s="34">
        <v>50.2</v>
      </c>
      <c r="U4142" s="34">
        <v>-160</v>
      </c>
      <c r="V4142" s="34">
        <v>29.5</v>
      </c>
      <c r="W4142" s="34">
        <v>31</v>
      </c>
      <c r="X4142" s="34">
        <v>29.6</v>
      </c>
      <c r="Y4142" s="34">
        <v>29.5</v>
      </c>
      <c r="Z4142" s="34">
        <v>29.3</v>
      </c>
      <c r="AA4142" s="34">
        <v>29.7</v>
      </c>
    </row>
    <row r="4143" spans="1:27">
      <c r="A4143" s="34">
        <v>2136.7660000000001</v>
      </c>
      <c r="B4143" s="34" t="s">
        <v>60</v>
      </c>
      <c r="C4143" s="34">
        <v>53.299340000000001</v>
      </c>
      <c r="D4143" s="34">
        <v>5.3299310000000002</v>
      </c>
      <c r="E4143" s="34">
        <v>53.524000000000001</v>
      </c>
      <c r="F4143" s="34">
        <v>5.2000000000000499</v>
      </c>
      <c r="G4143" s="34">
        <v>93</v>
      </c>
      <c r="H4143" s="34">
        <v>5.8075340000000004</v>
      </c>
      <c r="I4143" s="34">
        <v>309.47329999999999</v>
      </c>
      <c r="L4143" s="34">
        <v>53.524000000000001</v>
      </c>
      <c r="M4143" s="34">
        <v>5.2000000000000499</v>
      </c>
      <c r="N4143" s="34">
        <v>3.0720000000000001</v>
      </c>
      <c r="O4143" s="34">
        <v>93</v>
      </c>
      <c r="P4143" s="34">
        <v>5</v>
      </c>
      <c r="Q4143" s="34">
        <v>0</v>
      </c>
      <c r="R4143" s="34">
        <v>53.6</v>
      </c>
      <c r="S4143" s="34">
        <v>33</v>
      </c>
      <c r="T4143" s="34">
        <v>50.2</v>
      </c>
      <c r="U4143" s="34">
        <v>-160</v>
      </c>
      <c r="V4143" s="34">
        <v>29.5</v>
      </c>
      <c r="W4143" s="34">
        <v>31</v>
      </c>
      <c r="X4143" s="34">
        <v>29.6</v>
      </c>
      <c r="Y4143" s="34">
        <v>29.5</v>
      </c>
      <c r="Z4143" s="34">
        <v>29.3</v>
      </c>
      <c r="AA4143" s="34">
        <v>29.7</v>
      </c>
    </row>
    <row r="4144" spans="1:27">
      <c r="A4144" s="34">
        <v>2137.2660000000001</v>
      </c>
      <c r="B4144" s="34" t="s">
        <v>60</v>
      </c>
      <c r="C4144" s="34">
        <v>53.299320000000002</v>
      </c>
      <c r="D4144" s="34">
        <v>5.3294779999999999</v>
      </c>
      <c r="E4144" s="34">
        <v>53.524999999999999</v>
      </c>
      <c r="F4144" s="34">
        <v>5.2000000000000499</v>
      </c>
      <c r="G4144" s="34">
        <v>93</v>
      </c>
      <c r="H4144" s="34">
        <v>5.8082710000000004</v>
      </c>
      <c r="I4144" s="34">
        <v>309.5127</v>
      </c>
      <c r="L4144" s="34">
        <v>53.524999999999999</v>
      </c>
      <c r="M4144" s="34">
        <v>5.2000000000000499</v>
      </c>
      <c r="N4144" s="34">
        <v>3.84</v>
      </c>
      <c r="O4144" s="34">
        <v>93</v>
      </c>
      <c r="P4144" s="34">
        <v>5</v>
      </c>
      <c r="Q4144" s="34">
        <v>0</v>
      </c>
      <c r="R4144" s="34">
        <v>53.6</v>
      </c>
      <c r="S4144" s="34">
        <v>33</v>
      </c>
      <c r="T4144" s="34">
        <v>50.2</v>
      </c>
      <c r="U4144" s="34">
        <v>-160</v>
      </c>
      <c r="V4144" s="34">
        <v>29.5</v>
      </c>
      <c r="W4144" s="34">
        <v>31</v>
      </c>
      <c r="X4144" s="34">
        <v>29.6</v>
      </c>
      <c r="Y4144" s="34">
        <v>29.5</v>
      </c>
      <c r="Z4144" s="34">
        <v>29.3</v>
      </c>
      <c r="AA4144" s="34">
        <v>29.7</v>
      </c>
    </row>
    <row r="4145" spans="1:27">
      <c r="A4145" s="34">
        <v>2137.7660000000001</v>
      </c>
      <c r="B4145" s="34" t="s">
        <v>60</v>
      </c>
      <c r="C4145" s="34">
        <v>53.299329999999998</v>
      </c>
      <c r="D4145" s="34">
        <v>5.327909</v>
      </c>
      <c r="E4145" s="34">
        <v>53.524999999999999</v>
      </c>
      <c r="F4145" s="34">
        <v>5.2000000000000499</v>
      </c>
      <c r="G4145" s="34">
        <v>93</v>
      </c>
      <c r="H4145" s="34">
        <v>5.8090130000000002</v>
      </c>
      <c r="I4145" s="34">
        <v>309.55220000000003</v>
      </c>
      <c r="L4145" s="34">
        <v>53.524999999999999</v>
      </c>
      <c r="M4145" s="34">
        <v>5.2000000000000499</v>
      </c>
      <c r="N4145" s="34">
        <v>5.3760000000000003</v>
      </c>
      <c r="O4145" s="34">
        <v>93</v>
      </c>
      <c r="P4145" s="34">
        <v>5</v>
      </c>
      <c r="Q4145" s="34">
        <v>0</v>
      </c>
      <c r="R4145" s="34">
        <v>53.6</v>
      </c>
      <c r="S4145" s="34">
        <v>33</v>
      </c>
      <c r="T4145" s="34">
        <v>50.2</v>
      </c>
      <c r="U4145" s="34">
        <v>-160</v>
      </c>
      <c r="V4145" s="34">
        <v>29.5</v>
      </c>
      <c r="W4145" s="34">
        <v>31</v>
      </c>
      <c r="X4145" s="34">
        <v>29.6</v>
      </c>
      <c r="Y4145" s="34">
        <v>29.5</v>
      </c>
      <c r="Z4145" s="34">
        <v>29.3</v>
      </c>
      <c r="AA4145" s="34">
        <v>29.7</v>
      </c>
    </row>
    <row r="4146" spans="1:27">
      <c r="A4146" s="34">
        <v>2138.2660000000001</v>
      </c>
      <c r="B4146" s="34" t="s">
        <v>60</v>
      </c>
      <c r="C4146" s="34">
        <v>53.299320000000002</v>
      </c>
      <c r="D4146" s="34">
        <v>5.3281919999999996</v>
      </c>
      <c r="E4146" s="34">
        <v>53.521999999999998</v>
      </c>
      <c r="F4146" s="34">
        <v>5.2000000000000499</v>
      </c>
      <c r="G4146" s="34">
        <v>93</v>
      </c>
      <c r="H4146" s="34">
        <v>5.8097539999999999</v>
      </c>
      <c r="I4146" s="34">
        <v>309.5917</v>
      </c>
      <c r="L4146" s="34">
        <v>53.521999999999998</v>
      </c>
      <c r="M4146" s="34">
        <v>5.2000000000000499</v>
      </c>
      <c r="N4146" s="34">
        <v>3.3279999999999998</v>
      </c>
      <c r="O4146" s="34">
        <v>93</v>
      </c>
      <c r="P4146" s="34">
        <v>5</v>
      </c>
      <c r="Q4146" s="34">
        <v>0</v>
      </c>
      <c r="R4146" s="34">
        <v>53.6</v>
      </c>
      <c r="S4146" s="34">
        <v>33</v>
      </c>
      <c r="T4146" s="34">
        <v>50.2</v>
      </c>
      <c r="U4146" s="34">
        <v>-160</v>
      </c>
      <c r="V4146" s="34">
        <v>29.5</v>
      </c>
      <c r="W4146" s="34">
        <v>31</v>
      </c>
      <c r="X4146" s="34">
        <v>29.6</v>
      </c>
      <c r="Y4146" s="34">
        <v>29.5</v>
      </c>
      <c r="Z4146" s="34">
        <v>29.3</v>
      </c>
      <c r="AA4146" s="34">
        <v>29.7</v>
      </c>
    </row>
    <row r="4147" spans="1:27">
      <c r="A4147" s="34">
        <v>2138.7669999999998</v>
      </c>
      <c r="B4147" s="34" t="s">
        <v>60</v>
      </c>
      <c r="C4147" s="34">
        <v>53.299349999999997</v>
      </c>
      <c r="D4147" s="34">
        <v>5.3289689999999998</v>
      </c>
      <c r="E4147" s="34">
        <v>53.523000000000003</v>
      </c>
      <c r="F4147" s="34">
        <v>5.2000000000000499</v>
      </c>
      <c r="G4147" s="34">
        <v>93</v>
      </c>
      <c r="H4147" s="34">
        <v>5.8104940000000003</v>
      </c>
      <c r="I4147" s="34">
        <v>309.6311</v>
      </c>
      <c r="L4147" s="34">
        <v>53.523000000000003</v>
      </c>
      <c r="M4147" s="34">
        <v>5.2000000000000499</v>
      </c>
      <c r="N4147" s="34">
        <v>4.3520000000000003</v>
      </c>
      <c r="O4147" s="34">
        <v>93</v>
      </c>
      <c r="P4147" s="34">
        <v>5</v>
      </c>
      <c r="Q4147" s="34">
        <v>0</v>
      </c>
      <c r="R4147" s="34">
        <v>53.6</v>
      </c>
      <c r="S4147" s="34">
        <v>33</v>
      </c>
      <c r="T4147" s="34">
        <v>50.2</v>
      </c>
      <c r="U4147" s="34">
        <v>-160</v>
      </c>
      <c r="V4147" s="34">
        <v>29.5</v>
      </c>
      <c r="W4147" s="34">
        <v>31</v>
      </c>
      <c r="X4147" s="34">
        <v>29.6</v>
      </c>
      <c r="Y4147" s="34">
        <v>29.5</v>
      </c>
      <c r="Z4147" s="34">
        <v>29.3</v>
      </c>
      <c r="AA4147" s="34">
        <v>29.7</v>
      </c>
    </row>
    <row r="4148" spans="1:27">
      <c r="A4148" s="34">
        <v>2139.2660000000001</v>
      </c>
      <c r="B4148" s="34" t="s">
        <v>60</v>
      </c>
      <c r="C4148" s="34">
        <v>53.299300000000002</v>
      </c>
      <c r="D4148" s="34">
        <v>5.3267629999999997</v>
      </c>
      <c r="E4148" s="34">
        <v>53.52</v>
      </c>
      <c r="F4148" s="34">
        <v>5.2000000000000499</v>
      </c>
      <c r="G4148" s="34">
        <v>93</v>
      </c>
      <c r="H4148" s="34">
        <v>5.8112339999999998</v>
      </c>
      <c r="I4148" s="34">
        <v>309.6705</v>
      </c>
      <c r="L4148" s="34">
        <v>53.52</v>
      </c>
      <c r="M4148" s="34">
        <v>5.2000000000000499</v>
      </c>
      <c r="N4148" s="34">
        <v>2.8159999999999998</v>
      </c>
      <c r="O4148" s="34">
        <v>93</v>
      </c>
      <c r="P4148" s="34">
        <v>5</v>
      </c>
      <c r="Q4148" s="34">
        <v>0</v>
      </c>
      <c r="R4148" s="34">
        <v>53.6</v>
      </c>
      <c r="S4148" s="34">
        <v>33</v>
      </c>
      <c r="T4148" s="34">
        <v>50.2</v>
      </c>
      <c r="U4148" s="34">
        <v>-160</v>
      </c>
      <c r="V4148" s="34">
        <v>29.5</v>
      </c>
      <c r="W4148" s="34">
        <v>31</v>
      </c>
      <c r="X4148" s="34">
        <v>29.6</v>
      </c>
      <c r="Y4148" s="34">
        <v>29.5</v>
      </c>
      <c r="Z4148" s="34">
        <v>29.3</v>
      </c>
      <c r="AA4148" s="34">
        <v>29.7</v>
      </c>
    </row>
    <row r="4149" spans="1:27">
      <c r="A4149" s="34">
        <v>2139.7649999999999</v>
      </c>
      <c r="B4149" s="34" t="s">
        <v>60</v>
      </c>
      <c r="C4149" s="34">
        <v>53.299300000000002</v>
      </c>
      <c r="D4149" s="34">
        <v>5.3270949999999999</v>
      </c>
      <c r="E4149" s="34">
        <v>53.524000000000001</v>
      </c>
      <c r="F4149" s="34">
        <v>5.2000000000000499</v>
      </c>
      <c r="G4149" s="34">
        <v>93</v>
      </c>
      <c r="H4149" s="34">
        <v>5.8119740000000002</v>
      </c>
      <c r="I4149" s="34">
        <v>309.70999999999998</v>
      </c>
      <c r="L4149" s="34">
        <v>53.524000000000001</v>
      </c>
      <c r="M4149" s="34">
        <v>5.2000000000000499</v>
      </c>
      <c r="N4149" s="34">
        <v>5.12</v>
      </c>
      <c r="O4149" s="34">
        <v>93</v>
      </c>
      <c r="P4149" s="34">
        <v>5</v>
      </c>
      <c r="Q4149" s="34">
        <v>0</v>
      </c>
      <c r="R4149" s="34">
        <v>53.6</v>
      </c>
      <c r="S4149" s="34">
        <v>33</v>
      </c>
      <c r="T4149" s="34">
        <v>50.2</v>
      </c>
      <c r="U4149" s="34">
        <v>-160</v>
      </c>
      <c r="V4149" s="34">
        <v>29.5</v>
      </c>
      <c r="W4149" s="34">
        <v>31</v>
      </c>
      <c r="X4149" s="34">
        <v>29.6</v>
      </c>
      <c r="Y4149" s="34">
        <v>29.5</v>
      </c>
      <c r="Z4149" s="34">
        <v>29.3</v>
      </c>
      <c r="AA4149" s="34">
        <v>29.7</v>
      </c>
    </row>
    <row r="4150" spans="1:27">
      <c r="A4150" s="34">
        <v>2140.2649999999999</v>
      </c>
      <c r="B4150" s="34" t="s">
        <v>60</v>
      </c>
      <c r="C4150" s="34">
        <v>53.299300000000002</v>
      </c>
      <c r="D4150" s="34">
        <v>5.3240429999999996</v>
      </c>
      <c r="E4150" s="34">
        <v>53.52</v>
      </c>
      <c r="F4150" s="34">
        <v>5.2000000000000499</v>
      </c>
      <c r="G4150" s="34">
        <v>93</v>
      </c>
      <c r="H4150" s="34">
        <v>5.8127139999999997</v>
      </c>
      <c r="I4150" s="34">
        <v>309.74950000000001</v>
      </c>
      <c r="L4150" s="34">
        <v>53.52</v>
      </c>
      <c r="M4150" s="34">
        <v>5.2000000000000499</v>
      </c>
      <c r="N4150" s="34">
        <v>3.3279999999999998</v>
      </c>
      <c r="O4150" s="34">
        <v>93</v>
      </c>
      <c r="P4150" s="34">
        <v>5</v>
      </c>
      <c r="Q4150" s="34">
        <v>0</v>
      </c>
      <c r="R4150" s="34">
        <v>53.6</v>
      </c>
      <c r="S4150" s="34">
        <v>33</v>
      </c>
      <c r="T4150" s="34">
        <v>50.2</v>
      </c>
      <c r="U4150" s="34">
        <v>-160</v>
      </c>
      <c r="V4150" s="34">
        <v>29.5</v>
      </c>
      <c r="W4150" s="34">
        <v>31</v>
      </c>
      <c r="X4150" s="34">
        <v>29.6</v>
      </c>
      <c r="Y4150" s="34">
        <v>29.5</v>
      </c>
      <c r="Z4150" s="34">
        <v>29.3</v>
      </c>
      <c r="AA4150" s="34">
        <v>29.7</v>
      </c>
    </row>
    <row r="4151" spans="1:27">
      <c r="A4151" s="34">
        <v>2140.7649999999999</v>
      </c>
      <c r="B4151" s="34" t="s">
        <v>60</v>
      </c>
      <c r="C4151" s="34">
        <v>53.299340000000001</v>
      </c>
      <c r="D4151" s="34">
        <v>5.3246539999999998</v>
      </c>
      <c r="E4151" s="34">
        <v>53.521000000000001</v>
      </c>
      <c r="F4151" s="34">
        <v>5.2000000000000499</v>
      </c>
      <c r="G4151" s="34">
        <v>93</v>
      </c>
      <c r="H4151" s="34">
        <v>5.8134519999999998</v>
      </c>
      <c r="I4151" s="34">
        <v>309.78879999999998</v>
      </c>
      <c r="L4151" s="34">
        <v>53.521000000000001</v>
      </c>
      <c r="M4151" s="34">
        <v>5.2000000000000499</v>
      </c>
      <c r="N4151" s="34">
        <v>3.84</v>
      </c>
      <c r="O4151" s="34">
        <v>93</v>
      </c>
      <c r="P4151" s="34">
        <v>5</v>
      </c>
      <c r="Q4151" s="34">
        <v>0</v>
      </c>
      <c r="R4151" s="34">
        <v>53.6</v>
      </c>
      <c r="S4151" s="34">
        <v>33</v>
      </c>
      <c r="T4151" s="34">
        <v>50.2</v>
      </c>
      <c r="U4151" s="34">
        <v>-160</v>
      </c>
      <c r="V4151" s="34">
        <v>29.5</v>
      </c>
      <c r="W4151" s="34">
        <v>31</v>
      </c>
      <c r="X4151" s="34">
        <v>29.6</v>
      </c>
      <c r="Y4151" s="34">
        <v>29.5</v>
      </c>
      <c r="Z4151" s="34">
        <v>29.3</v>
      </c>
      <c r="AA4151" s="34">
        <v>29.7</v>
      </c>
    </row>
    <row r="4152" spans="1:27">
      <c r="A4152" s="34">
        <v>2141.2649999999999</v>
      </c>
      <c r="B4152" s="34" t="s">
        <v>60</v>
      </c>
      <c r="C4152" s="34">
        <v>53.299340000000001</v>
      </c>
      <c r="D4152" s="34">
        <v>5.3245969999999998</v>
      </c>
      <c r="E4152" s="34">
        <v>53.521000000000001</v>
      </c>
      <c r="F4152" s="34">
        <v>5.2000000000000499</v>
      </c>
      <c r="G4152" s="34">
        <v>93</v>
      </c>
      <c r="H4152" s="34">
        <v>5.8141879999999997</v>
      </c>
      <c r="I4152" s="34">
        <v>309.82810000000001</v>
      </c>
      <c r="L4152" s="34">
        <v>53.521000000000001</v>
      </c>
      <c r="M4152" s="34">
        <v>5.2000000000000499</v>
      </c>
      <c r="N4152" s="34">
        <v>3.84</v>
      </c>
      <c r="O4152" s="34">
        <v>93</v>
      </c>
      <c r="P4152" s="34">
        <v>5</v>
      </c>
      <c r="Q4152" s="34">
        <v>0</v>
      </c>
      <c r="R4152" s="34">
        <v>53.6</v>
      </c>
      <c r="S4152" s="34">
        <v>33</v>
      </c>
      <c r="T4152" s="34">
        <v>50.2</v>
      </c>
      <c r="U4152" s="34">
        <v>-160</v>
      </c>
      <c r="V4152" s="34">
        <v>29.5</v>
      </c>
      <c r="W4152" s="34">
        <v>31</v>
      </c>
      <c r="X4152" s="34">
        <v>29.6</v>
      </c>
      <c r="Y4152" s="34">
        <v>29.5</v>
      </c>
      <c r="Z4152" s="34">
        <v>29.3</v>
      </c>
      <c r="AA4152" s="34">
        <v>29.7</v>
      </c>
    </row>
    <row r="4153" spans="1:27">
      <c r="A4153" s="34">
        <v>2141.7649999999999</v>
      </c>
      <c r="B4153" s="34" t="s">
        <v>60</v>
      </c>
      <c r="C4153" s="34">
        <v>53.299320000000002</v>
      </c>
      <c r="D4153" s="34">
        <v>5.3235549999999998</v>
      </c>
      <c r="E4153" s="34">
        <v>53.521999999999998</v>
      </c>
      <c r="F4153" s="34">
        <v>5.2000000000000499</v>
      </c>
      <c r="G4153" s="34">
        <v>93</v>
      </c>
      <c r="H4153" s="34">
        <v>5.8149309999999996</v>
      </c>
      <c r="I4153" s="34">
        <v>309.86759999999998</v>
      </c>
      <c r="L4153" s="34">
        <v>53.521999999999998</v>
      </c>
      <c r="M4153" s="34">
        <v>5.2000000000000499</v>
      </c>
      <c r="N4153" s="34">
        <v>3.3279999999999998</v>
      </c>
      <c r="O4153" s="34">
        <v>93</v>
      </c>
      <c r="P4153" s="34">
        <v>5</v>
      </c>
      <c r="Q4153" s="34">
        <v>0</v>
      </c>
      <c r="R4153" s="34">
        <v>53.6</v>
      </c>
      <c r="S4153" s="34">
        <v>33</v>
      </c>
      <c r="T4153" s="34">
        <v>50.2</v>
      </c>
      <c r="U4153" s="34">
        <v>-160</v>
      </c>
      <c r="V4153" s="34">
        <v>29.5</v>
      </c>
      <c r="W4153" s="34">
        <v>31</v>
      </c>
      <c r="X4153" s="34">
        <v>29.6</v>
      </c>
      <c r="Y4153" s="34">
        <v>29.5</v>
      </c>
      <c r="Z4153" s="34">
        <v>29.3</v>
      </c>
      <c r="AA4153" s="34">
        <v>29.7</v>
      </c>
    </row>
    <row r="4154" spans="1:27">
      <c r="A4154" s="34">
        <v>2142.2660000000001</v>
      </c>
      <c r="B4154" s="34" t="s">
        <v>60</v>
      </c>
      <c r="C4154" s="34">
        <v>53.29936</v>
      </c>
      <c r="D4154" s="34">
        <v>5.324306</v>
      </c>
      <c r="E4154" s="34">
        <v>53.518000000000001</v>
      </c>
      <c r="F4154" s="34">
        <v>5.2000000000000499</v>
      </c>
      <c r="G4154" s="34">
        <v>93</v>
      </c>
      <c r="H4154" s="34">
        <v>5.8156699999999999</v>
      </c>
      <c r="I4154" s="34">
        <v>309.90699999999998</v>
      </c>
      <c r="L4154" s="34">
        <v>53.518000000000001</v>
      </c>
      <c r="M4154" s="34">
        <v>5.2000000000000499</v>
      </c>
      <c r="N4154" s="34">
        <v>3.0720000000000001</v>
      </c>
      <c r="O4154" s="34">
        <v>93</v>
      </c>
      <c r="P4154" s="34">
        <v>5</v>
      </c>
      <c r="Q4154" s="34">
        <v>0</v>
      </c>
      <c r="R4154" s="34">
        <v>53.6</v>
      </c>
      <c r="S4154" s="34">
        <v>33</v>
      </c>
      <c r="T4154" s="34">
        <v>50.2</v>
      </c>
      <c r="U4154" s="34">
        <v>-160</v>
      </c>
      <c r="V4154" s="34">
        <v>29.5</v>
      </c>
      <c r="W4154" s="34">
        <v>31</v>
      </c>
      <c r="X4154" s="34">
        <v>29.6</v>
      </c>
      <c r="Y4154" s="34">
        <v>29.5</v>
      </c>
      <c r="Z4154" s="34">
        <v>29.3</v>
      </c>
      <c r="AA4154" s="34">
        <v>29.7</v>
      </c>
    </row>
    <row r="4155" spans="1:27">
      <c r="A4155" s="34">
        <v>2142.7660000000001</v>
      </c>
      <c r="B4155" s="34" t="s">
        <v>60</v>
      </c>
      <c r="C4155" s="34">
        <v>53.299320000000002</v>
      </c>
      <c r="D4155" s="34">
        <v>5.3231739999999999</v>
      </c>
      <c r="E4155" s="34">
        <v>53.521999999999998</v>
      </c>
      <c r="F4155" s="34">
        <v>5.2000000000000499</v>
      </c>
      <c r="G4155" s="34">
        <v>93</v>
      </c>
      <c r="H4155" s="34">
        <v>5.8164059999999997</v>
      </c>
      <c r="I4155" s="34">
        <v>309.94630000000001</v>
      </c>
      <c r="L4155" s="34">
        <v>53.521999999999998</v>
      </c>
      <c r="M4155" s="34">
        <v>5.2000000000000499</v>
      </c>
      <c r="N4155" s="34">
        <v>3.3279999999999998</v>
      </c>
      <c r="O4155" s="34">
        <v>93</v>
      </c>
      <c r="P4155" s="34">
        <v>5</v>
      </c>
      <c r="Q4155" s="34">
        <v>0</v>
      </c>
      <c r="R4155" s="34">
        <v>53.6</v>
      </c>
      <c r="S4155" s="34">
        <v>33</v>
      </c>
      <c r="T4155" s="34">
        <v>50.2</v>
      </c>
      <c r="U4155" s="34">
        <v>-160</v>
      </c>
      <c r="V4155" s="34">
        <v>29.5</v>
      </c>
      <c r="W4155" s="34">
        <v>31</v>
      </c>
      <c r="X4155" s="34">
        <v>29.6</v>
      </c>
      <c r="Y4155" s="34">
        <v>29.5</v>
      </c>
      <c r="Z4155" s="34">
        <v>29.3</v>
      </c>
      <c r="AA4155" s="34">
        <v>29.7</v>
      </c>
    </row>
    <row r="4156" spans="1:27">
      <c r="A4156" s="34">
        <v>2143.2660000000001</v>
      </c>
      <c r="B4156" s="34" t="s">
        <v>60</v>
      </c>
      <c r="C4156" s="34">
        <v>53.299340000000001</v>
      </c>
      <c r="D4156" s="34">
        <v>5.320443</v>
      </c>
      <c r="E4156" s="34">
        <v>53.518999999999998</v>
      </c>
      <c r="F4156" s="34">
        <v>5.2000000000000499</v>
      </c>
      <c r="G4156" s="34">
        <v>93</v>
      </c>
      <c r="H4156" s="34">
        <v>5.8171470000000003</v>
      </c>
      <c r="I4156" s="34">
        <v>309.98570000000001</v>
      </c>
      <c r="L4156" s="34">
        <v>53.518999999999998</v>
      </c>
      <c r="M4156" s="34">
        <v>5.2000000000000499</v>
      </c>
      <c r="N4156" s="34">
        <v>3.0720000000000001</v>
      </c>
      <c r="O4156" s="34">
        <v>93</v>
      </c>
      <c r="P4156" s="34">
        <v>5</v>
      </c>
      <c r="Q4156" s="34">
        <v>0</v>
      </c>
      <c r="R4156" s="34">
        <v>53.6</v>
      </c>
      <c r="S4156" s="34">
        <v>33</v>
      </c>
      <c r="T4156" s="34">
        <v>50.2</v>
      </c>
      <c r="U4156" s="34">
        <v>-160</v>
      </c>
      <c r="V4156" s="34">
        <v>29.5</v>
      </c>
      <c r="W4156" s="34">
        <v>31</v>
      </c>
      <c r="X4156" s="34">
        <v>29.6</v>
      </c>
      <c r="Y4156" s="34">
        <v>29.5</v>
      </c>
      <c r="Z4156" s="34">
        <v>29.3</v>
      </c>
      <c r="AA4156" s="34">
        <v>29.7</v>
      </c>
    </row>
    <row r="4157" spans="1:27">
      <c r="A4157" s="34">
        <v>2143.7660000000001</v>
      </c>
      <c r="B4157" s="34" t="s">
        <v>60</v>
      </c>
      <c r="C4157" s="34">
        <v>53.299340000000001</v>
      </c>
      <c r="D4157" s="34">
        <v>5.3218959999999997</v>
      </c>
      <c r="E4157" s="34">
        <v>53.518999999999998</v>
      </c>
      <c r="F4157" s="34">
        <v>5.2000000000000499</v>
      </c>
      <c r="G4157" s="34">
        <v>93</v>
      </c>
      <c r="H4157" s="34">
        <v>5.8178869999999998</v>
      </c>
      <c r="I4157" s="34">
        <v>310.02519999999998</v>
      </c>
      <c r="L4157" s="34">
        <v>53.518999999999998</v>
      </c>
      <c r="M4157" s="34">
        <v>5.2000000000000499</v>
      </c>
      <c r="N4157" s="34">
        <v>3.0720000000000001</v>
      </c>
      <c r="O4157" s="34">
        <v>93</v>
      </c>
      <c r="P4157" s="34">
        <v>5</v>
      </c>
      <c r="Q4157" s="34">
        <v>0</v>
      </c>
      <c r="R4157" s="34">
        <v>53.6</v>
      </c>
      <c r="S4157" s="34">
        <v>33</v>
      </c>
      <c r="T4157" s="34">
        <v>50.2</v>
      </c>
      <c r="U4157" s="34">
        <v>-160</v>
      </c>
      <c r="V4157" s="34">
        <v>29.5</v>
      </c>
      <c r="W4157" s="34">
        <v>31</v>
      </c>
      <c r="X4157" s="34">
        <v>29.6</v>
      </c>
      <c r="Y4157" s="34">
        <v>29.5</v>
      </c>
      <c r="Z4157" s="34">
        <v>29.3</v>
      </c>
      <c r="AA4157" s="34">
        <v>29.7</v>
      </c>
    </row>
    <row r="4158" spans="1:27">
      <c r="A4158" s="34">
        <v>2144.2660000000001</v>
      </c>
      <c r="B4158" s="34" t="s">
        <v>60</v>
      </c>
      <c r="C4158" s="34">
        <v>53.299349999999997</v>
      </c>
      <c r="D4158" s="34">
        <v>5.3209340000000003</v>
      </c>
      <c r="E4158" s="34">
        <v>53.529000000000003</v>
      </c>
      <c r="F4158" s="34">
        <v>5.2000000000000499</v>
      </c>
      <c r="G4158" s="34">
        <v>93</v>
      </c>
      <c r="H4158" s="34">
        <v>5.8186239999999998</v>
      </c>
      <c r="I4158" s="34">
        <v>310.06450000000001</v>
      </c>
      <c r="L4158" s="34">
        <v>53.529000000000003</v>
      </c>
      <c r="M4158" s="34">
        <v>5.2000000000000499</v>
      </c>
      <c r="N4158" s="34">
        <v>3.84</v>
      </c>
      <c r="O4158" s="34">
        <v>93</v>
      </c>
      <c r="P4158" s="34">
        <v>5</v>
      </c>
      <c r="Q4158" s="34">
        <v>0</v>
      </c>
      <c r="R4158" s="34">
        <v>53.6</v>
      </c>
      <c r="S4158" s="34">
        <v>33</v>
      </c>
      <c r="T4158" s="34">
        <v>50.2</v>
      </c>
      <c r="U4158" s="34">
        <v>-160</v>
      </c>
      <c r="V4158" s="34">
        <v>29.5</v>
      </c>
      <c r="W4158" s="34">
        <v>31</v>
      </c>
      <c r="X4158" s="34">
        <v>29.6</v>
      </c>
      <c r="Y4158" s="34">
        <v>29.5</v>
      </c>
      <c r="Z4158" s="34">
        <v>29.3</v>
      </c>
      <c r="AA4158" s="34">
        <v>29.7</v>
      </c>
    </row>
    <row r="4159" spans="1:27">
      <c r="A4159" s="34">
        <v>2144.7649999999999</v>
      </c>
      <c r="B4159" s="34" t="s">
        <v>60</v>
      </c>
      <c r="C4159" s="34">
        <v>53.299320000000002</v>
      </c>
      <c r="D4159" s="34">
        <v>5.3199040000000002</v>
      </c>
      <c r="E4159" s="34">
        <v>53.524000000000001</v>
      </c>
      <c r="F4159" s="34">
        <v>5.2000000000000499</v>
      </c>
      <c r="G4159" s="34">
        <v>93</v>
      </c>
      <c r="H4159" s="34">
        <v>5.8193679999999999</v>
      </c>
      <c r="I4159" s="34">
        <v>310.10410000000002</v>
      </c>
      <c r="L4159" s="34">
        <v>53.524000000000001</v>
      </c>
      <c r="M4159" s="34">
        <v>5.2000000000000499</v>
      </c>
      <c r="N4159" s="34">
        <v>4.0960000000000001</v>
      </c>
      <c r="O4159" s="34">
        <v>93</v>
      </c>
      <c r="P4159" s="34">
        <v>5</v>
      </c>
      <c r="Q4159" s="34">
        <v>0</v>
      </c>
      <c r="R4159" s="34">
        <v>53.6</v>
      </c>
      <c r="S4159" s="34">
        <v>33</v>
      </c>
      <c r="T4159" s="34">
        <v>50.2</v>
      </c>
      <c r="U4159" s="34">
        <v>-160</v>
      </c>
      <c r="V4159" s="34">
        <v>29.5</v>
      </c>
      <c r="W4159" s="34">
        <v>31</v>
      </c>
      <c r="X4159" s="34">
        <v>29.6</v>
      </c>
      <c r="Y4159" s="34">
        <v>29.5</v>
      </c>
      <c r="Z4159" s="34">
        <v>29.3</v>
      </c>
      <c r="AA4159" s="34">
        <v>29.7</v>
      </c>
    </row>
    <row r="4160" spans="1:27">
      <c r="A4160" s="34">
        <v>2145.2649999999999</v>
      </c>
      <c r="B4160" s="34" t="s">
        <v>60</v>
      </c>
      <c r="C4160" s="34">
        <v>53.299340000000001</v>
      </c>
      <c r="D4160" s="34">
        <v>5.3210920000000002</v>
      </c>
      <c r="E4160" s="34">
        <v>53.524000000000001</v>
      </c>
      <c r="F4160" s="34">
        <v>5.2000000000000499</v>
      </c>
      <c r="G4160" s="34">
        <v>93</v>
      </c>
      <c r="H4160" s="34">
        <v>5.8201039999999997</v>
      </c>
      <c r="I4160" s="34">
        <v>310.14330000000001</v>
      </c>
      <c r="L4160" s="34">
        <v>53.524000000000001</v>
      </c>
      <c r="M4160" s="34">
        <v>5.2000000000000499</v>
      </c>
      <c r="N4160" s="34">
        <v>3.3279999999999998</v>
      </c>
      <c r="O4160" s="34">
        <v>93</v>
      </c>
      <c r="P4160" s="34">
        <v>5</v>
      </c>
      <c r="Q4160" s="34">
        <v>0</v>
      </c>
      <c r="R4160" s="34">
        <v>53.6</v>
      </c>
      <c r="S4160" s="34">
        <v>33</v>
      </c>
      <c r="T4160" s="34">
        <v>50.2</v>
      </c>
      <c r="U4160" s="34">
        <v>-160</v>
      </c>
      <c r="V4160" s="34">
        <v>29.5</v>
      </c>
      <c r="W4160" s="34">
        <v>31</v>
      </c>
      <c r="X4160" s="34">
        <v>29.6</v>
      </c>
      <c r="Y4160" s="34">
        <v>29.5</v>
      </c>
      <c r="Z4160" s="34">
        <v>29.3</v>
      </c>
      <c r="AA4160" s="34">
        <v>29.7</v>
      </c>
    </row>
    <row r="4161" spans="1:27">
      <c r="A4161" s="34">
        <v>2145.7660000000001</v>
      </c>
      <c r="B4161" s="34" t="s">
        <v>60</v>
      </c>
      <c r="C4161" s="34">
        <v>53.299349999999997</v>
      </c>
      <c r="D4161" s="34">
        <v>5.3184469999999999</v>
      </c>
      <c r="E4161" s="34">
        <v>53.524000000000001</v>
      </c>
      <c r="F4161" s="34">
        <v>5.2000000000000499</v>
      </c>
      <c r="G4161" s="34">
        <v>93</v>
      </c>
      <c r="H4161" s="34">
        <v>5.8208399999999996</v>
      </c>
      <c r="I4161" s="34">
        <v>310.18259999999998</v>
      </c>
      <c r="L4161" s="34">
        <v>53.524000000000001</v>
      </c>
      <c r="M4161" s="34">
        <v>5.2000000000000499</v>
      </c>
      <c r="N4161" s="34">
        <v>3.3279999999999998</v>
      </c>
      <c r="O4161" s="34">
        <v>93</v>
      </c>
      <c r="P4161" s="34">
        <v>5</v>
      </c>
      <c r="Q4161" s="34">
        <v>0</v>
      </c>
      <c r="R4161" s="34">
        <v>53.6</v>
      </c>
      <c r="S4161" s="34">
        <v>33</v>
      </c>
      <c r="T4161" s="34">
        <v>50.2</v>
      </c>
      <c r="U4161" s="34">
        <v>-160</v>
      </c>
      <c r="V4161" s="34">
        <v>29.5</v>
      </c>
      <c r="W4161" s="34">
        <v>31</v>
      </c>
      <c r="X4161" s="34">
        <v>29.6</v>
      </c>
      <c r="Y4161" s="34">
        <v>29.5</v>
      </c>
      <c r="Z4161" s="34">
        <v>29.3</v>
      </c>
      <c r="AA4161" s="34">
        <v>29.7</v>
      </c>
    </row>
    <row r="4162" spans="1:27">
      <c r="A4162" s="34">
        <v>2146.2649999999999</v>
      </c>
      <c r="B4162" s="34" t="s">
        <v>60</v>
      </c>
      <c r="C4162" s="34">
        <v>53.299340000000001</v>
      </c>
      <c r="D4162" s="34">
        <v>5.3174469999999996</v>
      </c>
      <c r="E4162" s="34">
        <v>53.524999999999999</v>
      </c>
      <c r="F4162" s="34">
        <v>5.2000000000000499</v>
      </c>
      <c r="G4162" s="34">
        <v>93</v>
      </c>
      <c r="H4162" s="34">
        <v>5.82158</v>
      </c>
      <c r="I4162" s="34">
        <v>310.22199999999998</v>
      </c>
      <c r="L4162" s="34">
        <v>53.524999999999999</v>
      </c>
      <c r="M4162" s="34">
        <v>5.2000000000000499</v>
      </c>
      <c r="N4162" s="34">
        <v>3.0720000000000001</v>
      </c>
      <c r="O4162" s="34">
        <v>93</v>
      </c>
      <c r="P4162" s="34">
        <v>5</v>
      </c>
      <c r="Q4162" s="34">
        <v>0</v>
      </c>
      <c r="R4162" s="34">
        <v>53.6</v>
      </c>
      <c r="S4162" s="34">
        <v>33</v>
      </c>
      <c r="T4162" s="34">
        <v>50.2</v>
      </c>
      <c r="U4162" s="34">
        <v>-160</v>
      </c>
      <c r="V4162" s="34">
        <v>29.5</v>
      </c>
      <c r="W4162" s="34">
        <v>31</v>
      </c>
      <c r="X4162" s="34">
        <v>29.6</v>
      </c>
      <c r="Y4162" s="34">
        <v>29.5</v>
      </c>
      <c r="Z4162" s="34">
        <v>29.3</v>
      </c>
      <c r="AA4162" s="34">
        <v>29.7</v>
      </c>
    </row>
    <row r="4163" spans="1:27">
      <c r="A4163" s="34">
        <v>2146.7649999999999</v>
      </c>
      <c r="B4163" s="34" t="s">
        <v>60</v>
      </c>
      <c r="C4163" s="34">
        <v>53.299320000000002</v>
      </c>
      <c r="D4163" s="34">
        <v>5.3173019999999998</v>
      </c>
      <c r="E4163" s="34">
        <v>53.524999999999999</v>
      </c>
      <c r="F4163" s="34">
        <v>5.2000000000000499</v>
      </c>
      <c r="G4163" s="34">
        <v>93</v>
      </c>
      <c r="H4163" s="34">
        <v>5.8223200000000004</v>
      </c>
      <c r="I4163" s="34">
        <v>310.26139999999998</v>
      </c>
      <c r="L4163" s="34">
        <v>53.524999999999999</v>
      </c>
      <c r="M4163" s="34">
        <v>5.2000000000000499</v>
      </c>
      <c r="N4163" s="34">
        <v>3.0720000000000001</v>
      </c>
      <c r="O4163" s="34">
        <v>93</v>
      </c>
      <c r="P4163" s="34">
        <v>5</v>
      </c>
      <c r="Q4163" s="34">
        <v>0</v>
      </c>
      <c r="R4163" s="34">
        <v>53.6</v>
      </c>
      <c r="S4163" s="34">
        <v>33</v>
      </c>
      <c r="T4163" s="34">
        <v>50.2</v>
      </c>
      <c r="U4163" s="34">
        <v>-160</v>
      </c>
      <c r="V4163" s="34">
        <v>29.5</v>
      </c>
      <c r="W4163" s="34">
        <v>31</v>
      </c>
      <c r="X4163" s="34">
        <v>29.6</v>
      </c>
      <c r="Y4163" s="34">
        <v>29.5</v>
      </c>
      <c r="Z4163" s="34">
        <v>29.3</v>
      </c>
      <c r="AA4163" s="34">
        <v>29.7</v>
      </c>
    </row>
    <row r="4164" spans="1:27">
      <c r="A4164" s="34">
        <v>2147.2640000000001</v>
      </c>
      <c r="B4164" s="34" t="s">
        <v>60</v>
      </c>
      <c r="C4164" s="34">
        <v>53.299329999999998</v>
      </c>
      <c r="D4164" s="34">
        <v>5.3167619999999998</v>
      </c>
      <c r="E4164" s="34">
        <v>53.52</v>
      </c>
      <c r="F4164" s="34">
        <v>5.2000000000000499</v>
      </c>
      <c r="G4164" s="34">
        <v>93</v>
      </c>
      <c r="H4164" s="34">
        <v>5.8230560000000002</v>
      </c>
      <c r="I4164" s="34">
        <v>310.30079999999998</v>
      </c>
      <c r="L4164" s="34">
        <v>53.52</v>
      </c>
      <c r="M4164" s="34">
        <v>5.2000000000000499</v>
      </c>
      <c r="N4164" s="34">
        <v>4.8639999999999999</v>
      </c>
      <c r="O4164" s="34">
        <v>93</v>
      </c>
      <c r="P4164" s="34">
        <v>5</v>
      </c>
      <c r="Q4164" s="34">
        <v>0</v>
      </c>
      <c r="R4164" s="34">
        <v>53.6</v>
      </c>
      <c r="S4164" s="34">
        <v>33</v>
      </c>
      <c r="T4164" s="34">
        <v>50.2</v>
      </c>
      <c r="U4164" s="34">
        <v>-160</v>
      </c>
      <c r="V4164" s="34">
        <v>29.5</v>
      </c>
      <c r="W4164" s="34">
        <v>31</v>
      </c>
      <c r="X4164" s="34">
        <v>29.6</v>
      </c>
      <c r="Y4164" s="34">
        <v>29.5</v>
      </c>
      <c r="Z4164" s="34">
        <v>29.3</v>
      </c>
      <c r="AA4164" s="34">
        <v>29.7</v>
      </c>
    </row>
    <row r="4165" spans="1:27">
      <c r="A4165" s="34">
        <v>2147.7649999999999</v>
      </c>
      <c r="B4165" s="34" t="s">
        <v>60</v>
      </c>
      <c r="C4165" s="34">
        <v>53.299340000000001</v>
      </c>
      <c r="D4165" s="34">
        <v>5.3169769999999996</v>
      </c>
      <c r="E4165" s="34">
        <v>53.526000000000003</v>
      </c>
      <c r="F4165" s="34">
        <v>5.2000000000000499</v>
      </c>
      <c r="G4165" s="34">
        <v>93</v>
      </c>
      <c r="H4165" s="34">
        <v>5.8237959999999998</v>
      </c>
      <c r="I4165" s="34">
        <v>310.34010000000001</v>
      </c>
      <c r="L4165" s="34">
        <v>53.526000000000003</v>
      </c>
      <c r="M4165" s="34">
        <v>5.2000000000000499</v>
      </c>
      <c r="N4165" s="34">
        <v>3.0720000000000001</v>
      </c>
      <c r="O4165" s="34">
        <v>93</v>
      </c>
      <c r="P4165" s="34">
        <v>5</v>
      </c>
      <c r="Q4165" s="34">
        <v>0</v>
      </c>
      <c r="R4165" s="34">
        <v>53.6</v>
      </c>
      <c r="S4165" s="34">
        <v>33</v>
      </c>
      <c r="T4165" s="34">
        <v>50.2</v>
      </c>
      <c r="U4165" s="34">
        <v>-160</v>
      </c>
      <c r="V4165" s="34">
        <v>29.5</v>
      </c>
      <c r="W4165" s="34">
        <v>31</v>
      </c>
      <c r="X4165" s="34">
        <v>29.6</v>
      </c>
      <c r="Y4165" s="34">
        <v>29.5</v>
      </c>
      <c r="Z4165" s="34">
        <v>29.3</v>
      </c>
      <c r="AA4165" s="34">
        <v>29.7</v>
      </c>
    </row>
    <row r="4166" spans="1:27">
      <c r="A4166" s="34">
        <v>2148.2640000000001</v>
      </c>
      <c r="B4166" s="34" t="s">
        <v>60</v>
      </c>
      <c r="C4166" s="34">
        <v>53.299340000000001</v>
      </c>
      <c r="D4166" s="34">
        <v>5.314495</v>
      </c>
      <c r="E4166" s="34">
        <v>53.524000000000001</v>
      </c>
      <c r="F4166" s="34">
        <v>5.2000000000000499</v>
      </c>
      <c r="G4166" s="34">
        <v>93</v>
      </c>
      <c r="H4166" s="34">
        <v>5.8245310000000003</v>
      </c>
      <c r="I4166" s="34">
        <v>310.3793</v>
      </c>
      <c r="L4166" s="34">
        <v>53.524000000000001</v>
      </c>
      <c r="M4166" s="34">
        <v>5.2000000000000499</v>
      </c>
      <c r="N4166" s="34">
        <v>3.5840000000000001</v>
      </c>
      <c r="O4166" s="34">
        <v>93</v>
      </c>
      <c r="P4166" s="34">
        <v>5</v>
      </c>
      <c r="Q4166" s="34">
        <v>0</v>
      </c>
      <c r="R4166" s="34">
        <v>53.6</v>
      </c>
      <c r="S4166" s="34">
        <v>33</v>
      </c>
      <c r="T4166" s="34">
        <v>50.2</v>
      </c>
      <c r="U4166" s="34">
        <v>-160</v>
      </c>
      <c r="V4166" s="34">
        <v>29.5</v>
      </c>
      <c r="W4166" s="34">
        <v>31</v>
      </c>
      <c r="X4166" s="34">
        <v>29.6</v>
      </c>
      <c r="Y4166" s="34">
        <v>29.5</v>
      </c>
      <c r="Z4166" s="34">
        <v>29.3</v>
      </c>
      <c r="AA4166" s="34">
        <v>29.7</v>
      </c>
    </row>
    <row r="4167" spans="1:27">
      <c r="A4167" s="34">
        <v>2148.7640000000001</v>
      </c>
      <c r="B4167" s="34" t="s">
        <v>60</v>
      </c>
      <c r="C4167" s="34">
        <v>53.299349999999997</v>
      </c>
      <c r="D4167" s="34">
        <v>5.3177110000000001</v>
      </c>
      <c r="E4167" s="34">
        <v>53.527999999999999</v>
      </c>
      <c r="F4167" s="34">
        <v>5.2000000000000499</v>
      </c>
      <c r="G4167" s="34">
        <v>93</v>
      </c>
      <c r="H4167" s="34">
        <v>5.825272</v>
      </c>
      <c r="I4167" s="34">
        <v>310.4187</v>
      </c>
      <c r="L4167" s="34">
        <v>53.527999999999999</v>
      </c>
      <c r="M4167" s="34">
        <v>5.2000000000000499</v>
      </c>
      <c r="N4167" s="34">
        <v>3.3279999999999998</v>
      </c>
      <c r="O4167" s="34">
        <v>93</v>
      </c>
      <c r="P4167" s="34">
        <v>5</v>
      </c>
      <c r="Q4167" s="34">
        <v>0</v>
      </c>
      <c r="R4167" s="34">
        <v>53.6</v>
      </c>
      <c r="S4167" s="34">
        <v>33</v>
      </c>
      <c r="T4167" s="34">
        <v>50.2</v>
      </c>
      <c r="U4167" s="34">
        <v>-160</v>
      </c>
      <c r="V4167" s="34">
        <v>29.5</v>
      </c>
      <c r="W4167" s="34">
        <v>31</v>
      </c>
      <c r="X4167" s="34">
        <v>29.6</v>
      </c>
      <c r="Y4167" s="34">
        <v>29.5</v>
      </c>
      <c r="Z4167" s="34">
        <v>29.3</v>
      </c>
      <c r="AA4167" s="34">
        <v>29.7</v>
      </c>
    </row>
    <row r="4168" spans="1:27">
      <c r="A4168" s="34">
        <v>2149.2649999999999</v>
      </c>
      <c r="B4168" s="34" t="s">
        <v>60</v>
      </c>
      <c r="C4168" s="34">
        <v>53.299300000000002</v>
      </c>
      <c r="D4168" s="34">
        <v>5.315105</v>
      </c>
      <c r="E4168" s="34">
        <v>53.524000000000001</v>
      </c>
      <c r="F4168" s="34">
        <v>5.2000000000000499</v>
      </c>
      <c r="G4168" s="34">
        <v>93</v>
      </c>
      <c r="H4168" s="34">
        <v>5.8260100000000001</v>
      </c>
      <c r="I4168" s="34">
        <v>310.4581</v>
      </c>
      <c r="L4168" s="34">
        <v>53.524000000000001</v>
      </c>
      <c r="M4168" s="34">
        <v>5.2000000000000499</v>
      </c>
      <c r="N4168" s="34">
        <v>3.84</v>
      </c>
      <c r="O4168" s="34">
        <v>93</v>
      </c>
      <c r="P4168" s="34">
        <v>5</v>
      </c>
      <c r="Q4168" s="34">
        <v>0</v>
      </c>
      <c r="R4168" s="34">
        <v>53.6</v>
      </c>
      <c r="S4168" s="34">
        <v>33</v>
      </c>
      <c r="T4168" s="34">
        <v>50.2</v>
      </c>
      <c r="U4168" s="34">
        <v>-160</v>
      </c>
      <c r="V4168" s="34">
        <v>29.5</v>
      </c>
      <c r="W4168" s="34">
        <v>31</v>
      </c>
      <c r="X4168" s="34">
        <v>29.6</v>
      </c>
      <c r="Y4168" s="34">
        <v>29.5</v>
      </c>
      <c r="Z4168" s="34">
        <v>29.3</v>
      </c>
      <c r="AA4168" s="34">
        <v>29.7</v>
      </c>
    </row>
    <row r="4169" spans="1:27">
      <c r="A4169" s="34">
        <v>2149.7649999999999</v>
      </c>
      <c r="B4169" s="34" t="s">
        <v>60</v>
      </c>
      <c r="C4169" s="34">
        <v>53.299349999999997</v>
      </c>
      <c r="D4169" s="34">
        <v>5.312989</v>
      </c>
      <c r="E4169" s="34">
        <v>53.523000000000003</v>
      </c>
      <c r="F4169" s="34">
        <v>5.2000000000000499</v>
      </c>
      <c r="G4169" s="34">
        <v>93</v>
      </c>
      <c r="H4169" s="34">
        <v>5.8267499999999997</v>
      </c>
      <c r="I4169" s="34">
        <v>310.4975</v>
      </c>
      <c r="L4169" s="34">
        <v>53.523000000000003</v>
      </c>
      <c r="M4169" s="34">
        <v>5.2000000000000499</v>
      </c>
      <c r="N4169" s="34">
        <v>4.0960000000000001</v>
      </c>
      <c r="O4169" s="34">
        <v>93</v>
      </c>
      <c r="P4169" s="34">
        <v>5</v>
      </c>
      <c r="Q4169" s="34">
        <v>0</v>
      </c>
      <c r="R4169" s="34">
        <v>53.6</v>
      </c>
      <c r="S4169" s="34">
        <v>33</v>
      </c>
      <c r="T4169" s="34">
        <v>50.2</v>
      </c>
      <c r="U4169" s="34">
        <v>-160</v>
      </c>
      <c r="V4169" s="34">
        <v>29.5</v>
      </c>
      <c r="W4169" s="34">
        <v>31</v>
      </c>
      <c r="X4169" s="34">
        <v>29.6</v>
      </c>
      <c r="Y4169" s="34">
        <v>29.5</v>
      </c>
      <c r="Z4169" s="34">
        <v>29.3</v>
      </c>
      <c r="AA4169" s="34">
        <v>29.7</v>
      </c>
    </row>
    <row r="4170" spans="1:27">
      <c r="A4170" s="34">
        <v>2150.2649999999999</v>
      </c>
      <c r="B4170" s="34" t="s">
        <v>60</v>
      </c>
      <c r="C4170" s="34">
        <v>53.299349999999997</v>
      </c>
      <c r="D4170" s="34">
        <v>5.3134459999999999</v>
      </c>
      <c r="E4170" s="34">
        <v>53.517000000000003</v>
      </c>
      <c r="F4170" s="34">
        <v>5.2000000000000499</v>
      </c>
      <c r="G4170" s="34">
        <v>93</v>
      </c>
      <c r="H4170" s="34">
        <v>5.8274860000000004</v>
      </c>
      <c r="I4170" s="34">
        <v>310.5367</v>
      </c>
      <c r="L4170" s="34">
        <v>53.517000000000003</v>
      </c>
      <c r="M4170" s="34">
        <v>5.2000000000000499</v>
      </c>
      <c r="N4170" s="34">
        <v>3.0720000000000001</v>
      </c>
      <c r="O4170" s="34">
        <v>93</v>
      </c>
      <c r="P4170" s="34">
        <v>5</v>
      </c>
      <c r="Q4170" s="34">
        <v>0</v>
      </c>
      <c r="R4170" s="34">
        <v>53.6</v>
      </c>
      <c r="S4170" s="34">
        <v>33</v>
      </c>
      <c r="T4170" s="34">
        <v>50.2</v>
      </c>
      <c r="U4170" s="34">
        <v>-160</v>
      </c>
      <c r="V4170" s="34">
        <v>29.5</v>
      </c>
      <c r="W4170" s="34">
        <v>31</v>
      </c>
      <c r="X4170" s="34">
        <v>29.6</v>
      </c>
      <c r="Y4170" s="34">
        <v>29.5</v>
      </c>
      <c r="Z4170" s="34">
        <v>29.3</v>
      </c>
      <c r="AA4170" s="34">
        <v>29.7</v>
      </c>
    </row>
    <row r="4171" spans="1:27">
      <c r="A4171" s="34">
        <v>2150.7640000000001</v>
      </c>
      <c r="B4171" s="34" t="s">
        <v>60</v>
      </c>
      <c r="C4171" s="34">
        <v>53.299340000000001</v>
      </c>
      <c r="D4171" s="34">
        <v>5.3149730000000002</v>
      </c>
      <c r="E4171" s="34">
        <v>53.523000000000003</v>
      </c>
      <c r="F4171" s="34">
        <v>5.2000000000000499</v>
      </c>
      <c r="G4171" s="34">
        <v>93</v>
      </c>
      <c r="H4171" s="34">
        <v>5.8282249999999998</v>
      </c>
      <c r="I4171" s="34">
        <v>310.5761</v>
      </c>
      <c r="L4171" s="34">
        <v>53.523000000000003</v>
      </c>
      <c r="M4171" s="34">
        <v>5.2000000000000499</v>
      </c>
      <c r="N4171" s="34">
        <v>4.6079999999999997</v>
      </c>
      <c r="O4171" s="34">
        <v>93</v>
      </c>
      <c r="P4171" s="34">
        <v>5</v>
      </c>
      <c r="Q4171" s="34">
        <v>0</v>
      </c>
      <c r="R4171" s="34">
        <v>53.6</v>
      </c>
      <c r="S4171" s="34">
        <v>33</v>
      </c>
      <c r="T4171" s="34">
        <v>50.2</v>
      </c>
      <c r="U4171" s="34">
        <v>-160</v>
      </c>
      <c r="V4171" s="34">
        <v>29.5</v>
      </c>
      <c r="W4171" s="34">
        <v>31</v>
      </c>
      <c r="X4171" s="34">
        <v>29.6</v>
      </c>
      <c r="Y4171" s="34">
        <v>29.5</v>
      </c>
      <c r="Z4171" s="34">
        <v>29.3</v>
      </c>
      <c r="AA4171" s="34">
        <v>29.7</v>
      </c>
    </row>
    <row r="4172" spans="1:27">
      <c r="A4172" s="34">
        <v>2151.2640000000001</v>
      </c>
      <c r="B4172" s="34" t="s">
        <v>60</v>
      </c>
      <c r="C4172" s="34">
        <v>53.299329999999998</v>
      </c>
      <c r="D4172" s="34">
        <v>5.3114439999999998</v>
      </c>
      <c r="E4172" s="34">
        <v>53.521000000000001</v>
      </c>
      <c r="F4172" s="34">
        <v>4.80000000000007</v>
      </c>
      <c r="G4172" s="34">
        <v>93</v>
      </c>
      <c r="H4172" s="34">
        <v>5.8289590000000002</v>
      </c>
      <c r="I4172" s="34">
        <v>310.61529999999999</v>
      </c>
      <c r="L4172" s="34">
        <v>53.521000000000001</v>
      </c>
      <c r="M4172" s="34">
        <v>4.80000000000007</v>
      </c>
      <c r="N4172" s="34">
        <v>3.0720000000000001</v>
      </c>
      <c r="O4172" s="34">
        <v>93</v>
      </c>
      <c r="P4172" s="34">
        <v>5</v>
      </c>
      <c r="Q4172" s="34">
        <v>0</v>
      </c>
      <c r="R4172" s="34">
        <v>53.6</v>
      </c>
      <c r="S4172" s="34">
        <v>33</v>
      </c>
      <c r="T4172" s="34">
        <v>50.2</v>
      </c>
      <c r="U4172" s="34">
        <v>-160</v>
      </c>
      <c r="V4172" s="34">
        <v>29.5</v>
      </c>
      <c r="W4172" s="34">
        <v>31</v>
      </c>
      <c r="X4172" s="34">
        <v>29.6</v>
      </c>
      <c r="Y4172" s="34">
        <v>29.5</v>
      </c>
      <c r="Z4172" s="34">
        <v>29.3</v>
      </c>
      <c r="AA4172" s="34">
        <v>29.7</v>
      </c>
    </row>
    <row r="4173" spans="1:27">
      <c r="A4173" s="34">
        <v>2151.7649999999999</v>
      </c>
      <c r="B4173" s="34" t="s">
        <v>60</v>
      </c>
      <c r="C4173" s="34">
        <v>53.299340000000001</v>
      </c>
      <c r="D4173" s="34">
        <v>5.3130160000000002</v>
      </c>
      <c r="E4173" s="34">
        <v>53.523000000000003</v>
      </c>
      <c r="F4173" s="34">
        <v>5.2000000000000499</v>
      </c>
      <c r="G4173" s="34">
        <v>93</v>
      </c>
      <c r="H4173" s="34">
        <v>5.8296989999999997</v>
      </c>
      <c r="I4173" s="34">
        <v>310.65469999999999</v>
      </c>
      <c r="L4173" s="34">
        <v>53.523000000000003</v>
      </c>
      <c r="M4173" s="34">
        <v>5.2000000000000499</v>
      </c>
      <c r="N4173" s="34">
        <v>2.8159999999999998</v>
      </c>
      <c r="O4173" s="34">
        <v>93</v>
      </c>
      <c r="P4173" s="34">
        <v>5</v>
      </c>
      <c r="Q4173" s="34">
        <v>0</v>
      </c>
      <c r="R4173" s="34">
        <v>53.6</v>
      </c>
      <c r="S4173" s="34">
        <v>33</v>
      </c>
      <c r="T4173" s="34">
        <v>50.2</v>
      </c>
      <c r="U4173" s="34">
        <v>-160</v>
      </c>
      <c r="V4173" s="34">
        <v>29.5</v>
      </c>
      <c r="W4173" s="34">
        <v>31</v>
      </c>
      <c r="X4173" s="34">
        <v>29.6</v>
      </c>
      <c r="Y4173" s="34">
        <v>29.5</v>
      </c>
      <c r="Z4173" s="34">
        <v>29.3</v>
      </c>
      <c r="AA4173" s="34">
        <v>29.7</v>
      </c>
    </row>
    <row r="4174" spans="1:27">
      <c r="A4174" s="34">
        <v>2152.2640000000001</v>
      </c>
      <c r="B4174" s="34" t="s">
        <v>60</v>
      </c>
      <c r="C4174" s="34">
        <v>53.299329999999998</v>
      </c>
      <c r="D4174" s="34">
        <v>5.3105589999999996</v>
      </c>
      <c r="E4174" s="34">
        <v>53.523000000000003</v>
      </c>
      <c r="F4174" s="34">
        <v>5.2000000000000499</v>
      </c>
      <c r="G4174" s="34">
        <v>93</v>
      </c>
      <c r="H4174" s="34">
        <v>5.830438</v>
      </c>
      <c r="I4174" s="34">
        <v>310.69409999999999</v>
      </c>
      <c r="L4174" s="34">
        <v>53.523000000000003</v>
      </c>
      <c r="M4174" s="34">
        <v>5.2000000000000499</v>
      </c>
      <c r="N4174" s="34">
        <v>2.8159999999999998</v>
      </c>
      <c r="O4174" s="34">
        <v>93</v>
      </c>
      <c r="P4174" s="34">
        <v>5</v>
      </c>
      <c r="Q4174" s="34">
        <v>0</v>
      </c>
      <c r="R4174" s="34">
        <v>53.6</v>
      </c>
      <c r="S4174" s="34">
        <v>33</v>
      </c>
      <c r="T4174" s="34">
        <v>50.2</v>
      </c>
      <c r="U4174" s="34">
        <v>-160</v>
      </c>
      <c r="V4174" s="34">
        <v>29.5</v>
      </c>
      <c r="W4174" s="34">
        <v>31</v>
      </c>
      <c r="X4174" s="34">
        <v>29.6</v>
      </c>
      <c r="Y4174" s="34">
        <v>29.5</v>
      </c>
      <c r="Z4174" s="34">
        <v>29.3</v>
      </c>
      <c r="AA4174" s="34">
        <v>29.7</v>
      </c>
    </row>
    <row r="4175" spans="1:27">
      <c r="A4175" s="34">
        <v>2152.7649999999999</v>
      </c>
      <c r="B4175" s="34" t="s">
        <v>60</v>
      </c>
      <c r="C4175" s="34">
        <v>53.299329999999998</v>
      </c>
      <c r="D4175" s="34">
        <v>5.3124320000000003</v>
      </c>
      <c r="E4175" s="34">
        <v>53.518000000000001</v>
      </c>
      <c r="F4175" s="34">
        <v>4.80000000000007</v>
      </c>
      <c r="G4175" s="34">
        <v>93</v>
      </c>
      <c r="H4175" s="34">
        <v>5.8311729999999997</v>
      </c>
      <c r="I4175" s="34">
        <v>310.73329999999999</v>
      </c>
      <c r="L4175" s="34">
        <v>53.518000000000001</v>
      </c>
      <c r="M4175" s="34">
        <v>4.80000000000007</v>
      </c>
      <c r="N4175" s="34">
        <v>3.5840000000000001</v>
      </c>
      <c r="O4175" s="34">
        <v>93</v>
      </c>
      <c r="P4175" s="34">
        <v>5</v>
      </c>
      <c r="Q4175" s="34">
        <v>0</v>
      </c>
      <c r="R4175" s="34">
        <v>53.6</v>
      </c>
      <c r="S4175" s="34">
        <v>33</v>
      </c>
      <c r="T4175" s="34">
        <v>50.2</v>
      </c>
      <c r="U4175" s="34">
        <v>-160</v>
      </c>
      <c r="V4175" s="34">
        <v>29.5</v>
      </c>
      <c r="W4175" s="34">
        <v>31</v>
      </c>
      <c r="X4175" s="34">
        <v>29.6</v>
      </c>
      <c r="Y4175" s="34">
        <v>29.5</v>
      </c>
      <c r="Z4175" s="34">
        <v>29.3</v>
      </c>
      <c r="AA4175" s="34">
        <v>29.7</v>
      </c>
    </row>
    <row r="4176" spans="1:27">
      <c r="A4176" s="34">
        <v>2153.2649999999999</v>
      </c>
      <c r="B4176" s="34" t="s">
        <v>60</v>
      </c>
      <c r="C4176" s="34">
        <v>53.299320000000002</v>
      </c>
      <c r="D4176" s="34">
        <v>5.3113789999999996</v>
      </c>
      <c r="E4176" s="34">
        <v>53.518000000000001</v>
      </c>
      <c r="F4176" s="34">
        <v>4.80000000000007</v>
      </c>
      <c r="G4176" s="34">
        <v>93</v>
      </c>
      <c r="H4176" s="34">
        <v>5.831912</v>
      </c>
      <c r="I4176" s="34">
        <v>310.77269999999999</v>
      </c>
      <c r="L4176" s="34">
        <v>53.518000000000001</v>
      </c>
      <c r="M4176" s="34">
        <v>4.80000000000007</v>
      </c>
      <c r="N4176" s="34">
        <v>3.3279999999999998</v>
      </c>
      <c r="O4176" s="34">
        <v>93</v>
      </c>
      <c r="P4176" s="34">
        <v>5</v>
      </c>
      <c r="Q4176" s="34">
        <v>0</v>
      </c>
      <c r="R4176" s="34">
        <v>53.6</v>
      </c>
      <c r="S4176" s="34">
        <v>33</v>
      </c>
      <c r="T4176" s="34">
        <v>50.2</v>
      </c>
      <c r="U4176" s="34">
        <v>-160</v>
      </c>
      <c r="V4176" s="34">
        <v>29.5</v>
      </c>
      <c r="W4176" s="34">
        <v>31</v>
      </c>
      <c r="X4176" s="34">
        <v>29.6</v>
      </c>
      <c r="Y4176" s="34">
        <v>29.5</v>
      </c>
      <c r="Z4176" s="34">
        <v>29.3</v>
      </c>
      <c r="AA4176" s="34">
        <v>29.7</v>
      </c>
    </row>
    <row r="4177" spans="1:27">
      <c r="A4177" s="34">
        <v>2153.7640000000001</v>
      </c>
      <c r="B4177" s="34" t="s">
        <v>60</v>
      </c>
      <c r="C4177" s="34">
        <v>53.299340000000001</v>
      </c>
      <c r="D4177" s="34">
        <v>5.3061749999999996</v>
      </c>
      <c r="E4177" s="34">
        <v>53.517000000000003</v>
      </c>
      <c r="F4177" s="34">
        <v>4.80000000000007</v>
      </c>
      <c r="G4177" s="34">
        <v>93</v>
      </c>
      <c r="H4177" s="34">
        <v>5.8326510000000003</v>
      </c>
      <c r="I4177" s="34">
        <v>310.81200000000001</v>
      </c>
      <c r="L4177" s="34">
        <v>53.517000000000003</v>
      </c>
      <c r="M4177" s="34">
        <v>4.80000000000007</v>
      </c>
      <c r="N4177" s="34">
        <v>2.56</v>
      </c>
      <c r="O4177" s="34">
        <v>93</v>
      </c>
      <c r="P4177" s="34">
        <v>5</v>
      </c>
      <c r="Q4177" s="34">
        <v>0</v>
      </c>
      <c r="R4177" s="34">
        <v>53.6</v>
      </c>
      <c r="S4177" s="34">
        <v>33</v>
      </c>
      <c r="T4177" s="34">
        <v>50.2</v>
      </c>
      <c r="U4177" s="34">
        <v>-160</v>
      </c>
      <c r="V4177" s="34">
        <v>29.5</v>
      </c>
      <c r="W4177" s="34">
        <v>31</v>
      </c>
      <c r="X4177" s="34">
        <v>29.6</v>
      </c>
      <c r="Y4177" s="34">
        <v>29.5</v>
      </c>
      <c r="Z4177" s="34">
        <v>29.3</v>
      </c>
      <c r="AA4177" s="34">
        <v>29.7</v>
      </c>
    </row>
    <row r="4178" spans="1:27">
      <c r="A4178" s="34">
        <v>2154.2640000000001</v>
      </c>
      <c r="B4178" s="34" t="s">
        <v>60</v>
      </c>
      <c r="C4178" s="34">
        <v>53.299379999999999</v>
      </c>
      <c r="D4178" s="34">
        <v>5.3092329999999999</v>
      </c>
      <c r="E4178" s="34">
        <v>53.523000000000003</v>
      </c>
      <c r="F4178" s="34">
        <v>4.80000000000007</v>
      </c>
      <c r="G4178" s="34">
        <v>93</v>
      </c>
      <c r="H4178" s="34">
        <v>5.8333849999999998</v>
      </c>
      <c r="I4178" s="34">
        <v>310.85120000000001</v>
      </c>
      <c r="L4178" s="34">
        <v>53.523000000000003</v>
      </c>
      <c r="M4178" s="34">
        <v>4.80000000000007</v>
      </c>
      <c r="N4178" s="34">
        <v>3.0720000000000001</v>
      </c>
      <c r="O4178" s="34">
        <v>93</v>
      </c>
      <c r="P4178" s="34">
        <v>5</v>
      </c>
      <c r="Q4178" s="34">
        <v>0</v>
      </c>
      <c r="R4178" s="34">
        <v>53.6</v>
      </c>
      <c r="S4178" s="34">
        <v>33</v>
      </c>
      <c r="T4178" s="34">
        <v>50.2</v>
      </c>
      <c r="U4178" s="34">
        <v>-160</v>
      </c>
      <c r="V4178" s="34">
        <v>29.5</v>
      </c>
      <c r="W4178" s="34">
        <v>31</v>
      </c>
      <c r="X4178" s="34">
        <v>29.6</v>
      </c>
      <c r="Y4178" s="34">
        <v>29.5</v>
      </c>
      <c r="Z4178" s="34">
        <v>29.3</v>
      </c>
      <c r="AA4178" s="34">
        <v>29.7</v>
      </c>
    </row>
    <row r="4179" spans="1:27">
      <c r="A4179" s="34">
        <v>2154.7640000000001</v>
      </c>
      <c r="B4179" s="34" t="s">
        <v>60</v>
      </c>
      <c r="C4179" s="34">
        <v>53.299309999999998</v>
      </c>
      <c r="D4179" s="34">
        <v>5.3077839999999998</v>
      </c>
      <c r="E4179" s="34">
        <v>53.517000000000003</v>
      </c>
      <c r="F4179" s="34">
        <v>4.80000000000007</v>
      </c>
      <c r="G4179" s="34">
        <v>93</v>
      </c>
      <c r="H4179" s="34">
        <v>5.8341250000000002</v>
      </c>
      <c r="I4179" s="34">
        <v>310.89060000000001</v>
      </c>
      <c r="L4179" s="34">
        <v>53.517000000000003</v>
      </c>
      <c r="M4179" s="34">
        <v>4.80000000000007</v>
      </c>
      <c r="N4179" s="34">
        <v>2.3039999999999998</v>
      </c>
      <c r="O4179" s="34">
        <v>93</v>
      </c>
      <c r="P4179" s="34">
        <v>5</v>
      </c>
      <c r="Q4179" s="34">
        <v>0</v>
      </c>
      <c r="R4179" s="34">
        <v>53.6</v>
      </c>
      <c r="S4179" s="34">
        <v>33</v>
      </c>
      <c r="T4179" s="34">
        <v>50.2</v>
      </c>
      <c r="U4179" s="34">
        <v>-160</v>
      </c>
      <c r="V4179" s="34">
        <v>29.5</v>
      </c>
      <c r="W4179" s="34">
        <v>31</v>
      </c>
      <c r="X4179" s="34">
        <v>29.6</v>
      </c>
      <c r="Y4179" s="34">
        <v>29.5</v>
      </c>
      <c r="Z4179" s="34">
        <v>29.3</v>
      </c>
      <c r="AA4179" s="34">
        <v>29.7</v>
      </c>
    </row>
    <row r="4180" spans="1:27">
      <c r="A4180" s="34">
        <v>2155.2640000000001</v>
      </c>
      <c r="B4180" s="34" t="s">
        <v>60</v>
      </c>
      <c r="C4180" s="34">
        <v>53.29936</v>
      </c>
      <c r="D4180" s="34">
        <v>5.3073839999999999</v>
      </c>
      <c r="E4180" s="34">
        <v>53.52</v>
      </c>
      <c r="F4180" s="34">
        <v>4.80000000000007</v>
      </c>
      <c r="G4180" s="34">
        <v>93</v>
      </c>
      <c r="H4180" s="34">
        <v>5.8348579999999997</v>
      </c>
      <c r="I4180" s="34">
        <v>310.92970000000003</v>
      </c>
      <c r="L4180" s="34">
        <v>53.52</v>
      </c>
      <c r="M4180" s="34">
        <v>4.80000000000007</v>
      </c>
      <c r="N4180" s="34">
        <v>4.6079999999999997</v>
      </c>
      <c r="O4180" s="34">
        <v>93</v>
      </c>
      <c r="P4180" s="34">
        <v>5</v>
      </c>
      <c r="Q4180" s="34">
        <v>0</v>
      </c>
      <c r="R4180" s="34">
        <v>53.6</v>
      </c>
      <c r="S4180" s="34">
        <v>33</v>
      </c>
      <c r="T4180" s="34">
        <v>50.2</v>
      </c>
      <c r="U4180" s="34">
        <v>-160</v>
      </c>
      <c r="V4180" s="34">
        <v>29.5</v>
      </c>
      <c r="W4180" s="34">
        <v>31</v>
      </c>
      <c r="X4180" s="34">
        <v>29.6</v>
      </c>
      <c r="Y4180" s="34">
        <v>29.5</v>
      </c>
      <c r="Z4180" s="34">
        <v>29.3</v>
      </c>
      <c r="AA4180" s="34">
        <v>29.7</v>
      </c>
    </row>
    <row r="4181" spans="1:27">
      <c r="A4181" s="34">
        <v>2155.7640000000001</v>
      </c>
      <c r="B4181" s="34" t="s">
        <v>60</v>
      </c>
      <c r="C4181" s="34">
        <v>53.299289999999999</v>
      </c>
      <c r="D4181" s="34">
        <v>5.3085230000000001</v>
      </c>
      <c r="E4181" s="34">
        <v>53.518000000000001</v>
      </c>
      <c r="F4181" s="34">
        <v>5.2000000000000499</v>
      </c>
      <c r="G4181" s="34">
        <v>93</v>
      </c>
      <c r="H4181" s="34">
        <v>5.8355969999999999</v>
      </c>
      <c r="I4181" s="34">
        <v>310.96910000000003</v>
      </c>
      <c r="L4181" s="34">
        <v>53.518000000000001</v>
      </c>
      <c r="M4181" s="34">
        <v>5.2000000000000499</v>
      </c>
      <c r="N4181" s="34">
        <v>3.3279999999999998</v>
      </c>
      <c r="O4181" s="34">
        <v>93</v>
      </c>
      <c r="P4181" s="34">
        <v>5</v>
      </c>
      <c r="Q4181" s="34">
        <v>0</v>
      </c>
      <c r="R4181" s="34">
        <v>53.6</v>
      </c>
      <c r="S4181" s="34">
        <v>33</v>
      </c>
      <c r="T4181" s="34">
        <v>50.2</v>
      </c>
      <c r="U4181" s="34">
        <v>-160</v>
      </c>
      <c r="V4181" s="34">
        <v>29.5</v>
      </c>
      <c r="W4181" s="34">
        <v>31</v>
      </c>
      <c r="X4181" s="34">
        <v>29.6</v>
      </c>
      <c r="Y4181" s="34">
        <v>29.5</v>
      </c>
      <c r="Z4181" s="34">
        <v>29.3</v>
      </c>
      <c r="AA4181" s="34">
        <v>29.7</v>
      </c>
    </row>
    <row r="4182" spans="1:27">
      <c r="A4182" s="34">
        <v>2156.2640000000001</v>
      </c>
      <c r="B4182" s="34" t="s">
        <v>60</v>
      </c>
      <c r="C4182" s="34">
        <v>53.299340000000001</v>
      </c>
      <c r="D4182" s="34">
        <v>5.3042340000000001</v>
      </c>
      <c r="E4182" s="34">
        <v>53.523000000000003</v>
      </c>
      <c r="F4182" s="34">
        <v>5.2000000000000499</v>
      </c>
      <c r="G4182" s="34">
        <v>93</v>
      </c>
      <c r="H4182" s="34">
        <v>5.8363360000000002</v>
      </c>
      <c r="I4182" s="34">
        <v>311.00850000000003</v>
      </c>
      <c r="L4182" s="34">
        <v>53.523000000000003</v>
      </c>
      <c r="M4182" s="34">
        <v>5.2000000000000499</v>
      </c>
      <c r="N4182" s="34">
        <v>3.3279999999999998</v>
      </c>
      <c r="O4182" s="34">
        <v>93</v>
      </c>
      <c r="P4182" s="34">
        <v>5</v>
      </c>
      <c r="Q4182" s="34">
        <v>0</v>
      </c>
      <c r="R4182" s="34">
        <v>53.6</v>
      </c>
      <c r="S4182" s="34">
        <v>33</v>
      </c>
      <c r="T4182" s="34">
        <v>50.2</v>
      </c>
      <c r="U4182" s="34">
        <v>-160</v>
      </c>
      <c r="V4182" s="34">
        <v>29.5</v>
      </c>
      <c r="W4182" s="34">
        <v>31</v>
      </c>
      <c r="X4182" s="34">
        <v>29.6</v>
      </c>
      <c r="Y4182" s="34">
        <v>29.5</v>
      </c>
      <c r="Z4182" s="34">
        <v>29.3</v>
      </c>
      <c r="AA4182" s="34">
        <v>29.7</v>
      </c>
    </row>
    <row r="4183" spans="1:27">
      <c r="A4183" s="34">
        <v>2156.7640000000001</v>
      </c>
      <c r="B4183" s="34" t="s">
        <v>60</v>
      </c>
      <c r="C4183" s="34">
        <v>53.299349999999997</v>
      </c>
      <c r="D4183" s="34">
        <v>5.3053689999999998</v>
      </c>
      <c r="E4183" s="34">
        <v>53.517000000000003</v>
      </c>
      <c r="F4183" s="34">
        <v>5.2000000000000499</v>
      </c>
      <c r="G4183" s="34">
        <v>93</v>
      </c>
      <c r="H4183" s="34">
        <v>5.8370740000000003</v>
      </c>
      <c r="I4183" s="34">
        <v>311.0478</v>
      </c>
      <c r="L4183" s="34">
        <v>53.517000000000003</v>
      </c>
      <c r="M4183" s="34">
        <v>5.2000000000000499</v>
      </c>
      <c r="N4183" s="34">
        <v>3.0720000000000001</v>
      </c>
      <c r="O4183" s="34">
        <v>93</v>
      </c>
      <c r="P4183" s="34">
        <v>5</v>
      </c>
      <c r="Q4183" s="34">
        <v>0</v>
      </c>
      <c r="R4183" s="34">
        <v>53.6</v>
      </c>
      <c r="S4183" s="34">
        <v>33</v>
      </c>
      <c r="T4183" s="34">
        <v>50.2</v>
      </c>
      <c r="U4183" s="34">
        <v>-160</v>
      </c>
      <c r="V4183" s="34">
        <v>29.5</v>
      </c>
      <c r="W4183" s="34">
        <v>31</v>
      </c>
      <c r="X4183" s="34">
        <v>29.6</v>
      </c>
      <c r="Y4183" s="34">
        <v>29.5</v>
      </c>
      <c r="Z4183" s="34">
        <v>29.3</v>
      </c>
      <c r="AA4183" s="34">
        <v>29.7</v>
      </c>
    </row>
    <row r="4184" spans="1:27">
      <c r="A4184" s="34">
        <v>2157.2649999999999</v>
      </c>
      <c r="B4184" s="34" t="s">
        <v>60</v>
      </c>
      <c r="C4184" s="34">
        <v>53.299340000000001</v>
      </c>
      <c r="D4184" s="34">
        <v>5.3058040000000002</v>
      </c>
      <c r="E4184" s="34">
        <v>53.517000000000003</v>
      </c>
      <c r="F4184" s="34">
        <v>5.2000000000000499</v>
      </c>
      <c r="G4184" s="34">
        <v>93</v>
      </c>
      <c r="H4184" s="34">
        <v>5.8378079999999999</v>
      </c>
      <c r="I4184" s="34">
        <v>311.08690000000001</v>
      </c>
      <c r="L4184" s="34">
        <v>53.517000000000003</v>
      </c>
      <c r="M4184" s="34">
        <v>5.2000000000000499</v>
      </c>
      <c r="N4184" s="34">
        <v>3.0720000000000001</v>
      </c>
      <c r="O4184" s="34">
        <v>93</v>
      </c>
      <c r="P4184" s="34">
        <v>5</v>
      </c>
      <c r="Q4184" s="34">
        <v>0</v>
      </c>
      <c r="R4184" s="34">
        <v>53.6</v>
      </c>
      <c r="S4184" s="34">
        <v>33</v>
      </c>
      <c r="T4184" s="34">
        <v>50.2</v>
      </c>
      <c r="U4184" s="34">
        <v>-160</v>
      </c>
      <c r="V4184" s="34">
        <v>29.5</v>
      </c>
      <c r="W4184" s="34">
        <v>31</v>
      </c>
      <c r="X4184" s="34">
        <v>29.6</v>
      </c>
      <c r="Y4184" s="34">
        <v>29.5</v>
      </c>
      <c r="Z4184" s="34">
        <v>29.3</v>
      </c>
      <c r="AA4184" s="34">
        <v>29.7</v>
      </c>
    </row>
    <row r="4185" spans="1:27">
      <c r="A4185" s="34">
        <v>2157.7660000000001</v>
      </c>
      <c r="B4185" s="34" t="s">
        <v>60</v>
      </c>
      <c r="C4185" s="34">
        <v>53.299340000000001</v>
      </c>
      <c r="D4185" s="34">
        <v>5.302346</v>
      </c>
      <c r="E4185" s="34">
        <v>53.518999999999998</v>
      </c>
      <c r="F4185" s="34">
        <v>5.2000000000000499</v>
      </c>
      <c r="G4185" s="34">
        <v>93</v>
      </c>
      <c r="H4185" s="34">
        <v>5.838546</v>
      </c>
      <c r="I4185" s="34">
        <v>311.12630000000001</v>
      </c>
      <c r="L4185" s="34">
        <v>53.518999999999998</v>
      </c>
      <c r="M4185" s="34">
        <v>5.2000000000000499</v>
      </c>
      <c r="N4185" s="34">
        <v>3.0720000000000001</v>
      </c>
      <c r="O4185" s="34">
        <v>93</v>
      </c>
      <c r="P4185" s="34">
        <v>5</v>
      </c>
      <c r="Q4185" s="34">
        <v>0</v>
      </c>
      <c r="R4185" s="34">
        <v>53.6</v>
      </c>
      <c r="S4185" s="34">
        <v>33</v>
      </c>
      <c r="T4185" s="34">
        <v>50.2</v>
      </c>
      <c r="U4185" s="34">
        <v>-160</v>
      </c>
      <c r="V4185" s="34">
        <v>29.5</v>
      </c>
      <c r="W4185" s="34">
        <v>31</v>
      </c>
      <c r="X4185" s="34">
        <v>29.6</v>
      </c>
      <c r="Y4185" s="34">
        <v>29.5</v>
      </c>
      <c r="Z4185" s="34">
        <v>29.3</v>
      </c>
      <c r="AA4185" s="34">
        <v>29.7</v>
      </c>
    </row>
    <row r="4186" spans="1:27">
      <c r="A4186" s="34">
        <v>2158.2660000000001</v>
      </c>
      <c r="B4186" s="34" t="s">
        <v>60</v>
      </c>
      <c r="C4186" s="34">
        <v>53.299320000000002</v>
      </c>
      <c r="D4186" s="34">
        <v>5.3038379999999998</v>
      </c>
      <c r="E4186" s="34">
        <v>53.526000000000003</v>
      </c>
      <c r="F4186" s="34">
        <v>4.80000000000007</v>
      </c>
      <c r="G4186" s="34">
        <v>93</v>
      </c>
      <c r="H4186" s="34">
        <v>5.8392840000000001</v>
      </c>
      <c r="I4186" s="34">
        <v>311.16559999999998</v>
      </c>
      <c r="L4186" s="34">
        <v>53.526000000000003</v>
      </c>
      <c r="M4186" s="34">
        <v>4.80000000000007</v>
      </c>
      <c r="N4186" s="34">
        <v>3.84</v>
      </c>
      <c r="O4186" s="34">
        <v>93</v>
      </c>
      <c r="P4186" s="34">
        <v>5</v>
      </c>
      <c r="Q4186" s="34">
        <v>0</v>
      </c>
      <c r="R4186" s="34">
        <v>53.6</v>
      </c>
      <c r="S4186" s="34">
        <v>33</v>
      </c>
      <c r="T4186" s="34">
        <v>50.2</v>
      </c>
      <c r="U4186" s="34">
        <v>-160</v>
      </c>
      <c r="V4186" s="34">
        <v>29.5</v>
      </c>
      <c r="W4186" s="34">
        <v>31</v>
      </c>
      <c r="X4186" s="34">
        <v>29.6</v>
      </c>
      <c r="Y4186" s="34">
        <v>29.5</v>
      </c>
      <c r="Z4186" s="34">
        <v>29.3</v>
      </c>
      <c r="AA4186" s="34">
        <v>29.7</v>
      </c>
    </row>
    <row r="4187" spans="1:27">
      <c r="A4187" s="34">
        <v>2158.7649999999999</v>
      </c>
      <c r="B4187" s="34" t="s">
        <v>60</v>
      </c>
      <c r="C4187" s="34">
        <v>53.299320000000002</v>
      </c>
      <c r="D4187" s="34">
        <v>5.2995150000000004</v>
      </c>
      <c r="E4187" s="34">
        <v>53.52</v>
      </c>
      <c r="F4187" s="34">
        <v>5.2000000000000499</v>
      </c>
      <c r="G4187" s="34">
        <v>93</v>
      </c>
      <c r="H4187" s="34">
        <v>5.8400220000000003</v>
      </c>
      <c r="I4187" s="34">
        <v>311.20490000000001</v>
      </c>
      <c r="L4187" s="34">
        <v>53.52</v>
      </c>
      <c r="M4187" s="34">
        <v>5.2000000000000499</v>
      </c>
      <c r="N4187" s="34">
        <v>3.0720000000000001</v>
      </c>
      <c r="O4187" s="34">
        <v>93</v>
      </c>
      <c r="P4187" s="34">
        <v>5</v>
      </c>
      <c r="Q4187" s="34">
        <v>0</v>
      </c>
      <c r="R4187" s="34">
        <v>53.6</v>
      </c>
      <c r="S4187" s="34">
        <v>33</v>
      </c>
      <c r="T4187" s="34">
        <v>50.2</v>
      </c>
      <c r="U4187" s="34">
        <v>-160</v>
      </c>
      <c r="V4187" s="34">
        <v>29.5</v>
      </c>
      <c r="W4187" s="34">
        <v>31</v>
      </c>
      <c r="X4187" s="34">
        <v>29.6</v>
      </c>
      <c r="Y4187" s="34">
        <v>29.5</v>
      </c>
      <c r="Z4187" s="34">
        <v>29.3</v>
      </c>
      <c r="AA4187" s="34">
        <v>29.7</v>
      </c>
    </row>
    <row r="4188" spans="1:27">
      <c r="A4188" s="34">
        <v>2159.2660000000001</v>
      </c>
      <c r="B4188" s="34" t="s">
        <v>60</v>
      </c>
      <c r="C4188" s="34">
        <v>53.299349999999997</v>
      </c>
      <c r="D4188" s="34">
        <v>5.3022429999999998</v>
      </c>
      <c r="E4188" s="34">
        <v>53.521999999999998</v>
      </c>
      <c r="F4188" s="34">
        <v>4.80000000000007</v>
      </c>
      <c r="G4188" s="34">
        <v>93</v>
      </c>
      <c r="H4188" s="34">
        <v>5.8407549999999997</v>
      </c>
      <c r="I4188" s="34">
        <v>311.24400000000003</v>
      </c>
      <c r="L4188" s="34">
        <v>53.521999999999998</v>
      </c>
      <c r="M4188" s="34">
        <v>4.80000000000007</v>
      </c>
      <c r="N4188" s="34">
        <v>3.0720000000000001</v>
      </c>
      <c r="O4188" s="34">
        <v>93</v>
      </c>
      <c r="P4188" s="34">
        <v>5</v>
      </c>
      <c r="Q4188" s="34">
        <v>0</v>
      </c>
      <c r="R4188" s="34">
        <v>53.6</v>
      </c>
      <c r="S4188" s="34">
        <v>33</v>
      </c>
      <c r="T4188" s="34">
        <v>50.2</v>
      </c>
      <c r="U4188" s="34">
        <v>-160</v>
      </c>
      <c r="V4188" s="34">
        <v>29.5</v>
      </c>
      <c r="W4188" s="34">
        <v>31</v>
      </c>
      <c r="X4188" s="34">
        <v>29.6</v>
      </c>
      <c r="Y4188" s="34">
        <v>29.5</v>
      </c>
      <c r="Z4188" s="34">
        <v>29.3</v>
      </c>
      <c r="AA4188" s="34">
        <v>29.7</v>
      </c>
    </row>
    <row r="4189" spans="1:27">
      <c r="A4189" s="34">
        <v>2159.7649999999999</v>
      </c>
      <c r="B4189" s="34" t="s">
        <v>60</v>
      </c>
      <c r="C4189" s="34">
        <v>53.299370000000003</v>
      </c>
      <c r="D4189" s="34">
        <v>5.2995419999999998</v>
      </c>
      <c r="E4189" s="34">
        <v>53.523000000000003</v>
      </c>
      <c r="F4189" s="34">
        <v>4.80000000000007</v>
      </c>
      <c r="G4189" s="34">
        <v>93</v>
      </c>
      <c r="H4189" s="34">
        <v>5.841494</v>
      </c>
      <c r="I4189" s="34">
        <v>311.28339999999997</v>
      </c>
      <c r="L4189" s="34">
        <v>53.523000000000003</v>
      </c>
      <c r="M4189" s="34">
        <v>4.80000000000007</v>
      </c>
      <c r="N4189" s="34">
        <v>3.3279999999999998</v>
      </c>
      <c r="O4189" s="34">
        <v>93</v>
      </c>
      <c r="P4189" s="34">
        <v>5</v>
      </c>
      <c r="Q4189" s="34">
        <v>0</v>
      </c>
      <c r="R4189" s="34">
        <v>53.6</v>
      </c>
      <c r="S4189" s="34">
        <v>33</v>
      </c>
      <c r="T4189" s="34">
        <v>50.2</v>
      </c>
      <c r="U4189" s="34">
        <v>-160</v>
      </c>
      <c r="V4189" s="34">
        <v>29.5</v>
      </c>
      <c r="W4189" s="34">
        <v>31</v>
      </c>
      <c r="X4189" s="34">
        <v>29.6</v>
      </c>
      <c r="Y4189" s="34">
        <v>29.5</v>
      </c>
      <c r="Z4189" s="34">
        <v>29.3</v>
      </c>
      <c r="AA4189" s="34">
        <v>29.7</v>
      </c>
    </row>
    <row r="4190" spans="1:27">
      <c r="A4190" s="34">
        <v>2160.2649999999999</v>
      </c>
      <c r="B4190" s="34" t="s">
        <v>60</v>
      </c>
      <c r="C4190" s="34">
        <v>53.299320000000002</v>
      </c>
      <c r="D4190" s="34">
        <v>5.3000189999999998</v>
      </c>
      <c r="E4190" s="34">
        <v>53.527000000000001</v>
      </c>
      <c r="F4190" s="34">
        <v>5.2000000000000499</v>
      </c>
      <c r="G4190" s="34">
        <v>93</v>
      </c>
      <c r="H4190" s="34">
        <v>5.8422270000000003</v>
      </c>
      <c r="I4190" s="34">
        <v>311.32249999999999</v>
      </c>
      <c r="L4190" s="34">
        <v>53.527000000000001</v>
      </c>
      <c r="M4190" s="34">
        <v>5.2000000000000499</v>
      </c>
      <c r="N4190" s="34">
        <v>5.12</v>
      </c>
      <c r="O4190" s="34">
        <v>93</v>
      </c>
      <c r="P4190" s="34">
        <v>5</v>
      </c>
      <c r="Q4190" s="34">
        <v>0</v>
      </c>
      <c r="R4190" s="34">
        <v>53.6</v>
      </c>
      <c r="S4190" s="34">
        <v>33</v>
      </c>
      <c r="T4190" s="34">
        <v>50.2</v>
      </c>
      <c r="U4190" s="34">
        <v>-160</v>
      </c>
      <c r="V4190" s="34">
        <v>29.5</v>
      </c>
      <c r="W4190" s="34">
        <v>31</v>
      </c>
      <c r="X4190" s="34">
        <v>29.6</v>
      </c>
      <c r="Y4190" s="34">
        <v>29.5</v>
      </c>
      <c r="Z4190" s="34">
        <v>29.3</v>
      </c>
      <c r="AA4190" s="34">
        <v>29.7</v>
      </c>
    </row>
    <row r="4191" spans="1:27">
      <c r="A4191" s="34">
        <v>2160.7640000000001</v>
      </c>
      <c r="B4191" s="34" t="s">
        <v>60</v>
      </c>
      <c r="C4191" s="34">
        <v>53.299320000000002</v>
      </c>
      <c r="D4191" s="34">
        <v>5.3030460000000001</v>
      </c>
      <c r="E4191" s="34">
        <v>53.527000000000001</v>
      </c>
      <c r="F4191" s="34">
        <v>5.2000000000000499</v>
      </c>
      <c r="G4191" s="34">
        <v>93</v>
      </c>
      <c r="H4191" s="34">
        <v>5.8429820000000001</v>
      </c>
      <c r="I4191" s="34">
        <v>311.36270000000002</v>
      </c>
      <c r="L4191" s="34">
        <v>53.527000000000001</v>
      </c>
      <c r="M4191" s="34">
        <v>5.2000000000000499</v>
      </c>
      <c r="N4191" s="34">
        <v>5.12</v>
      </c>
      <c r="O4191" s="34">
        <v>93</v>
      </c>
      <c r="P4191" s="34">
        <v>5</v>
      </c>
      <c r="Q4191" s="34">
        <v>0</v>
      </c>
      <c r="R4191" s="34">
        <v>53.6</v>
      </c>
      <c r="S4191" s="34">
        <v>33</v>
      </c>
      <c r="T4191" s="34">
        <v>50.2</v>
      </c>
      <c r="U4191" s="34">
        <v>-160</v>
      </c>
      <c r="V4191" s="34">
        <v>29.6</v>
      </c>
      <c r="W4191" s="34">
        <v>31</v>
      </c>
      <c r="X4191" s="34">
        <v>29.6</v>
      </c>
      <c r="Y4191" s="34">
        <v>29.5</v>
      </c>
      <c r="Z4191" s="34">
        <v>29.3</v>
      </c>
      <c r="AA4191" s="34">
        <v>29.7</v>
      </c>
    </row>
    <row r="4192" spans="1:27">
      <c r="A4192" s="34">
        <v>2161.2640000000001</v>
      </c>
      <c r="B4192" s="34" t="s">
        <v>60</v>
      </c>
      <c r="C4192" s="34">
        <v>53.29936</v>
      </c>
      <c r="D4192" s="34">
        <v>5.2978909999999999</v>
      </c>
      <c r="E4192" s="34">
        <v>53.524000000000001</v>
      </c>
      <c r="F4192" s="34">
        <v>5.2000000000000499</v>
      </c>
      <c r="G4192" s="34">
        <v>93</v>
      </c>
      <c r="H4192" s="34">
        <v>5.8436979999999998</v>
      </c>
      <c r="I4192" s="34">
        <v>311.40089999999998</v>
      </c>
      <c r="L4192" s="34">
        <v>53.524000000000001</v>
      </c>
      <c r="M4192" s="34">
        <v>5.2000000000000499</v>
      </c>
      <c r="N4192" s="34">
        <v>4.3520000000000003</v>
      </c>
      <c r="O4192" s="34">
        <v>93</v>
      </c>
      <c r="P4192" s="34">
        <v>5</v>
      </c>
      <c r="Q4192" s="34">
        <v>0</v>
      </c>
      <c r="R4192" s="34">
        <v>53.6</v>
      </c>
      <c r="S4192" s="34">
        <v>33</v>
      </c>
      <c r="T4192" s="34">
        <v>50.2</v>
      </c>
      <c r="U4192" s="34">
        <v>-160</v>
      </c>
      <c r="V4192" s="34">
        <v>29.5</v>
      </c>
      <c r="W4192" s="34">
        <v>31</v>
      </c>
      <c r="X4192" s="34">
        <v>29.6</v>
      </c>
      <c r="Y4192" s="34">
        <v>29.5</v>
      </c>
      <c r="Z4192" s="34">
        <v>29.3</v>
      </c>
      <c r="AA4192" s="34">
        <v>29.7</v>
      </c>
    </row>
    <row r="4193" spans="1:27">
      <c r="A4193" s="34">
        <v>2161.7649999999999</v>
      </c>
      <c r="B4193" s="34" t="s">
        <v>60</v>
      </c>
      <c r="C4193" s="34">
        <v>53.299340000000001</v>
      </c>
      <c r="D4193" s="34">
        <v>5.301272</v>
      </c>
      <c r="E4193" s="34">
        <v>53.521999999999998</v>
      </c>
      <c r="F4193" s="34">
        <v>4.80000000000007</v>
      </c>
      <c r="G4193" s="34">
        <v>93</v>
      </c>
      <c r="H4193" s="34">
        <v>5.844436</v>
      </c>
      <c r="I4193" s="34">
        <v>311.4402</v>
      </c>
      <c r="L4193" s="34">
        <v>53.521999999999998</v>
      </c>
      <c r="M4193" s="34">
        <v>4.80000000000007</v>
      </c>
      <c r="N4193" s="34">
        <v>3.3279999999999998</v>
      </c>
      <c r="O4193" s="34">
        <v>93</v>
      </c>
      <c r="P4193" s="34">
        <v>5</v>
      </c>
      <c r="Q4193" s="34">
        <v>0</v>
      </c>
      <c r="R4193" s="34">
        <v>53.6</v>
      </c>
      <c r="S4193" s="34">
        <v>33</v>
      </c>
      <c r="T4193" s="34">
        <v>50.2</v>
      </c>
      <c r="U4193" s="34">
        <v>-160</v>
      </c>
      <c r="V4193" s="34">
        <v>29.5</v>
      </c>
      <c r="W4193" s="34">
        <v>31</v>
      </c>
      <c r="X4193" s="34">
        <v>29.6</v>
      </c>
      <c r="Y4193" s="34">
        <v>29.5</v>
      </c>
      <c r="Z4193" s="34">
        <v>29.3</v>
      </c>
      <c r="AA4193" s="34">
        <v>29.7</v>
      </c>
    </row>
    <row r="4194" spans="1:27">
      <c r="A4194" s="34">
        <v>2162.2649999999999</v>
      </c>
      <c r="B4194" s="34" t="s">
        <v>60</v>
      </c>
      <c r="C4194" s="34">
        <v>53.299320000000002</v>
      </c>
      <c r="D4194" s="34">
        <v>5.3007530000000003</v>
      </c>
      <c r="E4194" s="34">
        <v>53.517000000000003</v>
      </c>
      <c r="F4194" s="34">
        <v>5.2000000000000499</v>
      </c>
      <c r="G4194" s="34">
        <v>93</v>
      </c>
      <c r="H4194" s="34">
        <v>5.8451740000000001</v>
      </c>
      <c r="I4194" s="34">
        <v>311.47949999999997</v>
      </c>
      <c r="L4194" s="34">
        <v>53.517000000000003</v>
      </c>
      <c r="M4194" s="34">
        <v>5.2000000000000499</v>
      </c>
      <c r="N4194" s="34">
        <v>3.84</v>
      </c>
      <c r="O4194" s="34">
        <v>93</v>
      </c>
      <c r="P4194" s="34">
        <v>5</v>
      </c>
      <c r="Q4194" s="34">
        <v>0</v>
      </c>
      <c r="R4194" s="34">
        <v>53.6</v>
      </c>
      <c r="S4194" s="34">
        <v>33</v>
      </c>
      <c r="T4194" s="34">
        <v>50.2</v>
      </c>
      <c r="U4194" s="34">
        <v>-160</v>
      </c>
      <c r="V4194" s="34">
        <v>29.5</v>
      </c>
      <c r="W4194" s="34">
        <v>31</v>
      </c>
      <c r="X4194" s="34">
        <v>29.6</v>
      </c>
      <c r="Y4194" s="34">
        <v>29.5</v>
      </c>
      <c r="Z4194" s="34">
        <v>29.3</v>
      </c>
      <c r="AA4194" s="34">
        <v>29.7</v>
      </c>
    </row>
    <row r="4195" spans="1:27">
      <c r="A4195" s="34">
        <v>2162.7649999999999</v>
      </c>
      <c r="B4195" s="34" t="s">
        <v>60</v>
      </c>
      <c r="C4195" s="34">
        <v>53.299340000000001</v>
      </c>
      <c r="D4195" s="34">
        <v>5.2995049999999999</v>
      </c>
      <c r="E4195" s="34">
        <v>53.517000000000003</v>
      </c>
      <c r="F4195" s="34">
        <v>5.2000000000000499</v>
      </c>
      <c r="G4195" s="34">
        <v>93</v>
      </c>
      <c r="H4195" s="34">
        <v>5.8459149999999998</v>
      </c>
      <c r="I4195" s="34">
        <v>311.51900000000001</v>
      </c>
      <c r="L4195" s="34">
        <v>53.517000000000003</v>
      </c>
      <c r="M4195" s="34">
        <v>5.2000000000000499</v>
      </c>
      <c r="N4195" s="34">
        <v>3.84</v>
      </c>
      <c r="O4195" s="34">
        <v>93</v>
      </c>
      <c r="P4195" s="34">
        <v>5</v>
      </c>
      <c r="Q4195" s="34">
        <v>0</v>
      </c>
      <c r="R4195" s="34">
        <v>53.6</v>
      </c>
      <c r="S4195" s="34">
        <v>33</v>
      </c>
      <c r="T4195" s="34">
        <v>50.2</v>
      </c>
      <c r="U4195" s="34">
        <v>-160</v>
      </c>
      <c r="V4195" s="34">
        <v>29.5</v>
      </c>
      <c r="W4195" s="34">
        <v>31</v>
      </c>
      <c r="X4195" s="34">
        <v>29.6</v>
      </c>
      <c r="Y4195" s="34">
        <v>29.5</v>
      </c>
      <c r="Z4195" s="34">
        <v>29.3</v>
      </c>
      <c r="AA4195" s="34">
        <v>29.7</v>
      </c>
    </row>
    <row r="4196" spans="1:27">
      <c r="A4196" s="34">
        <v>2163.2649999999999</v>
      </c>
      <c r="B4196" s="34" t="s">
        <v>60</v>
      </c>
      <c r="C4196" s="34">
        <v>53.299340000000001</v>
      </c>
      <c r="D4196" s="34">
        <v>5.2999790000000004</v>
      </c>
      <c r="E4196" s="34">
        <v>53.52</v>
      </c>
      <c r="F4196" s="34">
        <v>4.80000000000007</v>
      </c>
      <c r="G4196" s="34">
        <v>93</v>
      </c>
      <c r="H4196" s="34">
        <v>5.8466440000000004</v>
      </c>
      <c r="I4196" s="34">
        <v>311.55790000000002</v>
      </c>
      <c r="L4196" s="34">
        <v>53.52</v>
      </c>
      <c r="M4196" s="34">
        <v>4.80000000000007</v>
      </c>
      <c r="N4196" s="34">
        <v>4.0960000000000001</v>
      </c>
      <c r="O4196" s="34">
        <v>93</v>
      </c>
      <c r="P4196" s="34">
        <v>5</v>
      </c>
      <c r="Q4196" s="34">
        <v>0</v>
      </c>
      <c r="R4196" s="34">
        <v>53.6</v>
      </c>
      <c r="S4196" s="34">
        <v>33</v>
      </c>
      <c r="T4196" s="34">
        <v>50.2</v>
      </c>
      <c r="U4196" s="34">
        <v>-160</v>
      </c>
      <c r="V4196" s="34">
        <v>29.5</v>
      </c>
      <c r="W4196" s="34">
        <v>31</v>
      </c>
      <c r="X4196" s="34">
        <v>29.6</v>
      </c>
      <c r="Y4196" s="34">
        <v>29.5</v>
      </c>
      <c r="Z4196" s="34">
        <v>29.3</v>
      </c>
      <c r="AA4196" s="34">
        <v>29.7</v>
      </c>
    </row>
    <row r="4197" spans="1:27">
      <c r="A4197" s="34">
        <v>2163.7660000000001</v>
      </c>
      <c r="B4197" s="34" t="s">
        <v>60</v>
      </c>
      <c r="C4197" s="34">
        <v>53.299349999999997</v>
      </c>
      <c r="D4197" s="34">
        <v>5.2983750000000001</v>
      </c>
      <c r="E4197" s="34">
        <v>53.52</v>
      </c>
      <c r="F4197" s="34">
        <v>4.80000000000007</v>
      </c>
      <c r="G4197" s="34">
        <v>93</v>
      </c>
      <c r="H4197" s="34">
        <v>5.8473810000000004</v>
      </c>
      <c r="I4197" s="34">
        <v>311.59719999999999</v>
      </c>
      <c r="L4197" s="34">
        <v>53.52</v>
      </c>
      <c r="M4197" s="34">
        <v>4.80000000000007</v>
      </c>
      <c r="N4197" s="34">
        <v>4.0960000000000001</v>
      </c>
      <c r="O4197" s="34">
        <v>93</v>
      </c>
      <c r="P4197" s="34">
        <v>5</v>
      </c>
      <c r="Q4197" s="34">
        <v>0</v>
      </c>
      <c r="R4197" s="34">
        <v>53.6</v>
      </c>
      <c r="S4197" s="34">
        <v>33</v>
      </c>
      <c r="T4197" s="34">
        <v>50.2</v>
      </c>
      <c r="U4197" s="34">
        <v>-160</v>
      </c>
      <c r="V4197" s="34">
        <v>29.5</v>
      </c>
      <c r="W4197" s="34">
        <v>31</v>
      </c>
      <c r="X4197" s="34">
        <v>29.6</v>
      </c>
      <c r="Y4197" s="34">
        <v>29.5</v>
      </c>
      <c r="Z4197" s="34">
        <v>29.3</v>
      </c>
      <c r="AA4197" s="34">
        <v>29.7</v>
      </c>
    </row>
    <row r="4198" spans="1:27">
      <c r="A4198" s="34">
        <v>2164.2649999999999</v>
      </c>
      <c r="B4198" s="34" t="s">
        <v>60</v>
      </c>
      <c r="C4198" s="34">
        <v>53.29936</v>
      </c>
      <c r="D4198" s="34">
        <v>5.2972919999999997</v>
      </c>
      <c r="E4198" s="34">
        <v>53.521000000000001</v>
      </c>
      <c r="F4198" s="34">
        <v>4.80000000000007</v>
      </c>
      <c r="G4198" s="34">
        <v>93</v>
      </c>
      <c r="H4198" s="34">
        <v>5.8481189999999996</v>
      </c>
      <c r="I4198" s="34">
        <v>311.63650000000001</v>
      </c>
      <c r="L4198" s="34">
        <v>53.521000000000001</v>
      </c>
      <c r="M4198" s="34">
        <v>4.80000000000007</v>
      </c>
      <c r="N4198" s="34">
        <v>3.84</v>
      </c>
      <c r="O4198" s="34">
        <v>93</v>
      </c>
      <c r="P4198" s="34">
        <v>5</v>
      </c>
      <c r="Q4198" s="34">
        <v>0</v>
      </c>
      <c r="R4198" s="34">
        <v>53.6</v>
      </c>
      <c r="S4198" s="34">
        <v>33</v>
      </c>
      <c r="T4198" s="34">
        <v>50.2</v>
      </c>
      <c r="U4198" s="34">
        <v>-160</v>
      </c>
      <c r="V4198" s="34">
        <v>29.5</v>
      </c>
      <c r="W4198" s="34">
        <v>31</v>
      </c>
      <c r="X4198" s="34">
        <v>29.6</v>
      </c>
      <c r="Y4198" s="34">
        <v>29.5</v>
      </c>
      <c r="Z4198" s="34">
        <v>29.3</v>
      </c>
      <c r="AA4198" s="34">
        <v>29.7</v>
      </c>
    </row>
    <row r="4199" spans="1:27">
      <c r="A4199" s="34">
        <v>2164.7649999999999</v>
      </c>
      <c r="B4199" s="34" t="s">
        <v>60</v>
      </c>
      <c r="C4199" s="34">
        <v>53.299309999999998</v>
      </c>
      <c r="D4199" s="34">
        <v>5.2999650000000003</v>
      </c>
      <c r="E4199" s="34">
        <v>53.53</v>
      </c>
      <c r="F4199" s="34">
        <v>4.80000000000007</v>
      </c>
      <c r="G4199" s="34">
        <v>93</v>
      </c>
      <c r="H4199" s="34">
        <v>5.8488509999999998</v>
      </c>
      <c r="I4199" s="34">
        <v>311.67559999999997</v>
      </c>
      <c r="L4199" s="34">
        <v>53.53</v>
      </c>
      <c r="M4199" s="34">
        <v>4.80000000000007</v>
      </c>
      <c r="N4199" s="34">
        <v>5.12</v>
      </c>
      <c r="O4199" s="34">
        <v>93</v>
      </c>
      <c r="P4199" s="34">
        <v>5</v>
      </c>
      <c r="Q4199" s="34">
        <v>0</v>
      </c>
      <c r="R4199" s="34">
        <v>53.6</v>
      </c>
      <c r="S4199" s="34">
        <v>33</v>
      </c>
      <c r="T4199" s="34">
        <v>50.2</v>
      </c>
      <c r="U4199" s="34">
        <v>-160</v>
      </c>
      <c r="V4199" s="34">
        <v>29.5</v>
      </c>
      <c r="W4199" s="34">
        <v>31</v>
      </c>
      <c r="X4199" s="34">
        <v>29.6</v>
      </c>
      <c r="Y4199" s="34">
        <v>29.5</v>
      </c>
      <c r="Z4199" s="34">
        <v>29.3</v>
      </c>
      <c r="AA4199" s="34">
        <v>29.7</v>
      </c>
    </row>
    <row r="4200" spans="1:27">
      <c r="A4200" s="34">
        <v>2165.2649999999999</v>
      </c>
      <c r="B4200" s="34" t="s">
        <v>60</v>
      </c>
      <c r="C4200" s="34">
        <v>53.299349999999997</v>
      </c>
      <c r="D4200" s="34">
        <v>5.2972630000000001</v>
      </c>
      <c r="E4200" s="34">
        <v>53.521000000000001</v>
      </c>
      <c r="F4200" s="34">
        <v>4.80000000000007</v>
      </c>
      <c r="G4200" s="34">
        <v>93</v>
      </c>
      <c r="H4200" s="34">
        <v>5.8495879999999998</v>
      </c>
      <c r="I4200" s="34">
        <v>311.71480000000003</v>
      </c>
      <c r="L4200" s="34">
        <v>53.521000000000001</v>
      </c>
      <c r="M4200" s="34">
        <v>4.80000000000007</v>
      </c>
      <c r="N4200" s="34">
        <v>5.12</v>
      </c>
      <c r="O4200" s="34">
        <v>93</v>
      </c>
      <c r="P4200" s="34">
        <v>5</v>
      </c>
      <c r="Q4200" s="34">
        <v>0</v>
      </c>
      <c r="R4200" s="34">
        <v>53.6</v>
      </c>
      <c r="S4200" s="34">
        <v>33</v>
      </c>
      <c r="T4200" s="34">
        <v>50.2</v>
      </c>
      <c r="U4200" s="34">
        <v>-160</v>
      </c>
      <c r="V4200" s="34">
        <v>29.5</v>
      </c>
      <c r="W4200" s="34">
        <v>31</v>
      </c>
      <c r="X4200" s="34">
        <v>29.6</v>
      </c>
      <c r="Y4200" s="34">
        <v>29.5</v>
      </c>
      <c r="Z4200" s="34">
        <v>29.3</v>
      </c>
      <c r="AA4200" s="34">
        <v>29.7</v>
      </c>
    </row>
    <row r="4201" spans="1:27">
      <c r="A4201" s="34">
        <v>2165.7649999999999</v>
      </c>
      <c r="B4201" s="34" t="s">
        <v>60</v>
      </c>
      <c r="C4201" s="34">
        <v>53.299320000000002</v>
      </c>
      <c r="D4201" s="34">
        <v>5.2961580000000001</v>
      </c>
      <c r="E4201" s="34">
        <v>53.521999999999998</v>
      </c>
      <c r="F4201" s="34">
        <v>4.80000000000007</v>
      </c>
      <c r="G4201" s="34">
        <v>93</v>
      </c>
      <c r="H4201" s="34">
        <v>5.8503270000000001</v>
      </c>
      <c r="I4201" s="34">
        <v>311.75420000000003</v>
      </c>
      <c r="L4201" s="34">
        <v>53.521999999999998</v>
      </c>
      <c r="M4201" s="34">
        <v>4.80000000000007</v>
      </c>
      <c r="N4201" s="34">
        <v>3.5840000000000001</v>
      </c>
      <c r="O4201" s="34">
        <v>93</v>
      </c>
      <c r="P4201" s="34">
        <v>5</v>
      </c>
      <c r="Q4201" s="34">
        <v>0</v>
      </c>
      <c r="R4201" s="34">
        <v>53.6</v>
      </c>
      <c r="S4201" s="34">
        <v>33</v>
      </c>
      <c r="T4201" s="34">
        <v>50.2</v>
      </c>
      <c r="U4201" s="34">
        <v>-160</v>
      </c>
      <c r="V4201" s="34">
        <v>29.5</v>
      </c>
      <c r="W4201" s="34">
        <v>31</v>
      </c>
      <c r="X4201" s="34">
        <v>29.6</v>
      </c>
      <c r="Y4201" s="34">
        <v>29.5</v>
      </c>
      <c r="Z4201" s="34">
        <v>29.3</v>
      </c>
      <c r="AA4201" s="34">
        <v>29.7</v>
      </c>
    </row>
    <row r="4202" spans="1:27">
      <c r="A4202" s="34">
        <v>2166.2649999999999</v>
      </c>
      <c r="B4202" s="34" t="s">
        <v>60</v>
      </c>
      <c r="C4202" s="34">
        <v>53.299370000000003</v>
      </c>
      <c r="D4202" s="34">
        <v>5.2942159999999996</v>
      </c>
      <c r="E4202" s="34">
        <v>53.523000000000003</v>
      </c>
      <c r="F4202" s="34">
        <v>4.80000000000007</v>
      </c>
      <c r="G4202" s="34">
        <v>93</v>
      </c>
      <c r="H4202" s="34">
        <v>5.8510580000000001</v>
      </c>
      <c r="I4202" s="34">
        <v>311.79309999999998</v>
      </c>
      <c r="L4202" s="34">
        <v>53.523000000000003</v>
      </c>
      <c r="M4202" s="34">
        <v>4.80000000000007</v>
      </c>
      <c r="N4202" s="34">
        <v>4.0960000000000001</v>
      </c>
      <c r="O4202" s="34">
        <v>93</v>
      </c>
      <c r="P4202" s="34">
        <v>5</v>
      </c>
      <c r="Q4202" s="34">
        <v>0</v>
      </c>
      <c r="R4202" s="34">
        <v>53.6</v>
      </c>
      <c r="S4202" s="34">
        <v>33</v>
      </c>
      <c r="T4202" s="34">
        <v>50.2</v>
      </c>
      <c r="U4202" s="34">
        <v>-160</v>
      </c>
      <c r="V4202" s="34">
        <v>29.5</v>
      </c>
      <c r="W4202" s="34">
        <v>31</v>
      </c>
      <c r="X4202" s="34">
        <v>29.6</v>
      </c>
      <c r="Y4202" s="34">
        <v>29.5</v>
      </c>
      <c r="Z4202" s="34">
        <v>29.3</v>
      </c>
      <c r="AA4202" s="34">
        <v>29.7</v>
      </c>
    </row>
    <row r="4203" spans="1:27">
      <c r="A4203" s="34">
        <v>2166.7649999999999</v>
      </c>
      <c r="B4203" s="34" t="s">
        <v>60</v>
      </c>
      <c r="C4203" s="34">
        <v>53.299300000000002</v>
      </c>
      <c r="D4203" s="34">
        <v>5.293361</v>
      </c>
      <c r="E4203" s="34">
        <v>53.52</v>
      </c>
      <c r="F4203" s="34">
        <v>4.80000000000007</v>
      </c>
      <c r="G4203" s="34">
        <v>93</v>
      </c>
      <c r="H4203" s="34">
        <v>5.8517939999999999</v>
      </c>
      <c r="I4203" s="34">
        <v>311.83240000000001</v>
      </c>
      <c r="L4203" s="34">
        <v>53.52</v>
      </c>
      <c r="M4203" s="34">
        <v>4.80000000000007</v>
      </c>
      <c r="N4203" s="34">
        <v>2.8159999999999998</v>
      </c>
      <c r="O4203" s="34">
        <v>93</v>
      </c>
      <c r="P4203" s="34">
        <v>5</v>
      </c>
      <c r="Q4203" s="34">
        <v>0</v>
      </c>
      <c r="R4203" s="34">
        <v>53.6</v>
      </c>
      <c r="S4203" s="34">
        <v>33</v>
      </c>
      <c r="T4203" s="34">
        <v>50.2</v>
      </c>
      <c r="U4203" s="34">
        <v>-160</v>
      </c>
      <c r="V4203" s="34">
        <v>29.5</v>
      </c>
      <c r="W4203" s="34">
        <v>31</v>
      </c>
      <c r="X4203" s="34">
        <v>29.6</v>
      </c>
      <c r="Y4203" s="34">
        <v>29.5</v>
      </c>
      <c r="Z4203" s="34">
        <v>29.3</v>
      </c>
      <c r="AA4203" s="34">
        <v>29.7</v>
      </c>
    </row>
    <row r="4204" spans="1:27">
      <c r="A4204" s="34">
        <v>2167.2649999999999</v>
      </c>
      <c r="B4204" s="34" t="s">
        <v>60</v>
      </c>
      <c r="C4204" s="34">
        <v>53.299329999999998</v>
      </c>
      <c r="D4204" s="34">
        <v>5.2963769999999997</v>
      </c>
      <c r="E4204" s="34">
        <v>53.524000000000001</v>
      </c>
      <c r="F4204" s="34">
        <v>4.80000000000007</v>
      </c>
      <c r="G4204" s="34">
        <v>93</v>
      </c>
      <c r="H4204" s="34">
        <v>5.8525270000000003</v>
      </c>
      <c r="I4204" s="34">
        <v>311.87150000000003</v>
      </c>
      <c r="L4204" s="34">
        <v>53.524000000000001</v>
      </c>
      <c r="M4204" s="34">
        <v>4.80000000000007</v>
      </c>
      <c r="N4204" s="34">
        <v>6.1440000000000001</v>
      </c>
      <c r="O4204" s="34">
        <v>93</v>
      </c>
      <c r="P4204" s="34">
        <v>5</v>
      </c>
      <c r="Q4204" s="34">
        <v>0</v>
      </c>
      <c r="R4204" s="34">
        <v>53.6</v>
      </c>
      <c r="S4204" s="34">
        <v>33</v>
      </c>
      <c r="T4204" s="34">
        <v>50.2</v>
      </c>
      <c r="U4204" s="34">
        <v>-160</v>
      </c>
      <c r="V4204" s="34">
        <v>29.5</v>
      </c>
      <c r="W4204" s="34">
        <v>31</v>
      </c>
      <c r="X4204" s="34">
        <v>29.6</v>
      </c>
      <c r="Y4204" s="34">
        <v>29.5</v>
      </c>
      <c r="Z4204" s="34">
        <v>29.3</v>
      </c>
      <c r="AA4204" s="34">
        <v>29.7</v>
      </c>
    </row>
    <row r="4205" spans="1:27">
      <c r="A4205" s="34">
        <v>2167.7640000000001</v>
      </c>
      <c r="B4205" s="34" t="s">
        <v>60</v>
      </c>
      <c r="C4205" s="34">
        <v>53.299320000000002</v>
      </c>
      <c r="D4205" s="34">
        <v>5.2923609999999996</v>
      </c>
      <c r="E4205" s="34">
        <v>53.523000000000003</v>
      </c>
      <c r="F4205" s="34">
        <v>4.80000000000007</v>
      </c>
      <c r="G4205" s="34">
        <v>93</v>
      </c>
      <c r="H4205" s="34">
        <v>5.8532630000000001</v>
      </c>
      <c r="I4205" s="34">
        <v>311.91070000000002</v>
      </c>
      <c r="L4205" s="34">
        <v>53.523000000000003</v>
      </c>
      <c r="M4205" s="34">
        <v>4.80000000000007</v>
      </c>
      <c r="N4205" s="34">
        <v>4.8639999999999999</v>
      </c>
      <c r="O4205" s="34">
        <v>93</v>
      </c>
      <c r="P4205" s="34">
        <v>5</v>
      </c>
      <c r="Q4205" s="34">
        <v>0</v>
      </c>
      <c r="R4205" s="34">
        <v>53.6</v>
      </c>
      <c r="S4205" s="34">
        <v>33</v>
      </c>
      <c r="T4205" s="34">
        <v>50.2</v>
      </c>
      <c r="U4205" s="34">
        <v>-160</v>
      </c>
      <c r="V4205" s="34">
        <v>29.5</v>
      </c>
      <c r="W4205" s="34">
        <v>31</v>
      </c>
      <c r="X4205" s="34">
        <v>29.6</v>
      </c>
      <c r="Y4205" s="34">
        <v>29.5</v>
      </c>
      <c r="Z4205" s="34">
        <v>29.3</v>
      </c>
      <c r="AA4205" s="34">
        <v>29.7</v>
      </c>
    </row>
    <row r="4206" spans="1:27">
      <c r="A4206" s="34">
        <v>2168.2640000000001</v>
      </c>
      <c r="B4206" s="34" t="s">
        <v>60</v>
      </c>
      <c r="C4206" s="34">
        <v>53.299309999999998</v>
      </c>
      <c r="D4206" s="34">
        <v>5.2931990000000004</v>
      </c>
      <c r="E4206" s="34">
        <v>53.524000000000001</v>
      </c>
      <c r="F4206" s="34">
        <v>4.80000000000007</v>
      </c>
      <c r="G4206" s="34">
        <v>93</v>
      </c>
      <c r="H4206" s="34">
        <v>5.8540010000000002</v>
      </c>
      <c r="I4206" s="34">
        <v>311.95</v>
      </c>
      <c r="L4206" s="34">
        <v>53.524000000000001</v>
      </c>
      <c r="M4206" s="34">
        <v>4.80000000000007</v>
      </c>
      <c r="N4206" s="34">
        <v>4.0960000000000001</v>
      </c>
      <c r="O4206" s="34">
        <v>93</v>
      </c>
      <c r="P4206" s="34">
        <v>5</v>
      </c>
      <c r="Q4206" s="34">
        <v>0</v>
      </c>
      <c r="R4206" s="34">
        <v>53.6</v>
      </c>
      <c r="S4206" s="34">
        <v>33</v>
      </c>
      <c r="T4206" s="34">
        <v>50.2</v>
      </c>
      <c r="U4206" s="34">
        <v>-160</v>
      </c>
      <c r="V4206" s="34">
        <v>29.6</v>
      </c>
      <c r="W4206" s="34">
        <v>31</v>
      </c>
      <c r="X4206" s="34">
        <v>29.6</v>
      </c>
      <c r="Y4206" s="34">
        <v>29.5</v>
      </c>
      <c r="Z4206" s="34">
        <v>29.3</v>
      </c>
      <c r="AA4206" s="34">
        <v>29.7</v>
      </c>
    </row>
    <row r="4207" spans="1:27">
      <c r="A4207" s="34">
        <v>2168.7640000000001</v>
      </c>
      <c r="B4207" s="34" t="s">
        <v>60</v>
      </c>
      <c r="C4207" s="34">
        <v>53.299340000000001</v>
      </c>
      <c r="D4207" s="34">
        <v>5.2923450000000001</v>
      </c>
      <c r="E4207" s="34">
        <v>53.527000000000001</v>
      </c>
      <c r="F4207" s="34">
        <v>5.2000000000000499</v>
      </c>
      <c r="G4207" s="34">
        <v>93</v>
      </c>
      <c r="H4207" s="34">
        <v>5.8547320000000003</v>
      </c>
      <c r="I4207" s="34">
        <v>311.98899999999998</v>
      </c>
      <c r="L4207" s="34">
        <v>53.527000000000001</v>
      </c>
      <c r="M4207" s="34">
        <v>5.2000000000000499</v>
      </c>
      <c r="N4207" s="34">
        <v>4.0960000000000001</v>
      </c>
      <c r="O4207" s="34">
        <v>93</v>
      </c>
      <c r="P4207" s="34">
        <v>5</v>
      </c>
      <c r="Q4207" s="34">
        <v>0</v>
      </c>
      <c r="R4207" s="34">
        <v>53.6</v>
      </c>
      <c r="S4207" s="34">
        <v>33</v>
      </c>
      <c r="T4207" s="34">
        <v>50.2</v>
      </c>
      <c r="U4207" s="34">
        <v>-160</v>
      </c>
      <c r="V4207" s="34">
        <v>29.6</v>
      </c>
      <c r="W4207" s="34">
        <v>31</v>
      </c>
      <c r="X4207" s="34">
        <v>29.6</v>
      </c>
      <c r="Y4207" s="34">
        <v>29.5</v>
      </c>
      <c r="Z4207" s="34">
        <v>29.3</v>
      </c>
      <c r="AA4207" s="34">
        <v>29.7</v>
      </c>
    </row>
    <row r="4208" spans="1:27">
      <c r="A4208" s="34">
        <v>2169.2640000000001</v>
      </c>
      <c r="B4208" s="34" t="s">
        <v>60</v>
      </c>
      <c r="C4208" s="34">
        <v>53.299349999999997</v>
      </c>
      <c r="D4208" s="34">
        <v>5.2909639999999998</v>
      </c>
      <c r="E4208" s="34">
        <v>53.527000000000001</v>
      </c>
      <c r="F4208" s="34">
        <v>5.2000000000000499</v>
      </c>
      <c r="G4208" s="34">
        <v>93</v>
      </c>
      <c r="H4208" s="34">
        <v>5.8554690000000003</v>
      </c>
      <c r="I4208" s="34">
        <v>312.0283</v>
      </c>
      <c r="L4208" s="34">
        <v>53.527000000000001</v>
      </c>
      <c r="M4208" s="34">
        <v>5.2000000000000499</v>
      </c>
      <c r="N4208" s="34">
        <v>4.0960000000000001</v>
      </c>
      <c r="O4208" s="34">
        <v>93</v>
      </c>
      <c r="P4208" s="34">
        <v>5</v>
      </c>
      <c r="Q4208" s="34">
        <v>0</v>
      </c>
      <c r="R4208" s="34">
        <v>53.6</v>
      </c>
      <c r="S4208" s="34">
        <v>33</v>
      </c>
      <c r="T4208" s="34">
        <v>50.2</v>
      </c>
      <c r="U4208" s="34">
        <v>-160</v>
      </c>
      <c r="V4208" s="34">
        <v>29.5</v>
      </c>
      <c r="W4208" s="34">
        <v>31</v>
      </c>
      <c r="X4208" s="34">
        <v>29.6</v>
      </c>
      <c r="Y4208" s="34">
        <v>29.5</v>
      </c>
      <c r="Z4208" s="34">
        <v>29.3</v>
      </c>
      <c r="AA4208" s="34">
        <v>29.7</v>
      </c>
    </row>
    <row r="4209" spans="1:27">
      <c r="A4209" s="34">
        <v>2169.7640000000001</v>
      </c>
      <c r="B4209" s="34" t="s">
        <v>60</v>
      </c>
      <c r="C4209" s="34">
        <v>53.299320000000002</v>
      </c>
      <c r="D4209" s="34">
        <v>5.2872440000000003</v>
      </c>
      <c r="E4209" s="34">
        <v>53.527000000000001</v>
      </c>
      <c r="F4209" s="34">
        <v>5.2000000000000499</v>
      </c>
      <c r="G4209" s="34">
        <v>93</v>
      </c>
      <c r="H4209" s="34">
        <v>5.8562050000000001</v>
      </c>
      <c r="I4209" s="34">
        <v>312.0675</v>
      </c>
      <c r="L4209" s="34">
        <v>53.527000000000001</v>
      </c>
      <c r="M4209" s="34">
        <v>5.2000000000000499</v>
      </c>
      <c r="N4209" s="34">
        <v>4.0960000000000001</v>
      </c>
      <c r="O4209" s="34">
        <v>93</v>
      </c>
      <c r="P4209" s="34">
        <v>5</v>
      </c>
      <c r="Q4209" s="34">
        <v>0</v>
      </c>
      <c r="R4209" s="34">
        <v>53.6</v>
      </c>
      <c r="S4209" s="34">
        <v>33</v>
      </c>
      <c r="T4209" s="34">
        <v>50.2</v>
      </c>
      <c r="U4209" s="34">
        <v>-160</v>
      </c>
      <c r="V4209" s="34">
        <v>29.5</v>
      </c>
      <c r="W4209" s="34">
        <v>31</v>
      </c>
      <c r="X4209" s="34">
        <v>29.6</v>
      </c>
      <c r="Y4209" s="34">
        <v>29.5</v>
      </c>
      <c r="Z4209" s="34">
        <v>29.3</v>
      </c>
      <c r="AA4209" s="34">
        <v>29.7</v>
      </c>
    </row>
    <row r="4210" spans="1:27">
      <c r="A4210" s="34">
        <v>2170.2640000000001</v>
      </c>
      <c r="B4210" s="34" t="s">
        <v>60</v>
      </c>
      <c r="C4210" s="34">
        <v>53.299349999999997</v>
      </c>
      <c r="D4210" s="34">
        <v>5.2921829999999996</v>
      </c>
      <c r="E4210" s="34">
        <v>53.527000000000001</v>
      </c>
      <c r="F4210" s="34">
        <v>5.2000000000000499</v>
      </c>
      <c r="G4210" s="34">
        <v>93</v>
      </c>
      <c r="H4210" s="34">
        <v>5.8569360000000001</v>
      </c>
      <c r="I4210" s="34">
        <v>312.10640000000001</v>
      </c>
      <c r="L4210" s="34">
        <v>53.527000000000001</v>
      </c>
      <c r="M4210" s="34">
        <v>5.2000000000000499</v>
      </c>
      <c r="N4210" s="34">
        <v>4.0960000000000001</v>
      </c>
      <c r="O4210" s="34">
        <v>93</v>
      </c>
      <c r="P4210" s="34">
        <v>5</v>
      </c>
      <c r="Q4210" s="34">
        <v>0</v>
      </c>
      <c r="R4210" s="34">
        <v>53.6</v>
      </c>
      <c r="S4210" s="34">
        <v>33</v>
      </c>
      <c r="T4210" s="34">
        <v>50.2</v>
      </c>
      <c r="U4210" s="34">
        <v>-160</v>
      </c>
      <c r="V4210" s="34">
        <v>29.5</v>
      </c>
      <c r="W4210" s="34">
        <v>31</v>
      </c>
      <c r="X4210" s="34">
        <v>29.6</v>
      </c>
      <c r="Y4210" s="34">
        <v>29.5</v>
      </c>
      <c r="Z4210" s="34">
        <v>29.3</v>
      </c>
      <c r="AA4210" s="34">
        <v>29.7</v>
      </c>
    </row>
    <row r="4211" spans="1:27">
      <c r="A4211" s="34">
        <v>2170.7640000000001</v>
      </c>
      <c r="B4211" s="34" t="s">
        <v>60</v>
      </c>
      <c r="C4211" s="34">
        <v>53.299320000000002</v>
      </c>
      <c r="D4211" s="34">
        <v>5.2866280000000003</v>
      </c>
      <c r="E4211" s="34">
        <v>53.521000000000001</v>
      </c>
      <c r="F4211" s="34">
        <v>4.80000000000007</v>
      </c>
      <c r="G4211" s="34">
        <v>93</v>
      </c>
      <c r="H4211" s="34">
        <v>5.857672</v>
      </c>
      <c r="I4211" s="34">
        <v>312.14580000000001</v>
      </c>
      <c r="L4211" s="34">
        <v>53.521000000000001</v>
      </c>
      <c r="M4211" s="34">
        <v>4.80000000000007</v>
      </c>
      <c r="N4211" s="34">
        <v>5.3760000000000003</v>
      </c>
      <c r="O4211" s="34">
        <v>93</v>
      </c>
      <c r="P4211" s="34">
        <v>5</v>
      </c>
      <c r="Q4211" s="34">
        <v>0</v>
      </c>
      <c r="R4211" s="34">
        <v>53.6</v>
      </c>
      <c r="S4211" s="34">
        <v>33</v>
      </c>
      <c r="T4211" s="34">
        <v>50.2</v>
      </c>
      <c r="U4211" s="34">
        <v>-160</v>
      </c>
      <c r="V4211" s="34">
        <v>29.5</v>
      </c>
      <c r="W4211" s="34">
        <v>31</v>
      </c>
      <c r="X4211" s="34">
        <v>29.7</v>
      </c>
      <c r="Y4211" s="34">
        <v>29.5</v>
      </c>
      <c r="Z4211" s="34">
        <v>29.3</v>
      </c>
      <c r="AA4211" s="34">
        <v>29.7</v>
      </c>
    </row>
    <row r="4212" spans="1:27">
      <c r="A4212" s="34">
        <v>2171.2629999999999</v>
      </c>
      <c r="B4212" s="34" t="s">
        <v>60</v>
      </c>
      <c r="C4212" s="34">
        <v>53.299340000000001</v>
      </c>
      <c r="D4212" s="34">
        <v>5.2911820000000001</v>
      </c>
      <c r="E4212" s="34">
        <v>53.52</v>
      </c>
      <c r="F4212" s="34">
        <v>4.80000000000007</v>
      </c>
      <c r="G4212" s="34">
        <v>93</v>
      </c>
      <c r="H4212" s="34">
        <v>5.8584100000000001</v>
      </c>
      <c r="I4212" s="34">
        <v>312.185</v>
      </c>
      <c r="L4212" s="34">
        <v>53.52</v>
      </c>
      <c r="M4212" s="34">
        <v>4.80000000000007</v>
      </c>
      <c r="N4212" s="34">
        <v>3.3279999999999998</v>
      </c>
      <c r="O4212" s="34">
        <v>93</v>
      </c>
      <c r="P4212" s="34">
        <v>5</v>
      </c>
      <c r="Q4212" s="34">
        <v>0</v>
      </c>
      <c r="R4212" s="34">
        <v>53.6</v>
      </c>
      <c r="S4212" s="34">
        <v>33</v>
      </c>
      <c r="T4212" s="34">
        <v>50.2</v>
      </c>
      <c r="U4212" s="34">
        <v>-160</v>
      </c>
      <c r="V4212" s="34">
        <v>29.6</v>
      </c>
      <c r="W4212" s="34">
        <v>31</v>
      </c>
      <c r="X4212" s="34">
        <v>29.7</v>
      </c>
      <c r="Y4212" s="34">
        <v>29.5</v>
      </c>
      <c r="Z4212" s="34">
        <v>29.3</v>
      </c>
      <c r="AA4212" s="34">
        <v>29.7</v>
      </c>
    </row>
    <row r="4213" spans="1:27">
      <c r="A4213" s="34">
        <v>2171.7640000000001</v>
      </c>
      <c r="B4213" s="34" t="s">
        <v>60</v>
      </c>
      <c r="C4213" s="34">
        <v>53.299349999999997</v>
      </c>
      <c r="D4213" s="34">
        <v>5.2891139999999996</v>
      </c>
      <c r="E4213" s="34">
        <v>53.523000000000003</v>
      </c>
      <c r="F4213" s="34">
        <v>4.80000000000007</v>
      </c>
      <c r="G4213" s="34">
        <v>93</v>
      </c>
      <c r="H4213" s="34">
        <v>5.85914</v>
      </c>
      <c r="I4213" s="34">
        <v>312.22390000000001</v>
      </c>
      <c r="L4213" s="34">
        <v>53.523000000000003</v>
      </c>
      <c r="M4213" s="34">
        <v>4.80000000000007</v>
      </c>
      <c r="N4213" s="34">
        <v>4.0960000000000001</v>
      </c>
      <c r="O4213" s="34">
        <v>93</v>
      </c>
      <c r="P4213" s="34">
        <v>5</v>
      </c>
      <c r="Q4213" s="34">
        <v>0</v>
      </c>
      <c r="R4213" s="34">
        <v>53.6</v>
      </c>
      <c r="S4213" s="34">
        <v>33</v>
      </c>
      <c r="T4213" s="34">
        <v>50.2</v>
      </c>
      <c r="U4213" s="34">
        <v>-160</v>
      </c>
      <c r="V4213" s="34">
        <v>29.5</v>
      </c>
      <c r="W4213" s="34">
        <v>31</v>
      </c>
      <c r="X4213" s="34">
        <v>29.6</v>
      </c>
      <c r="Y4213" s="34">
        <v>29.5</v>
      </c>
      <c r="Z4213" s="34">
        <v>29.3</v>
      </c>
      <c r="AA4213" s="34">
        <v>29.7</v>
      </c>
    </row>
    <row r="4214" spans="1:27">
      <c r="A4214" s="34">
        <v>2172.2640000000001</v>
      </c>
      <c r="B4214" s="34" t="s">
        <v>60</v>
      </c>
      <c r="C4214" s="34">
        <v>53.299349999999997</v>
      </c>
      <c r="D4214" s="34">
        <v>5.2877400000000003</v>
      </c>
      <c r="E4214" s="34">
        <v>53.524000000000001</v>
      </c>
      <c r="F4214" s="34">
        <v>5.2000000000000499</v>
      </c>
      <c r="G4214" s="34">
        <v>93</v>
      </c>
      <c r="H4214" s="34">
        <v>5.8598759999999999</v>
      </c>
      <c r="I4214" s="34">
        <v>312.26319999999998</v>
      </c>
      <c r="L4214" s="34">
        <v>53.524000000000001</v>
      </c>
      <c r="M4214" s="34">
        <v>5.2000000000000499</v>
      </c>
      <c r="N4214" s="34">
        <v>3.5840000000000001</v>
      </c>
      <c r="O4214" s="34">
        <v>93</v>
      </c>
      <c r="P4214" s="34">
        <v>5</v>
      </c>
      <c r="Q4214" s="34">
        <v>0</v>
      </c>
      <c r="R4214" s="34">
        <v>53.6</v>
      </c>
      <c r="S4214" s="34">
        <v>33</v>
      </c>
      <c r="T4214" s="34">
        <v>50.2</v>
      </c>
      <c r="U4214" s="34">
        <v>-160</v>
      </c>
      <c r="V4214" s="34">
        <v>29.6</v>
      </c>
      <c r="W4214" s="34">
        <v>31</v>
      </c>
      <c r="X4214" s="34">
        <v>29.6</v>
      </c>
      <c r="Y4214" s="34">
        <v>29.5</v>
      </c>
      <c r="Z4214" s="34">
        <v>29.3</v>
      </c>
      <c r="AA4214" s="34">
        <v>29.7</v>
      </c>
    </row>
    <row r="4215" spans="1:27">
      <c r="A4215" s="34">
        <v>2172.7640000000001</v>
      </c>
      <c r="B4215" s="34" t="s">
        <v>60</v>
      </c>
      <c r="C4215" s="34">
        <v>53.299340000000001</v>
      </c>
      <c r="D4215" s="34">
        <v>5.2878309999999997</v>
      </c>
      <c r="E4215" s="34">
        <v>53.524999999999999</v>
      </c>
      <c r="F4215" s="34">
        <v>4.80000000000007</v>
      </c>
      <c r="G4215" s="34">
        <v>93</v>
      </c>
      <c r="H4215" s="34">
        <v>5.860608</v>
      </c>
      <c r="I4215" s="34">
        <v>312.3021</v>
      </c>
      <c r="L4215" s="34">
        <v>53.524999999999999</v>
      </c>
      <c r="M4215" s="34">
        <v>4.80000000000007</v>
      </c>
      <c r="N4215" s="34">
        <v>4.3520000000000003</v>
      </c>
      <c r="O4215" s="34">
        <v>93</v>
      </c>
      <c r="P4215" s="34">
        <v>5</v>
      </c>
      <c r="Q4215" s="34">
        <v>0</v>
      </c>
      <c r="R4215" s="34">
        <v>53.6</v>
      </c>
      <c r="S4215" s="34">
        <v>33</v>
      </c>
      <c r="T4215" s="34">
        <v>50.2</v>
      </c>
      <c r="U4215" s="34">
        <v>-160</v>
      </c>
      <c r="V4215" s="34">
        <v>29.6</v>
      </c>
      <c r="W4215" s="34">
        <v>31</v>
      </c>
      <c r="X4215" s="34">
        <v>29.6</v>
      </c>
      <c r="Y4215" s="34">
        <v>29.5</v>
      </c>
      <c r="Z4215" s="34">
        <v>29.3</v>
      </c>
      <c r="AA4215" s="34">
        <v>29.7</v>
      </c>
    </row>
    <row r="4216" spans="1:27">
      <c r="A4216" s="34">
        <v>2173.2640000000001</v>
      </c>
      <c r="B4216" s="34" t="s">
        <v>60</v>
      </c>
      <c r="C4216" s="34">
        <v>53.299329999999998</v>
      </c>
      <c r="D4216" s="34">
        <v>5.2867940000000004</v>
      </c>
      <c r="E4216" s="34">
        <v>53.527000000000001</v>
      </c>
      <c r="F4216" s="34">
        <v>4.80000000000007</v>
      </c>
      <c r="G4216" s="34">
        <v>93</v>
      </c>
      <c r="H4216" s="34">
        <v>5.8613429999999997</v>
      </c>
      <c r="I4216" s="34">
        <v>312.34129999999999</v>
      </c>
      <c r="L4216" s="34">
        <v>53.527000000000001</v>
      </c>
      <c r="M4216" s="34">
        <v>4.80000000000007</v>
      </c>
      <c r="N4216" s="34">
        <v>5.8879999999999999</v>
      </c>
      <c r="O4216" s="34">
        <v>93</v>
      </c>
      <c r="P4216" s="34">
        <v>5</v>
      </c>
      <c r="Q4216" s="34">
        <v>0</v>
      </c>
      <c r="R4216" s="34">
        <v>53.6</v>
      </c>
      <c r="S4216" s="34">
        <v>33</v>
      </c>
      <c r="T4216" s="34">
        <v>50.2</v>
      </c>
      <c r="U4216" s="34">
        <v>-160</v>
      </c>
      <c r="V4216" s="34">
        <v>29.5</v>
      </c>
      <c r="W4216" s="34">
        <v>31</v>
      </c>
      <c r="X4216" s="34">
        <v>29.6</v>
      </c>
      <c r="Y4216" s="34">
        <v>29.5</v>
      </c>
      <c r="Z4216" s="34">
        <v>29.3</v>
      </c>
      <c r="AA4216" s="34">
        <v>29.7</v>
      </c>
    </row>
    <row r="4217" spans="1:27">
      <c r="A4217" s="34">
        <v>2173.7629999999999</v>
      </c>
      <c r="B4217" s="34" t="s">
        <v>60</v>
      </c>
      <c r="C4217" s="34">
        <v>53.299320000000002</v>
      </c>
      <c r="D4217" s="34">
        <v>5.2884929999999999</v>
      </c>
      <c r="E4217" s="34">
        <v>53.521000000000001</v>
      </c>
      <c r="F4217" s="34">
        <v>4.80000000000007</v>
      </c>
      <c r="G4217" s="34">
        <v>93</v>
      </c>
      <c r="H4217" s="34">
        <v>5.8620789999999996</v>
      </c>
      <c r="I4217" s="34">
        <v>312.38049999999998</v>
      </c>
      <c r="L4217" s="34">
        <v>53.521000000000001</v>
      </c>
      <c r="M4217" s="34">
        <v>4.80000000000007</v>
      </c>
      <c r="N4217" s="34">
        <v>1.792</v>
      </c>
      <c r="O4217" s="34">
        <v>93</v>
      </c>
      <c r="P4217" s="34">
        <v>5</v>
      </c>
      <c r="Q4217" s="34">
        <v>0</v>
      </c>
      <c r="R4217" s="34">
        <v>53.6</v>
      </c>
      <c r="S4217" s="34">
        <v>33</v>
      </c>
      <c r="T4217" s="34">
        <v>50.2</v>
      </c>
      <c r="U4217" s="34">
        <v>-160</v>
      </c>
      <c r="V4217" s="34">
        <v>29.6</v>
      </c>
      <c r="W4217" s="34">
        <v>31</v>
      </c>
      <c r="X4217" s="34">
        <v>29.6</v>
      </c>
      <c r="Y4217" s="34">
        <v>29.5</v>
      </c>
      <c r="Z4217" s="34">
        <v>29.3</v>
      </c>
      <c r="AA4217" s="34">
        <v>29.7</v>
      </c>
    </row>
    <row r="4218" spans="1:27">
      <c r="A4218" s="34">
        <v>2174.2629999999999</v>
      </c>
      <c r="B4218" s="34" t="s">
        <v>60</v>
      </c>
      <c r="C4218" s="34">
        <v>53.299340000000001</v>
      </c>
      <c r="D4218" s="34">
        <v>5.2840499999999997</v>
      </c>
      <c r="E4218" s="34">
        <v>53.527000000000001</v>
      </c>
      <c r="F4218" s="34">
        <v>4.80000000000007</v>
      </c>
      <c r="G4218" s="34">
        <v>93</v>
      </c>
      <c r="H4218" s="34">
        <v>5.8628099999999996</v>
      </c>
      <c r="I4218" s="34">
        <v>312.41950000000003</v>
      </c>
      <c r="L4218" s="34">
        <v>53.527000000000001</v>
      </c>
      <c r="M4218" s="34">
        <v>4.80000000000007</v>
      </c>
      <c r="N4218" s="34">
        <v>3.5840000000000001</v>
      </c>
      <c r="O4218" s="34">
        <v>93</v>
      </c>
      <c r="P4218" s="34">
        <v>5</v>
      </c>
      <c r="Q4218" s="34">
        <v>0</v>
      </c>
      <c r="R4218" s="34">
        <v>53.6</v>
      </c>
      <c r="S4218" s="34">
        <v>33</v>
      </c>
      <c r="T4218" s="34">
        <v>50.2</v>
      </c>
      <c r="U4218" s="34">
        <v>-160</v>
      </c>
      <c r="V4218" s="34">
        <v>29.6</v>
      </c>
      <c r="W4218" s="34">
        <v>31</v>
      </c>
      <c r="X4218" s="34">
        <v>29.6</v>
      </c>
      <c r="Y4218" s="34">
        <v>29.5</v>
      </c>
      <c r="Z4218" s="34">
        <v>29.3</v>
      </c>
      <c r="AA4218" s="34">
        <v>29.7</v>
      </c>
    </row>
    <row r="4219" spans="1:27">
      <c r="A4219" s="34">
        <v>2174.7629999999999</v>
      </c>
      <c r="B4219" s="34" t="s">
        <v>60</v>
      </c>
      <c r="C4219" s="34">
        <v>53.299320000000002</v>
      </c>
      <c r="D4219" s="34">
        <v>5.2841449999999996</v>
      </c>
      <c r="E4219" s="34">
        <v>53.524000000000001</v>
      </c>
      <c r="F4219" s="34">
        <v>4.80000000000007</v>
      </c>
      <c r="G4219" s="34">
        <v>93</v>
      </c>
      <c r="H4219" s="34">
        <v>5.8635460000000004</v>
      </c>
      <c r="I4219" s="34">
        <v>312.45870000000002</v>
      </c>
      <c r="L4219" s="34">
        <v>53.524000000000001</v>
      </c>
      <c r="M4219" s="34">
        <v>4.80000000000007</v>
      </c>
      <c r="N4219" s="34">
        <v>4.3520000000000003</v>
      </c>
      <c r="O4219" s="34">
        <v>93</v>
      </c>
      <c r="P4219" s="34">
        <v>5</v>
      </c>
      <c r="Q4219" s="34">
        <v>0</v>
      </c>
      <c r="R4219" s="34">
        <v>53.6</v>
      </c>
      <c r="S4219" s="34">
        <v>33</v>
      </c>
      <c r="T4219" s="34">
        <v>50.2</v>
      </c>
      <c r="U4219" s="34">
        <v>-160</v>
      </c>
      <c r="V4219" s="34">
        <v>29.5</v>
      </c>
      <c r="W4219" s="34">
        <v>31</v>
      </c>
      <c r="X4219" s="34">
        <v>29.6</v>
      </c>
      <c r="Y4219" s="34">
        <v>29.5</v>
      </c>
      <c r="Z4219" s="34">
        <v>29.3</v>
      </c>
      <c r="AA4219" s="34">
        <v>29.7</v>
      </c>
    </row>
    <row r="4220" spans="1:27">
      <c r="A4220" s="34">
        <v>2175.2629999999999</v>
      </c>
      <c r="B4220" s="34" t="s">
        <v>60</v>
      </c>
      <c r="C4220" s="34">
        <v>53.299329999999998</v>
      </c>
      <c r="D4220" s="34">
        <v>5.2852639999999997</v>
      </c>
      <c r="E4220" s="34">
        <v>53.524000000000001</v>
      </c>
      <c r="F4220" s="34">
        <v>4.80000000000007</v>
      </c>
      <c r="G4220" s="34">
        <v>93</v>
      </c>
      <c r="H4220" s="34">
        <v>5.8642760000000003</v>
      </c>
      <c r="I4220" s="34">
        <v>312.49770000000001</v>
      </c>
      <c r="L4220" s="34">
        <v>53.524000000000001</v>
      </c>
      <c r="M4220" s="34">
        <v>4.80000000000007</v>
      </c>
      <c r="N4220" s="34">
        <v>3.0720000000000001</v>
      </c>
      <c r="O4220" s="34">
        <v>93</v>
      </c>
      <c r="P4220" s="34">
        <v>5</v>
      </c>
      <c r="Q4220" s="34">
        <v>0</v>
      </c>
      <c r="R4220" s="34">
        <v>53.6</v>
      </c>
      <c r="S4220" s="34">
        <v>33</v>
      </c>
      <c r="T4220" s="34">
        <v>50.2</v>
      </c>
      <c r="U4220" s="34">
        <v>-160</v>
      </c>
      <c r="V4220" s="34">
        <v>29.6</v>
      </c>
      <c r="W4220" s="34">
        <v>31</v>
      </c>
      <c r="X4220" s="34">
        <v>29.6</v>
      </c>
      <c r="Y4220" s="34">
        <v>29.5</v>
      </c>
      <c r="Z4220" s="34">
        <v>29.3</v>
      </c>
      <c r="AA4220" s="34">
        <v>29.7</v>
      </c>
    </row>
    <row r="4221" spans="1:27">
      <c r="A4221" s="34">
        <v>2175.7629999999999</v>
      </c>
      <c r="B4221" s="34" t="s">
        <v>60</v>
      </c>
      <c r="C4221" s="34">
        <v>53.299329999999998</v>
      </c>
      <c r="D4221" s="34">
        <v>5.2846130000000002</v>
      </c>
      <c r="E4221" s="34">
        <v>53.529000000000003</v>
      </c>
      <c r="F4221" s="34">
        <v>4.80000000000007</v>
      </c>
      <c r="G4221" s="34">
        <v>93</v>
      </c>
      <c r="H4221" s="34">
        <v>5.8650120000000001</v>
      </c>
      <c r="I4221" s="34">
        <v>312.53680000000003</v>
      </c>
      <c r="L4221" s="34">
        <v>53.529000000000003</v>
      </c>
      <c r="M4221" s="34">
        <v>4.80000000000007</v>
      </c>
      <c r="N4221" s="34">
        <v>3.3279999999999998</v>
      </c>
      <c r="O4221" s="34">
        <v>93</v>
      </c>
      <c r="P4221" s="34">
        <v>5</v>
      </c>
      <c r="Q4221" s="34">
        <v>0</v>
      </c>
      <c r="R4221" s="34">
        <v>53.6</v>
      </c>
      <c r="S4221" s="34">
        <v>33</v>
      </c>
      <c r="T4221" s="34">
        <v>50.2</v>
      </c>
      <c r="U4221" s="34">
        <v>-160</v>
      </c>
      <c r="V4221" s="34">
        <v>29.6</v>
      </c>
      <c r="W4221" s="34">
        <v>31</v>
      </c>
      <c r="X4221" s="34">
        <v>29.7</v>
      </c>
      <c r="Y4221" s="34">
        <v>29.5</v>
      </c>
      <c r="Z4221" s="34">
        <v>29.3</v>
      </c>
      <c r="AA4221" s="34">
        <v>29.7</v>
      </c>
    </row>
    <row r="4222" spans="1:27">
      <c r="A4222" s="34">
        <v>2176.2629999999999</v>
      </c>
      <c r="B4222" s="34" t="s">
        <v>60</v>
      </c>
      <c r="C4222" s="34">
        <v>53.299349999999997</v>
      </c>
      <c r="D4222" s="34">
        <v>5.2839130000000001</v>
      </c>
      <c r="E4222" s="34">
        <v>53.527999999999999</v>
      </c>
      <c r="F4222" s="34">
        <v>4.80000000000007</v>
      </c>
      <c r="G4222" s="34">
        <v>93</v>
      </c>
      <c r="H4222" s="34">
        <v>5.8657469999999998</v>
      </c>
      <c r="I4222" s="34">
        <v>312.57600000000002</v>
      </c>
      <c r="L4222" s="34">
        <v>53.527999999999999</v>
      </c>
      <c r="M4222" s="34">
        <v>4.80000000000007</v>
      </c>
      <c r="N4222" s="34">
        <v>4.3520000000000003</v>
      </c>
      <c r="O4222" s="34">
        <v>93</v>
      </c>
      <c r="P4222" s="34">
        <v>5</v>
      </c>
      <c r="Q4222" s="34">
        <v>0</v>
      </c>
      <c r="R4222" s="34">
        <v>53.6</v>
      </c>
      <c r="S4222" s="34">
        <v>33</v>
      </c>
      <c r="T4222" s="34">
        <v>50.2</v>
      </c>
      <c r="U4222" s="34">
        <v>-160</v>
      </c>
      <c r="V4222" s="34">
        <v>29.5</v>
      </c>
      <c r="W4222" s="34">
        <v>31</v>
      </c>
      <c r="X4222" s="34">
        <v>29.6</v>
      </c>
      <c r="Y4222" s="34">
        <v>29.5</v>
      </c>
      <c r="Z4222" s="34">
        <v>29.3</v>
      </c>
      <c r="AA4222" s="34">
        <v>29.7</v>
      </c>
    </row>
    <row r="4223" spans="1:27">
      <c r="A4223" s="34">
        <v>2176.7629999999999</v>
      </c>
      <c r="B4223" s="34" t="s">
        <v>60</v>
      </c>
      <c r="C4223" s="34">
        <v>53.299329999999998</v>
      </c>
      <c r="D4223" s="34">
        <v>5.2834779999999997</v>
      </c>
      <c r="E4223" s="34">
        <v>53.529000000000003</v>
      </c>
      <c r="F4223" s="34">
        <v>4.80000000000007</v>
      </c>
      <c r="G4223" s="34">
        <v>93</v>
      </c>
      <c r="H4223" s="34">
        <v>5.8664779999999999</v>
      </c>
      <c r="I4223" s="34">
        <v>312.61500000000001</v>
      </c>
      <c r="L4223" s="34">
        <v>53.529000000000003</v>
      </c>
      <c r="M4223" s="34">
        <v>4.80000000000007</v>
      </c>
      <c r="N4223" s="34">
        <v>4.8639999999999999</v>
      </c>
      <c r="O4223" s="34">
        <v>93</v>
      </c>
      <c r="P4223" s="34">
        <v>5</v>
      </c>
      <c r="Q4223" s="34">
        <v>0</v>
      </c>
      <c r="R4223" s="34">
        <v>53.6</v>
      </c>
      <c r="S4223" s="34">
        <v>33</v>
      </c>
      <c r="T4223" s="34">
        <v>50.2</v>
      </c>
      <c r="U4223" s="34">
        <v>-160</v>
      </c>
      <c r="V4223" s="34">
        <v>29.6</v>
      </c>
      <c r="W4223" s="34">
        <v>31</v>
      </c>
      <c r="X4223" s="34">
        <v>29.6</v>
      </c>
      <c r="Y4223" s="34">
        <v>29.5</v>
      </c>
      <c r="Z4223" s="34">
        <v>29.3</v>
      </c>
      <c r="AA4223" s="34">
        <v>29.7</v>
      </c>
    </row>
    <row r="4224" spans="1:27">
      <c r="A4224" s="34">
        <v>2177.2620000000002</v>
      </c>
      <c r="B4224" s="34" t="s">
        <v>60</v>
      </c>
      <c r="C4224" s="34">
        <v>53.299340000000001</v>
      </c>
      <c r="D4224" s="34">
        <v>5.2813509999999999</v>
      </c>
      <c r="E4224" s="34">
        <v>53.523000000000003</v>
      </c>
      <c r="F4224" s="34">
        <v>4.80000000000007</v>
      </c>
      <c r="G4224" s="34">
        <v>93</v>
      </c>
      <c r="H4224" s="34">
        <v>5.8672139999999997</v>
      </c>
      <c r="I4224" s="34">
        <v>312.6542</v>
      </c>
      <c r="L4224" s="34">
        <v>53.523000000000003</v>
      </c>
      <c r="M4224" s="34">
        <v>4.80000000000007</v>
      </c>
      <c r="N4224" s="34">
        <v>3.84</v>
      </c>
      <c r="O4224" s="34">
        <v>93</v>
      </c>
      <c r="P4224" s="34">
        <v>5</v>
      </c>
      <c r="Q4224" s="34">
        <v>0</v>
      </c>
      <c r="R4224" s="34">
        <v>53.6</v>
      </c>
      <c r="S4224" s="34">
        <v>33</v>
      </c>
      <c r="T4224" s="34">
        <v>50.2</v>
      </c>
      <c r="U4224" s="34">
        <v>-160</v>
      </c>
      <c r="V4224" s="34">
        <v>29.6</v>
      </c>
      <c r="W4224" s="34">
        <v>31</v>
      </c>
      <c r="X4224" s="34">
        <v>29.6</v>
      </c>
      <c r="Y4224" s="34">
        <v>29.5</v>
      </c>
      <c r="Z4224" s="34">
        <v>29.3</v>
      </c>
      <c r="AA4224" s="34">
        <v>29.7</v>
      </c>
    </row>
    <row r="4225" spans="1:27">
      <c r="A4225" s="34">
        <v>2177.7620000000002</v>
      </c>
      <c r="B4225" s="34" t="s">
        <v>60</v>
      </c>
      <c r="C4225" s="34">
        <v>53.299340000000001</v>
      </c>
      <c r="D4225" s="34">
        <v>5.2814860000000001</v>
      </c>
      <c r="E4225" s="34">
        <v>53.523000000000003</v>
      </c>
      <c r="F4225" s="34">
        <v>4.80000000000007</v>
      </c>
      <c r="G4225" s="34">
        <v>93</v>
      </c>
      <c r="H4225" s="34">
        <v>5.8679439999999996</v>
      </c>
      <c r="I4225" s="34">
        <v>312.69310000000002</v>
      </c>
      <c r="L4225" s="34">
        <v>53.523000000000003</v>
      </c>
      <c r="M4225" s="34">
        <v>4.80000000000007</v>
      </c>
      <c r="N4225" s="34">
        <v>3.84</v>
      </c>
      <c r="O4225" s="34">
        <v>93</v>
      </c>
      <c r="P4225" s="34">
        <v>5</v>
      </c>
      <c r="Q4225" s="34">
        <v>0</v>
      </c>
      <c r="R4225" s="34">
        <v>53.6</v>
      </c>
      <c r="S4225" s="34">
        <v>33</v>
      </c>
      <c r="T4225" s="34">
        <v>50.2</v>
      </c>
      <c r="U4225" s="34">
        <v>-160</v>
      </c>
      <c r="V4225" s="34">
        <v>29.6</v>
      </c>
      <c r="W4225" s="34">
        <v>31</v>
      </c>
      <c r="X4225" s="34">
        <v>29.6</v>
      </c>
      <c r="Y4225" s="34">
        <v>29.5</v>
      </c>
      <c r="Z4225" s="34">
        <v>29.3</v>
      </c>
      <c r="AA4225" s="34">
        <v>29.7</v>
      </c>
    </row>
    <row r="4226" spans="1:27">
      <c r="A4226" s="34">
        <v>2178.2620000000002</v>
      </c>
      <c r="B4226" s="34" t="s">
        <v>60</v>
      </c>
      <c r="C4226" s="34">
        <v>53.29936</v>
      </c>
      <c r="D4226" s="34">
        <v>5.2813970000000001</v>
      </c>
      <c r="E4226" s="34">
        <v>53.517000000000003</v>
      </c>
      <c r="F4226" s="34">
        <v>4.80000000000007</v>
      </c>
      <c r="G4226" s="34">
        <v>93</v>
      </c>
      <c r="H4226" s="34">
        <v>5.8686790000000002</v>
      </c>
      <c r="I4226" s="34">
        <v>312.73230000000001</v>
      </c>
      <c r="L4226" s="34">
        <v>53.517000000000003</v>
      </c>
      <c r="M4226" s="34">
        <v>4.80000000000007</v>
      </c>
      <c r="N4226" s="34">
        <v>3.0720000000000001</v>
      </c>
      <c r="O4226" s="34">
        <v>93</v>
      </c>
      <c r="P4226" s="34">
        <v>5</v>
      </c>
      <c r="Q4226" s="34">
        <v>0</v>
      </c>
      <c r="R4226" s="34">
        <v>53.6</v>
      </c>
      <c r="S4226" s="34">
        <v>33</v>
      </c>
      <c r="T4226" s="34">
        <v>50.2</v>
      </c>
      <c r="U4226" s="34">
        <v>-160</v>
      </c>
      <c r="V4226" s="34">
        <v>29.6</v>
      </c>
      <c r="W4226" s="34">
        <v>31</v>
      </c>
      <c r="X4226" s="34">
        <v>29.6</v>
      </c>
      <c r="Y4226" s="34">
        <v>29.5</v>
      </c>
      <c r="Z4226" s="34">
        <v>29.3</v>
      </c>
      <c r="AA4226" s="34">
        <v>29.7</v>
      </c>
    </row>
    <row r="4227" spans="1:27">
      <c r="A4227" s="34">
        <v>2178.761</v>
      </c>
      <c r="B4227" s="34" t="s">
        <v>60</v>
      </c>
      <c r="C4227" s="34">
        <v>53.299340000000001</v>
      </c>
      <c r="D4227" s="34">
        <v>5.2791860000000002</v>
      </c>
      <c r="E4227" s="34">
        <v>53.52</v>
      </c>
      <c r="F4227" s="34">
        <v>5.2000000000000499</v>
      </c>
      <c r="G4227" s="34">
        <v>93</v>
      </c>
      <c r="H4227" s="34">
        <v>5.869415</v>
      </c>
      <c r="I4227" s="34">
        <v>312.77159999999998</v>
      </c>
      <c r="L4227" s="34">
        <v>53.52</v>
      </c>
      <c r="M4227" s="34">
        <v>5.2000000000000499</v>
      </c>
      <c r="N4227" s="34">
        <v>3.0720000000000001</v>
      </c>
      <c r="O4227" s="34">
        <v>93</v>
      </c>
      <c r="P4227" s="34">
        <v>5</v>
      </c>
      <c r="Q4227" s="34">
        <v>0</v>
      </c>
      <c r="R4227" s="34">
        <v>53.6</v>
      </c>
      <c r="S4227" s="34">
        <v>33</v>
      </c>
      <c r="T4227" s="34">
        <v>50.2</v>
      </c>
      <c r="U4227" s="34">
        <v>-160</v>
      </c>
      <c r="V4227" s="34">
        <v>29.6</v>
      </c>
      <c r="W4227" s="34">
        <v>31</v>
      </c>
      <c r="X4227" s="34">
        <v>29.6</v>
      </c>
      <c r="Y4227" s="34">
        <v>29.5</v>
      </c>
      <c r="Z4227" s="34">
        <v>29.3</v>
      </c>
      <c r="AA4227" s="34">
        <v>29.7</v>
      </c>
    </row>
    <row r="4228" spans="1:27">
      <c r="A4228" s="34">
        <v>2179.2620000000002</v>
      </c>
      <c r="B4228" s="34" t="s">
        <v>60</v>
      </c>
      <c r="C4228" s="34">
        <v>53.299329999999998</v>
      </c>
      <c r="D4228" s="34">
        <v>5.2820400000000003</v>
      </c>
      <c r="E4228" s="34">
        <v>53.523000000000003</v>
      </c>
      <c r="F4228" s="34">
        <v>4.80000000000007</v>
      </c>
      <c r="G4228" s="34">
        <v>93</v>
      </c>
      <c r="H4228" s="34">
        <v>5.8701439999999998</v>
      </c>
      <c r="I4228" s="34">
        <v>312.81040000000002</v>
      </c>
      <c r="L4228" s="34">
        <v>53.523000000000003</v>
      </c>
      <c r="M4228" s="34">
        <v>4.80000000000007</v>
      </c>
      <c r="N4228" s="34">
        <v>5.12</v>
      </c>
      <c r="O4228" s="34">
        <v>93</v>
      </c>
      <c r="P4228" s="34">
        <v>5</v>
      </c>
      <c r="Q4228" s="34">
        <v>0</v>
      </c>
      <c r="R4228" s="34">
        <v>53.6</v>
      </c>
      <c r="S4228" s="34">
        <v>33</v>
      </c>
      <c r="T4228" s="34">
        <v>50.2</v>
      </c>
      <c r="U4228" s="34">
        <v>-160</v>
      </c>
      <c r="V4228" s="34">
        <v>29.6</v>
      </c>
      <c r="W4228" s="34">
        <v>31</v>
      </c>
      <c r="X4228" s="34">
        <v>29.6</v>
      </c>
      <c r="Y4228" s="34">
        <v>29.5</v>
      </c>
      <c r="Z4228" s="34">
        <v>29.3</v>
      </c>
      <c r="AA4228" s="34">
        <v>29.7</v>
      </c>
    </row>
    <row r="4229" spans="1:27">
      <c r="A4229" s="34">
        <v>2179.7620000000002</v>
      </c>
      <c r="B4229" s="34" t="s">
        <v>60</v>
      </c>
      <c r="C4229" s="34">
        <v>53.299320000000002</v>
      </c>
      <c r="D4229" s="34">
        <v>5.2784959999999996</v>
      </c>
      <c r="E4229" s="34">
        <v>53.526000000000003</v>
      </c>
      <c r="F4229" s="34">
        <v>4.80000000000007</v>
      </c>
      <c r="G4229" s="34">
        <v>93</v>
      </c>
      <c r="H4229" s="34">
        <v>5.8708790000000004</v>
      </c>
      <c r="I4229" s="34">
        <v>312.84949999999998</v>
      </c>
      <c r="L4229" s="34">
        <v>53.526000000000003</v>
      </c>
      <c r="M4229" s="34">
        <v>4.80000000000007</v>
      </c>
      <c r="N4229" s="34">
        <v>4.8639999999999999</v>
      </c>
      <c r="O4229" s="34">
        <v>93</v>
      </c>
      <c r="P4229" s="34">
        <v>5</v>
      </c>
      <c r="Q4229" s="34">
        <v>0</v>
      </c>
      <c r="R4229" s="34">
        <v>53.6</v>
      </c>
      <c r="S4229" s="34">
        <v>33</v>
      </c>
      <c r="T4229" s="34">
        <v>50.2</v>
      </c>
      <c r="U4229" s="34">
        <v>-160</v>
      </c>
      <c r="V4229" s="34">
        <v>29.6</v>
      </c>
      <c r="W4229" s="34">
        <v>31</v>
      </c>
      <c r="X4229" s="34">
        <v>29.6</v>
      </c>
      <c r="Y4229" s="34">
        <v>29.5</v>
      </c>
      <c r="Z4229" s="34">
        <v>29.3</v>
      </c>
      <c r="AA4229" s="34">
        <v>29.7</v>
      </c>
    </row>
    <row r="4230" spans="1:27">
      <c r="A4230" s="34">
        <v>2180.2620000000002</v>
      </c>
      <c r="B4230" s="34" t="s">
        <v>60</v>
      </c>
      <c r="C4230" s="34">
        <v>53.299320000000002</v>
      </c>
      <c r="D4230" s="34">
        <v>5.2754859999999999</v>
      </c>
      <c r="E4230" s="34">
        <v>53.521999999999998</v>
      </c>
      <c r="F4230" s="34">
        <v>4.80000000000007</v>
      </c>
      <c r="G4230" s="34">
        <v>93</v>
      </c>
      <c r="H4230" s="34">
        <v>5.8716140000000001</v>
      </c>
      <c r="I4230" s="34">
        <v>312.88869999999997</v>
      </c>
      <c r="L4230" s="34">
        <v>53.521999999999998</v>
      </c>
      <c r="M4230" s="34">
        <v>4.80000000000007</v>
      </c>
      <c r="N4230" s="34">
        <v>4.3520000000000003</v>
      </c>
      <c r="O4230" s="34">
        <v>93</v>
      </c>
      <c r="P4230" s="34">
        <v>5</v>
      </c>
      <c r="Q4230" s="34">
        <v>0</v>
      </c>
      <c r="R4230" s="34">
        <v>53.6</v>
      </c>
      <c r="S4230" s="34">
        <v>33</v>
      </c>
      <c r="T4230" s="34">
        <v>50.2</v>
      </c>
      <c r="U4230" s="34">
        <v>-160</v>
      </c>
      <c r="V4230" s="34">
        <v>29.5</v>
      </c>
      <c r="W4230" s="34">
        <v>31</v>
      </c>
      <c r="X4230" s="34">
        <v>29.7</v>
      </c>
      <c r="Y4230" s="34">
        <v>29.5</v>
      </c>
      <c r="Z4230" s="34">
        <v>29.3</v>
      </c>
      <c r="AA4230" s="34">
        <v>29.7</v>
      </c>
    </row>
    <row r="4231" spans="1:27">
      <c r="A4231" s="34">
        <v>2180.761</v>
      </c>
      <c r="B4231" s="34" t="s">
        <v>60</v>
      </c>
      <c r="C4231" s="34">
        <v>53.299349999999997</v>
      </c>
      <c r="D4231" s="34">
        <v>5.2761820000000004</v>
      </c>
      <c r="E4231" s="34">
        <v>53.521000000000001</v>
      </c>
      <c r="F4231" s="34">
        <v>4.80000000000007</v>
      </c>
      <c r="G4231" s="34">
        <v>93</v>
      </c>
      <c r="H4231" s="34">
        <v>5.872344</v>
      </c>
      <c r="I4231" s="34">
        <v>312.92759999999998</v>
      </c>
      <c r="L4231" s="34">
        <v>53.521000000000001</v>
      </c>
      <c r="M4231" s="34">
        <v>4.80000000000007</v>
      </c>
      <c r="N4231" s="34">
        <v>5.12</v>
      </c>
      <c r="O4231" s="34">
        <v>93</v>
      </c>
      <c r="P4231" s="34">
        <v>5</v>
      </c>
      <c r="Q4231" s="34">
        <v>0</v>
      </c>
      <c r="R4231" s="34">
        <v>53.6</v>
      </c>
      <c r="S4231" s="34">
        <v>33</v>
      </c>
      <c r="T4231" s="34">
        <v>50.2</v>
      </c>
      <c r="U4231" s="34">
        <v>-160</v>
      </c>
      <c r="V4231" s="34">
        <v>29.6</v>
      </c>
      <c r="W4231" s="34">
        <v>31</v>
      </c>
      <c r="X4231" s="34">
        <v>29.7</v>
      </c>
      <c r="Y4231" s="34">
        <v>29.5</v>
      </c>
      <c r="Z4231" s="34">
        <v>29.3</v>
      </c>
      <c r="AA4231" s="34">
        <v>29.7</v>
      </c>
    </row>
    <row r="4232" spans="1:27">
      <c r="A4232" s="34">
        <v>2181.261</v>
      </c>
      <c r="B4232" s="34" t="s">
        <v>60</v>
      </c>
      <c r="C4232" s="34">
        <v>53.299329999999998</v>
      </c>
      <c r="D4232" s="34">
        <v>5.2749759999999997</v>
      </c>
      <c r="E4232" s="34">
        <v>53.518999999999998</v>
      </c>
      <c r="F4232" s="34">
        <v>4.80000000000007</v>
      </c>
      <c r="G4232" s="34">
        <v>93</v>
      </c>
      <c r="H4232" s="34">
        <v>5.8730779999999996</v>
      </c>
      <c r="I4232" s="34">
        <v>312.96679999999998</v>
      </c>
      <c r="L4232" s="34">
        <v>53.518999999999998</v>
      </c>
      <c r="M4232" s="34">
        <v>4.80000000000007</v>
      </c>
      <c r="N4232" s="34">
        <v>3.5840000000000001</v>
      </c>
      <c r="O4232" s="34">
        <v>93</v>
      </c>
      <c r="P4232" s="34">
        <v>5</v>
      </c>
      <c r="Q4232" s="34">
        <v>0</v>
      </c>
      <c r="R4232" s="34">
        <v>53.6</v>
      </c>
      <c r="S4232" s="34">
        <v>33</v>
      </c>
      <c r="T4232" s="34">
        <v>50.2</v>
      </c>
      <c r="U4232" s="34">
        <v>-160</v>
      </c>
      <c r="V4232" s="34">
        <v>29.6</v>
      </c>
      <c r="W4232" s="34">
        <v>31</v>
      </c>
      <c r="X4232" s="34">
        <v>29.7</v>
      </c>
      <c r="Y4232" s="34">
        <v>29.5</v>
      </c>
      <c r="Z4232" s="34">
        <v>29.3</v>
      </c>
      <c r="AA4232" s="34">
        <v>29.7</v>
      </c>
    </row>
    <row r="4233" spans="1:27">
      <c r="A4233" s="34">
        <v>2181.7600000000002</v>
      </c>
      <c r="B4233" s="34" t="s">
        <v>60</v>
      </c>
      <c r="C4233" s="34">
        <v>53.299349999999997</v>
      </c>
      <c r="D4233" s="34">
        <v>5.2731269999999997</v>
      </c>
      <c r="E4233" s="34">
        <v>53.527000000000001</v>
      </c>
      <c r="F4233" s="34">
        <v>4.80000000000007</v>
      </c>
      <c r="G4233" s="34">
        <v>93</v>
      </c>
      <c r="H4233" s="34">
        <v>5.8738080000000004</v>
      </c>
      <c r="I4233" s="34">
        <v>313.00569999999999</v>
      </c>
      <c r="L4233" s="34">
        <v>53.527000000000001</v>
      </c>
      <c r="M4233" s="34">
        <v>4.80000000000007</v>
      </c>
      <c r="N4233" s="34">
        <v>3.0720000000000001</v>
      </c>
      <c r="O4233" s="34">
        <v>93</v>
      </c>
      <c r="P4233" s="34">
        <v>5</v>
      </c>
      <c r="Q4233" s="34">
        <v>0</v>
      </c>
      <c r="R4233" s="34">
        <v>53.6</v>
      </c>
      <c r="S4233" s="34">
        <v>33</v>
      </c>
      <c r="T4233" s="34">
        <v>50.2</v>
      </c>
      <c r="U4233" s="34">
        <v>-160</v>
      </c>
      <c r="V4233" s="34">
        <v>29.6</v>
      </c>
      <c r="W4233" s="34">
        <v>31</v>
      </c>
      <c r="X4233" s="34">
        <v>29.7</v>
      </c>
      <c r="Y4233" s="34">
        <v>29.5</v>
      </c>
      <c r="Z4233" s="34">
        <v>29.3</v>
      </c>
      <c r="AA4233" s="34">
        <v>29.7</v>
      </c>
    </row>
    <row r="4234" spans="1:27">
      <c r="A4234" s="34">
        <v>2182.259</v>
      </c>
      <c r="B4234" s="34" t="s">
        <v>60</v>
      </c>
      <c r="C4234" s="34">
        <v>53.299320000000002</v>
      </c>
      <c r="D4234" s="34">
        <v>5.2759879999999999</v>
      </c>
      <c r="E4234" s="34">
        <v>53.521999999999998</v>
      </c>
      <c r="F4234" s="34">
        <v>4.80000000000007</v>
      </c>
      <c r="G4234" s="34">
        <v>93</v>
      </c>
      <c r="H4234" s="34">
        <v>5.8745419999999999</v>
      </c>
      <c r="I4234" s="34">
        <v>313.04480000000001</v>
      </c>
      <c r="L4234" s="34">
        <v>53.521999999999998</v>
      </c>
      <c r="M4234" s="34">
        <v>4.80000000000007</v>
      </c>
      <c r="N4234" s="34">
        <v>4.3520000000000003</v>
      </c>
      <c r="O4234" s="34">
        <v>93</v>
      </c>
      <c r="P4234" s="34">
        <v>5</v>
      </c>
      <c r="Q4234" s="34">
        <v>0</v>
      </c>
      <c r="R4234" s="34">
        <v>53.6</v>
      </c>
      <c r="S4234" s="34">
        <v>33</v>
      </c>
      <c r="T4234" s="34">
        <v>50.2</v>
      </c>
      <c r="U4234" s="34">
        <v>-160</v>
      </c>
      <c r="V4234" s="34">
        <v>29.6</v>
      </c>
      <c r="W4234" s="34">
        <v>31</v>
      </c>
      <c r="X4234" s="34">
        <v>29.7</v>
      </c>
      <c r="Y4234" s="34">
        <v>29.5</v>
      </c>
      <c r="Z4234" s="34">
        <v>29.3</v>
      </c>
      <c r="AA4234" s="34">
        <v>29.7</v>
      </c>
    </row>
    <row r="4235" spans="1:27">
      <c r="A4235" s="34">
        <v>2182.7600000000002</v>
      </c>
      <c r="B4235" s="34" t="s">
        <v>60</v>
      </c>
      <c r="C4235" s="34">
        <v>53.299340000000001</v>
      </c>
      <c r="D4235" s="34">
        <v>5.2749240000000004</v>
      </c>
      <c r="E4235" s="34">
        <v>53.524000000000001</v>
      </c>
      <c r="F4235" s="34">
        <v>4.80000000000007</v>
      </c>
      <c r="G4235" s="34">
        <v>93</v>
      </c>
      <c r="H4235" s="34">
        <v>5.8752719999999998</v>
      </c>
      <c r="I4235" s="34">
        <v>313.08370000000002</v>
      </c>
      <c r="L4235" s="34">
        <v>53.524000000000001</v>
      </c>
      <c r="M4235" s="34">
        <v>4.80000000000007</v>
      </c>
      <c r="N4235" s="34">
        <v>3.5840000000000001</v>
      </c>
      <c r="O4235" s="34">
        <v>93</v>
      </c>
      <c r="P4235" s="34">
        <v>5</v>
      </c>
      <c r="Q4235" s="34">
        <v>0</v>
      </c>
      <c r="R4235" s="34">
        <v>53.6</v>
      </c>
      <c r="S4235" s="34">
        <v>33</v>
      </c>
      <c r="T4235" s="34">
        <v>50.2</v>
      </c>
      <c r="U4235" s="34">
        <v>-160</v>
      </c>
      <c r="V4235" s="34">
        <v>29.6</v>
      </c>
      <c r="W4235" s="34">
        <v>31.1</v>
      </c>
      <c r="X4235" s="34">
        <v>29.7</v>
      </c>
      <c r="Y4235" s="34">
        <v>29.5</v>
      </c>
      <c r="Z4235" s="34">
        <v>29.3</v>
      </c>
      <c r="AA4235" s="34">
        <v>29.7</v>
      </c>
    </row>
    <row r="4236" spans="1:27">
      <c r="A4236" s="34">
        <v>2183.259</v>
      </c>
      <c r="B4236" s="34" t="s">
        <v>60</v>
      </c>
      <c r="C4236" s="34">
        <v>53.299320000000002</v>
      </c>
      <c r="D4236" s="34">
        <v>5.2718109999999996</v>
      </c>
      <c r="E4236" s="34">
        <v>53.517000000000003</v>
      </c>
      <c r="F4236" s="34">
        <v>4.80000000000007</v>
      </c>
      <c r="G4236" s="34">
        <v>93</v>
      </c>
      <c r="H4236" s="34">
        <v>5.8760060000000003</v>
      </c>
      <c r="I4236" s="34">
        <v>313.12279999999998</v>
      </c>
      <c r="L4236" s="34">
        <v>53.517000000000003</v>
      </c>
      <c r="M4236" s="34">
        <v>4.80000000000007</v>
      </c>
      <c r="N4236" s="34">
        <v>3.5840000000000001</v>
      </c>
      <c r="O4236" s="34">
        <v>93</v>
      </c>
      <c r="P4236" s="34">
        <v>5</v>
      </c>
      <c r="Q4236" s="34">
        <v>0</v>
      </c>
      <c r="R4236" s="34">
        <v>53.6</v>
      </c>
      <c r="S4236" s="34">
        <v>33</v>
      </c>
      <c r="T4236" s="34">
        <v>50.2</v>
      </c>
      <c r="U4236" s="34">
        <v>-160</v>
      </c>
      <c r="V4236" s="34">
        <v>29.6</v>
      </c>
      <c r="W4236" s="34">
        <v>31</v>
      </c>
      <c r="X4236" s="34">
        <v>29.7</v>
      </c>
      <c r="Y4236" s="34">
        <v>29.5</v>
      </c>
      <c r="Z4236" s="34">
        <v>29.3</v>
      </c>
      <c r="AA4236" s="34">
        <v>29.7</v>
      </c>
    </row>
    <row r="4237" spans="1:27">
      <c r="A4237" s="34">
        <v>2183.7600000000002</v>
      </c>
      <c r="B4237" s="34" t="s">
        <v>60</v>
      </c>
      <c r="C4237" s="34">
        <v>53.299329999999998</v>
      </c>
      <c r="D4237" s="34">
        <v>5.2710679999999996</v>
      </c>
      <c r="E4237" s="34">
        <v>53.517000000000003</v>
      </c>
      <c r="F4237" s="34">
        <v>4.80000000000007</v>
      </c>
      <c r="G4237" s="34">
        <v>93</v>
      </c>
      <c r="H4237" s="34">
        <v>5.8767360000000002</v>
      </c>
      <c r="I4237" s="34">
        <v>313.1617</v>
      </c>
      <c r="L4237" s="34">
        <v>53.517000000000003</v>
      </c>
      <c r="M4237" s="34">
        <v>4.80000000000007</v>
      </c>
      <c r="N4237" s="34">
        <v>3.5840000000000001</v>
      </c>
      <c r="O4237" s="34">
        <v>93</v>
      </c>
      <c r="P4237" s="34">
        <v>5</v>
      </c>
      <c r="Q4237" s="34">
        <v>0</v>
      </c>
      <c r="R4237" s="34">
        <v>53.6</v>
      </c>
      <c r="S4237" s="34">
        <v>33</v>
      </c>
      <c r="T4237" s="34">
        <v>50.2</v>
      </c>
      <c r="U4237" s="34">
        <v>-160</v>
      </c>
      <c r="V4237" s="34">
        <v>29.6</v>
      </c>
      <c r="W4237" s="34">
        <v>31</v>
      </c>
      <c r="X4237" s="34">
        <v>29.7</v>
      </c>
      <c r="Y4237" s="34">
        <v>29.5</v>
      </c>
      <c r="Z4237" s="34">
        <v>29.3</v>
      </c>
      <c r="AA4237" s="34">
        <v>29.7</v>
      </c>
    </row>
    <row r="4238" spans="1:27">
      <c r="A4238" s="34">
        <v>2184.259</v>
      </c>
      <c r="B4238" s="34" t="s">
        <v>60</v>
      </c>
      <c r="C4238" s="34">
        <v>53.299309999999998</v>
      </c>
      <c r="D4238" s="34">
        <v>5.2702359999999997</v>
      </c>
      <c r="E4238" s="34">
        <v>53.524999999999999</v>
      </c>
      <c r="F4238" s="34">
        <v>4.80000000000007</v>
      </c>
      <c r="G4238" s="34">
        <v>93</v>
      </c>
      <c r="H4238" s="34">
        <v>5.8774699999999998</v>
      </c>
      <c r="I4238" s="34">
        <v>313.20080000000002</v>
      </c>
      <c r="L4238" s="34">
        <v>53.524999999999999</v>
      </c>
      <c r="M4238" s="34">
        <v>4.80000000000007</v>
      </c>
      <c r="N4238" s="34">
        <v>4.3520000000000003</v>
      </c>
      <c r="O4238" s="34">
        <v>93</v>
      </c>
      <c r="P4238" s="34">
        <v>5</v>
      </c>
      <c r="Q4238" s="34">
        <v>0</v>
      </c>
      <c r="R4238" s="34">
        <v>53.6</v>
      </c>
      <c r="S4238" s="34">
        <v>33</v>
      </c>
      <c r="T4238" s="34">
        <v>50.2</v>
      </c>
      <c r="U4238" s="34">
        <v>-160</v>
      </c>
      <c r="V4238" s="34">
        <v>29.6</v>
      </c>
      <c r="W4238" s="34">
        <v>31</v>
      </c>
      <c r="X4238" s="34">
        <v>29.7</v>
      </c>
      <c r="Y4238" s="34">
        <v>29.5</v>
      </c>
      <c r="Z4238" s="34">
        <v>29.3</v>
      </c>
      <c r="AA4238" s="34">
        <v>29.7</v>
      </c>
    </row>
    <row r="4239" spans="1:27">
      <c r="A4239" s="34">
        <v>2184.7600000000002</v>
      </c>
      <c r="B4239" s="34" t="s">
        <v>60</v>
      </c>
      <c r="C4239" s="34">
        <v>53.299340000000001</v>
      </c>
      <c r="D4239" s="34">
        <v>5.2709349999999997</v>
      </c>
      <c r="E4239" s="34">
        <v>53.524999999999999</v>
      </c>
      <c r="F4239" s="34">
        <v>4.80000000000007</v>
      </c>
      <c r="G4239" s="34">
        <v>93</v>
      </c>
      <c r="H4239" s="34">
        <v>5.8782030000000001</v>
      </c>
      <c r="I4239" s="34">
        <v>313.24</v>
      </c>
      <c r="L4239" s="34">
        <v>53.524999999999999</v>
      </c>
      <c r="M4239" s="34">
        <v>4.80000000000007</v>
      </c>
      <c r="N4239" s="34">
        <v>4.3520000000000003</v>
      </c>
      <c r="O4239" s="34">
        <v>93</v>
      </c>
      <c r="P4239" s="34">
        <v>5</v>
      </c>
      <c r="Q4239" s="34">
        <v>0</v>
      </c>
      <c r="R4239" s="34">
        <v>53.6</v>
      </c>
      <c r="S4239" s="34">
        <v>33</v>
      </c>
      <c r="T4239" s="34">
        <v>50.2</v>
      </c>
      <c r="U4239" s="34">
        <v>-160</v>
      </c>
      <c r="V4239" s="34">
        <v>29.6</v>
      </c>
      <c r="W4239" s="34">
        <v>31</v>
      </c>
      <c r="X4239" s="34">
        <v>29.7</v>
      </c>
      <c r="Y4239" s="34">
        <v>29.5</v>
      </c>
      <c r="Z4239" s="34">
        <v>29.3</v>
      </c>
      <c r="AA4239" s="34">
        <v>29.7</v>
      </c>
    </row>
    <row r="4240" spans="1:27">
      <c r="A4240" s="34">
        <v>2185.2600000000002</v>
      </c>
      <c r="B4240" s="34" t="s">
        <v>60</v>
      </c>
      <c r="C4240" s="34">
        <v>53.299329999999998</v>
      </c>
      <c r="D4240" s="34">
        <v>5.2714819999999998</v>
      </c>
      <c r="E4240" s="34">
        <v>53.518999999999998</v>
      </c>
      <c r="F4240" s="34">
        <v>4.80000000000007</v>
      </c>
      <c r="G4240" s="34">
        <v>93</v>
      </c>
      <c r="H4240" s="34">
        <v>5.878933</v>
      </c>
      <c r="I4240" s="34">
        <v>313.27879999999999</v>
      </c>
      <c r="L4240" s="34">
        <v>53.518999999999998</v>
      </c>
      <c r="M4240" s="34">
        <v>4.80000000000007</v>
      </c>
      <c r="N4240" s="34">
        <v>3.0720000000000001</v>
      </c>
      <c r="O4240" s="34">
        <v>93</v>
      </c>
      <c r="P4240" s="34">
        <v>5</v>
      </c>
      <c r="Q4240" s="34">
        <v>0</v>
      </c>
      <c r="R4240" s="34">
        <v>53.6</v>
      </c>
      <c r="S4240" s="34">
        <v>33</v>
      </c>
      <c r="T4240" s="34">
        <v>50.2</v>
      </c>
      <c r="U4240" s="34">
        <v>-160</v>
      </c>
      <c r="V4240" s="34">
        <v>29.6</v>
      </c>
      <c r="W4240" s="34">
        <v>31.1</v>
      </c>
      <c r="X4240" s="34">
        <v>29.7</v>
      </c>
      <c r="Y4240" s="34">
        <v>29.5</v>
      </c>
      <c r="Z4240" s="34">
        <v>29.3</v>
      </c>
      <c r="AA4240" s="34">
        <v>29.7</v>
      </c>
    </row>
    <row r="4241" spans="1:27">
      <c r="A4241" s="34">
        <v>2185.759</v>
      </c>
      <c r="B4241" s="34" t="s">
        <v>60</v>
      </c>
      <c r="C4241" s="34">
        <v>53.299320000000002</v>
      </c>
      <c r="D4241" s="34">
        <v>5.2708110000000001</v>
      </c>
      <c r="E4241" s="34">
        <v>53.518000000000001</v>
      </c>
      <c r="F4241" s="34">
        <v>4.80000000000007</v>
      </c>
      <c r="G4241" s="34">
        <v>93</v>
      </c>
      <c r="H4241" s="34">
        <v>5.8796660000000003</v>
      </c>
      <c r="I4241" s="34">
        <v>313.31790000000001</v>
      </c>
      <c r="L4241" s="34">
        <v>53.518000000000001</v>
      </c>
      <c r="M4241" s="34">
        <v>4.80000000000007</v>
      </c>
      <c r="N4241" s="34">
        <v>3.5840000000000001</v>
      </c>
      <c r="O4241" s="34">
        <v>93</v>
      </c>
      <c r="P4241" s="34">
        <v>5</v>
      </c>
      <c r="Q4241" s="34">
        <v>0</v>
      </c>
      <c r="R4241" s="34">
        <v>53.6</v>
      </c>
      <c r="S4241" s="34">
        <v>33</v>
      </c>
      <c r="T4241" s="34">
        <v>50.2</v>
      </c>
      <c r="U4241" s="34">
        <v>-160</v>
      </c>
      <c r="V4241" s="34">
        <v>29.6</v>
      </c>
      <c r="W4241" s="34">
        <v>31</v>
      </c>
      <c r="X4241" s="34">
        <v>29.7</v>
      </c>
      <c r="Y4241" s="34">
        <v>29.5</v>
      </c>
      <c r="Z4241" s="34">
        <v>29.3</v>
      </c>
      <c r="AA4241" s="34">
        <v>29.7</v>
      </c>
    </row>
    <row r="4242" spans="1:27">
      <c r="A4242" s="34">
        <v>2186.259</v>
      </c>
      <c r="B4242" s="34" t="s">
        <v>60</v>
      </c>
      <c r="C4242" s="34">
        <v>53.299340000000001</v>
      </c>
      <c r="D4242" s="34">
        <v>5.2705549999999999</v>
      </c>
      <c r="E4242" s="34">
        <v>53.518000000000001</v>
      </c>
      <c r="F4242" s="34">
        <v>4.80000000000007</v>
      </c>
      <c r="G4242" s="34">
        <v>93</v>
      </c>
      <c r="H4242" s="34">
        <v>5.8803999999999998</v>
      </c>
      <c r="I4242" s="34">
        <v>313.35700000000003</v>
      </c>
      <c r="L4242" s="34">
        <v>53.518000000000001</v>
      </c>
      <c r="M4242" s="34">
        <v>4.80000000000007</v>
      </c>
      <c r="N4242" s="34">
        <v>3.5840000000000001</v>
      </c>
      <c r="O4242" s="34">
        <v>93</v>
      </c>
      <c r="P4242" s="34">
        <v>5</v>
      </c>
      <c r="Q4242" s="34">
        <v>0</v>
      </c>
      <c r="R4242" s="34">
        <v>53.6</v>
      </c>
      <c r="S4242" s="34">
        <v>33</v>
      </c>
      <c r="T4242" s="34">
        <v>50.2</v>
      </c>
      <c r="U4242" s="34">
        <v>-160</v>
      </c>
      <c r="V4242" s="34">
        <v>29.6</v>
      </c>
      <c r="W4242" s="34">
        <v>31</v>
      </c>
      <c r="X4242" s="34">
        <v>29.7</v>
      </c>
      <c r="Y4242" s="34">
        <v>29.5</v>
      </c>
      <c r="Z4242" s="34">
        <v>29.3</v>
      </c>
      <c r="AA4242" s="34">
        <v>29.7</v>
      </c>
    </row>
    <row r="4243" spans="1:27">
      <c r="A4243" s="34">
        <v>2186.7579999999998</v>
      </c>
      <c r="B4243" s="34" t="s">
        <v>60</v>
      </c>
      <c r="C4243" s="34">
        <v>53.299349999999997</v>
      </c>
      <c r="D4243" s="34">
        <v>5.2710610000000004</v>
      </c>
      <c r="E4243" s="34">
        <v>53.518000000000001</v>
      </c>
      <c r="F4243" s="34">
        <v>4.80000000000007</v>
      </c>
      <c r="G4243" s="34">
        <v>93</v>
      </c>
      <c r="H4243" s="34">
        <v>5.8811289999999996</v>
      </c>
      <c r="I4243" s="34">
        <v>313.39589999999998</v>
      </c>
      <c r="L4243" s="34">
        <v>53.518000000000001</v>
      </c>
      <c r="M4243" s="34">
        <v>4.80000000000007</v>
      </c>
      <c r="N4243" s="34">
        <v>3.5840000000000001</v>
      </c>
      <c r="O4243" s="34">
        <v>93</v>
      </c>
      <c r="P4243" s="34">
        <v>5</v>
      </c>
      <c r="Q4243" s="34">
        <v>0</v>
      </c>
      <c r="R4243" s="34">
        <v>53.6</v>
      </c>
      <c r="S4243" s="34">
        <v>33</v>
      </c>
      <c r="T4243" s="34">
        <v>50.2</v>
      </c>
      <c r="U4243" s="34">
        <v>-160</v>
      </c>
      <c r="V4243" s="34">
        <v>29.6</v>
      </c>
      <c r="W4243" s="34">
        <v>31</v>
      </c>
      <c r="X4243" s="34">
        <v>29.7</v>
      </c>
      <c r="Y4243" s="34">
        <v>29.5</v>
      </c>
      <c r="Z4243" s="34">
        <v>29.3</v>
      </c>
      <c r="AA4243" s="34">
        <v>29.7</v>
      </c>
    </row>
    <row r="4244" spans="1:27">
      <c r="A4244" s="34">
        <v>2187.259</v>
      </c>
      <c r="B4244" s="34" t="s">
        <v>60</v>
      </c>
      <c r="C4244" s="34">
        <v>53.299340000000001</v>
      </c>
      <c r="D4244" s="34">
        <v>5.2733739999999996</v>
      </c>
      <c r="E4244" s="34">
        <v>53.521999999999998</v>
      </c>
      <c r="F4244" s="34">
        <v>4.80000000000007</v>
      </c>
      <c r="G4244" s="34">
        <v>93</v>
      </c>
      <c r="H4244" s="34">
        <v>5.8818630000000001</v>
      </c>
      <c r="I4244" s="34">
        <v>313.435</v>
      </c>
      <c r="L4244" s="34">
        <v>53.521999999999998</v>
      </c>
      <c r="M4244" s="34">
        <v>4.80000000000007</v>
      </c>
      <c r="N4244" s="34">
        <v>3.5840000000000001</v>
      </c>
      <c r="O4244" s="34">
        <v>93</v>
      </c>
      <c r="P4244" s="34">
        <v>5</v>
      </c>
      <c r="Q4244" s="34">
        <v>0</v>
      </c>
      <c r="R4244" s="34">
        <v>53.6</v>
      </c>
      <c r="S4244" s="34">
        <v>33</v>
      </c>
      <c r="T4244" s="34">
        <v>50.2</v>
      </c>
      <c r="U4244" s="34">
        <v>-160</v>
      </c>
      <c r="V4244" s="34">
        <v>29.6</v>
      </c>
      <c r="W4244" s="34">
        <v>31</v>
      </c>
      <c r="X4244" s="34">
        <v>29.7</v>
      </c>
      <c r="Y4244" s="34">
        <v>29.5</v>
      </c>
      <c r="Z4244" s="34">
        <v>29.3</v>
      </c>
      <c r="AA4244" s="34">
        <v>29.7</v>
      </c>
    </row>
    <row r="4245" spans="1:27">
      <c r="A4245" s="34">
        <v>2187.759</v>
      </c>
      <c r="B4245" s="34" t="s">
        <v>60</v>
      </c>
      <c r="C4245" s="34">
        <v>53.299340000000001</v>
      </c>
      <c r="D4245" s="34">
        <v>5.2652520000000003</v>
      </c>
      <c r="E4245" s="34">
        <v>53.52</v>
      </c>
      <c r="F4245" s="34">
        <v>4.80000000000007</v>
      </c>
      <c r="G4245" s="34">
        <v>93</v>
      </c>
      <c r="H4245" s="34">
        <v>5.8825919999999998</v>
      </c>
      <c r="I4245" s="34">
        <v>313.47390000000001</v>
      </c>
      <c r="L4245" s="34">
        <v>53.52</v>
      </c>
      <c r="M4245" s="34">
        <v>4.80000000000007</v>
      </c>
      <c r="N4245" s="34">
        <v>3.5840000000000001</v>
      </c>
      <c r="O4245" s="34">
        <v>93</v>
      </c>
      <c r="P4245" s="34">
        <v>5</v>
      </c>
      <c r="Q4245" s="34">
        <v>0</v>
      </c>
      <c r="R4245" s="34">
        <v>53.6</v>
      </c>
      <c r="S4245" s="34">
        <v>33</v>
      </c>
      <c r="T4245" s="34">
        <v>50.2</v>
      </c>
      <c r="U4245" s="34">
        <v>-160</v>
      </c>
      <c r="V4245" s="34">
        <v>29.6</v>
      </c>
      <c r="W4245" s="34">
        <v>31.1</v>
      </c>
      <c r="X4245" s="34">
        <v>29.7</v>
      </c>
      <c r="Y4245" s="34">
        <v>29.5</v>
      </c>
      <c r="Z4245" s="34">
        <v>29.3</v>
      </c>
      <c r="AA4245" s="34">
        <v>29.7</v>
      </c>
    </row>
    <row r="4246" spans="1:27">
      <c r="A4246" s="34">
        <v>2188.259</v>
      </c>
      <c r="B4246" s="34" t="s">
        <v>60</v>
      </c>
      <c r="C4246" s="34">
        <v>53.299349999999997</v>
      </c>
      <c r="D4246" s="34">
        <v>5.2686440000000001</v>
      </c>
      <c r="E4246" s="34">
        <v>53.52</v>
      </c>
      <c r="F4246" s="34">
        <v>4.80000000000007</v>
      </c>
      <c r="G4246" s="34">
        <v>93</v>
      </c>
      <c r="H4246" s="34">
        <v>5.8833250000000001</v>
      </c>
      <c r="I4246" s="34">
        <v>313.5129</v>
      </c>
      <c r="L4246" s="34">
        <v>53.52</v>
      </c>
      <c r="M4246" s="34">
        <v>4.80000000000007</v>
      </c>
      <c r="N4246" s="34">
        <v>3.5840000000000001</v>
      </c>
      <c r="O4246" s="34">
        <v>93</v>
      </c>
      <c r="P4246" s="34">
        <v>5</v>
      </c>
      <c r="Q4246" s="34">
        <v>0</v>
      </c>
      <c r="R4246" s="34">
        <v>53.6</v>
      </c>
      <c r="S4246" s="34">
        <v>33</v>
      </c>
      <c r="T4246" s="34">
        <v>50.2</v>
      </c>
      <c r="U4246" s="34">
        <v>-160</v>
      </c>
      <c r="V4246" s="34">
        <v>29.6</v>
      </c>
      <c r="W4246" s="34">
        <v>31</v>
      </c>
      <c r="X4246" s="34">
        <v>29.7</v>
      </c>
      <c r="Y4246" s="34">
        <v>29.5</v>
      </c>
      <c r="Z4246" s="34">
        <v>29.3</v>
      </c>
      <c r="AA4246" s="34">
        <v>29.7</v>
      </c>
    </row>
    <row r="4247" spans="1:27">
      <c r="A4247" s="34">
        <v>2188.7600000000002</v>
      </c>
      <c r="B4247" s="34" t="s">
        <v>60</v>
      </c>
      <c r="C4247" s="34">
        <v>53.299289999999999</v>
      </c>
      <c r="D4247" s="34">
        <v>5.2659349999999998</v>
      </c>
      <c r="E4247" s="34">
        <v>53.524000000000001</v>
      </c>
      <c r="F4247" s="34">
        <v>5.2000000000000499</v>
      </c>
      <c r="G4247" s="34">
        <v>93</v>
      </c>
      <c r="H4247" s="34">
        <v>5.8840579999999996</v>
      </c>
      <c r="I4247" s="34">
        <v>313.55200000000002</v>
      </c>
      <c r="L4247" s="34">
        <v>53.524000000000001</v>
      </c>
      <c r="M4247" s="34">
        <v>5.2000000000000499</v>
      </c>
      <c r="N4247" s="34">
        <v>3.3279999999999998</v>
      </c>
      <c r="O4247" s="34">
        <v>93</v>
      </c>
      <c r="P4247" s="34">
        <v>5</v>
      </c>
      <c r="Q4247" s="34">
        <v>0</v>
      </c>
      <c r="R4247" s="34">
        <v>53.6</v>
      </c>
      <c r="S4247" s="34">
        <v>33</v>
      </c>
      <c r="T4247" s="34">
        <v>50.2</v>
      </c>
      <c r="U4247" s="34">
        <v>-160</v>
      </c>
      <c r="V4247" s="34">
        <v>29.6</v>
      </c>
      <c r="W4247" s="34">
        <v>31.1</v>
      </c>
      <c r="X4247" s="34">
        <v>29.7</v>
      </c>
      <c r="Y4247" s="34">
        <v>29.5</v>
      </c>
      <c r="Z4247" s="34">
        <v>29.3</v>
      </c>
      <c r="AA4247" s="34">
        <v>29.7</v>
      </c>
    </row>
    <row r="4248" spans="1:27">
      <c r="A4248" s="34">
        <v>2189.259</v>
      </c>
      <c r="B4248" s="34" t="s">
        <v>60</v>
      </c>
      <c r="C4248" s="34">
        <v>53.299340000000001</v>
      </c>
      <c r="D4248" s="34">
        <v>5.2673649999999999</v>
      </c>
      <c r="E4248" s="34">
        <v>53.524000000000001</v>
      </c>
      <c r="F4248" s="34">
        <v>5.2000000000000499</v>
      </c>
      <c r="G4248" s="34">
        <v>93</v>
      </c>
      <c r="H4248" s="34">
        <v>5.884792</v>
      </c>
      <c r="I4248" s="34">
        <v>313.59109999999998</v>
      </c>
      <c r="L4248" s="34">
        <v>53.524000000000001</v>
      </c>
      <c r="M4248" s="34">
        <v>5.2000000000000499</v>
      </c>
      <c r="N4248" s="34">
        <v>3.3279999999999998</v>
      </c>
      <c r="O4248" s="34">
        <v>93</v>
      </c>
      <c r="P4248" s="34">
        <v>5</v>
      </c>
      <c r="Q4248" s="34">
        <v>0</v>
      </c>
      <c r="R4248" s="34">
        <v>53.6</v>
      </c>
      <c r="S4248" s="34">
        <v>33</v>
      </c>
      <c r="T4248" s="34">
        <v>50.2</v>
      </c>
      <c r="U4248" s="34">
        <v>-160</v>
      </c>
      <c r="V4248" s="34">
        <v>29.6</v>
      </c>
      <c r="W4248" s="34">
        <v>31.1</v>
      </c>
      <c r="X4248" s="34">
        <v>29.7</v>
      </c>
      <c r="Y4248" s="34">
        <v>29.5</v>
      </c>
      <c r="Z4248" s="34">
        <v>29.3</v>
      </c>
      <c r="AA4248" s="34">
        <v>29.7</v>
      </c>
    </row>
    <row r="4249" spans="1:27">
      <c r="A4249" s="34">
        <v>2189.759</v>
      </c>
      <c r="B4249" s="34" t="s">
        <v>60</v>
      </c>
      <c r="C4249" s="34">
        <v>53.299329999999998</v>
      </c>
      <c r="D4249" s="34">
        <v>5.2657860000000003</v>
      </c>
      <c r="E4249" s="34">
        <v>53.524000000000001</v>
      </c>
      <c r="F4249" s="34">
        <v>4.80000000000007</v>
      </c>
      <c r="G4249" s="34">
        <v>93</v>
      </c>
      <c r="H4249" s="34">
        <v>5.8855199999999996</v>
      </c>
      <c r="I4249" s="34">
        <v>313.62990000000002</v>
      </c>
      <c r="L4249" s="34">
        <v>53.524000000000001</v>
      </c>
      <c r="M4249" s="34">
        <v>4.80000000000007</v>
      </c>
      <c r="N4249" s="34">
        <v>3.5840000000000001</v>
      </c>
      <c r="O4249" s="34">
        <v>93</v>
      </c>
      <c r="P4249" s="34">
        <v>5</v>
      </c>
      <c r="Q4249" s="34">
        <v>0</v>
      </c>
      <c r="R4249" s="34">
        <v>53.6</v>
      </c>
      <c r="S4249" s="34">
        <v>33</v>
      </c>
      <c r="T4249" s="34">
        <v>50.2</v>
      </c>
      <c r="U4249" s="34">
        <v>-160</v>
      </c>
      <c r="V4249" s="34">
        <v>29.6</v>
      </c>
      <c r="W4249" s="34">
        <v>31.1</v>
      </c>
      <c r="X4249" s="34">
        <v>29.7</v>
      </c>
      <c r="Y4249" s="34">
        <v>29.5</v>
      </c>
      <c r="Z4249" s="34">
        <v>29.3</v>
      </c>
      <c r="AA4249" s="34">
        <v>29.7</v>
      </c>
    </row>
    <row r="4250" spans="1:27">
      <c r="A4250" s="34">
        <v>2190.259</v>
      </c>
      <c r="B4250" s="34" t="s">
        <v>60</v>
      </c>
      <c r="C4250" s="34">
        <v>53.299349999999997</v>
      </c>
      <c r="D4250" s="34">
        <v>5.267252</v>
      </c>
      <c r="E4250" s="34">
        <v>53.527000000000001</v>
      </c>
      <c r="F4250" s="34">
        <v>4.80000000000007</v>
      </c>
      <c r="G4250" s="34">
        <v>93</v>
      </c>
      <c r="H4250" s="34">
        <v>5.886253</v>
      </c>
      <c r="I4250" s="34">
        <v>313.66899999999998</v>
      </c>
      <c r="L4250" s="34">
        <v>53.527000000000001</v>
      </c>
      <c r="M4250" s="34">
        <v>4.80000000000007</v>
      </c>
      <c r="N4250" s="34">
        <v>5.12</v>
      </c>
      <c r="O4250" s="34">
        <v>93</v>
      </c>
      <c r="P4250" s="34">
        <v>5</v>
      </c>
      <c r="Q4250" s="34">
        <v>0</v>
      </c>
      <c r="R4250" s="34">
        <v>53.6</v>
      </c>
      <c r="S4250" s="34">
        <v>33</v>
      </c>
      <c r="T4250" s="34">
        <v>50.2</v>
      </c>
      <c r="U4250" s="34">
        <v>-160</v>
      </c>
      <c r="V4250" s="34">
        <v>29.6</v>
      </c>
      <c r="W4250" s="34">
        <v>31</v>
      </c>
      <c r="X4250" s="34">
        <v>29.7</v>
      </c>
      <c r="Y4250" s="34">
        <v>29.5</v>
      </c>
      <c r="Z4250" s="34">
        <v>29.3</v>
      </c>
      <c r="AA4250" s="34">
        <v>29.7</v>
      </c>
    </row>
    <row r="4251" spans="1:27">
      <c r="A4251" s="34">
        <v>2190.759</v>
      </c>
      <c r="B4251" s="34" t="s">
        <v>60</v>
      </c>
      <c r="C4251" s="34">
        <v>53.299320000000002</v>
      </c>
      <c r="D4251" s="34">
        <v>5.2645239999999998</v>
      </c>
      <c r="E4251" s="34">
        <v>53.527000000000001</v>
      </c>
      <c r="F4251" s="34">
        <v>4.80000000000007</v>
      </c>
      <c r="G4251" s="34">
        <v>93</v>
      </c>
      <c r="H4251" s="34">
        <v>5.8869860000000003</v>
      </c>
      <c r="I4251" s="34">
        <v>313.70800000000003</v>
      </c>
      <c r="L4251" s="34">
        <v>53.527000000000001</v>
      </c>
      <c r="M4251" s="34">
        <v>4.80000000000007</v>
      </c>
      <c r="N4251" s="34">
        <v>5.12</v>
      </c>
      <c r="O4251" s="34">
        <v>93</v>
      </c>
      <c r="P4251" s="34">
        <v>5</v>
      </c>
      <c r="Q4251" s="34">
        <v>0</v>
      </c>
      <c r="R4251" s="34">
        <v>53.6</v>
      </c>
      <c r="S4251" s="34">
        <v>33</v>
      </c>
      <c r="T4251" s="34">
        <v>50.2</v>
      </c>
      <c r="U4251" s="34">
        <v>-160</v>
      </c>
      <c r="V4251" s="34">
        <v>29.6</v>
      </c>
      <c r="W4251" s="34">
        <v>31.1</v>
      </c>
      <c r="X4251" s="34">
        <v>29.6</v>
      </c>
      <c r="Y4251" s="34">
        <v>29.5</v>
      </c>
      <c r="Z4251" s="34">
        <v>29.3</v>
      </c>
      <c r="AA4251" s="34">
        <v>29.7</v>
      </c>
    </row>
    <row r="4252" spans="1:27">
      <c r="A4252" s="34">
        <v>2191.259</v>
      </c>
      <c r="B4252" s="34" t="s">
        <v>60</v>
      </c>
      <c r="C4252" s="34">
        <v>53.299309999999998</v>
      </c>
      <c r="D4252" s="34">
        <v>5.2652289999999997</v>
      </c>
      <c r="E4252" s="34">
        <v>53.527000000000001</v>
      </c>
      <c r="F4252" s="34">
        <v>4.80000000000007</v>
      </c>
      <c r="G4252" s="34">
        <v>93</v>
      </c>
      <c r="H4252" s="34">
        <v>5.8877139999999999</v>
      </c>
      <c r="I4252" s="34">
        <v>313.74689999999998</v>
      </c>
      <c r="L4252" s="34">
        <v>53.527000000000001</v>
      </c>
      <c r="M4252" s="34">
        <v>4.80000000000007</v>
      </c>
      <c r="N4252" s="34">
        <v>5.12</v>
      </c>
      <c r="O4252" s="34">
        <v>93</v>
      </c>
      <c r="P4252" s="34">
        <v>5</v>
      </c>
      <c r="Q4252" s="34">
        <v>0</v>
      </c>
      <c r="R4252" s="34">
        <v>53.6</v>
      </c>
      <c r="S4252" s="34">
        <v>33</v>
      </c>
      <c r="T4252" s="34">
        <v>50.2</v>
      </c>
      <c r="U4252" s="34">
        <v>-160</v>
      </c>
      <c r="V4252" s="34">
        <v>29.6</v>
      </c>
      <c r="W4252" s="34">
        <v>31.1</v>
      </c>
      <c r="X4252" s="34">
        <v>29.6</v>
      </c>
      <c r="Y4252" s="34">
        <v>29.5</v>
      </c>
      <c r="Z4252" s="34">
        <v>29.3</v>
      </c>
      <c r="AA4252" s="34">
        <v>29.7</v>
      </c>
    </row>
    <row r="4253" spans="1:27">
      <c r="A4253" s="34">
        <v>2191.7579999999998</v>
      </c>
      <c r="B4253" s="34" t="s">
        <v>60</v>
      </c>
      <c r="C4253" s="34">
        <v>53.299309999999998</v>
      </c>
      <c r="D4253" s="34">
        <v>5.2622819999999999</v>
      </c>
      <c r="E4253" s="34">
        <v>53.517000000000003</v>
      </c>
      <c r="F4253" s="34">
        <v>4.80000000000007</v>
      </c>
      <c r="G4253" s="34">
        <v>93</v>
      </c>
      <c r="H4253" s="34">
        <v>5.8884470000000002</v>
      </c>
      <c r="I4253" s="34">
        <v>313.78590000000003</v>
      </c>
      <c r="L4253" s="34">
        <v>53.517000000000003</v>
      </c>
      <c r="M4253" s="34">
        <v>4.80000000000007</v>
      </c>
      <c r="N4253" s="34">
        <v>3.0720000000000001</v>
      </c>
      <c r="O4253" s="34">
        <v>93</v>
      </c>
      <c r="P4253" s="34">
        <v>5</v>
      </c>
      <c r="Q4253" s="34">
        <v>0</v>
      </c>
      <c r="R4253" s="34">
        <v>53.6</v>
      </c>
      <c r="S4253" s="34">
        <v>33</v>
      </c>
      <c r="T4253" s="34">
        <v>50.2</v>
      </c>
      <c r="U4253" s="34">
        <v>-160</v>
      </c>
      <c r="V4253" s="34">
        <v>29.6</v>
      </c>
      <c r="W4253" s="34">
        <v>31.1</v>
      </c>
      <c r="X4253" s="34">
        <v>29.6</v>
      </c>
      <c r="Y4253" s="34">
        <v>29.5</v>
      </c>
      <c r="Z4253" s="34">
        <v>29.3</v>
      </c>
      <c r="AA4253" s="34">
        <v>29.7</v>
      </c>
    </row>
    <row r="4254" spans="1:27">
      <c r="A4254" s="34">
        <v>2192.2579999999998</v>
      </c>
      <c r="B4254" s="34" t="s">
        <v>60</v>
      </c>
      <c r="C4254" s="34">
        <v>53.299340000000001</v>
      </c>
      <c r="D4254" s="34">
        <v>5.2632009999999996</v>
      </c>
      <c r="E4254" s="34">
        <v>53.518000000000001</v>
      </c>
      <c r="F4254" s="34">
        <v>4.80000000000007</v>
      </c>
      <c r="G4254" s="34">
        <v>93</v>
      </c>
      <c r="H4254" s="34">
        <v>5.8891790000000004</v>
      </c>
      <c r="I4254" s="34">
        <v>313.82499999999999</v>
      </c>
      <c r="L4254" s="34">
        <v>53.518000000000001</v>
      </c>
      <c r="M4254" s="34">
        <v>4.80000000000007</v>
      </c>
      <c r="N4254" s="34">
        <v>4.8639999999999999</v>
      </c>
      <c r="O4254" s="34">
        <v>93</v>
      </c>
      <c r="P4254" s="34">
        <v>5</v>
      </c>
      <c r="Q4254" s="34">
        <v>0</v>
      </c>
      <c r="R4254" s="34">
        <v>53.6</v>
      </c>
      <c r="S4254" s="34">
        <v>33</v>
      </c>
      <c r="T4254" s="34">
        <v>50.2</v>
      </c>
      <c r="U4254" s="34">
        <v>-160</v>
      </c>
      <c r="V4254" s="34">
        <v>29.6</v>
      </c>
      <c r="W4254" s="34">
        <v>31.1</v>
      </c>
      <c r="X4254" s="34">
        <v>29.7</v>
      </c>
      <c r="Y4254" s="34">
        <v>29.5</v>
      </c>
      <c r="Z4254" s="34">
        <v>29.3</v>
      </c>
      <c r="AA4254" s="34">
        <v>29.7</v>
      </c>
    </row>
    <row r="4255" spans="1:27">
      <c r="A4255" s="34">
        <v>2192.7570000000001</v>
      </c>
      <c r="B4255" s="34" t="s">
        <v>60</v>
      </c>
      <c r="C4255" s="34">
        <v>53.299340000000001</v>
      </c>
      <c r="D4255" s="34">
        <v>5.261171</v>
      </c>
      <c r="E4255" s="34">
        <v>53.518000000000001</v>
      </c>
      <c r="F4255" s="34">
        <v>4.80000000000007</v>
      </c>
      <c r="G4255" s="34">
        <v>93</v>
      </c>
      <c r="H4255" s="34">
        <v>5.889907</v>
      </c>
      <c r="I4255" s="34">
        <v>313.86380000000003</v>
      </c>
      <c r="L4255" s="34">
        <v>53.518000000000001</v>
      </c>
      <c r="M4255" s="34">
        <v>4.80000000000007</v>
      </c>
      <c r="N4255" s="34">
        <v>4.8639999999999999</v>
      </c>
      <c r="O4255" s="34">
        <v>93</v>
      </c>
      <c r="P4255" s="34">
        <v>5</v>
      </c>
      <c r="Q4255" s="34">
        <v>0</v>
      </c>
      <c r="R4255" s="34">
        <v>53.6</v>
      </c>
      <c r="S4255" s="34">
        <v>33</v>
      </c>
      <c r="T4255" s="34">
        <v>50.2</v>
      </c>
      <c r="U4255" s="34">
        <v>-160</v>
      </c>
      <c r="V4255" s="34">
        <v>29.6</v>
      </c>
      <c r="W4255" s="34">
        <v>31.1</v>
      </c>
      <c r="X4255" s="34">
        <v>29.7</v>
      </c>
      <c r="Y4255" s="34">
        <v>29.5</v>
      </c>
      <c r="Z4255" s="34">
        <v>29.3</v>
      </c>
      <c r="AA4255" s="34">
        <v>29.7</v>
      </c>
    </row>
    <row r="4256" spans="1:27">
      <c r="A4256" s="34">
        <v>2193.2570000000001</v>
      </c>
      <c r="B4256" s="34" t="s">
        <v>60</v>
      </c>
      <c r="C4256" s="34">
        <v>53.299349999999997</v>
      </c>
      <c r="D4256" s="34">
        <v>5.2649489999999997</v>
      </c>
      <c r="E4256" s="34">
        <v>53.518000000000001</v>
      </c>
      <c r="F4256" s="34">
        <v>4.80000000000007</v>
      </c>
      <c r="G4256" s="34">
        <v>93</v>
      </c>
      <c r="H4256" s="34">
        <v>5.8906349999999996</v>
      </c>
      <c r="I4256" s="34">
        <v>313.90260000000001</v>
      </c>
      <c r="L4256" s="34">
        <v>53.518000000000001</v>
      </c>
      <c r="M4256" s="34">
        <v>4.80000000000007</v>
      </c>
      <c r="N4256" s="34">
        <v>4.8639999999999999</v>
      </c>
      <c r="O4256" s="34">
        <v>93</v>
      </c>
      <c r="P4256" s="34">
        <v>5</v>
      </c>
      <c r="Q4256" s="34">
        <v>0</v>
      </c>
      <c r="R4256" s="34">
        <v>53.6</v>
      </c>
      <c r="S4256" s="34">
        <v>33</v>
      </c>
      <c r="T4256" s="34">
        <v>50.2</v>
      </c>
      <c r="U4256" s="34">
        <v>-160</v>
      </c>
      <c r="V4256" s="34">
        <v>29.6</v>
      </c>
      <c r="W4256" s="34">
        <v>31</v>
      </c>
      <c r="X4256" s="34">
        <v>29.7</v>
      </c>
      <c r="Y4256" s="34">
        <v>29.5</v>
      </c>
      <c r="Z4256" s="34">
        <v>29.3</v>
      </c>
      <c r="AA4256" s="34">
        <v>29.7</v>
      </c>
    </row>
    <row r="4257" spans="1:27">
      <c r="A4257" s="34">
        <v>2193.7570000000001</v>
      </c>
      <c r="B4257" s="34" t="s">
        <v>60</v>
      </c>
      <c r="C4257" s="34">
        <v>53.299329999999998</v>
      </c>
      <c r="D4257" s="34">
        <v>5.2611439999999998</v>
      </c>
      <c r="E4257" s="34">
        <v>53.529000000000003</v>
      </c>
      <c r="F4257" s="34">
        <v>4.80000000000007</v>
      </c>
      <c r="G4257" s="34">
        <v>93</v>
      </c>
      <c r="H4257" s="34">
        <v>5.8913669999999998</v>
      </c>
      <c r="I4257" s="34">
        <v>313.94159999999999</v>
      </c>
      <c r="L4257" s="34">
        <v>53.529000000000003</v>
      </c>
      <c r="M4257" s="34">
        <v>4.80000000000007</v>
      </c>
      <c r="N4257" s="34">
        <v>5.6319999999999997</v>
      </c>
      <c r="O4257" s="34">
        <v>93</v>
      </c>
      <c r="P4257" s="34">
        <v>5</v>
      </c>
      <c r="Q4257" s="34">
        <v>0</v>
      </c>
      <c r="R4257" s="34">
        <v>53.6</v>
      </c>
      <c r="S4257" s="34">
        <v>33</v>
      </c>
      <c r="T4257" s="34">
        <v>50.2</v>
      </c>
      <c r="U4257" s="34">
        <v>-160</v>
      </c>
      <c r="V4257" s="34">
        <v>29.6</v>
      </c>
      <c r="W4257" s="34">
        <v>31.1</v>
      </c>
      <c r="X4257" s="34">
        <v>29.7</v>
      </c>
      <c r="Y4257" s="34">
        <v>29.5</v>
      </c>
      <c r="Z4257" s="34">
        <v>29.3</v>
      </c>
      <c r="AA4257" s="34">
        <v>29.7</v>
      </c>
    </row>
    <row r="4258" spans="1:27">
      <c r="A4258" s="34">
        <v>2194.2570000000001</v>
      </c>
      <c r="B4258" s="34" t="s">
        <v>60</v>
      </c>
      <c r="C4258" s="34">
        <v>53.299320000000002</v>
      </c>
      <c r="D4258" s="34">
        <v>5.2606120000000001</v>
      </c>
      <c r="E4258" s="34">
        <v>53.527000000000001</v>
      </c>
      <c r="F4258" s="34">
        <v>4.80000000000007</v>
      </c>
      <c r="G4258" s="34">
        <v>93</v>
      </c>
      <c r="H4258" s="34">
        <v>5.8920960000000004</v>
      </c>
      <c r="I4258" s="34">
        <v>313.98039999999997</v>
      </c>
      <c r="L4258" s="34">
        <v>53.527000000000001</v>
      </c>
      <c r="M4258" s="34">
        <v>4.80000000000007</v>
      </c>
      <c r="N4258" s="34">
        <v>3.0720000000000001</v>
      </c>
      <c r="O4258" s="34">
        <v>93</v>
      </c>
      <c r="P4258" s="34">
        <v>5</v>
      </c>
      <c r="Q4258" s="34">
        <v>0</v>
      </c>
      <c r="R4258" s="34">
        <v>53.6</v>
      </c>
      <c r="S4258" s="34">
        <v>33</v>
      </c>
      <c r="T4258" s="34">
        <v>50.2</v>
      </c>
      <c r="U4258" s="34">
        <v>-160</v>
      </c>
      <c r="V4258" s="34">
        <v>29.6</v>
      </c>
      <c r="W4258" s="34">
        <v>31.1</v>
      </c>
      <c r="X4258" s="34">
        <v>29.7</v>
      </c>
      <c r="Y4258" s="34">
        <v>29.5</v>
      </c>
      <c r="Z4258" s="34">
        <v>29.3</v>
      </c>
      <c r="AA4258" s="34">
        <v>29.7</v>
      </c>
    </row>
    <row r="4259" spans="1:27">
      <c r="A4259" s="34">
        <v>2194.7570000000001</v>
      </c>
      <c r="B4259" s="34" t="s">
        <v>60</v>
      </c>
      <c r="C4259" s="34">
        <v>53.299320000000002</v>
      </c>
      <c r="D4259" s="34">
        <v>5.2569119999999998</v>
      </c>
      <c r="E4259" s="34">
        <v>53.52</v>
      </c>
      <c r="F4259" s="34">
        <v>4.80000000000007</v>
      </c>
      <c r="G4259" s="34">
        <v>93</v>
      </c>
      <c r="H4259" s="34">
        <v>5.8928279999999997</v>
      </c>
      <c r="I4259" s="34">
        <v>314.01929999999999</v>
      </c>
      <c r="L4259" s="34">
        <v>53.52</v>
      </c>
      <c r="M4259" s="34">
        <v>4.80000000000007</v>
      </c>
      <c r="N4259" s="34">
        <v>2.8159999999999998</v>
      </c>
      <c r="O4259" s="34">
        <v>93</v>
      </c>
      <c r="P4259" s="34">
        <v>5</v>
      </c>
      <c r="Q4259" s="34">
        <v>0</v>
      </c>
      <c r="R4259" s="34">
        <v>53.6</v>
      </c>
      <c r="S4259" s="34">
        <v>33</v>
      </c>
      <c r="T4259" s="34">
        <v>50.2</v>
      </c>
      <c r="U4259" s="34">
        <v>-160</v>
      </c>
      <c r="V4259" s="34">
        <v>29.6</v>
      </c>
      <c r="W4259" s="34">
        <v>31.1</v>
      </c>
      <c r="X4259" s="34">
        <v>29.7</v>
      </c>
      <c r="Y4259" s="34">
        <v>29.5</v>
      </c>
      <c r="Z4259" s="34">
        <v>29.3</v>
      </c>
      <c r="AA4259" s="34">
        <v>29.7</v>
      </c>
    </row>
    <row r="4260" spans="1:27">
      <c r="A4260" s="34">
        <v>2195.2570000000001</v>
      </c>
      <c r="B4260" s="34" t="s">
        <v>60</v>
      </c>
      <c r="C4260" s="34">
        <v>53.29936</v>
      </c>
      <c r="D4260" s="34">
        <v>5.2636320000000003</v>
      </c>
      <c r="E4260" s="34">
        <v>53.524999999999999</v>
      </c>
      <c r="F4260" s="34">
        <v>4.80000000000007</v>
      </c>
      <c r="G4260" s="34">
        <v>93</v>
      </c>
      <c r="H4260" s="34">
        <v>5.8935589999999998</v>
      </c>
      <c r="I4260" s="34">
        <v>314.05840000000001</v>
      </c>
      <c r="L4260" s="34">
        <v>53.524999999999999</v>
      </c>
      <c r="M4260" s="34">
        <v>4.80000000000007</v>
      </c>
      <c r="N4260" s="34">
        <v>6.4</v>
      </c>
      <c r="O4260" s="34">
        <v>93</v>
      </c>
      <c r="P4260" s="34">
        <v>5</v>
      </c>
      <c r="Q4260" s="34">
        <v>0</v>
      </c>
      <c r="R4260" s="34">
        <v>53.6</v>
      </c>
      <c r="S4260" s="34">
        <v>33</v>
      </c>
      <c r="T4260" s="34">
        <v>50.2</v>
      </c>
      <c r="U4260" s="34">
        <v>-160</v>
      </c>
      <c r="V4260" s="34">
        <v>29.6</v>
      </c>
      <c r="W4260" s="34">
        <v>31</v>
      </c>
      <c r="X4260" s="34">
        <v>29.7</v>
      </c>
      <c r="Y4260" s="34">
        <v>29.5</v>
      </c>
      <c r="Z4260" s="34">
        <v>29.3</v>
      </c>
      <c r="AA4260" s="34">
        <v>29.7</v>
      </c>
    </row>
    <row r="4261" spans="1:27">
      <c r="A4261" s="34">
        <v>2195.7570000000001</v>
      </c>
      <c r="B4261" s="34" t="s">
        <v>60</v>
      </c>
      <c r="C4261" s="34">
        <v>53.299320000000002</v>
      </c>
      <c r="D4261" s="34">
        <v>5.2597839999999998</v>
      </c>
      <c r="E4261" s="34">
        <v>53.517000000000003</v>
      </c>
      <c r="F4261" s="34">
        <v>4.80000000000007</v>
      </c>
      <c r="G4261" s="34">
        <v>93</v>
      </c>
      <c r="H4261" s="34">
        <v>5.8942870000000003</v>
      </c>
      <c r="I4261" s="34">
        <v>314.09719999999999</v>
      </c>
      <c r="L4261" s="34">
        <v>53.517000000000003</v>
      </c>
      <c r="M4261" s="34">
        <v>4.80000000000007</v>
      </c>
      <c r="N4261" s="34">
        <v>3.3279999999999998</v>
      </c>
      <c r="O4261" s="34">
        <v>93</v>
      </c>
      <c r="P4261" s="34">
        <v>5</v>
      </c>
      <c r="Q4261" s="34">
        <v>0</v>
      </c>
      <c r="R4261" s="34">
        <v>53.6</v>
      </c>
      <c r="S4261" s="34">
        <v>33</v>
      </c>
      <c r="T4261" s="34">
        <v>50.2</v>
      </c>
      <c r="U4261" s="34">
        <v>-160</v>
      </c>
      <c r="V4261" s="34">
        <v>29.6</v>
      </c>
      <c r="W4261" s="34">
        <v>31.1</v>
      </c>
      <c r="X4261" s="34">
        <v>29.7</v>
      </c>
      <c r="Y4261" s="34">
        <v>29.5</v>
      </c>
      <c r="Z4261" s="34">
        <v>29.3</v>
      </c>
      <c r="AA4261" s="34">
        <v>29.7</v>
      </c>
    </row>
    <row r="4262" spans="1:27">
      <c r="A4262" s="34">
        <v>2196.2579999999998</v>
      </c>
      <c r="B4262" s="34" t="s">
        <v>60</v>
      </c>
      <c r="C4262" s="34">
        <v>53.299340000000001</v>
      </c>
      <c r="D4262" s="34">
        <v>5.257555</v>
      </c>
      <c r="E4262" s="34">
        <v>53.527000000000001</v>
      </c>
      <c r="F4262" s="34">
        <v>4.80000000000007</v>
      </c>
      <c r="G4262" s="34">
        <v>93</v>
      </c>
      <c r="H4262" s="34">
        <v>5.8950189999999996</v>
      </c>
      <c r="I4262" s="34">
        <v>314.13619999999997</v>
      </c>
      <c r="L4262" s="34">
        <v>53.527000000000001</v>
      </c>
      <c r="M4262" s="34">
        <v>4.80000000000007</v>
      </c>
      <c r="N4262" s="34">
        <v>4.3520000000000003</v>
      </c>
      <c r="O4262" s="34">
        <v>93</v>
      </c>
      <c r="P4262" s="34">
        <v>5</v>
      </c>
      <c r="Q4262" s="34">
        <v>0</v>
      </c>
      <c r="R4262" s="34">
        <v>53.6</v>
      </c>
      <c r="S4262" s="34">
        <v>33</v>
      </c>
      <c r="T4262" s="34">
        <v>50.2</v>
      </c>
      <c r="U4262" s="34">
        <v>-160</v>
      </c>
      <c r="V4262" s="34">
        <v>29.6</v>
      </c>
      <c r="W4262" s="34">
        <v>31</v>
      </c>
      <c r="X4262" s="34">
        <v>29.7</v>
      </c>
      <c r="Y4262" s="34">
        <v>29.5</v>
      </c>
      <c r="Z4262" s="34">
        <v>29.3</v>
      </c>
      <c r="AA4262" s="34">
        <v>29.7</v>
      </c>
    </row>
    <row r="4263" spans="1:27">
      <c r="A4263" s="34">
        <v>2196.7570000000001</v>
      </c>
      <c r="B4263" s="34" t="s">
        <v>60</v>
      </c>
      <c r="C4263" s="34">
        <v>53.299349999999997</v>
      </c>
      <c r="D4263" s="34">
        <v>5.2585519999999999</v>
      </c>
      <c r="E4263" s="34">
        <v>53.524000000000001</v>
      </c>
      <c r="F4263" s="34">
        <v>4.80000000000007</v>
      </c>
      <c r="G4263" s="34">
        <v>93</v>
      </c>
      <c r="H4263" s="34">
        <v>5.8957550000000003</v>
      </c>
      <c r="I4263" s="34">
        <v>314.17540000000002</v>
      </c>
      <c r="L4263" s="34">
        <v>53.524000000000001</v>
      </c>
      <c r="M4263" s="34">
        <v>4.80000000000007</v>
      </c>
      <c r="N4263" s="34">
        <v>3.0720000000000001</v>
      </c>
      <c r="O4263" s="34">
        <v>93</v>
      </c>
      <c r="P4263" s="34">
        <v>5</v>
      </c>
      <c r="Q4263" s="34">
        <v>0</v>
      </c>
      <c r="R4263" s="34">
        <v>53.6</v>
      </c>
      <c r="S4263" s="34">
        <v>33</v>
      </c>
      <c r="T4263" s="34">
        <v>50.2</v>
      </c>
      <c r="U4263" s="34">
        <v>-160</v>
      </c>
      <c r="V4263" s="34">
        <v>29.6</v>
      </c>
      <c r="W4263" s="34">
        <v>31.1</v>
      </c>
      <c r="X4263" s="34">
        <v>29.7</v>
      </c>
      <c r="Y4263" s="34">
        <v>29.5</v>
      </c>
      <c r="Z4263" s="34">
        <v>29.3</v>
      </c>
      <c r="AA4263" s="34">
        <v>29.7</v>
      </c>
    </row>
    <row r="4264" spans="1:27">
      <c r="A4264" s="34">
        <v>2197.2559999999999</v>
      </c>
      <c r="B4264" s="34" t="s">
        <v>60</v>
      </c>
      <c r="C4264" s="34">
        <v>53.299329999999998</v>
      </c>
      <c r="D4264" s="34">
        <v>5.2572530000000004</v>
      </c>
      <c r="E4264" s="34">
        <v>53.527000000000001</v>
      </c>
      <c r="F4264" s="34">
        <v>4.80000000000007</v>
      </c>
      <c r="G4264" s="34">
        <v>93</v>
      </c>
      <c r="H4264" s="34">
        <v>5.8964780000000001</v>
      </c>
      <c r="I4264" s="34">
        <v>314.214</v>
      </c>
      <c r="L4264" s="34">
        <v>53.527000000000001</v>
      </c>
      <c r="M4264" s="34">
        <v>4.80000000000007</v>
      </c>
      <c r="N4264" s="34">
        <v>5.6319999999999997</v>
      </c>
      <c r="O4264" s="34">
        <v>93</v>
      </c>
      <c r="P4264" s="34">
        <v>5</v>
      </c>
      <c r="Q4264" s="34">
        <v>0</v>
      </c>
      <c r="R4264" s="34">
        <v>53.6</v>
      </c>
      <c r="S4264" s="34">
        <v>33</v>
      </c>
      <c r="T4264" s="34">
        <v>50.2</v>
      </c>
      <c r="U4264" s="34">
        <v>-160</v>
      </c>
      <c r="V4264" s="34">
        <v>29.6</v>
      </c>
      <c r="W4264" s="34">
        <v>31.1</v>
      </c>
      <c r="X4264" s="34">
        <v>29.7</v>
      </c>
      <c r="Y4264" s="34">
        <v>29.5</v>
      </c>
      <c r="Z4264" s="34">
        <v>29.3</v>
      </c>
      <c r="AA4264" s="34">
        <v>29.7</v>
      </c>
    </row>
    <row r="4265" spans="1:27">
      <c r="A4265" s="34">
        <v>2197.7559999999999</v>
      </c>
      <c r="B4265" s="34" t="s">
        <v>60</v>
      </c>
      <c r="C4265" s="34">
        <v>53.299309999999998</v>
      </c>
      <c r="D4265" s="34">
        <v>5.253679</v>
      </c>
      <c r="E4265" s="34">
        <v>53.527999999999999</v>
      </c>
      <c r="F4265" s="34">
        <v>4.80000000000007</v>
      </c>
      <c r="G4265" s="34">
        <v>93</v>
      </c>
      <c r="H4265" s="34">
        <v>5.8972150000000001</v>
      </c>
      <c r="I4265" s="34">
        <v>314.25319999999999</v>
      </c>
      <c r="L4265" s="34">
        <v>53.527999999999999</v>
      </c>
      <c r="M4265" s="34">
        <v>4.80000000000007</v>
      </c>
      <c r="N4265" s="34">
        <v>4.8639999999999999</v>
      </c>
      <c r="O4265" s="34">
        <v>93</v>
      </c>
      <c r="P4265" s="34">
        <v>5</v>
      </c>
      <c r="Q4265" s="34">
        <v>0</v>
      </c>
      <c r="R4265" s="34">
        <v>53.6</v>
      </c>
      <c r="S4265" s="34">
        <v>33</v>
      </c>
      <c r="T4265" s="34">
        <v>50.2</v>
      </c>
      <c r="U4265" s="34">
        <v>-160</v>
      </c>
      <c r="V4265" s="34">
        <v>29.6</v>
      </c>
      <c r="W4265" s="34">
        <v>31.1</v>
      </c>
      <c r="X4265" s="34">
        <v>29.7</v>
      </c>
      <c r="Y4265" s="34">
        <v>29.5</v>
      </c>
      <c r="Z4265" s="34">
        <v>29.3</v>
      </c>
      <c r="AA4265" s="34">
        <v>29.7</v>
      </c>
    </row>
    <row r="4266" spans="1:27">
      <c r="A4266" s="34">
        <v>2198.2550000000001</v>
      </c>
      <c r="B4266" s="34" t="s">
        <v>60</v>
      </c>
      <c r="C4266" s="34">
        <v>53.299340000000001</v>
      </c>
      <c r="D4266" s="34">
        <v>5.2555959999999997</v>
      </c>
      <c r="E4266" s="34">
        <v>53.521999999999998</v>
      </c>
      <c r="F4266" s="34">
        <v>4.80000000000007</v>
      </c>
      <c r="G4266" s="34">
        <v>93</v>
      </c>
      <c r="H4266" s="34">
        <v>5.8979369999999998</v>
      </c>
      <c r="I4266" s="34">
        <v>314.29169999999999</v>
      </c>
      <c r="L4266" s="34">
        <v>53.521999999999998</v>
      </c>
      <c r="M4266" s="34">
        <v>4.80000000000007</v>
      </c>
      <c r="N4266" s="34">
        <v>3.84</v>
      </c>
      <c r="O4266" s="34">
        <v>93</v>
      </c>
      <c r="P4266" s="34">
        <v>5</v>
      </c>
      <c r="Q4266" s="34">
        <v>0</v>
      </c>
      <c r="R4266" s="34">
        <v>53.6</v>
      </c>
      <c r="S4266" s="34">
        <v>33</v>
      </c>
      <c r="T4266" s="34">
        <v>50.2</v>
      </c>
      <c r="U4266" s="34">
        <v>-160</v>
      </c>
      <c r="V4266" s="34">
        <v>29.6</v>
      </c>
      <c r="W4266" s="34">
        <v>31.1</v>
      </c>
      <c r="X4266" s="34">
        <v>29.6</v>
      </c>
      <c r="Y4266" s="34">
        <v>29.5</v>
      </c>
      <c r="Z4266" s="34">
        <v>29.3</v>
      </c>
      <c r="AA4266" s="34">
        <v>29.7</v>
      </c>
    </row>
    <row r="4267" spans="1:27">
      <c r="A4267" s="34">
        <v>2198.7550000000001</v>
      </c>
      <c r="B4267" s="34" t="s">
        <v>60</v>
      </c>
      <c r="C4267" s="34">
        <v>53.299280000000003</v>
      </c>
      <c r="D4267" s="34">
        <v>5.2547059999999997</v>
      </c>
      <c r="E4267" s="34">
        <v>53.517000000000003</v>
      </c>
      <c r="F4267" s="34">
        <v>4.80000000000007</v>
      </c>
      <c r="G4267" s="34">
        <v>93</v>
      </c>
      <c r="H4267" s="34">
        <v>5.8986729999999996</v>
      </c>
      <c r="I4267" s="34">
        <v>314.33089999999999</v>
      </c>
      <c r="L4267" s="34">
        <v>53.517000000000003</v>
      </c>
      <c r="M4267" s="34">
        <v>4.80000000000007</v>
      </c>
      <c r="N4267" s="34">
        <v>4.3520000000000003</v>
      </c>
      <c r="O4267" s="34">
        <v>93</v>
      </c>
      <c r="P4267" s="34">
        <v>5</v>
      </c>
      <c r="Q4267" s="34">
        <v>0</v>
      </c>
      <c r="R4267" s="34">
        <v>53.6</v>
      </c>
      <c r="S4267" s="34">
        <v>33</v>
      </c>
      <c r="T4267" s="34">
        <v>50.2</v>
      </c>
      <c r="U4267" s="34">
        <v>-160</v>
      </c>
      <c r="V4267" s="34">
        <v>29.6</v>
      </c>
      <c r="W4267" s="34">
        <v>31.1</v>
      </c>
      <c r="X4267" s="34">
        <v>29.6</v>
      </c>
      <c r="Y4267" s="34">
        <v>29.5</v>
      </c>
      <c r="Z4267" s="34">
        <v>29.3</v>
      </c>
      <c r="AA4267" s="34">
        <v>29.7</v>
      </c>
    </row>
    <row r="4268" spans="1:27">
      <c r="A4268" s="34">
        <v>2199.2550000000001</v>
      </c>
      <c r="B4268" s="34" t="s">
        <v>60</v>
      </c>
      <c r="C4268" s="34">
        <v>53.299329999999998</v>
      </c>
      <c r="D4268" s="34">
        <v>5.2524709999999999</v>
      </c>
      <c r="E4268" s="34">
        <v>53.524999999999999</v>
      </c>
      <c r="F4268" s="34">
        <v>4.80000000000007</v>
      </c>
      <c r="G4268" s="34">
        <v>93</v>
      </c>
      <c r="H4268" s="34">
        <v>5.8993950000000002</v>
      </c>
      <c r="I4268" s="34">
        <v>314.36939999999998</v>
      </c>
      <c r="L4268" s="34">
        <v>53.524999999999999</v>
      </c>
      <c r="M4268" s="34">
        <v>4.80000000000007</v>
      </c>
      <c r="N4268" s="34">
        <v>3.84</v>
      </c>
      <c r="O4268" s="34">
        <v>93</v>
      </c>
      <c r="P4268" s="34">
        <v>5</v>
      </c>
      <c r="Q4268" s="34">
        <v>0</v>
      </c>
      <c r="R4268" s="34">
        <v>53.6</v>
      </c>
      <c r="S4268" s="34">
        <v>33</v>
      </c>
      <c r="T4268" s="34">
        <v>50.2</v>
      </c>
      <c r="U4268" s="34">
        <v>-160</v>
      </c>
      <c r="V4268" s="34">
        <v>29.6</v>
      </c>
      <c r="W4268" s="34">
        <v>31.1</v>
      </c>
      <c r="X4268" s="34">
        <v>29.7</v>
      </c>
      <c r="Y4268" s="34">
        <v>29.5</v>
      </c>
      <c r="Z4268" s="34">
        <v>29.3</v>
      </c>
      <c r="AA4268" s="34">
        <v>29.7</v>
      </c>
    </row>
    <row r="4269" spans="1:27">
      <c r="A4269" s="34">
        <v>2199.7550000000001</v>
      </c>
      <c r="B4269" s="34" t="s">
        <v>60</v>
      </c>
      <c r="C4269" s="34">
        <v>53.299300000000002</v>
      </c>
      <c r="D4269" s="34">
        <v>5.2557479999999996</v>
      </c>
      <c r="E4269" s="34">
        <v>53.526000000000003</v>
      </c>
      <c r="F4269" s="34">
        <v>4.80000000000007</v>
      </c>
      <c r="G4269" s="34">
        <v>93</v>
      </c>
      <c r="H4269" s="34">
        <v>5.9001260000000002</v>
      </c>
      <c r="I4269" s="34">
        <v>314.40839999999997</v>
      </c>
      <c r="L4269" s="34">
        <v>53.526000000000003</v>
      </c>
      <c r="M4269" s="34">
        <v>4.80000000000007</v>
      </c>
      <c r="N4269" s="34">
        <v>3.0720000000000001</v>
      </c>
      <c r="O4269" s="34">
        <v>93</v>
      </c>
      <c r="P4269" s="34">
        <v>5</v>
      </c>
      <c r="Q4269" s="34">
        <v>0</v>
      </c>
      <c r="R4269" s="34">
        <v>53.6</v>
      </c>
      <c r="S4269" s="34">
        <v>33</v>
      </c>
      <c r="T4269" s="34">
        <v>50.2</v>
      </c>
      <c r="U4269" s="34">
        <v>-160</v>
      </c>
      <c r="V4269" s="34">
        <v>29.6</v>
      </c>
      <c r="W4269" s="34">
        <v>31.1</v>
      </c>
      <c r="X4269" s="34">
        <v>29.7</v>
      </c>
      <c r="Y4269" s="34">
        <v>29.5</v>
      </c>
      <c r="Z4269" s="34">
        <v>29.3</v>
      </c>
      <c r="AA4269" s="34">
        <v>29.7</v>
      </c>
    </row>
    <row r="4270" spans="1:27">
      <c r="A4270" s="34">
        <v>2200.2550000000001</v>
      </c>
      <c r="B4270" s="34" t="s">
        <v>60</v>
      </c>
      <c r="C4270" s="34">
        <v>53.299340000000001</v>
      </c>
      <c r="D4270" s="34">
        <v>5.2526419999999998</v>
      </c>
      <c r="E4270" s="34">
        <v>53.524999999999999</v>
      </c>
      <c r="F4270" s="34">
        <v>4.80000000000007</v>
      </c>
      <c r="G4270" s="34">
        <v>93</v>
      </c>
      <c r="H4270" s="34">
        <v>5.9008580000000004</v>
      </c>
      <c r="I4270" s="34">
        <v>314.44740000000002</v>
      </c>
      <c r="L4270" s="34">
        <v>53.524999999999999</v>
      </c>
      <c r="M4270" s="34">
        <v>4.80000000000007</v>
      </c>
      <c r="N4270" s="34">
        <v>3.0720000000000001</v>
      </c>
      <c r="O4270" s="34">
        <v>93</v>
      </c>
      <c r="P4270" s="34">
        <v>5</v>
      </c>
      <c r="Q4270" s="34">
        <v>0</v>
      </c>
      <c r="R4270" s="34">
        <v>53.6</v>
      </c>
      <c r="S4270" s="34">
        <v>33</v>
      </c>
      <c r="T4270" s="34">
        <v>50.2</v>
      </c>
      <c r="U4270" s="34">
        <v>-160</v>
      </c>
      <c r="V4270" s="34">
        <v>29.6</v>
      </c>
      <c r="W4270" s="34">
        <v>31.1</v>
      </c>
      <c r="X4270" s="34">
        <v>29.7</v>
      </c>
      <c r="Y4270" s="34">
        <v>29.5</v>
      </c>
      <c r="Z4270" s="34">
        <v>29.3</v>
      </c>
      <c r="AA4270" s="34">
        <v>29.7</v>
      </c>
    </row>
    <row r="4271" spans="1:27">
      <c r="A4271" s="34">
        <v>2200.7539999999999</v>
      </c>
      <c r="B4271" s="34" t="s">
        <v>60</v>
      </c>
      <c r="C4271" s="34">
        <v>53.299320000000002</v>
      </c>
      <c r="D4271" s="34">
        <v>5.251099</v>
      </c>
      <c r="E4271" s="34">
        <v>53.521999999999998</v>
      </c>
      <c r="F4271" s="34">
        <v>4.80000000000007</v>
      </c>
      <c r="G4271" s="34">
        <v>93</v>
      </c>
      <c r="H4271" s="34">
        <v>5.9015839999999997</v>
      </c>
      <c r="I4271" s="34">
        <v>314.48610000000002</v>
      </c>
      <c r="L4271" s="34">
        <v>53.521999999999998</v>
      </c>
      <c r="M4271" s="34">
        <v>4.80000000000007</v>
      </c>
      <c r="N4271" s="34">
        <v>5.6319999999999997</v>
      </c>
      <c r="O4271" s="34">
        <v>93</v>
      </c>
      <c r="P4271" s="34">
        <v>5</v>
      </c>
      <c r="Q4271" s="34">
        <v>0</v>
      </c>
      <c r="R4271" s="34">
        <v>53.6</v>
      </c>
      <c r="S4271" s="34">
        <v>33</v>
      </c>
      <c r="T4271" s="34">
        <v>50.2</v>
      </c>
      <c r="U4271" s="34">
        <v>-160</v>
      </c>
      <c r="V4271" s="34">
        <v>29.6</v>
      </c>
      <c r="W4271" s="34">
        <v>31.1</v>
      </c>
      <c r="X4271" s="34">
        <v>29.7</v>
      </c>
      <c r="Y4271" s="34">
        <v>29.5</v>
      </c>
      <c r="Z4271" s="34">
        <v>29.3</v>
      </c>
      <c r="AA4271" s="34">
        <v>29.7</v>
      </c>
    </row>
    <row r="4272" spans="1:27">
      <c r="A4272" s="34">
        <v>2201.2539999999999</v>
      </c>
      <c r="B4272" s="34" t="s">
        <v>60</v>
      </c>
      <c r="C4272" s="34">
        <v>53.299349999999997</v>
      </c>
      <c r="D4272" s="34">
        <v>5.2529370000000002</v>
      </c>
      <c r="E4272" s="34">
        <v>53.524000000000001</v>
      </c>
      <c r="F4272" s="34">
        <v>4.80000000000007</v>
      </c>
      <c r="G4272" s="34">
        <v>93</v>
      </c>
      <c r="H4272" s="34">
        <v>5.9023149999999998</v>
      </c>
      <c r="I4272" s="34">
        <v>314.52510000000001</v>
      </c>
      <c r="L4272" s="34">
        <v>53.524000000000001</v>
      </c>
      <c r="M4272" s="34">
        <v>4.80000000000007</v>
      </c>
      <c r="N4272" s="34">
        <v>5.3760000000000003</v>
      </c>
      <c r="O4272" s="34">
        <v>93</v>
      </c>
      <c r="P4272" s="34">
        <v>5</v>
      </c>
      <c r="Q4272" s="34">
        <v>0</v>
      </c>
      <c r="R4272" s="34">
        <v>53.6</v>
      </c>
      <c r="S4272" s="34">
        <v>33</v>
      </c>
      <c r="T4272" s="34">
        <v>50.2</v>
      </c>
      <c r="U4272" s="34">
        <v>-160</v>
      </c>
      <c r="V4272" s="34">
        <v>29.6</v>
      </c>
      <c r="W4272" s="34">
        <v>31.1</v>
      </c>
      <c r="X4272" s="34">
        <v>29.7</v>
      </c>
      <c r="Y4272" s="34">
        <v>29.5</v>
      </c>
      <c r="Z4272" s="34">
        <v>29.3</v>
      </c>
      <c r="AA4272" s="34">
        <v>29.7</v>
      </c>
    </row>
    <row r="4273" spans="1:27">
      <c r="A4273" s="34">
        <v>2201.7539999999999</v>
      </c>
      <c r="B4273" s="34" t="s">
        <v>60</v>
      </c>
      <c r="C4273" s="34">
        <v>53.299329999999998</v>
      </c>
      <c r="D4273" s="34">
        <v>5.2543369999999996</v>
      </c>
      <c r="E4273" s="34">
        <v>53.529000000000003</v>
      </c>
      <c r="F4273" s="34">
        <v>4.80000000000007</v>
      </c>
      <c r="G4273" s="34">
        <v>93</v>
      </c>
      <c r="H4273" s="34">
        <v>5.9030420000000001</v>
      </c>
      <c r="I4273" s="34">
        <v>314.56380000000001</v>
      </c>
      <c r="L4273" s="34">
        <v>53.529000000000003</v>
      </c>
      <c r="M4273" s="34">
        <v>4.80000000000007</v>
      </c>
      <c r="N4273" s="34">
        <v>4.0960000000000001</v>
      </c>
      <c r="O4273" s="34">
        <v>93</v>
      </c>
      <c r="P4273" s="34">
        <v>5</v>
      </c>
      <c r="Q4273" s="34">
        <v>0</v>
      </c>
      <c r="R4273" s="34">
        <v>53.6</v>
      </c>
      <c r="S4273" s="34">
        <v>33</v>
      </c>
      <c r="T4273" s="34">
        <v>50.2</v>
      </c>
      <c r="U4273" s="34">
        <v>-160</v>
      </c>
      <c r="V4273" s="34">
        <v>29.6</v>
      </c>
      <c r="W4273" s="34">
        <v>31.1</v>
      </c>
      <c r="X4273" s="34">
        <v>29.7</v>
      </c>
      <c r="Y4273" s="34">
        <v>29.5</v>
      </c>
      <c r="Z4273" s="34">
        <v>29.3</v>
      </c>
      <c r="AA4273" s="34">
        <v>29.7</v>
      </c>
    </row>
    <row r="4274" spans="1:27">
      <c r="A4274" s="34">
        <v>2202.2530000000002</v>
      </c>
      <c r="B4274" s="34" t="s">
        <v>60</v>
      </c>
      <c r="C4274" s="34">
        <v>53.299309999999998</v>
      </c>
      <c r="D4274" s="34">
        <v>5.2471259999999997</v>
      </c>
      <c r="E4274" s="34">
        <v>53.524000000000001</v>
      </c>
      <c r="F4274" s="34">
        <v>4.80000000000007</v>
      </c>
      <c r="G4274" s="34">
        <v>93</v>
      </c>
      <c r="H4274" s="34">
        <v>5.9037730000000002</v>
      </c>
      <c r="I4274" s="34">
        <v>314.6028</v>
      </c>
      <c r="L4274" s="34">
        <v>53.524000000000001</v>
      </c>
      <c r="M4274" s="34">
        <v>4.80000000000007</v>
      </c>
      <c r="N4274" s="34">
        <v>4.3520000000000003</v>
      </c>
      <c r="O4274" s="34">
        <v>93</v>
      </c>
      <c r="P4274" s="34">
        <v>5</v>
      </c>
      <c r="Q4274" s="34">
        <v>0</v>
      </c>
      <c r="R4274" s="34">
        <v>53.6</v>
      </c>
      <c r="S4274" s="34">
        <v>33</v>
      </c>
      <c r="T4274" s="34">
        <v>50.2</v>
      </c>
      <c r="U4274" s="34">
        <v>-160</v>
      </c>
      <c r="V4274" s="34">
        <v>29.6</v>
      </c>
      <c r="W4274" s="34">
        <v>31.1</v>
      </c>
      <c r="X4274" s="34">
        <v>29.7</v>
      </c>
      <c r="Y4274" s="34">
        <v>29.5</v>
      </c>
      <c r="Z4274" s="34">
        <v>29.3</v>
      </c>
      <c r="AA4274" s="34">
        <v>29.7</v>
      </c>
    </row>
    <row r="4275" spans="1:27">
      <c r="A4275" s="34">
        <v>2202.7539999999999</v>
      </c>
      <c r="B4275" s="34" t="s">
        <v>60</v>
      </c>
      <c r="C4275" s="34">
        <v>53.299329999999998</v>
      </c>
      <c r="D4275" s="34">
        <v>5.2489499999999998</v>
      </c>
      <c r="E4275" s="34">
        <v>53.526000000000003</v>
      </c>
      <c r="F4275" s="34">
        <v>4.80000000000007</v>
      </c>
      <c r="G4275" s="34">
        <v>93</v>
      </c>
      <c r="H4275" s="34">
        <v>5.9044990000000004</v>
      </c>
      <c r="I4275" s="34">
        <v>314.64150000000001</v>
      </c>
      <c r="L4275" s="34">
        <v>53.526000000000003</v>
      </c>
      <c r="M4275" s="34">
        <v>4.80000000000007</v>
      </c>
      <c r="N4275" s="34">
        <v>3.84</v>
      </c>
      <c r="O4275" s="34">
        <v>93</v>
      </c>
      <c r="P4275" s="34">
        <v>5</v>
      </c>
      <c r="Q4275" s="34">
        <v>0</v>
      </c>
      <c r="R4275" s="34">
        <v>53.6</v>
      </c>
      <c r="S4275" s="34">
        <v>33</v>
      </c>
      <c r="T4275" s="34">
        <v>50.2</v>
      </c>
      <c r="U4275" s="34">
        <v>-160</v>
      </c>
      <c r="V4275" s="34">
        <v>29.6</v>
      </c>
      <c r="W4275" s="34">
        <v>31.1</v>
      </c>
      <c r="X4275" s="34">
        <v>29.7</v>
      </c>
      <c r="Y4275" s="34">
        <v>29.5</v>
      </c>
      <c r="Z4275" s="34">
        <v>29.3</v>
      </c>
      <c r="AA4275" s="34">
        <v>29.7</v>
      </c>
    </row>
    <row r="4276" spans="1:27">
      <c r="A4276" s="34">
        <v>2203.2530000000002</v>
      </c>
      <c r="B4276" s="34" t="s">
        <v>60</v>
      </c>
      <c r="C4276" s="34">
        <v>53.29936</v>
      </c>
      <c r="D4276" s="34">
        <v>5.250311</v>
      </c>
      <c r="E4276" s="34">
        <v>53.518999999999998</v>
      </c>
      <c r="F4276" s="34">
        <v>4.80000000000007</v>
      </c>
      <c r="G4276" s="34">
        <v>93</v>
      </c>
      <c r="H4276" s="34">
        <v>5.9052300000000004</v>
      </c>
      <c r="I4276" s="34">
        <v>314.68040000000002</v>
      </c>
      <c r="L4276" s="34">
        <v>53.518999999999998</v>
      </c>
      <c r="M4276" s="34">
        <v>4.80000000000007</v>
      </c>
      <c r="N4276" s="34">
        <v>4.8639999999999999</v>
      </c>
      <c r="O4276" s="34">
        <v>93</v>
      </c>
      <c r="P4276" s="34">
        <v>5</v>
      </c>
      <c r="Q4276" s="34">
        <v>0</v>
      </c>
      <c r="R4276" s="34">
        <v>53.6</v>
      </c>
      <c r="S4276" s="34">
        <v>33</v>
      </c>
      <c r="T4276" s="34">
        <v>50.2</v>
      </c>
      <c r="U4276" s="34">
        <v>-160</v>
      </c>
      <c r="V4276" s="34">
        <v>29.6</v>
      </c>
      <c r="W4276" s="34">
        <v>31.1</v>
      </c>
      <c r="X4276" s="34">
        <v>29.7</v>
      </c>
      <c r="Y4276" s="34">
        <v>29.5</v>
      </c>
      <c r="Z4276" s="34">
        <v>29.3</v>
      </c>
      <c r="AA4276" s="34">
        <v>29.7</v>
      </c>
    </row>
    <row r="4277" spans="1:27">
      <c r="A4277" s="34">
        <v>2203.7530000000002</v>
      </c>
      <c r="B4277" s="34" t="s">
        <v>60</v>
      </c>
      <c r="C4277" s="34">
        <v>53.299309999999998</v>
      </c>
      <c r="D4277" s="34">
        <v>5.2464849999999998</v>
      </c>
      <c r="E4277" s="34">
        <v>53.524000000000001</v>
      </c>
      <c r="F4277" s="34">
        <v>4.80000000000007</v>
      </c>
      <c r="G4277" s="34">
        <v>93</v>
      </c>
      <c r="H4277" s="34">
        <v>5.9059609999999996</v>
      </c>
      <c r="I4277" s="34">
        <v>314.71940000000001</v>
      </c>
      <c r="L4277" s="34">
        <v>53.524000000000001</v>
      </c>
      <c r="M4277" s="34">
        <v>4.80000000000007</v>
      </c>
      <c r="N4277" s="34">
        <v>3.3279999999999998</v>
      </c>
      <c r="O4277" s="34">
        <v>93</v>
      </c>
      <c r="P4277" s="34">
        <v>5</v>
      </c>
      <c r="Q4277" s="34">
        <v>0</v>
      </c>
      <c r="R4277" s="34">
        <v>53.6</v>
      </c>
      <c r="S4277" s="34">
        <v>33</v>
      </c>
      <c r="T4277" s="34">
        <v>50.2</v>
      </c>
      <c r="U4277" s="34">
        <v>-160</v>
      </c>
      <c r="V4277" s="34">
        <v>29.6</v>
      </c>
      <c r="W4277" s="34">
        <v>31.1</v>
      </c>
      <c r="X4277" s="34">
        <v>29.7</v>
      </c>
      <c r="Y4277" s="34">
        <v>29.5</v>
      </c>
      <c r="Z4277" s="34">
        <v>29.3</v>
      </c>
      <c r="AA4277" s="34">
        <v>29.7</v>
      </c>
    </row>
    <row r="4278" spans="1:27">
      <c r="A4278" s="34">
        <v>2204.252</v>
      </c>
      <c r="B4278" s="34" t="s">
        <v>60</v>
      </c>
      <c r="C4278" s="34">
        <v>53.299320000000002</v>
      </c>
      <c r="D4278" s="34">
        <v>5.2485900000000001</v>
      </c>
      <c r="E4278" s="34">
        <v>53.52</v>
      </c>
      <c r="F4278" s="34">
        <v>4.80000000000007</v>
      </c>
      <c r="G4278" s="34">
        <v>93</v>
      </c>
      <c r="H4278" s="34">
        <v>5.9066869999999998</v>
      </c>
      <c r="I4278" s="34">
        <v>314.75810000000001</v>
      </c>
      <c r="L4278" s="34">
        <v>53.52</v>
      </c>
      <c r="M4278" s="34">
        <v>4.80000000000007</v>
      </c>
      <c r="N4278" s="34">
        <v>3.3279999999999998</v>
      </c>
      <c r="O4278" s="34">
        <v>93</v>
      </c>
      <c r="P4278" s="34">
        <v>5</v>
      </c>
      <c r="Q4278" s="34">
        <v>0</v>
      </c>
      <c r="R4278" s="34">
        <v>53.6</v>
      </c>
      <c r="S4278" s="34">
        <v>33</v>
      </c>
      <c r="T4278" s="34">
        <v>50.2</v>
      </c>
      <c r="U4278" s="34">
        <v>-160</v>
      </c>
      <c r="V4278" s="34">
        <v>29.6</v>
      </c>
      <c r="W4278" s="34">
        <v>31.1</v>
      </c>
      <c r="X4278" s="34">
        <v>29.7</v>
      </c>
      <c r="Y4278" s="34">
        <v>29.5</v>
      </c>
      <c r="Z4278" s="34">
        <v>29.3</v>
      </c>
      <c r="AA4278" s="34">
        <v>29.7</v>
      </c>
    </row>
    <row r="4279" spans="1:27">
      <c r="A4279" s="34">
        <v>2204.752</v>
      </c>
      <c r="B4279" s="34" t="s">
        <v>60</v>
      </c>
      <c r="C4279" s="34">
        <v>53.299300000000002</v>
      </c>
      <c r="D4279" s="34">
        <v>5.2460620000000002</v>
      </c>
      <c r="E4279" s="34">
        <v>53.524000000000001</v>
      </c>
      <c r="F4279" s="34">
        <v>4.80000000000007</v>
      </c>
      <c r="G4279" s="34">
        <v>93</v>
      </c>
      <c r="H4279" s="34">
        <v>5.9074169999999997</v>
      </c>
      <c r="I4279" s="34">
        <v>314.79700000000003</v>
      </c>
      <c r="L4279" s="34">
        <v>53.524000000000001</v>
      </c>
      <c r="M4279" s="34">
        <v>4.80000000000007</v>
      </c>
      <c r="N4279" s="34">
        <v>3.84</v>
      </c>
      <c r="O4279" s="34">
        <v>93</v>
      </c>
      <c r="P4279" s="34">
        <v>5</v>
      </c>
      <c r="Q4279" s="34">
        <v>0</v>
      </c>
      <c r="R4279" s="34">
        <v>53.6</v>
      </c>
      <c r="S4279" s="34">
        <v>33</v>
      </c>
      <c r="T4279" s="34">
        <v>50.2</v>
      </c>
      <c r="U4279" s="34">
        <v>-160</v>
      </c>
      <c r="V4279" s="34">
        <v>29.6</v>
      </c>
      <c r="W4279" s="34">
        <v>31.1</v>
      </c>
      <c r="X4279" s="34">
        <v>29.7</v>
      </c>
      <c r="Y4279" s="34">
        <v>29.5</v>
      </c>
      <c r="Z4279" s="34">
        <v>29.3</v>
      </c>
      <c r="AA4279" s="34">
        <v>29.7</v>
      </c>
    </row>
    <row r="4280" spans="1:27">
      <c r="A4280" s="34">
        <v>2205.2530000000002</v>
      </c>
      <c r="B4280" s="34" t="s">
        <v>60</v>
      </c>
      <c r="C4280" s="34">
        <v>53.299340000000001</v>
      </c>
      <c r="D4280" s="34">
        <v>5.2490430000000003</v>
      </c>
      <c r="E4280" s="34">
        <v>53.52</v>
      </c>
      <c r="F4280" s="34">
        <v>4.80000000000007</v>
      </c>
      <c r="G4280" s="34">
        <v>93</v>
      </c>
      <c r="H4280" s="34">
        <v>5.9081469999999996</v>
      </c>
      <c r="I4280" s="34">
        <v>314.83589999999998</v>
      </c>
      <c r="L4280" s="34">
        <v>53.52</v>
      </c>
      <c r="M4280" s="34">
        <v>4.80000000000007</v>
      </c>
      <c r="N4280" s="34">
        <v>4.0960000000000001</v>
      </c>
      <c r="O4280" s="34">
        <v>93</v>
      </c>
      <c r="P4280" s="34">
        <v>5</v>
      </c>
      <c r="Q4280" s="34">
        <v>0</v>
      </c>
      <c r="R4280" s="34">
        <v>53.6</v>
      </c>
      <c r="S4280" s="34">
        <v>33</v>
      </c>
      <c r="T4280" s="34">
        <v>50.2</v>
      </c>
      <c r="U4280" s="34">
        <v>-160</v>
      </c>
      <c r="V4280" s="34">
        <v>29.6</v>
      </c>
      <c r="W4280" s="34">
        <v>31.1</v>
      </c>
      <c r="X4280" s="34">
        <v>29.7</v>
      </c>
      <c r="Y4280" s="34">
        <v>29.5</v>
      </c>
      <c r="Z4280" s="34">
        <v>29.3</v>
      </c>
      <c r="AA4280" s="34">
        <v>29.7</v>
      </c>
    </row>
    <row r="4281" spans="1:27">
      <c r="A4281" s="34">
        <v>2205.7530000000002</v>
      </c>
      <c r="B4281" s="34" t="s">
        <v>60</v>
      </c>
      <c r="C4281" s="34">
        <v>53.299300000000002</v>
      </c>
      <c r="D4281" s="34">
        <v>5.2460659999999999</v>
      </c>
      <c r="E4281" s="34">
        <v>53.52</v>
      </c>
      <c r="F4281" s="34">
        <v>4.80000000000007</v>
      </c>
      <c r="G4281" s="34">
        <v>93</v>
      </c>
      <c r="H4281" s="34">
        <v>5.9088729999999998</v>
      </c>
      <c r="I4281" s="34">
        <v>314.87459999999999</v>
      </c>
      <c r="L4281" s="34">
        <v>53.52</v>
      </c>
      <c r="M4281" s="34">
        <v>4.80000000000007</v>
      </c>
      <c r="N4281" s="34">
        <v>4.0960000000000001</v>
      </c>
      <c r="O4281" s="34">
        <v>93</v>
      </c>
      <c r="P4281" s="34">
        <v>5</v>
      </c>
      <c r="Q4281" s="34">
        <v>0</v>
      </c>
      <c r="R4281" s="34">
        <v>53.6</v>
      </c>
      <c r="S4281" s="34">
        <v>33</v>
      </c>
      <c r="T4281" s="34">
        <v>50.2</v>
      </c>
      <c r="U4281" s="34">
        <v>-160</v>
      </c>
      <c r="V4281" s="34">
        <v>29.6</v>
      </c>
      <c r="W4281" s="34">
        <v>31.1</v>
      </c>
      <c r="X4281" s="34">
        <v>29.7</v>
      </c>
      <c r="Y4281" s="34">
        <v>29.5</v>
      </c>
      <c r="Z4281" s="34">
        <v>29.3</v>
      </c>
      <c r="AA4281" s="34">
        <v>29.7</v>
      </c>
    </row>
    <row r="4282" spans="1:27">
      <c r="A4282" s="34">
        <v>2206.252</v>
      </c>
      <c r="B4282" s="34" t="s">
        <v>60</v>
      </c>
      <c r="C4282" s="34">
        <v>53.299340000000001</v>
      </c>
      <c r="D4282" s="34">
        <v>5.241879</v>
      </c>
      <c r="E4282" s="34">
        <v>53.521000000000001</v>
      </c>
      <c r="F4282" s="34">
        <v>4.80000000000007</v>
      </c>
      <c r="G4282" s="34">
        <v>93</v>
      </c>
      <c r="H4282" s="34">
        <v>5.9096039999999999</v>
      </c>
      <c r="I4282" s="34">
        <v>314.9135</v>
      </c>
      <c r="L4282" s="34">
        <v>53.521000000000001</v>
      </c>
      <c r="M4282" s="34">
        <v>4.80000000000007</v>
      </c>
      <c r="N4282" s="34">
        <v>3.0720000000000001</v>
      </c>
      <c r="O4282" s="34">
        <v>93</v>
      </c>
      <c r="P4282" s="34">
        <v>5</v>
      </c>
      <c r="Q4282" s="34">
        <v>0</v>
      </c>
      <c r="R4282" s="34">
        <v>53.6</v>
      </c>
      <c r="S4282" s="34">
        <v>33</v>
      </c>
      <c r="T4282" s="34">
        <v>50.2</v>
      </c>
      <c r="U4282" s="34">
        <v>-160</v>
      </c>
      <c r="V4282" s="34">
        <v>29.6</v>
      </c>
      <c r="W4282" s="34">
        <v>31.1</v>
      </c>
      <c r="X4282" s="34">
        <v>29.7</v>
      </c>
      <c r="Y4282" s="34">
        <v>29.5</v>
      </c>
      <c r="Z4282" s="34">
        <v>29.3</v>
      </c>
      <c r="AA4282" s="34">
        <v>29.7</v>
      </c>
    </row>
    <row r="4283" spans="1:27">
      <c r="A4283" s="34">
        <v>2206.752</v>
      </c>
      <c r="B4283" s="34" t="s">
        <v>60</v>
      </c>
      <c r="C4283" s="34">
        <v>53.299329999999998</v>
      </c>
      <c r="D4283" s="34">
        <v>5.2458320000000001</v>
      </c>
      <c r="E4283" s="34">
        <v>53.517000000000003</v>
      </c>
      <c r="F4283" s="34">
        <v>4.80000000000007</v>
      </c>
      <c r="G4283" s="34">
        <v>93</v>
      </c>
      <c r="H4283" s="34">
        <v>5.9103289999999999</v>
      </c>
      <c r="I4283" s="34">
        <v>314.9522</v>
      </c>
      <c r="L4283" s="34">
        <v>53.517000000000003</v>
      </c>
      <c r="M4283" s="34">
        <v>4.80000000000007</v>
      </c>
      <c r="N4283" s="34">
        <v>3.0720000000000001</v>
      </c>
      <c r="O4283" s="34">
        <v>93</v>
      </c>
      <c r="P4283" s="34">
        <v>5</v>
      </c>
      <c r="Q4283" s="34">
        <v>0</v>
      </c>
      <c r="R4283" s="34">
        <v>53.6</v>
      </c>
      <c r="S4283" s="34">
        <v>33</v>
      </c>
      <c r="T4283" s="34">
        <v>50.2</v>
      </c>
      <c r="U4283" s="34">
        <v>-160</v>
      </c>
      <c r="V4283" s="34">
        <v>29.6</v>
      </c>
      <c r="W4283" s="34">
        <v>31.1</v>
      </c>
      <c r="X4283" s="34">
        <v>29.7</v>
      </c>
      <c r="Y4283" s="34">
        <v>29.5</v>
      </c>
      <c r="Z4283" s="34">
        <v>29.3</v>
      </c>
      <c r="AA4283" s="34">
        <v>29.7</v>
      </c>
    </row>
    <row r="4284" spans="1:27">
      <c r="A4284" s="34">
        <v>2207.2510000000002</v>
      </c>
      <c r="B4284" s="34" t="s">
        <v>60</v>
      </c>
      <c r="C4284" s="34">
        <v>53.299370000000003</v>
      </c>
      <c r="D4284" s="34">
        <v>5.246607</v>
      </c>
      <c r="E4284" s="34">
        <v>53.53</v>
      </c>
      <c r="F4284" s="34">
        <v>4.80000000000007</v>
      </c>
      <c r="G4284" s="34">
        <v>93</v>
      </c>
      <c r="H4284" s="34">
        <v>5.9110589999999998</v>
      </c>
      <c r="I4284" s="34">
        <v>314.99110000000002</v>
      </c>
      <c r="L4284" s="34">
        <v>53.53</v>
      </c>
      <c r="M4284" s="34">
        <v>4.80000000000007</v>
      </c>
      <c r="N4284" s="34">
        <v>6.1440000000000001</v>
      </c>
      <c r="O4284" s="34">
        <v>93</v>
      </c>
      <c r="P4284" s="34">
        <v>5</v>
      </c>
      <c r="Q4284" s="34">
        <v>0</v>
      </c>
      <c r="R4284" s="34">
        <v>53.6</v>
      </c>
      <c r="S4284" s="34">
        <v>33</v>
      </c>
      <c r="T4284" s="34">
        <v>50.2</v>
      </c>
      <c r="U4284" s="34">
        <v>-160</v>
      </c>
      <c r="V4284" s="34">
        <v>29.6</v>
      </c>
      <c r="W4284" s="34">
        <v>31.1</v>
      </c>
      <c r="X4284" s="34">
        <v>29.7</v>
      </c>
      <c r="Y4284" s="34">
        <v>29.5</v>
      </c>
      <c r="Z4284" s="34">
        <v>29.3</v>
      </c>
      <c r="AA4284" s="34">
        <v>29.7</v>
      </c>
    </row>
    <row r="4285" spans="1:27">
      <c r="A4285" s="34">
        <v>2207.752</v>
      </c>
      <c r="B4285" s="34" t="s">
        <v>60</v>
      </c>
      <c r="C4285" s="34">
        <v>53.299340000000001</v>
      </c>
      <c r="D4285" s="34">
        <v>5.2408020000000004</v>
      </c>
      <c r="E4285" s="34">
        <v>53.518000000000001</v>
      </c>
      <c r="F4285" s="34">
        <v>4.80000000000007</v>
      </c>
      <c r="G4285" s="34">
        <v>93</v>
      </c>
      <c r="H4285" s="34">
        <v>5.9117940000000004</v>
      </c>
      <c r="I4285" s="34">
        <v>315.03030000000001</v>
      </c>
      <c r="L4285" s="34">
        <v>53.518000000000001</v>
      </c>
      <c r="M4285" s="34">
        <v>4.80000000000007</v>
      </c>
      <c r="N4285" s="34">
        <v>4.0960000000000001</v>
      </c>
      <c r="O4285" s="34">
        <v>93</v>
      </c>
      <c r="P4285" s="34">
        <v>5</v>
      </c>
      <c r="Q4285" s="34">
        <v>0</v>
      </c>
      <c r="R4285" s="34">
        <v>53.6</v>
      </c>
      <c r="S4285" s="34">
        <v>33</v>
      </c>
      <c r="T4285" s="34">
        <v>50.2</v>
      </c>
      <c r="U4285" s="34">
        <v>-160</v>
      </c>
      <c r="V4285" s="34">
        <v>29.6</v>
      </c>
      <c r="W4285" s="34">
        <v>31.1</v>
      </c>
      <c r="X4285" s="34">
        <v>29.7</v>
      </c>
      <c r="Y4285" s="34">
        <v>29.5</v>
      </c>
      <c r="Z4285" s="34">
        <v>29.3</v>
      </c>
      <c r="AA4285" s="34">
        <v>29.7</v>
      </c>
    </row>
    <row r="4286" spans="1:27">
      <c r="A4286" s="34">
        <v>2208.2510000000002</v>
      </c>
      <c r="B4286" s="34" t="s">
        <v>60</v>
      </c>
      <c r="C4286" s="34">
        <v>53.299320000000002</v>
      </c>
      <c r="D4286" s="34">
        <v>5.2425350000000002</v>
      </c>
      <c r="E4286" s="34">
        <v>53.518000000000001</v>
      </c>
      <c r="F4286" s="34">
        <v>4.80000000000007</v>
      </c>
      <c r="G4286" s="34">
        <v>93</v>
      </c>
      <c r="H4286" s="34">
        <v>5.9125160000000001</v>
      </c>
      <c r="I4286" s="34">
        <v>315.06880000000001</v>
      </c>
      <c r="L4286" s="34">
        <v>53.518000000000001</v>
      </c>
      <c r="M4286" s="34">
        <v>4.80000000000007</v>
      </c>
      <c r="N4286" s="34">
        <v>4.0960000000000001</v>
      </c>
      <c r="O4286" s="34">
        <v>93</v>
      </c>
      <c r="P4286" s="34">
        <v>5</v>
      </c>
      <c r="Q4286" s="34">
        <v>0</v>
      </c>
      <c r="R4286" s="34">
        <v>53.6</v>
      </c>
      <c r="S4286" s="34">
        <v>33</v>
      </c>
      <c r="T4286" s="34">
        <v>50.2</v>
      </c>
      <c r="U4286" s="34">
        <v>-160</v>
      </c>
      <c r="V4286" s="34">
        <v>29.6</v>
      </c>
      <c r="W4286" s="34">
        <v>31.1</v>
      </c>
      <c r="X4286" s="34">
        <v>29.7</v>
      </c>
      <c r="Y4286" s="34">
        <v>29.5</v>
      </c>
      <c r="Z4286" s="34">
        <v>29.3</v>
      </c>
      <c r="AA4286" s="34">
        <v>29.7</v>
      </c>
    </row>
    <row r="4287" spans="1:27">
      <c r="A4287" s="34">
        <v>2208.7510000000002</v>
      </c>
      <c r="B4287" s="34" t="s">
        <v>60</v>
      </c>
      <c r="C4287" s="34">
        <v>53.299309999999998</v>
      </c>
      <c r="D4287" s="34">
        <v>5.2419349999999998</v>
      </c>
      <c r="E4287" s="34">
        <v>53.523000000000003</v>
      </c>
      <c r="F4287" s="34">
        <v>4.80000000000007</v>
      </c>
      <c r="G4287" s="34">
        <v>93</v>
      </c>
      <c r="H4287" s="34">
        <v>5.9132449999999999</v>
      </c>
      <c r="I4287" s="34">
        <v>315.10759999999999</v>
      </c>
      <c r="L4287" s="34">
        <v>53.523000000000003</v>
      </c>
      <c r="M4287" s="34">
        <v>4.80000000000007</v>
      </c>
      <c r="N4287" s="34">
        <v>3.3279999999999998</v>
      </c>
      <c r="O4287" s="34">
        <v>93</v>
      </c>
      <c r="P4287" s="34">
        <v>5</v>
      </c>
      <c r="Q4287" s="34">
        <v>0</v>
      </c>
      <c r="R4287" s="34">
        <v>53.6</v>
      </c>
      <c r="S4287" s="34">
        <v>33</v>
      </c>
      <c r="T4287" s="34">
        <v>50.2</v>
      </c>
      <c r="U4287" s="34">
        <v>-160</v>
      </c>
      <c r="V4287" s="34">
        <v>29.6</v>
      </c>
      <c r="W4287" s="34">
        <v>31.1</v>
      </c>
      <c r="X4287" s="34">
        <v>29.7</v>
      </c>
      <c r="Y4287" s="34">
        <v>29.5</v>
      </c>
      <c r="Z4287" s="34">
        <v>29.3</v>
      </c>
      <c r="AA4287" s="34">
        <v>29.7</v>
      </c>
    </row>
    <row r="4288" spans="1:27">
      <c r="A4288" s="34">
        <v>2209.2510000000002</v>
      </c>
      <c r="B4288" s="34" t="s">
        <v>60</v>
      </c>
      <c r="C4288" s="34">
        <v>53.299320000000002</v>
      </c>
      <c r="D4288" s="34">
        <v>5.2426830000000004</v>
      </c>
      <c r="E4288" s="34">
        <v>53.527999999999999</v>
      </c>
      <c r="F4288" s="34">
        <v>4.80000000000007</v>
      </c>
      <c r="G4288" s="34">
        <v>93</v>
      </c>
      <c r="H4288" s="34">
        <v>5.9139699999999999</v>
      </c>
      <c r="I4288" s="34">
        <v>315.1463</v>
      </c>
      <c r="L4288" s="34">
        <v>53.527999999999999</v>
      </c>
      <c r="M4288" s="34">
        <v>4.80000000000007</v>
      </c>
      <c r="N4288" s="34">
        <v>4.8639999999999999</v>
      </c>
      <c r="O4288" s="34">
        <v>93</v>
      </c>
      <c r="P4288" s="34">
        <v>5</v>
      </c>
      <c r="Q4288" s="34">
        <v>0</v>
      </c>
      <c r="R4288" s="34">
        <v>53.6</v>
      </c>
      <c r="S4288" s="34">
        <v>33</v>
      </c>
      <c r="T4288" s="34">
        <v>50.2</v>
      </c>
      <c r="U4288" s="34">
        <v>-160</v>
      </c>
      <c r="V4288" s="34">
        <v>29.6</v>
      </c>
      <c r="W4288" s="34">
        <v>31.1</v>
      </c>
      <c r="X4288" s="34">
        <v>29.7</v>
      </c>
      <c r="Y4288" s="34">
        <v>29.5</v>
      </c>
      <c r="Z4288" s="34">
        <v>29.3</v>
      </c>
      <c r="AA4288" s="34">
        <v>29.7</v>
      </c>
    </row>
    <row r="4289" spans="1:27">
      <c r="A4289" s="34">
        <v>2209.7510000000002</v>
      </c>
      <c r="B4289" s="34" t="s">
        <v>60</v>
      </c>
      <c r="C4289" s="34">
        <v>53.299329999999998</v>
      </c>
      <c r="D4289" s="34">
        <v>5.2419710000000004</v>
      </c>
      <c r="E4289" s="34">
        <v>53.521000000000001</v>
      </c>
      <c r="F4289" s="34">
        <v>4.80000000000007</v>
      </c>
      <c r="G4289" s="34">
        <v>93</v>
      </c>
      <c r="H4289" s="34">
        <v>5.9146999999999998</v>
      </c>
      <c r="I4289" s="34">
        <v>315.18520000000001</v>
      </c>
      <c r="L4289" s="34">
        <v>53.521000000000001</v>
      </c>
      <c r="M4289" s="34">
        <v>4.80000000000007</v>
      </c>
      <c r="N4289" s="34">
        <v>3.3279999999999998</v>
      </c>
      <c r="O4289" s="34">
        <v>93</v>
      </c>
      <c r="P4289" s="34">
        <v>5</v>
      </c>
      <c r="Q4289" s="34">
        <v>0</v>
      </c>
      <c r="R4289" s="34">
        <v>53.6</v>
      </c>
      <c r="S4289" s="34">
        <v>33</v>
      </c>
      <c r="T4289" s="34">
        <v>50.2</v>
      </c>
      <c r="U4289" s="34">
        <v>-160</v>
      </c>
      <c r="V4289" s="34">
        <v>29.6</v>
      </c>
      <c r="W4289" s="34">
        <v>31.1</v>
      </c>
      <c r="X4289" s="34">
        <v>29.7</v>
      </c>
      <c r="Y4289" s="34">
        <v>29.5</v>
      </c>
      <c r="Z4289" s="34">
        <v>29.3</v>
      </c>
      <c r="AA4289" s="34">
        <v>29.7</v>
      </c>
    </row>
    <row r="4290" spans="1:27">
      <c r="A4290" s="34">
        <v>2210.25</v>
      </c>
      <c r="B4290" s="34" t="s">
        <v>60</v>
      </c>
      <c r="C4290" s="34">
        <v>53.299340000000001</v>
      </c>
      <c r="D4290" s="34">
        <v>5.244453</v>
      </c>
      <c r="E4290" s="34">
        <v>53.521999999999998</v>
      </c>
      <c r="F4290" s="34">
        <v>4.80000000000007</v>
      </c>
      <c r="G4290" s="34">
        <v>93</v>
      </c>
      <c r="H4290" s="34">
        <v>5.9154299999999997</v>
      </c>
      <c r="I4290" s="34">
        <v>315.22410000000002</v>
      </c>
      <c r="L4290" s="34">
        <v>53.521999999999998</v>
      </c>
      <c r="M4290" s="34">
        <v>4.80000000000007</v>
      </c>
      <c r="N4290" s="34">
        <v>3.5840000000000001</v>
      </c>
      <c r="O4290" s="34">
        <v>93</v>
      </c>
      <c r="P4290" s="34">
        <v>5</v>
      </c>
      <c r="Q4290" s="34">
        <v>0</v>
      </c>
      <c r="R4290" s="34">
        <v>53.6</v>
      </c>
      <c r="S4290" s="34">
        <v>33</v>
      </c>
      <c r="T4290" s="34">
        <v>50.2</v>
      </c>
      <c r="U4290" s="34">
        <v>-160</v>
      </c>
      <c r="V4290" s="34">
        <v>29.6</v>
      </c>
      <c r="W4290" s="34">
        <v>31.1</v>
      </c>
      <c r="X4290" s="34">
        <v>29.7</v>
      </c>
      <c r="Y4290" s="34">
        <v>29.5</v>
      </c>
      <c r="Z4290" s="34">
        <v>29.3</v>
      </c>
      <c r="AA4290" s="34">
        <v>29.7</v>
      </c>
    </row>
    <row r="4291" spans="1:27">
      <c r="A4291" s="34">
        <v>2210.75</v>
      </c>
      <c r="B4291" s="34" t="s">
        <v>60</v>
      </c>
      <c r="C4291" s="34">
        <v>53.299309999999998</v>
      </c>
      <c r="D4291" s="34">
        <v>5.241765</v>
      </c>
      <c r="E4291" s="34">
        <v>53.521999999999998</v>
      </c>
      <c r="F4291" s="34">
        <v>4.80000000000007</v>
      </c>
      <c r="G4291" s="34">
        <v>93</v>
      </c>
      <c r="H4291" s="34">
        <v>5.9161549999999998</v>
      </c>
      <c r="I4291" s="34">
        <v>315.26280000000003</v>
      </c>
      <c r="L4291" s="34">
        <v>53.521999999999998</v>
      </c>
      <c r="M4291" s="34">
        <v>4.80000000000007</v>
      </c>
      <c r="N4291" s="34">
        <v>3.5840000000000001</v>
      </c>
      <c r="O4291" s="34">
        <v>93</v>
      </c>
      <c r="P4291" s="34">
        <v>5</v>
      </c>
      <c r="Q4291" s="34">
        <v>0</v>
      </c>
      <c r="R4291" s="34">
        <v>53.6</v>
      </c>
      <c r="S4291" s="34">
        <v>33</v>
      </c>
      <c r="T4291" s="34">
        <v>50.2</v>
      </c>
      <c r="U4291" s="34">
        <v>-160</v>
      </c>
      <c r="V4291" s="34">
        <v>29.6</v>
      </c>
      <c r="W4291" s="34">
        <v>31.1</v>
      </c>
      <c r="X4291" s="34">
        <v>29.7</v>
      </c>
      <c r="Y4291" s="34">
        <v>29.5</v>
      </c>
      <c r="Z4291" s="34">
        <v>29.3</v>
      </c>
      <c r="AA4291" s="34">
        <v>29.7</v>
      </c>
    </row>
    <row r="4292" spans="1:27">
      <c r="A4292" s="34">
        <v>2211.2489999999998</v>
      </c>
      <c r="B4292" s="34" t="s">
        <v>60</v>
      </c>
      <c r="C4292" s="34">
        <v>53.299329999999998</v>
      </c>
      <c r="D4292" s="34">
        <v>5.2406180000000004</v>
      </c>
      <c r="E4292" s="34">
        <v>53.521999999999998</v>
      </c>
      <c r="F4292" s="34">
        <v>4.80000000000007</v>
      </c>
      <c r="G4292" s="34">
        <v>93</v>
      </c>
      <c r="H4292" s="34">
        <v>5.9168849999999997</v>
      </c>
      <c r="I4292" s="34">
        <v>315.30160000000001</v>
      </c>
      <c r="L4292" s="34">
        <v>53.521999999999998</v>
      </c>
      <c r="M4292" s="34">
        <v>4.80000000000007</v>
      </c>
      <c r="N4292" s="34">
        <v>4.6079999999999997</v>
      </c>
      <c r="O4292" s="34">
        <v>93</v>
      </c>
      <c r="P4292" s="34">
        <v>5</v>
      </c>
      <c r="Q4292" s="34">
        <v>0</v>
      </c>
      <c r="R4292" s="34">
        <v>53.6</v>
      </c>
      <c r="S4292" s="34">
        <v>33</v>
      </c>
      <c r="T4292" s="34">
        <v>50.2</v>
      </c>
      <c r="U4292" s="34">
        <v>-160</v>
      </c>
      <c r="V4292" s="34">
        <v>29.6</v>
      </c>
      <c r="W4292" s="34">
        <v>31.1</v>
      </c>
      <c r="X4292" s="34">
        <v>29.7</v>
      </c>
      <c r="Y4292" s="34">
        <v>29.5</v>
      </c>
      <c r="Z4292" s="34">
        <v>29.3</v>
      </c>
      <c r="AA4292" s="34">
        <v>29.7</v>
      </c>
    </row>
    <row r="4293" spans="1:27">
      <c r="A4293" s="34">
        <v>2211.7489999999998</v>
      </c>
      <c r="B4293" s="34" t="s">
        <v>60</v>
      </c>
      <c r="C4293" s="34">
        <v>53.299329999999998</v>
      </c>
      <c r="D4293" s="34">
        <v>5.2406889999999997</v>
      </c>
      <c r="E4293" s="34">
        <v>53.518999999999998</v>
      </c>
      <c r="F4293" s="34">
        <v>4.80000000000007</v>
      </c>
      <c r="G4293" s="34">
        <v>93</v>
      </c>
      <c r="H4293" s="34">
        <v>5.9176099999999998</v>
      </c>
      <c r="I4293" s="34">
        <v>315.34030000000001</v>
      </c>
      <c r="L4293" s="34">
        <v>53.518999999999998</v>
      </c>
      <c r="M4293" s="34">
        <v>4.80000000000007</v>
      </c>
      <c r="N4293" s="34">
        <v>1.024</v>
      </c>
      <c r="O4293" s="34">
        <v>93</v>
      </c>
      <c r="P4293" s="34">
        <v>5</v>
      </c>
      <c r="Q4293" s="34">
        <v>0</v>
      </c>
      <c r="R4293" s="34">
        <v>53.6</v>
      </c>
      <c r="S4293" s="34">
        <v>33</v>
      </c>
      <c r="T4293" s="34">
        <v>50.2</v>
      </c>
      <c r="U4293" s="34">
        <v>-160</v>
      </c>
      <c r="V4293" s="34">
        <v>29.6</v>
      </c>
      <c r="W4293" s="34">
        <v>31.1</v>
      </c>
      <c r="X4293" s="34">
        <v>29.7</v>
      </c>
      <c r="Y4293" s="34">
        <v>29.5</v>
      </c>
      <c r="Z4293" s="34">
        <v>29.3</v>
      </c>
      <c r="AA4293" s="34">
        <v>29.7</v>
      </c>
    </row>
    <row r="4294" spans="1:27">
      <c r="A4294" s="34">
        <v>2212.2489999999998</v>
      </c>
      <c r="B4294" s="34" t="s">
        <v>60</v>
      </c>
      <c r="C4294" s="34">
        <v>53.299349999999997</v>
      </c>
      <c r="D4294" s="34">
        <v>5.2411669999999999</v>
      </c>
      <c r="E4294" s="34">
        <v>53.524999999999999</v>
      </c>
      <c r="F4294" s="34">
        <v>4.80000000000007</v>
      </c>
      <c r="G4294" s="34">
        <v>93</v>
      </c>
      <c r="H4294" s="34">
        <v>5.9183389999999996</v>
      </c>
      <c r="I4294" s="34">
        <v>315.37920000000003</v>
      </c>
      <c r="L4294" s="34">
        <v>53.524999999999999</v>
      </c>
      <c r="M4294" s="34">
        <v>4.80000000000007</v>
      </c>
      <c r="N4294" s="34">
        <v>3.0720000000000001</v>
      </c>
      <c r="O4294" s="34">
        <v>93</v>
      </c>
      <c r="P4294" s="34">
        <v>5</v>
      </c>
      <c r="Q4294" s="34">
        <v>0</v>
      </c>
      <c r="R4294" s="34">
        <v>53.6</v>
      </c>
      <c r="S4294" s="34">
        <v>33</v>
      </c>
      <c r="T4294" s="34">
        <v>50.2</v>
      </c>
      <c r="U4294" s="34">
        <v>-160</v>
      </c>
      <c r="V4294" s="34">
        <v>29.6</v>
      </c>
      <c r="W4294" s="34">
        <v>31.1</v>
      </c>
      <c r="X4294" s="34">
        <v>29.7</v>
      </c>
      <c r="Y4294" s="34">
        <v>29.5</v>
      </c>
      <c r="Z4294" s="34">
        <v>29.3</v>
      </c>
      <c r="AA4294" s="34">
        <v>29.7</v>
      </c>
    </row>
    <row r="4295" spans="1:27">
      <c r="A4295" s="34">
        <v>2212.7489999999998</v>
      </c>
      <c r="B4295" s="34" t="s">
        <v>60</v>
      </c>
      <c r="C4295" s="34">
        <v>53.299340000000001</v>
      </c>
      <c r="D4295" s="34">
        <v>5.2398049999999996</v>
      </c>
      <c r="E4295" s="34">
        <v>53.518999999999998</v>
      </c>
      <c r="F4295" s="34">
        <v>4.80000000000007</v>
      </c>
      <c r="G4295" s="34">
        <v>93</v>
      </c>
      <c r="H4295" s="34">
        <v>5.9190659999999999</v>
      </c>
      <c r="I4295" s="34">
        <v>315.41789999999997</v>
      </c>
      <c r="L4295" s="34">
        <v>53.518999999999998</v>
      </c>
      <c r="M4295" s="34">
        <v>4.80000000000007</v>
      </c>
      <c r="N4295" s="34">
        <v>3.0720000000000001</v>
      </c>
      <c r="O4295" s="34">
        <v>93</v>
      </c>
      <c r="P4295" s="34">
        <v>5</v>
      </c>
      <c r="Q4295" s="34">
        <v>0</v>
      </c>
      <c r="R4295" s="34">
        <v>53.6</v>
      </c>
      <c r="S4295" s="34">
        <v>33</v>
      </c>
      <c r="T4295" s="34">
        <v>50.2</v>
      </c>
      <c r="U4295" s="34">
        <v>-160</v>
      </c>
      <c r="V4295" s="34">
        <v>29.6</v>
      </c>
      <c r="W4295" s="34">
        <v>31.1</v>
      </c>
      <c r="X4295" s="34">
        <v>29.7</v>
      </c>
      <c r="Y4295" s="34">
        <v>29.5</v>
      </c>
      <c r="Z4295" s="34">
        <v>29.3</v>
      </c>
      <c r="AA4295" s="34">
        <v>29.7</v>
      </c>
    </row>
    <row r="4296" spans="1:27">
      <c r="A4296" s="34">
        <v>2213.2489999999998</v>
      </c>
      <c r="B4296" s="34" t="s">
        <v>60</v>
      </c>
      <c r="C4296" s="34">
        <v>53.299320000000002</v>
      </c>
      <c r="D4296" s="34">
        <v>5.2359059999999999</v>
      </c>
      <c r="E4296" s="34">
        <v>53.518999999999998</v>
      </c>
      <c r="F4296" s="34">
        <v>4.80000000000007</v>
      </c>
      <c r="G4296" s="34">
        <v>93</v>
      </c>
      <c r="H4296" s="34">
        <v>5.9197939999999996</v>
      </c>
      <c r="I4296" s="34">
        <v>315.45670000000001</v>
      </c>
      <c r="L4296" s="34">
        <v>53.518999999999998</v>
      </c>
      <c r="M4296" s="34">
        <v>4.80000000000007</v>
      </c>
      <c r="N4296" s="34">
        <v>3.0720000000000001</v>
      </c>
      <c r="O4296" s="34">
        <v>93</v>
      </c>
      <c r="P4296" s="34">
        <v>5</v>
      </c>
      <c r="Q4296" s="34">
        <v>0</v>
      </c>
      <c r="R4296" s="34">
        <v>53.6</v>
      </c>
      <c r="S4296" s="34">
        <v>33</v>
      </c>
      <c r="T4296" s="34">
        <v>50.2</v>
      </c>
      <c r="U4296" s="34">
        <v>-160</v>
      </c>
      <c r="V4296" s="34">
        <v>29.6</v>
      </c>
      <c r="W4296" s="34">
        <v>31.1</v>
      </c>
      <c r="X4296" s="34">
        <v>29.7</v>
      </c>
      <c r="Y4296" s="34">
        <v>29.5</v>
      </c>
      <c r="Z4296" s="34">
        <v>29.3</v>
      </c>
      <c r="AA4296" s="34">
        <v>29.7</v>
      </c>
    </row>
    <row r="4297" spans="1:27">
      <c r="A4297" s="34">
        <v>2213.7489999999998</v>
      </c>
      <c r="B4297" s="34" t="s">
        <v>60</v>
      </c>
      <c r="C4297" s="34">
        <v>53.299300000000002</v>
      </c>
      <c r="D4297" s="34">
        <v>5.2392750000000001</v>
      </c>
      <c r="E4297" s="34">
        <v>53.523000000000003</v>
      </c>
      <c r="F4297" s="34">
        <v>4.80000000000007</v>
      </c>
      <c r="G4297" s="34">
        <v>93</v>
      </c>
      <c r="H4297" s="34">
        <v>5.9205189999999996</v>
      </c>
      <c r="I4297" s="34">
        <v>315.49540000000002</v>
      </c>
      <c r="L4297" s="34">
        <v>53.523000000000003</v>
      </c>
      <c r="M4297" s="34">
        <v>4.80000000000007</v>
      </c>
      <c r="N4297" s="34">
        <v>3.0720000000000001</v>
      </c>
      <c r="O4297" s="34">
        <v>93</v>
      </c>
      <c r="P4297" s="34">
        <v>5</v>
      </c>
      <c r="Q4297" s="34">
        <v>0</v>
      </c>
      <c r="R4297" s="34">
        <v>53.6</v>
      </c>
      <c r="S4297" s="34">
        <v>33</v>
      </c>
      <c r="T4297" s="34">
        <v>50.2</v>
      </c>
      <c r="U4297" s="34">
        <v>-160</v>
      </c>
      <c r="V4297" s="34">
        <v>29.6</v>
      </c>
      <c r="W4297" s="34">
        <v>31.1</v>
      </c>
      <c r="X4297" s="34">
        <v>29.7</v>
      </c>
      <c r="Y4297" s="34">
        <v>29.5</v>
      </c>
      <c r="Z4297" s="34">
        <v>29.3</v>
      </c>
      <c r="AA4297" s="34">
        <v>29.7</v>
      </c>
    </row>
    <row r="4298" spans="1:27">
      <c r="A4298" s="34">
        <v>2214.248</v>
      </c>
      <c r="B4298" s="34" t="s">
        <v>60</v>
      </c>
      <c r="C4298" s="34">
        <v>53.299309999999998</v>
      </c>
      <c r="D4298" s="34">
        <v>5.2393140000000002</v>
      </c>
      <c r="E4298" s="34">
        <v>53.517000000000003</v>
      </c>
      <c r="F4298" s="34">
        <v>4.80000000000007</v>
      </c>
      <c r="G4298" s="34">
        <v>93</v>
      </c>
      <c r="H4298" s="34">
        <v>5.9212480000000003</v>
      </c>
      <c r="I4298" s="34">
        <v>315.53410000000002</v>
      </c>
      <c r="L4298" s="34">
        <v>53.517000000000003</v>
      </c>
      <c r="M4298" s="34">
        <v>4.80000000000007</v>
      </c>
      <c r="N4298" s="34">
        <v>3.0720000000000001</v>
      </c>
      <c r="O4298" s="34">
        <v>93</v>
      </c>
      <c r="P4298" s="34">
        <v>5</v>
      </c>
      <c r="Q4298" s="34">
        <v>0</v>
      </c>
      <c r="R4298" s="34">
        <v>53.6</v>
      </c>
      <c r="S4298" s="34">
        <v>33</v>
      </c>
      <c r="T4298" s="34">
        <v>50.2</v>
      </c>
      <c r="U4298" s="34">
        <v>-160</v>
      </c>
      <c r="V4298" s="34">
        <v>29.6</v>
      </c>
      <c r="W4298" s="34">
        <v>31.1</v>
      </c>
      <c r="X4298" s="34">
        <v>29.7</v>
      </c>
      <c r="Y4298" s="34">
        <v>29.5</v>
      </c>
      <c r="Z4298" s="34">
        <v>29.3</v>
      </c>
      <c r="AA4298" s="34">
        <v>29.7</v>
      </c>
    </row>
    <row r="4299" spans="1:27">
      <c r="A4299" s="34">
        <v>2214.748</v>
      </c>
      <c r="B4299" s="34" t="s">
        <v>60</v>
      </c>
      <c r="C4299" s="34">
        <v>53.299340000000001</v>
      </c>
      <c r="D4299" s="34">
        <v>5.2371730000000003</v>
      </c>
      <c r="E4299" s="34">
        <v>53.521999999999998</v>
      </c>
      <c r="F4299" s="34">
        <v>4.80000000000007</v>
      </c>
      <c r="G4299" s="34">
        <v>93</v>
      </c>
      <c r="H4299" s="34">
        <v>5.921977</v>
      </c>
      <c r="I4299" s="34">
        <v>315.57299999999998</v>
      </c>
      <c r="L4299" s="34">
        <v>53.521999999999998</v>
      </c>
      <c r="M4299" s="34">
        <v>4.80000000000007</v>
      </c>
      <c r="N4299" s="34">
        <v>3.84</v>
      </c>
      <c r="O4299" s="34">
        <v>93</v>
      </c>
      <c r="P4299" s="34">
        <v>5</v>
      </c>
      <c r="Q4299" s="34">
        <v>0</v>
      </c>
      <c r="R4299" s="34">
        <v>53.6</v>
      </c>
      <c r="S4299" s="34">
        <v>33</v>
      </c>
      <c r="T4299" s="34">
        <v>50.2</v>
      </c>
      <c r="U4299" s="34">
        <v>-160</v>
      </c>
      <c r="V4299" s="34">
        <v>29.6</v>
      </c>
      <c r="W4299" s="34">
        <v>31.1</v>
      </c>
      <c r="X4299" s="34">
        <v>29.7</v>
      </c>
      <c r="Y4299" s="34">
        <v>29.5</v>
      </c>
      <c r="Z4299" s="34">
        <v>29.3</v>
      </c>
      <c r="AA4299" s="34">
        <v>29.7</v>
      </c>
    </row>
    <row r="4300" spans="1:27">
      <c r="A4300" s="34">
        <v>2215.248</v>
      </c>
      <c r="B4300" s="34" t="s">
        <v>60</v>
      </c>
      <c r="C4300" s="34">
        <v>53.299309999999998</v>
      </c>
      <c r="D4300" s="34">
        <v>5.2370419999999998</v>
      </c>
      <c r="E4300" s="34">
        <v>53.526000000000003</v>
      </c>
      <c r="F4300" s="34">
        <v>4.80000000000007</v>
      </c>
      <c r="G4300" s="34">
        <v>93</v>
      </c>
      <c r="H4300" s="34">
        <v>5.9227020000000001</v>
      </c>
      <c r="I4300" s="34">
        <v>315.61169999999998</v>
      </c>
      <c r="L4300" s="34">
        <v>53.526000000000003</v>
      </c>
      <c r="M4300" s="34">
        <v>4.80000000000007</v>
      </c>
      <c r="N4300" s="34">
        <v>4.8639999999999999</v>
      </c>
      <c r="O4300" s="34">
        <v>93</v>
      </c>
      <c r="P4300" s="34">
        <v>5</v>
      </c>
      <c r="Q4300" s="34">
        <v>0</v>
      </c>
      <c r="R4300" s="34">
        <v>53.6</v>
      </c>
      <c r="S4300" s="34">
        <v>33</v>
      </c>
      <c r="T4300" s="34">
        <v>50.2</v>
      </c>
      <c r="U4300" s="34">
        <v>-160</v>
      </c>
      <c r="V4300" s="34">
        <v>29.6</v>
      </c>
      <c r="W4300" s="34">
        <v>31.1</v>
      </c>
      <c r="X4300" s="34">
        <v>29.7</v>
      </c>
      <c r="Y4300" s="34">
        <v>29.5</v>
      </c>
      <c r="Z4300" s="34">
        <v>29.3</v>
      </c>
      <c r="AA4300" s="34">
        <v>29.7</v>
      </c>
    </row>
    <row r="4301" spans="1:27">
      <c r="A4301" s="34">
        <v>2215.7469999999998</v>
      </c>
      <c r="B4301" s="34" t="s">
        <v>60</v>
      </c>
      <c r="C4301" s="34">
        <v>53.299329999999998</v>
      </c>
      <c r="D4301" s="34">
        <v>5.2331269999999996</v>
      </c>
      <c r="E4301" s="34">
        <v>53.52</v>
      </c>
      <c r="F4301" s="34">
        <v>4.80000000000007</v>
      </c>
      <c r="G4301" s="34">
        <v>93</v>
      </c>
      <c r="H4301" s="34">
        <v>5.9234289999999996</v>
      </c>
      <c r="I4301" s="34">
        <v>315.65050000000002</v>
      </c>
      <c r="L4301" s="34">
        <v>53.52</v>
      </c>
      <c r="M4301" s="34">
        <v>4.80000000000007</v>
      </c>
      <c r="N4301" s="34">
        <v>4.3520000000000003</v>
      </c>
      <c r="O4301" s="34">
        <v>93</v>
      </c>
      <c r="P4301" s="34">
        <v>5</v>
      </c>
      <c r="Q4301" s="34">
        <v>0</v>
      </c>
      <c r="R4301" s="34">
        <v>53.6</v>
      </c>
      <c r="S4301" s="34">
        <v>33</v>
      </c>
      <c r="T4301" s="34">
        <v>50.2</v>
      </c>
      <c r="U4301" s="34">
        <v>-160</v>
      </c>
      <c r="V4301" s="34">
        <v>29.6</v>
      </c>
      <c r="W4301" s="34">
        <v>31.1</v>
      </c>
      <c r="X4301" s="34">
        <v>29.7</v>
      </c>
      <c r="Y4301" s="34">
        <v>29.5</v>
      </c>
      <c r="Z4301" s="34">
        <v>29.3</v>
      </c>
      <c r="AA4301" s="34">
        <v>29.7</v>
      </c>
    </row>
    <row r="4302" spans="1:27">
      <c r="A4302" s="34">
        <v>2216.2469999999998</v>
      </c>
      <c r="B4302" s="34" t="s">
        <v>60</v>
      </c>
      <c r="C4302" s="34">
        <v>53.29936</v>
      </c>
      <c r="D4302" s="34">
        <v>5.2342570000000004</v>
      </c>
      <c r="E4302" s="34">
        <v>53.52</v>
      </c>
      <c r="F4302" s="34">
        <v>4.80000000000007</v>
      </c>
      <c r="G4302" s="34">
        <v>93</v>
      </c>
      <c r="H4302" s="34">
        <v>5.9241539999999997</v>
      </c>
      <c r="I4302" s="34">
        <v>315.6891</v>
      </c>
      <c r="L4302" s="34">
        <v>53.52</v>
      </c>
      <c r="M4302" s="34">
        <v>4.80000000000007</v>
      </c>
      <c r="N4302" s="34">
        <v>4.3520000000000003</v>
      </c>
      <c r="O4302" s="34">
        <v>93</v>
      </c>
      <c r="P4302" s="34">
        <v>5</v>
      </c>
      <c r="Q4302" s="34">
        <v>0</v>
      </c>
      <c r="R4302" s="34">
        <v>53.6</v>
      </c>
      <c r="S4302" s="34">
        <v>33</v>
      </c>
      <c r="T4302" s="34">
        <v>50.2</v>
      </c>
      <c r="U4302" s="34">
        <v>-160</v>
      </c>
      <c r="V4302" s="34">
        <v>29.6</v>
      </c>
      <c r="W4302" s="34">
        <v>31.1</v>
      </c>
      <c r="X4302" s="34">
        <v>29.7</v>
      </c>
      <c r="Y4302" s="34">
        <v>29.5</v>
      </c>
      <c r="Z4302" s="34">
        <v>29.3</v>
      </c>
      <c r="AA4302" s="34">
        <v>29.7</v>
      </c>
    </row>
    <row r="4303" spans="1:27">
      <c r="A4303" s="34">
        <v>2216.7469999999998</v>
      </c>
      <c r="B4303" s="34" t="s">
        <v>60</v>
      </c>
      <c r="C4303" s="34">
        <v>53.299329999999998</v>
      </c>
      <c r="D4303" s="34">
        <v>5.233403</v>
      </c>
      <c r="E4303" s="34">
        <v>53.529000000000003</v>
      </c>
      <c r="F4303" s="34">
        <v>4.80000000000007</v>
      </c>
      <c r="G4303" s="34">
        <v>93</v>
      </c>
      <c r="H4303" s="34">
        <v>5.9248820000000002</v>
      </c>
      <c r="I4303" s="34">
        <v>315.72789999999998</v>
      </c>
      <c r="L4303" s="34">
        <v>53.529000000000003</v>
      </c>
      <c r="M4303" s="34">
        <v>4.80000000000007</v>
      </c>
      <c r="N4303" s="34">
        <v>5.12</v>
      </c>
      <c r="O4303" s="34">
        <v>93</v>
      </c>
      <c r="P4303" s="34">
        <v>5</v>
      </c>
      <c r="Q4303" s="34">
        <v>0</v>
      </c>
      <c r="R4303" s="34">
        <v>53.6</v>
      </c>
      <c r="S4303" s="34">
        <v>33</v>
      </c>
      <c r="T4303" s="34">
        <v>50.2</v>
      </c>
      <c r="U4303" s="34">
        <v>-160</v>
      </c>
      <c r="V4303" s="34">
        <v>29.6</v>
      </c>
      <c r="W4303" s="34">
        <v>31.1</v>
      </c>
      <c r="X4303" s="34">
        <v>29.7</v>
      </c>
      <c r="Y4303" s="34">
        <v>29.5</v>
      </c>
      <c r="Z4303" s="34">
        <v>29.3</v>
      </c>
      <c r="AA4303" s="34">
        <v>29.7</v>
      </c>
    </row>
    <row r="4304" spans="1:27">
      <c r="A4304" s="34">
        <v>2217.2460000000001</v>
      </c>
      <c r="B4304" s="34" t="s">
        <v>60</v>
      </c>
      <c r="C4304" s="34">
        <v>53.29936</v>
      </c>
      <c r="D4304" s="34">
        <v>5.2311040000000002</v>
      </c>
      <c r="E4304" s="34">
        <v>53.524999999999999</v>
      </c>
      <c r="F4304" s="34">
        <v>4.80000000000007</v>
      </c>
      <c r="G4304" s="34">
        <v>93</v>
      </c>
      <c r="H4304" s="34">
        <v>5.9256060000000002</v>
      </c>
      <c r="I4304" s="34">
        <v>315.76650000000001</v>
      </c>
      <c r="L4304" s="34">
        <v>53.524999999999999</v>
      </c>
      <c r="M4304" s="34">
        <v>4.80000000000007</v>
      </c>
      <c r="N4304" s="34">
        <v>3.3279999999999998</v>
      </c>
      <c r="O4304" s="34">
        <v>93</v>
      </c>
      <c r="P4304" s="34">
        <v>5</v>
      </c>
      <c r="Q4304" s="34">
        <v>0</v>
      </c>
      <c r="R4304" s="34">
        <v>53.6</v>
      </c>
      <c r="S4304" s="34">
        <v>33</v>
      </c>
      <c r="T4304" s="34">
        <v>50.2</v>
      </c>
      <c r="U4304" s="34">
        <v>-160</v>
      </c>
      <c r="V4304" s="34">
        <v>29.6</v>
      </c>
      <c r="W4304" s="34">
        <v>31.1</v>
      </c>
      <c r="X4304" s="34">
        <v>29.7</v>
      </c>
      <c r="Y4304" s="34">
        <v>29.5</v>
      </c>
      <c r="Z4304" s="34">
        <v>29.3</v>
      </c>
      <c r="AA4304" s="34">
        <v>29.7</v>
      </c>
    </row>
    <row r="4305" spans="1:27">
      <c r="A4305" s="34">
        <v>2217.7460000000001</v>
      </c>
      <c r="B4305" s="34" t="s">
        <v>60</v>
      </c>
      <c r="C4305" s="34">
        <v>53.299340000000001</v>
      </c>
      <c r="D4305" s="34">
        <v>5.2333230000000004</v>
      </c>
      <c r="E4305" s="34">
        <v>53.521999999999998</v>
      </c>
      <c r="F4305" s="34">
        <v>4.80000000000007</v>
      </c>
      <c r="G4305" s="34">
        <v>93</v>
      </c>
      <c r="H4305" s="34">
        <v>5.9263349999999999</v>
      </c>
      <c r="I4305" s="34">
        <v>315.80529999999999</v>
      </c>
      <c r="L4305" s="34">
        <v>53.521999999999998</v>
      </c>
      <c r="M4305" s="34">
        <v>4.80000000000007</v>
      </c>
      <c r="N4305" s="34">
        <v>5.12</v>
      </c>
      <c r="O4305" s="34">
        <v>93</v>
      </c>
      <c r="P4305" s="34">
        <v>5</v>
      </c>
      <c r="Q4305" s="34">
        <v>0</v>
      </c>
      <c r="R4305" s="34">
        <v>53.6</v>
      </c>
      <c r="S4305" s="34">
        <v>33</v>
      </c>
      <c r="T4305" s="34">
        <v>50.2</v>
      </c>
      <c r="U4305" s="34">
        <v>-160</v>
      </c>
      <c r="V4305" s="34">
        <v>29.6</v>
      </c>
      <c r="W4305" s="34">
        <v>31.1</v>
      </c>
      <c r="X4305" s="34">
        <v>29.7</v>
      </c>
      <c r="Y4305" s="34">
        <v>29.5</v>
      </c>
      <c r="Z4305" s="34">
        <v>29.3</v>
      </c>
      <c r="AA4305" s="34">
        <v>29.7</v>
      </c>
    </row>
    <row r="4306" spans="1:27">
      <c r="A4306" s="34">
        <v>2218.2449999999999</v>
      </c>
      <c r="B4306" s="34" t="s">
        <v>60</v>
      </c>
      <c r="C4306" s="34">
        <v>53.299309999999998</v>
      </c>
      <c r="D4306" s="34">
        <v>5.2339659999999997</v>
      </c>
      <c r="E4306" s="34">
        <v>53.53</v>
      </c>
      <c r="F4306" s="34">
        <v>4.80000000000007</v>
      </c>
      <c r="G4306" s="34">
        <v>93</v>
      </c>
      <c r="H4306" s="34">
        <v>5.9270630000000004</v>
      </c>
      <c r="I4306" s="34">
        <v>315.8442</v>
      </c>
      <c r="L4306" s="34">
        <v>53.53</v>
      </c>
      <c r="M4306" s="34">
        <v>4.80000000000007</v>
      </c>
      <c r="N4306" s="34">
        <v>4.3520000000000003</v>
      </c>
      <c r="O4306" s="34">
        <v>93</v>
      </c>
      <c r="P4306" s="34">
        <v>5</v>
      </c>
      <c r="Q4306" s="34">
        <v>0</v>
      </c>
      <c r="R4306" s="34">
        <v>53.6</v>
      </c>
      <c r="S4306" s="34">
        <v>33</v>
      </c>
      <c r="T4306" s="34">
        <v>50.2</v>
      </c>
      <c r="U4306" s="34">
        <v>-160</v>
      </c>
      <c r="V4306" s="34">
        <v>29.6</v>
      </c>
      <c r="W4306" s="34">
        <v>31.1</v>
      </c>
      <c r="X4306" s="34">
        <v>29.7</v>
      </c>
      <c r="Y4306" s="34">
        <v>29.5</v>
      </c>
      <c r="Z4306" s="34">
        <v>29.3</v>
      </c>
      <c r="AA4306" s="34">
        <v>29.7</v>
      </c>
    </row>
    <row r="4307" spans="1:27">
      <c r="A4307" s="34">
        <v>2218.7449999999999</v>
      </c>
      <c r="B4307" s="34" t="s">
        <v>60</v>
      </c>
      <c r="C4307" s="34">
        <v>53.299320000000002</v>
      </c>
      <c r="D4307" s="34">
        <v>5.2284360000000003</v>
      </c>
      <c r="E4307" s="34">
        <v>53.521000000000001</v>
      </c>
      <c r="F4307" s="34">
        <v>4.80000000000007</v>
      </c>
      <c r="G4307" s="34">
        <v>93</v>
      </c>
      <c r="H4307" s="34">
        <v>5.9277860000000002</v>
      </c>
      <c r="I4307" s="34">
        <v>315.8827</v>
      </c>
      <c r="L4307" s="34">
        <v>53.521000000000001</v>
      </c>
      <c r="M4307" s="34">
        <v>4.80000000000007</v>
      </c>
      <c r="N4307" s="34">
        <v>3.0720000000000001</v>
      </c>
      <c r="O4307" s="34">
        <v>93</v>
      </c>
      <c r="P4307" s="34">
        <v>5</v>
      </c>
      <c r="Q4307" s="34">
        <v>0</v>
      </c>
      <c r="R4307" s="34">
        <v>53.6</v>
      </c>
      <c r="S4307" s="34">
        <v>33</v>
      </c>
      <c r="T4307" s="34">
        <v>50.2</v>
      </c>
      <c r="U4307" s="34">
        <v>-160</v>
      </c>
      <c r="V4307" s="34">
        <v>29.6</v>
      </c>
      <c r="W4307" s="34">
        <v>31.1</v>
      </c>
      <c r="X4307" s="34">
        <v>29.7</v>
      </c>
      <c r="Y4307" s="34">
        <v>29.5</v>
      </c>
      <c r="Z4307" s="34">
        <v>29.3</v>
      </c>
      <c r="AA4307" s="34">
        <v>29.7</v>
      </c>
    </row>
    <row r="4308" spans="1:27">
      <c r="A4308" s="34">
        <v>2219.2449999999999</v>
      </c>
      <c r="B4308" s="34" t="s">
        <v>60</v>
      </c>
      <c r="C4308" s="34">
        <v>53.299300000000002</v>
      </c>
      <c r="D4308" s="34">
        <v>5.2312589999999997</v>
      </c>
      <c r="E4308" s="34">
        <v>53.52</v>
      </c>
      <c r="F4308" s="34">
        <v>4.80000000000007</v>
      </c>
      <c r="G4308" s="34">
        <v>93</v>
      </c>
      <c r="H4308" s="34">
        <v>5.9285139999999998</v>
      </c>
      <c r="I4308" s="34">
        <v>315.92149999999998</v>
      </c>
      <c r="L4308" s="34">
        <v>53.52</v>
      </c>
      <c r="M4308" s="34">
        <v>4.80000000000007</v>
      </c>
      <c r="N4308" s="34">
        <v>3.3279999999999998</v>
      </c>
      <c r="O4308" s="34">
        <v>93</v>
      </c>
      <c r="P4308" s="34">
        <v>5</v>
      </c>
      <c r="Q4308" s="34">
        <v>0</v>
      </c>
      <c r="R4308" s="34">
        <v>53.6</v>
      </c>
      <c r="S4308" s="34">
        <v>33</v>
      </c>
      <c r="T4308" s="34">
        <v>50.2</v>
      </c>
      <c r="U4308" s="34">
        <v>-160</v>
      </c>
      <c r="V4308" s="34">
        <v>29.6</v>
      </c>
      <c r="W4308" s="34">
        <v>31.1</v>
      </c>
      <c r="X4308" s="34">
        <v>29.7</v>
      </c>
      <c r="Y4308" s="34">
        <v>29.5</v>
      </c>
      <c r="Z4308" s="34">
        <v>29.3</v>
      </c>
      <c r="AA4308" s="34">
        <v>29.7</v>
      </c>
    </row>
    <row r="4309" spans="1:27">
      <c r="A4309" s="34">
        <v>2219.7460000000001</v>
      </c>
      <c r="B4309" s="34" t="s">
        <v>60</v>
      </c>
      <c r="C4309" s="34">
        <v>53.299320000000002</v>
      </c>
      <c r="D4309" s="34">
        <v>5.2299199999999999</v>
      </c>
      <c r="E4309" s="34">
        <v>53.521000000000001</v>
      </c>
      <c r="F4309" s="34">
        <v>4.80000000000007</v>
      </c>
      <c r="G4309" s="34">
        <v>93</v>
      </c>
      <c r="H4309" s="34">
        <v>5.9292379999999998</v>
      </c>
      <c r="I4309" s="34">
        <v>315.96010000000001</v>
      </c>
      <c r="L4309" s="34">
        <v>53.521000000000001</v>
      </c>
      <c r="M4309" s="34">
        <v>4.80000000000007</v>
      </c>
      <c r="N4309" s="34">
        <v>3.5840000000000001</v>
      </c>
      <c r="O4309" s="34">
        <v>93</v>
      </c>
      <c r="P4309" s="34">
        <v>5</v>
      </c>
      <c r="Q4309" s="34">
        <v>0</v>
      </c>
      <c r="R4309" s="34">
        <v>53.6</v>
      </c>
      <c r="S4309" s="34">
        <v>33</v>
      </c>
      <c r="T4309" s="34">
        <v>50.2</v>
      </c>
      <c r="U4309" s="34">
        <v>-160</v>
      </c>
      <c r="V4309" s="34">
        <v>29.6</v>
      </c>
      <c r="W4309" s="34">
        <v>31.1</v>
      </c>
      <c r="X4309" s="34">
        <v>29.7</v>
      </c>
      <c r="Y4309" s="34">
        <v>29.5</v>
      </c>
      <c r="Z4309" s="34">
        <v>29.3</v>
      </c>
      <c r="AA4309" s="34">
        <v>29.7</v>
      </c>
    </row>
    <row r="4310" spans="1:27">
      <c r="A4310" s="34">
        <v>2220.2449999999999</v>
      </c>
      <c r="B4310" s="34" t="s">
        <v>60</v>
      </c>
      <c r="C4310" s="34">
        <v>53.299329999999998</v>
      </c>
      <c r="D4310" s="34">
        <v>5.2294260000000001</v>
      </c>
      <c r="E4310" s="34">
        <v>53.527000000000001</v>
      </c>
      <c r="F4310" s="34">
        <v>4.80000000000007</v>
      </c>
      <c r="G4310" s="34">
        <v>93</v>
      </c>
      <c r="H4310" s="34">
        <v>5.9299660000000003</v>
      </c>
      <c r="I4310" s="34">
        <v>315.99880000000002</v>
      </c>
      <c r="L4310" s="34">
        <v>53.527000000000001</v>
      </c>
      <c r="M4310" s="34">
        <v>4.80000000000007</v>
      </c>
      <c r="N4310" s="34">
        <v>5.12</v>
      </c>
      <c r="O4310" s="34">
        <v>93</v>
      </c>
      <c r="P4310" s="34">
        <v>5</v>
      </c>
      <c r="Q4310" s="34">
        <v>0</v>
      </c>
      <c r="R4310" s="34">
        <v>53.6</v>
      </c>
      <c r="S4310" s="34">
        <v>33</v>
      </c>
      <c r="T4310" s="34">
        <v>50.2</v>
      </c>
      <c r="U4310" s="34">
        <v>-160</v>
      </c>
      <c r="V4310" s="34">
        <v>29.6</v>
      </c>
      <c r="W4310" s="34">
        <v>31.1</v>
      </c>
      <c r="X4310" s="34">
        <v>29.7</v>
      </c>
      <c r="Y4310" s="34">
        <v>29.5</v>
      </c>
      <c r="Z4310" s="34">
        <v>29.3</v>
      </c>
      <c r="AA4310" s="34">
        <v>29.7</v>
      </c>
    </row>
    <row r="4311" spans="1:27">
      <c r="A4311" s="34">
        <v>2220.7449999999999</v>
      </c>
      <c r="B4311" s="34" t="s">
        <v>60</v>
      </c>
      <c r="C4311" s="34">
        <v>53.299329999999998</v>
      </c>
      <c r="D4311" s="34">
        <v>5.2284600000000001</v>
      </c>
      <c r="E4311" s="34">
        <v>53.524999999999999</v>
      </c>
      <c r="F4311" s="34">
        <v>4.80000000000007</v>
      </c>
      <c r="G4311" s="34">
        <v>93</v>
      </c>
      <c r="H4311" s="34">
        <v>5.9306890000000001</v>
      </c>
      <c r="I4311" s="34">
        <v>316.03739999999999</v>
      </c>
      <c r="L4311" s="34">
        <v>53.524999999999999</v>
      </c>
      <c r="M4311" s="34">
        <v>4.80000000000007</v>
      </c>
      <c r="N4311" s="34">
        <v>3.3279999999999998</v>
      </c>
      <c r="O4311" s="34">
        <v>93</v>
      </c>
      <c r="P4311" s="34">
        <v>5</v>
      </c>
      <c r="Q4311" s="34">
        <v>0</v>
      </c>
      <c r="R4311" s="34">
        <v>53.6</v>
      </c>
      <c r="S4311" s="34">
        <v>33</v>
      </c>
      <c r="T4311" s="34">
        <v>50.2</v>
      </c>
      <c r="U4311" s="34">
        <v>-160</v>
      </c>
      <c r="V4311" s="34">
        <v>29.6</v>
      </c>
      <c r="W4311" s="34">
        <v>31.1</v>
      </c>
      <c r="X4311" s="34">
        <v>29.7</v>
      </c>
      <c r="Y4311" s="34">
        <v>29.5</v>
      </c>
      <c r="Z4311" s="34">
        <v>29.3</v>
      </c>
      <c r="AA4311" s="34">
        <v>29.7</v>
      </c>
    </row>
    <row r="4312" spans="1:27">
      <c r="A4312" s="34">
        <v>2221.2449999999999</v>
      </c>
      <c r="B4312" s="34" t="s">
        <v>60</v>
      </c>
      <c r="C4312" s="34">
        <v>53.299320000000002</v>
      </c>
      <c r="D4312" s="34">
        <v>5.2280249999999997</v>
      </c>
      <c r="E4312" s="34">
        <v>53.527999999999999</v>
      </c>
      <c r="F4312" s="34">
        <v>4.80000000000007</v>
      </c>
      <c r="G4312" s="34">
        <v>93</v>
      </c>
      <c r="H4312" s="34">
        <v>5.9314169999999997</v>
      </c>
      <c r="I4312" s="34">
        <v>316.07619999999997</v>
      </c>
      <c r="L4312" s="34">
        <v>53.527999999999999</v>
      </c>
      <c r="M4312" s="34">
        <v>4.80000000000007</v>
      </c>
      <c r="N4312" s="34">
        <v>3.84</v>
      </c>
      <c r="O4312" s="34">
        <v>93</v>
      </c>
      <c r="P4312" s="34">
        <v>5</v>
      </c>
      <c r="Q4312" s="34">
        <v>0</v>
      </c>
      <c r="R4312" s="34">
        <v>53.6</v>
      </c>
      <c r="S4312" s="34">
        <v>33</v>
      </c>
      <c r="T4312" s="34">
        <v>50.2</v>
      </c>
      <c r="U4312" s="34">
        <v>-160</v>
      </c>
      <c r="V4312" s="34">
        <v>29.6</v>
      </c>
      <c r="W4312" s="34">
        <v>31.1</v>
      </c>
      <c r="X4312" s="34">
        <v>29.7</v>
      </c>
      <c r="Y4312" s="34">
        <v>29.5</v>
      </c>
      <c r="Z4312" s="34">
        <v>29.3</v>
      </c>
      <c r="AA4312" s="34">
        <v>29.7</v>
      </c>
    </row>
    <row r="4313" spans="1:27">
      <c r="A4313" s="34">
        <v>2221.7449999999999</v>
      </c>
      <c r="B4313" s="34" t="s">
        <v>60</v>
      </c>
      <c r="C4313" s="34">
        <v>53.299349999999997</v>
      </c>
      <c r="D4313" s="34">
        <v>5.2287140000000001</v>
      </c>
      <c r="E4313" s="34">
        <v>53.527999999999999</v>
      </c>
      <c r="F4313" s="34">
        <v>4.80000000000007</v>
      </c>
      <c r="G4313" s="34">
        <v>93</v>
      </c>
      <c r="H4313" s="34">
        <v>5.9321450000000002</v>
      </c>
      <c r="I4313" s="34">
        <v>316.11500000000001</v>
      </c>
      <c r="L4313" s="34">
        <v>53.527999999999999</v>
      </c>
      <c r="M4313" s="34">
        <v>4.80000000000007</v>
      </c>
      <c r="N4313" s="34">
        <v>3.84</v>
      </c>
      <c r="O4313" s="34">
        <v>93</v>
      </c>
      <c r="P4313" s="34">
        <v>5</v>
      </c>
      <c r="Q4313" s="34">
        <v>0</v>
      </c>
      <c r="R4313" s="34">
        <v>53.6</v>
      </c>
      <c r="S4313" s="34">
        <v>33</v>
      </c>
      <c r="T4313" s="34">
        <v>50.2</v>
      </c>
      <c r="U4313" s="34">
        <v>-160</v>
      </c>
      <c r="V4313" s="34">
        <v>29.6</v>
      </c>
      <c r="W4313" s="34">
        <v>31.1</v>
      </c>
      <c r="X4313" s="34">
        <v>29.7</v>
      </c>
      <c r="Y4313" s="34">
        <v>29.5</v>
      </c>
      <c r="Z4313" s="34">
        <v>29.3</v>
      </c>
      <c r="AA4313" s="34">
        <v>29.7</v>
      </c>
    </row>
    <row r="4314" spans="1:27">
      <c r="A4314" s="34">
        <v>2222.2449999999999</v>
      </c>
      <c r="B4314" s="34" t="s">
        <v>60</v>
      </c>
      <c r="C4314" s="34">
        <v>53.299349999999997</v>
      </c>
      <c r="D4314" s="34">
        <v>5.2232240000000001</v>
      </c>
      <c r="E4314" s="34">
        <v>53.526000000000003</v>
      </c>
      <c r="F4314" s="34">
        <v>4.80000000000007</v>
      </c>
      <c r="G4314" s="34">
        <v>93</v>
      </c>
      <c r="H4314" s="34">
        <v>5.932868</v>
      </c>
      <c r="I4314" s="34">
        <v>316.15350000000001</v>
      </c>
      <c r="L4314" s="34">
        <v>53.526000000000003</v>
      </c>
      <c r="M4314" s="34">
        <v>4.80000000000007</v>
      </c>
      <c r="N4314" s="34">
        <v>3.3279999999999998</v>
      </c>
      <c r="O4314" s="34">
        <v>93</v>
      </c>
      <c r="P4314" s="34">
        <v>5</v>
      </c>
      <c r="Q4314" s="34">
        <v>0</v>
      </c>
      <c r="R4314" s="34">
        <v>53.6</v>
      </c>
      <c r="S4314" s="34">
        <v>33</v>
      </c>
      <c r="T4314" s="34">
        <v>50.2</v>
      </c>
      <c r="U4314" s="34">
        <v>-160</v>
      </c>
      <c r="V4314" s="34">
        <v>29.6</v>
      </c>
      <c r="W4314" s="34">
        <v>31.1</v>
      </c>
      <c r="X4314" s="34">
        <v>29.7</v>
      </c>
      <c r="Y4314" s="34">
        <v>29.5</v>
      </c>
      <c r="Z4314" s="34">
        <v>29.3</v>
      </c>
      <c r="AA4314" s="34">
        <v>29.7</v>
      </c>
    </row>
    <row r="4315" spans="1:27">
      <c r="A4315" s="34">
        <v>2222.7449999999999</v>
      </c>
      <c r="B4315" s="34" t="s">
        <v>60</v>
      </c>
      <c r="C4315" s="34">
        <v>53.29936</v>
      </c>
      <c r="D4315" s="34">
        <v>5.2242119999999996</v>
      </c>
      <c r="E4315" s="34">
        <v>53.52</v>
      </c>
      <c r="F4315" s="34">
        <v>4.80000000000007</v>
      </c>
      <c r="G4315" s="34">
        <v>93</v>
      </c>
      <c r="H4315" s="34">
        <v>5.9336000000000002</v>
      </c>
      <c r="I4315" s="34">
        <v>316.1925</v>
      </c>
      <c r="L4315" s="34">
        <v>53.52</v>
      </c>
      <c r="M4315" s="34">
        <v>4.80000000000007</v>
      </c>
      <c r="N4315" s="34">
        <v>3.84</v>
      </c>
      <c r="O4315" s="34">
        <v>93</v>
      </c>
      <c r="P4315" s="34">
        <v>5</v>
      </c>
      <c r="Q4315" s="34">
        <v>0</v>
      </c>
      <c r="R4315" s="34">
        <v>53.6</v>
      </c>
      <c r="S4315" s="34">
        <v>33</v>
      </c>
      <c r="T4315" s="34">
        <v>50.2</v>
      </c>
      <c r="U4315" s="34">
        <v>-160</v>
      </c>
      <c r="V4315" s="34">
        <v>29.6</v>
      </c>
      <c r="W4315" s="34">
        <v>31.1</v>
      </c>
      <c r="X4315" s="34">
        <v>29.7</v>
      </c>
      <c r="Y4315" s="34">
        <v>29.5</v>
      </c>
      <c r="Z4315" s="34">
        <v>29.3</v>
      </c>
      <c r="AA4315" s="34">
        <v>29.7</v>
      </c>
    </row>
    <row r="4316" spans="1:27">
      <c r="A4316" s="34">
        <v>2223.2449999999999</v>
      </c>
      <c r="B4316" s="34" t="s">
        <v>60</v>
      </c>
      <c r="C4316" s="34">
        <v>53.299349999999997</v>
      </c>
      <c r="D4316" s="34">
        <v>5.2268650000000001</v>
      </c>
      <c r="E4316" s="34">
        <v>53.524999999999999</v>
      </c>
      <c r="F4316" s="34">
        <v>4.80000000000007</v>
      </c>
      <c r="G4316" s="34">
        <v>93</v>
      </c>
      <c r="H4316" s="34">
        <v>5.934323</v>
      </c>
      <c r="I4316" s="34">
        <v>316.23110000000003</v>
      </c>
      <c r="L4316" s="34">
        <v>53.524999999999999</v>
      </c>
      <c r="M4316" s="34">
        <v>4.80000000000007</v>
      </c>
      <c r="N4316" s="34">
        <v>5.3760000000000003</v>
      </c>
      <c r="O4316" s="34">
        <v>93</v>
      </c>
      <c r="P4316" s="34">
        <v>5</v>
      </c>
      <c r="Q4316" s="34">
        <v>0</v>
      </c>
      <c r="R4316" s="34">
        <v>53.6</v>
      </c>
      <c r="S4316" s="34">
        <v>33</v>
      </c>
      <c r="T4316" s="34">
        <v>50.2</v>
      </c>
      <c r="U4316" s="34">
        <v>-160</v>
      </c>
      <c r="V4316" s="34">
        <v>29.6</v>
      </c>
      <c r="W4316" s="34">
        <v>31.1</v>
      </c>
      <c r="X4316" s="34">
        <v>29.7</v>
      </c>
      <c r="Y4316" s="34">
        <v>29.5</v>
      </c>
      <c r="Z4316" s="34">
        <v>29.3</v>
      </c>
      <c r="AA4316" s="34">
        <v>29.7</v>
      </c>
    </row>
    <row r="4317" spans="1:27">
      <c r="A4317" s="34">
        <v>2223.7460000000001</v>
      </c>
      <c r="B4317" s="34" t="s">
        <v>60</v>
      </c>
      <c r="C4317" s="34">
        <v>53.299329999999998</v>
      </c>
      <c r="D4317" s="34">
        <v>5.2268030000000003</v>
      </c>
      <c r="E4317" s="34">
        <v>53.524000000000001</v>
      </c>
      <c r="F4317" s="34">
        <v>4.80000000000007</v>
      </c>
      <c r="G4317" s="34">
        <v>93</v>
      </c>
      <c r="H4317" s="34">
        <v>5.9350459999999998</v>
      </c>
      <c r="I4317" s="34">
        <v>316.26960000000003</v>
      </c>
      <c r="L4317" s="34">
        <v>53.524000000000001</v>
      </c>
      <c r="M4317" s="34">
        <v>4.80000000000007</v>
      </c>
      <c r="N4317" s="34">
        <v>3.5840000000000001</v>
      </c>
      <c r="O4317" s="34">
        <v>93</v>
      </c>
      <c r="P4317" s="34">
        <v>5</v>
      </c>
      <c r="Q4317" s="34">
        <v>0</v>
      </c>
      <c r="R4317" s="34">
        <v>53.6</v>
      </c>
      <c r="S4317" s="34">
        <v>33</v>
      </c>
      <c r="T4317" s="34">
        <v>50.2</v>
      </c>
      <c r="U4317" s="34">
        <v>-160</v>
      </c>
      <c r="V4317" s="34">
        <v>29.6</v>
      </c>
      <c r="W4317" s="34">
        <v>31.1</v>
      </c>
      <c r="X4317" s="34">
        <v>29.7</v>
      </c>
      <c r="Y4317" s="34">
        <v>29.5</v>
      </c>
      <c r="Z4317" s="34">
        <v>29.3</v>
      </c>
      <c r="AA4317" s="34">
        <v>29.7</v>
      </c>
    </row>
    <row r="4318" spans="1:27">
      <c r="A4318" s="34">
        <v>2224.2449999999999</v>
      </c>
      <c r="B4318" s="34" t="s">
        <v>60</v>
      </c>
      <c r="C4318" s="34">
        <v>53.299309999999998</v>
      </c>
      <c r="D4318" s="34">
        <v>5.2261389999999999</v>
      </c>
      <c r="E4318" s="34">
        <v>53.526000000000003</v>
      </c>
      <c r="F4318" s="34">
        <v>4.80000000000007</v>
      </c>
      <c r="G4318" s="34">
        <v>93</v>
      </c>
      <c r="H4318" s="34">
        <v>5.9357730000000002</v>
      </c>
      <c r="I4318" s="34">
        <v>316.30840000000001</v>
      </c>
      <c r="L4318" s="34">
        <v>53.526000000000003</v>
      </c>
      <c r="M4318" s="34">
        <v>4.80000000000007</v>
      </c>
      <c r="N4318" s="34">
        <v>4.8639999999999999</v>
      </c>
      <c r="O4318" s="34">
        <v>93</v>
      </c>
      <c r="P4318" s="34">
        <v>5</v>
      </c>
      <c r="Q4318" s="34">
        <v>0</v>
      </c>
      <c r="R4318" s="34">
        <v>53.6</v>
      </c>
      <c r="S4318" s="34">
        <v>33</v>
      </c>
      <c r="T4318" s="34">
        <v>50.2</v>
      </c>
      <c r="U4318" s="34">
        <v>-160</v>
      </c>
      <c r="V4318" s="34">
        <v>29.6</v>
      </c>
      <c r="W4318" s="34">
        <v>31.1</v>
      </c>
      <c r="X4318" s="34">
        <v>29.7</v>
      </c>
      <c r="Y4318" s="34">
        <v>29.5</v>
      </c>
      <c r="Z4318" s="34">
        <v>29.3</v>
      </c>
      <c r="AA4318" s="34">
        <v>29.7</v>
      </c>
    </row>
    <row r="4319" spans="1:27">
      <c r="A4319" s="34">
        <v>2224.7449999999999</v>
      </c>
      <c r="B4319" s="34" t="s">
        <v>60</v>
      </c>
      <c r="C4319" s="34">
        <v>53.299340000000001</v>
      </c>
      <c r="D4319" s="34">
        <v>5.2244609999999998</v>
      </c>
      <c r="E4319" s="34">
        <v>53.521999999999998</v>
      </c>
      <c r="F4319" s="34">
        <v>4.80000000000007</v>
      </c>
      <c r="G4319" s="34">
        <v>93</v>
      </c>
      <c r="H4319" s="34">
        <v>5.9365009999999998</v>
      </c>
      <c r="I4319" s="34">
        <v>316.34710000000001</v>
      </c>
      <c r="L4319" s="34">
        <v>53.521999999999998</v>
      </c>
      <c r="M4319" s="34">
        <v>4.80000000000007</v>
      </c>
      <c r="N4319" s="34">
        <v>4.0960000000000001</v>
      </c>
      <c r="O4319" s="34">
        <v>93</v>
      </c>
      <c r="P4319" s="34">
        <v>5</v>
      </c>
      <c r="Q4319" s="34">
        <v>0</v>
      </c>
      <c r="R4319" s="34">
        <v>53.6</v>
      </c>
      <c r="S4319" s="34">
        <v>33</v>
      </c>
      <c r="T4319" s="34">
        <v>50.2</v>
      </c>
      <c r="U4319" s="34">
        <v>-160</v>
      </c>
      <c r="V4319" s="34">
        <v>29.6</v>
      </c>
      <c r="W4319" s="34">
        <v>31.1</v>
      </c>
      <c r="X4319" s="34">
        <v>29.7</v>
      </c>
      <c r="Y4319" s="34">
        <v>29.5</v>
      </c>
      <c r="Z4319" s="34">
        <v>29.3</v>
      </c>
      <c r="AA4319" s="34">
        <v>29.7</v>
      </c>
    </row>
    <row r="4320" spans="1:27">
      <c r="A4320" s="34">
        <v>2225.2440000000001</v>
      </c>
      <c r="B4320" s="34" t="s">
        <v>60</v>
      </c>
      <c r="C4320" s="34">
        <v>53.299340000000001</v>
      </c>
      <c r="D4320" s="34">
        <v>5.2265139999999999</v>
      </c>
      <c r="E4320" s="34">
        <v>53.527999999999999</v>
      </c>
      <c r="F4320" s="34">
        <v>4.80000000000007</v>
      </c>
      <c r="G4320" s="34">
        <v>93</v>
      </c>
      <c r="H4320" s="34">
        <v>5.9372230000000004</v>
      </c>
      <c r="I4320" s="34">
        <v>316.38569999999999</v>
      </c>
      <c r="L4320" s="34">
        <v>53.527999999999999</v>
      </c>
      <c r="M4320" s="34">
        <v>4.80000000000007</v>
      </c>
      <c r="N4320" s="34">
        <v>3.3279999999999998</v>
      </c>
      <c r="O4320" s="34">
        <v>93</v>
      </c>
      <c r="P4320" s="34">
        <v>5</v>
      </c>
      <c r="Q4320" s="34">
        <v>0</v>
      </c>
      <c r="R4320" s="34">
        <v>53.6</v>
      </c>
      <c r="S4320" s="34">
        <v>33</v>
      </c>
      <c r="T4320" s="34">
        <v>50.2</v>
      </c>
      <c r="U4320" s="34">
        <v>-160</v>
      </c>
      <c r="V4320" s="34">
        <v>29.6</v>
      </c>
      <c r="W4320" s="34">
        <v>31.1</v>
      </c>
      <c r="X4320" s="34">
        <v>29.7</v>
      </c>
      <c r="Y4320" s="34">
        <v>29.5</v>
      </c>
      <c r="Z4320" s="34">
        <v>29.3</v>
      </c>
      <c r="AA4320" s="34">
        <v>29.7</v>
      </c>
    </row>
    <row r="4321" spans="1:27">
      <c r="A4321" s="34">
        <v>2225.7440000000001</v>
      </c>
      <c r="B4321" s="34" t="s">
        <v>60</v>
      </c>
      <c r="C4321" s="34">
        <v>53.299349999999997</v>
      </c>
      <c r="D4321" s="34">
        <v>5.2253249999999998</v>
      </c>
      <c r="E4321" s="34">
        <v>53.524999999999999</v>
      </c>
      <c r="F4321" s="34">
        <v>4.80000000000007</v>
      </c>
      <c r="G4321" s="34">
        <v>93</v>
      </c>
      <c r="H4321" s="34">
        <v>5.937951</v>
      </c>
      <c r="I4321" s="34">
        <v>316.42439999999999</v>
      </c>
      <c r="L4321" s="34">
        <v>53.524999999999999</v>
      </c>
      <c r="M4321" s="34">
        <v>4.80000000000007</v>
      </c>
      <c r="N4321" s="34">
        <v>5.12</v>
      </c>
      <c r="O4321" s="34">
        <v>93</v>
      </c>
      <c r="P4321" s="34">
        <v>5</v>
      </c>
      <c r="Q4321" s="34">
        <v>0</v>
      </c>
      <c r="R4321" s="34">
        <v>53.6</v>
      </c>
      <c r="S4321" s="34">
        <v>33</v>
      </c>
      <c r="T4321" s="34">
        <v>50.2</v>
      </c>
      <c r="U4321" s="34">
        <v>-160</v>
      </c>
      <c r="V4321" s="34">
        <v>29.6</v>
      </c>
      <c r="W4321" s="34">
        <v>31.1</v>
      </c>
      <c r="X4321" s="34">
        <v>29.7</v>
      </c>
      <c r="Y4321" s="34">
        <v>29.5</v>
      </c>
      <c r="Z4321" s="34">
        <v>29.3</v>
      </c>
      <c r="AA4321" s="34">
        <v>29.7</v>
      </c>
    </row>
    <row r="4322" spans="1:27">
      <c r="A4322" s="34">
        <v>2226.2429999999999</v>
      </c>
      <c r="B4322" s="34" t="s">
        <v>60</v>
      </c>
      <c r="C4322" s="34">
        <v>53.299309999999998</v>
      </c>
      <c r="D4322" s="34">
        <v>5.2225729999999997</v>
      </c>
      <c r="E4322" s="34">
        <v>53.527999999999999</v>
      </c>
      <c r="F4322" s="34">
        <v>4.80000000000007</v>
      </c>
      <c r="G4322" s="34">
        <v>93</v>
      </c>
      <c r="H4322" s="34">
        <v>5.9386729999999996</v>
      </c>
      <c r="I4322" s="34">
        <v>316.46289999999999</v>
      </c>
      <c r="L4322" s="34">
        <v>53.527999999999999</v>
      </c>
      <c r="M4322" s="34">
        <v>4.80000000000007</v>
      </c>
      <c r="N4322" s="34">
        <v>3.5840000000000001</v>
      </c>
      <c r="O4322" s="34">
        <v>93</v>
      </c>
      <c r="P4322" s="34">
        <v>5</v>
      </c>
      <c r="Q4322" s="34">
        <v>0</v>
      </c>
      <c r="R4322" s="34">
        <v>53.6</v>
      </c>
      <c r="S4322" s="34">
        <v>33</v>
      </c>
      <c r="T4322" s="34">
        <v>50.2</v>
      </c>
      <c r="U4322" s="34">
        <v>-160</v>
      </c>
      <c r="V4322" s="34">
        <v>29.6</v>
      </c>
      <c r="W4322" s="34">
        <v>31.1</v>
      </c>
      <c r="X4322" s="34">
        <v>29.7</v>
      </c>
      <c r="Y4322" s="34">
        <v>29.5</v>
      </c>
      <c r="Z4322" s="34">
        <v>29.3</v>
      </c>
      <c r="AA4322" s="34">
        <v>29.7</v>
      </c>
    </row>
    <row r="4323" spans="1:27">
      <c r="A4323" s="34">
        <v>2226.7429999999999</v>
      </c>
      <c r="B4323" s="34" t="s">
        <v>60</v>
      </c>
      <c r="C4323" s="34">
        <v>53.299329999999998</v>
      </c>
      <c r="D4323" s="34">
        <v>5.2237809999999998</v>
      </c>
      <c r="E4323" s="34">
        <v>53.527000000000001</v>
      </c>
      <c r="F4323" s="34">
        <v>4.80000000000007</v>
      </c>
      <c r="G4323" s="34">
        <v>93</v>
      </c>
      <c r="H4323" s="34">
        <v>5.9394090000000004</v>
      </c>
      <c r="I4323" s="34">
        <v>316.50209999999998</v>
      </c>
      <c r="L4323" s="34">
        <v>53.527000000000001</v>
      </c>
      <c r="M4323" s="34">
        <v>4.80000000000007</v>
      </c>
      <c r="N4323" s="34">
        <v>5.12</v>
      </c>
      <c r="O4323" s="34">
        <v>93</v>
      </c>
      <c r="P4323" s="34">
        <v>5</v>
      </c>
      <c r="Q4323" s="34">
        <v>0</v>
      </c>
      <c r="R4323" s="34">
        <v>53.6</v>
      </c>
      <c r="S4323" s="34">
        <v>33</v>
      </c>
      <c r="T4323" s="34">
        <v>50.2</v>
      </c>
      <c r="U4323" s="34">
        <v>-160</v>
      </c>
      <c r="V4323" s="34">
        <v>29.6</v>
      </c>
      <c r="W4323" s="34">
        <v>31.1</v>
      </c>
      <c r="X4323" s="34">
        <v>29.7</v>
      </c>
      <c r="Y4323" s="34">
        <v>29.5</v>
      </c>
      <c r="Z4323" s="34">
        <v>29.3</v>
      </c>
      <c r="AA4323" s="34">
        <v>29.7</v>
      </c>
    </row>
    <row r="4324" spans="1:27">
      <c r="A4324" s="34">
        <v>2227.2420000000002</v>
      </c>
      <c r="B4324" s="34" t="s">
        <v>60</v>
      </c>
      <c r="C4324" s="34">
        <v>53.299349999999997</v>
      </c>
      <c r="D4324" s="34">
        <v>5.2207520000000001</v>
      </c>
      <c r="E4324" s="34">
        <v>53.527000000000001</v>
      </c>
      <c r="F4324" s="34">
        <v>4.80000000000007</v>
      </c>
      <c r="G4324" s="34">
        <v>93</v>
      </c>
      <c r="H4324" s="34">
        <v>5.9401219999999997</v>
      </c>
      <c r="I4324" s="34">
        <v>316.54020000000003</v>
      </c>
      <c r="L4324" s="34">
        <v>53.527000000000001</v>
      </c>
      <c r="M4324" s="34">
        <v>4.80000000000007</v>
      </c>
      <c r="N4324" s="34">
        <v>5.12</v>
      </c>
      <c r="O4324" s="34">
        <v>93</v>
      </c>
      <c r="P4324" s="34">
        <v>5</v>
      </c>
      <c r="Q4324" s="34">
        <v>0</v>
      </c>
      <c r="R4324" s="34">
        <v>53.6</v>
      </c>
      <c r="S4324" s="34">
        <v>33</v>
      </c>
      <c r="T4324" s="34">
        <v>50.2</v>
      </c>
      <c r="U4324" s="34">
        <v>-160</v>
      </c>
      <c r="V4324" s="34">
        <v>29.6</v>
      </c>
      <c r="W4324" s="34">
        <v>31.1</v>
      </c>
      <c r="X4324" s="34">
        <v>29.7</v>
      </c>
      <c r="Y4324" s="34">
        <v>29.5</v>
      </c>
      <c r="Z4324" s="34">
        <v>29.3</v>
      </c>
      <c r="AA4324" s="34">
        <v>29.7</v>
      </c>
    </row>
    <row r="4325" spans="1:27">
      <c r="A4325" s="34">
        <v>2227.7429999999999</v>
      </c>
      <c r="B4325" s="34" t="s">
        <v>60</v>
      </c>
      <c r="C4325" s="34">
        <v>53.299320000000002</v>
      </c>
      <c r="D4325" s="34">
        <v>5.2213599999999998</v>
      </c>
      <c r="E4325" s="34">
        <v>53.527000000000001</v>
      </c>
      <c r="F4325" s="34">
        <v>4.80000000000007</v>
      </c>
      <c r="G4325" s="34">
        <v>93</v>
      </c>
      <c r="H4325" s="34">
        <v>5.940849</v>
      </c>
      <c r="I4325" s="34">
        <v>316.57889999999998</v>
      </c>
      <c r="L4325" s="34">
        <v>53.527000000000001</v>
      </c>
      <c r="M4325" s="34">
        <v>4.80000000000007</v>
      </c>
      <c r="N4325" s="34">
        <v>3.0720000000000001</v>
      </c>
      <c r="O4325" s="34">
        <v>93</v>
      </c>
      <c r="P4325" s="34">
        <v>5</v>
      </c>
      <c r="Q4325" s="34">
        <v>0</v>
      </c>
      <c r="R4325" s="34">
        <v>53.6</v>
      </c>
      <c r="S4325" s="34">
        <v>33</v>
      </c>
      <c r="T4325" s="34">
        <v>50.2</v>
      </c>
      <c r="U4325" s="34">
        <v>-160</v>
      </c>
      <c r="V4325" s="34">
        <v>29.6</v>
      </c>
      <c r="W4325" s="34">
        <v>31.1</v>
      </c>
      <c r="X4325" s="34">
        <v>29.7</v>
      </c>
      <c r="Y4325" s="34">
        <v>29.5</v>
      </c>
      <c r="Z4325" s="34">
        <v>29.3</v>
      </c>
      <c r="AA4325" s="34">
        <v>29.7</v>
      </c>
    </row>
    <row r="4326" spans="1:27">
      <c r="A4326" s="34">
        <v>2228.2429999999999</v>
      </c>
      <c r="B4326" s="34" t="s">
        <v>60</v>
      </c>
      <c r="C4326" s="34">
        <v>53.299329999999998</v>
      </c>
      <c r="D4326" s="34">
        <v>5.2207160000000004</v>
      </c>
      <c r="E4326" s="34">
        <v>53.523000000000003</v>
      </c>
      <c r="F4326" s="34">
        <v>4.80000000000007</v>
      </c>
      <c r="G4326" s="34">
        <v>93</v>
      </c>
      <c r="H4326" s="34">
        <v>5.9415750000000003</v>
      </c>
      <c r="I4326" s="34">
        <v>316.61759999999998</v>
      </c>
      <c r="L4326" s="34">
        <v>53.523000000000003</v>
      </c>
      <c r="M4326" s="34">
        <v>4.80000000000007</v>
      </c>
      <c r="N4326" s="34">
        <v>3.84</v>
      </c>
      <c r="O4326" s="34">
        <v>93</v>
      </c>
      <c r="P4326" s="34">
        <v>5</v>
      </c>
      <c r="Q4326" s="34">
        <v>0</v>
      </c>
      <c r="R4326" s="34">
        <v>53.6</v>
      </c>
      <c r="S4326" s="34">
        <v>33</v>
      </c>
      <c r="T4326" s="34">
        <v>50.2</v>
      </c>
      <c r="U4326" s="34">
        <v>-160</v>
      </c>
      <c r="V4326" s="34">
        <v>29.6</v>
      </c>
      <c r="W4326" s="34">
        <v>31.1</v>
      </c>
      <c r="X4326" s="34">
        <v>29.7</v>
      </c>
      <c r="Y4326" s="34">
        <v>29.5</v>
      </c>
      <c r="Z4326" s="34">
        <v>29.3</v>
      </c>
      <c r="AA4326" s="34">
        <v>29.7</v>
      </c>
    </row>
    <row r="4327" spans="1:27">
      <c r="A4327" s="34">
        <v>2228.7429999999999</v>
      </c>
      <c r="B4327" s="34" t="s">
        <v>60</v>
      </c>
      <c r="C4327" s="34">
        <v>53.299320000000002</v>
      </c>
      <c r="D4327" s="34">
        <v>5.219411</v>
      </c>
      <c r="E4327" s="34">
        <v>53.529000000000003</v>
      </c>
      <c r="F4327" s="34">
        <v>4.80000000000007</v>
      </c>
      <c r="G4327" s="34">
        <v>93</v>
      </c>
      <c r="H4327" s="34">
        <v>5.9422969999999999</v>
      </c>
      <c r="I4327" s="34">
        <v>316.65609999999998</v>
      </c>
      <c r="L4327" s="34">
        <v>53.529000000000003</v>
      </c>
      <c r="M4327" s="34">
        <v>4.80000000000007</v>
      </c>
      <c r="N4327" s="34">
        <v>3.84</v>
      </c>
      <c r="O4327" s="34">
        <v>93</v>
      </c>
      <c r="P4327" s="34">
        <v>5</v>
      </c>
      <c r="Q4327" s="34">
        <v>0</v>
      </c>
      <c r="R4327" s="34">
        <v>53.6</v>
      </c>
      <c r="S4327" s="34">
        <v>33</v>
      </c>
      <c r="T4327" s="34">
        <v>50.2</v>
      </c>
      <c r="U4327" s="34">
        <v>-160</v>
      </c>
      <c r="V4327" s="34">
        <v>29.6</v>
      </c>
      <c r="W4327" s="34">
        <v>31.1</v>
      </c>
      <c r="X4327" s="34">
        <v>29.7</v>
      </c>
      <c r="Y4327" s="34">
        <v>29.5</v>
      </c>
      <c r="Z4327" s="34">
        <v>29.3</v>
      </c>
      <c r="AA4327" s="34">
        <v>29.7</v>
      </c>
    </row>
    <row r="4328" spans="1:27">
      <c r="A4328" s="34">
        <v>2229.2429999999999</v>
      </c>
      <c r="B4328" s="34" t="s">
        <v>60</v>
      </c>
      <c r="C4328" s="34">
        <v>53.299340000000001</v>
      </c>
      <c r="D4328" s="34">
        <v>5.2201870000000001</v>
      </c>
      <c r="E4328" s="34">
        <v>53.523000000000003</v>
      </c>
      <c r="F4328" s="34">
        <v>4.80000000000007</v>
      </c>
      <c r="G4328" s="34">
        <v>93</v>
      </c>
      <c r="H4328" s="34">
        <v>5.9430240000000003</v>
      </c>
      <c r="I4328" s="34">
        <v>316.69479999999999</v>
      </c>
      <c r="L4328" s="34">
        <v>53.523000000000003</v>
      </c>
      <c r="M4328" s="34">
        <v>4.80000000000007</v>
      </c>
      <c r="N4328" s="34">
        <v>3.84</v>
      </c>
      <c r="O4328" s="34">
        <v>93</v>
      </c>
      <c r="P4328" s="34">
        <v>5</v>
      </c>
      <c r="Q4328" s="34">
        <v>0</v>
      </c>
      <c r="R4328" s="34">
        <v>53.6</v>
      </c>
      <c r="S4328" s="34">
        <v>33</v>
      </c>
      <c r="T4328" s="34">
        <v>50.2</v>
      </c>
      <c r="U4328" s="34">
        <v>-160</v>
      </c>
      <c r="V4328" s="34">
        <v>29.6</v>
      </c>
      <c r="W4328" s="34">
        <v>31.1</v>
      </c>
      <c r="X4328" s="34">
        <v>29.7</v>
      </c>
      <c r="Y4328" s="34">
        <v>29.5</v>
      </c>
      <c r="Z4328" s="34">
        <v>29.3</v>
      </c>
      <c r="AA4328" s="34">
        <v>29.7</v>
      </c>
    </row>
    <row r="4329" spans="1:27">
      <c r="A4329" s="34">
        <v>2229.7429999999999</v>
      </c>
      <c r="B4329" s="34" t="s">
        <v>60</v>
      </c>
      <c r="C4329" s="34">
        <v>53.299309999999998</v>
      </c>
      <c r="D4329" s="34">
        <v>5.21976</v>
      </c>
      <c r="E4329" s="34">
        <v>53.521999999999998</v>
      </c>
      <c r="F4329" s="34">
        <v>4.80000000000007</v>
      </c>
      <c r="G4329" s="34">
        <v>93</v>
      </c>
      <c r="H4329" s="34">
        <v>5.943746</v>
      </c>
      <c r="I4329" s="34">
        <v>316.73329999999999</v>
      </c>
      <c r="L4329" s="34">
        <v>53.521999999999998</v>
      </c>
      <c r="M4329" s="34">
        <v>4.80000000000007</v>
      </c>
      <c r="N4329" s="34">
        <v>4.0960000000000001</v>
      </c>
      <c r="O4329" s="34">
        <v>93</v>
      </c>
      <c r="P4329" s="34">
        <v>5</v>
      </c>
      <c r="Q4329" s="34">
        <v>0</v>
      </c>
      <c r="R4329" s="34">
        <v>53.6</v>
      </c>
      <c r="S4329" s="34">
        <v>33</v>
      </c>
      <c r="T4329" s="34">
        <v>50.2</v>
      </c>
      <c r="U4329" s="34">
        <v>-160</v>
      </c>
      <c r="V4329" s="34">
        <v>29.6</v>
      </c>
      <c r="W4329" s="34">
        <v>31.1</v>
      </c>
      <c r="X4329" s="34">
        <v>29.7</v>
      </c>
      <c r="Y4329" s="34">
        <v>29.5</v>
      </c>
      <c r="Z4329" s="34">
        <v>29.3</v>
      </c>
      <c r="AA4329" s="34">
        <v>29.7</v>
      </c>
    </row>
    <row r="4330" spans="1:27">
      <c r="A4330" s="34">
        <v>2230.2429999999999</v>
      </c>
      <c r="B4330" s="34" t="s">
        <v>60</v>
      </c>
      <c r="C4330" s="34">
        <v>53.299329999999998</v>
      </c>
      <c r="D4330" s="34">
        <v>5.2155300000000002</v>
      </c>
      <c r="E4330" s="34">
        <v>53.526000000000003</v>
      </c>
      <c r="F4330" s="34">
        <v>4.80000000000007</v>
      </c>
      <c r="G4330" s="34">
        <v>93</v>
      </c>
      <c r="H4330" s="34">
        <v>5.9444720000000002</v>
      </c>
      <c r="I4330" s="34">
        <v>316.77199999999999</v>
      </c>
      <c r="L4330" s="34">
        <v>53.526000000000003</v>
      </c>
      <c r="M4330" s="34">
        <v>4.80000000000007</v>
      </c>
      <c r="N4330" s="34">
        <v>4.8639999999999999</v>
      </c>
      <c r="O4330" s="34">
        <v>93</v>
      </c>
      <c r="P4330" s="34">
        <v>5</v>
      </c>
      <c r="Q4330" s="34">
        <v>0</v>
      </c>
      <c r="R4330" s="34">
        <v>53.6</v>
      </c>
      <c r="S4330" s="34">
        <v>33</v>
      </c>
      <c r="T4330" s="34">
        <v>50.2</v>
      </c>
      <c r="U4330" s="34">
        <v>-160</v>
      </c>
      <c r="V4330" s="34">
        <v>29.6</v>
      </c>
      <c r="W4330" s="34">
        <v>31.1</v>
      </c>
      <c r="X4330" s="34">
        <v>29.7</v>
      </c>
      <c r="Y4330" s="34">
        <v>29.5</v>
      </c>
      <c r="Z4330" s="34">
        <v>29.3</v>
      </c>
      <c r="AA4330" s="34">
        <v>29.7</v>
      </c>
    </row>
    <row r="4331" spans="1:27">
      <c r="A4331" s="34">
        <v>2230.7440000000001</v>
      </c>
      <c r="B4331" s="34" t="s">
        <v>60</v>
      </c>
      <c r="C4331" s="34">
        <v>53.299309999999998</v>
      </c>
      <c r="D4331" s="34">
        <v>5.2180780000000002</v>
      </c>
      <c r="E4331" s="34">
        <v>53.52</v>
      </c>
      <c r="F4331" s="34">
        <v>4.80000000000007</v>
      </c>
      <c r="G4331" s="34">
        <v>93</v>
      </c>
      <c r="H4331" s="34">
        <v>5.9451980000000004</v>
      </c>
      <c r="I4331" s="34">
        <v>316.8107</v>
      </c>
      <c r="L4331" s="34">
        <v>53.52</v>
      </c>
      <c r="M4331" s="34">
        <v>4.80000000000007</v>
      </c>
      <c r="N4331" s="34">
        <v>4.3520000000000003</v>
      </c>
      <c r="O4331" s="34">
        <v>93</v>
      </c>
      <c r="P4331" s="34">
        <v>5</v>
      </c>
      <c r="Q4331" s="34">
        <v>0</v>
      </c>
      <c r="R4331" s="34">
        <v>53.6</v>
      </c>
      <c r="S4331" s="34">
        <v>33</v>
      </c>
      <c r="T4331" s="34">
        <v>50.2</v>
      </c>
      <c r="U4331" s="34">
        <v>-160</v>
      </c>
      <c r="V4331" s="34">
        <v>29.6</v>
      </c>
      <c r="W4331" s="34">
        <v>31.1</v>
      </c>
      <c r="X4331" s="34">
        <v>29.7</v>
      </c>
      <c r="Y4331" s="34">
        <v>29.5</v>
      </c>
      <c r="Z4331" s="34">
        <v>29.3</v>
      </c>
      <c r="AA4331" s="34">
        <v>29.7</v>
      </c>
    </row>
    <row r="4332" spans="1:27">
      <c r="A4332" s="34">
        <v>2231.2440000000001</v>
      </c>
      <c r="B4332" s="34" t="s">
        <v>60</v>
      </c>
      <c r="C4332" s="34">
        <v>53.299320000000002</v>
      </c>
      <c r="D4332" s="34">
        <v>5.2168070000000002</v>
      </c>
      <c r="E4332" s="34">
        <v>53.518000000000001</v>
      </c>
      <c r="F4332" s="34">
        <v>4.80000000000007</v>
      </c>
      <c r="G4332" s="34">
        <v>93</v>
      </c>
      <c r="H4332" s="34">
        <v>5.9459229999999996</v>
      </c>
      <c r="I4332" s="34">
        <v>316.8494</v>
      </c>
      <c r="L4332" s="34">
        <v>53.518000000000001</v>
      </c>
      <c r="M4332" s="34">
        <v>4.80000000000007</v>
      </c>
      <c r="N4332" s="34">
        <v>3.3279999999999998</v>
      </c>
      <c r="O4332" s="34">
        <v>93</v>
      </c>
      <c r="P4332" s="34">
        <v>5</v>
      </c>
      <c r="Q4332" s="34">
        <v>0</v>
      </c>
      <c r="R4332" s="34">
        <v>53.6</v>
      </c>
      <c r="S4332" s="34">
        <v>33</v>
      </c>
      <c r="T4332" s="34">
        <v>50.2</v>
      </c>
      <c r="U4332" s="34">
        <v>-160</v>
      </c>
      <c r="V4332" s="34">
        <v>29.6</v>
      </c>
      <c r="W4332" s="34">
        <v>31.1</v>
      </c>
      <c r="X4332" s="34">
        <v>29.7</v>
      </c>
      <c r="Y4332" s="34">
        <v>29.5</v>
      </c>
      <c r="Z4332" s="34">
        <v>29.3</v>
      </c>
      <c r="AA4332" s="34">
        <v>29.7</v>
      </c>
    </row>
    <row r="4333" spans="1:27">
      <c r="A4333" s="34">
        <v>2231.7429999999999</v>
      </c>
      <c r="B4333" s="34" t="s">
        <v>60</v>
      </c>
      <c r="C4333" s="34">
        <v>53.299320000000002</v>
      </c>
      <c r="D4333" s="34">
        <v>5.2147480000000002</v>
      </c>
      <c r="E4333" s="34">
        <v>53.518000000000001</v>
      </c>
      <c r="F4333" s="34">
        <v>4.80000000000007</v>
      </c>
      <c r="G4333" s="34">
        <v>93</v>
      </c>
      <c r="H4333" s="34">
        <v>5.9466460000000003</v>
      </c>
      <c r="I4333" s="34">
        <v>316.88780000000003</v>
      </c>
      <c r="L4333" s="34">
        <v>53.518000000000001</v>
      </c>
      <c r="M4333" s="34">
        <v>4.80000000000007</v>
      </c>
      <c r="N4333" s="34">
        <v>3.3279999999999998</v>
      </c>
      <c r="O4333" s="34">
        <v>93</v>
      </c>
      <c r="P4333" s="34">
        <v>5</v>
      </c>
      <c r="Q4333" s="34">
        <v>0</v>
      </c>
      <c r="R4333" s="34">
        <v>53.6</v>
      </c>
      <c r="S4333" s="34">
        <v>33</v>
      </c>
      <c r="T4333" s="34">
        <v>50.2</v>
      </c>
      <c r="U4333" s="34">
        <v>-160</v>
      </c>
      <c r="V4333" s="34">
        <v>29.6</v>
      </c>
      <c r="W4333" s="34">
        <v>31.1</v>
      </c>
      <c r="X4333" s="34">
        <v>29.7</v>
      </c>
      <c r="Y4333" s="34">
        <v>29.5</v>
      </c>
      <c r="Z4333" s="34">
        <v>29.3</v>
      </c>
      <c r="AA4333" s="34">
        <v>29.7</v>
      </c>
    </row>
    <row r="4334" spans="1:27">
      <c r="A4334" s="34">
        <v>2232.2429999999999</v>
      </c>
      <c r="B4334" s="34" t="s">
        <v>60</v>
      </c>
      <c r="C4334" s="34">
        <v>53.299320000000002</v>
      </c>
      <c r="D4334" s="34">
        <v>5.2158439999999997</v>
      </c>
      <c r="E4334" s="34">
        <v>53.521000000000001</v>
      </c>
      <c r="F4334" s="34">
        <v>4.80000000000007</v>
      </c>
      <c r="G4334" s="34">
        <v>93</v>
      </c>
      <c r="H4334" s="34">
        <v>5.9473710000000004</v>
      </c>
      <c r="I4334" s="34">
        <v>316.92660000000001</v>
      </c>
      <c r="L4334" s="34">
        <v>53.521000000000001</v>
      </c>
      <c r="M4334" s="34">
        <v>4.80000000000007</v>
      </c>
      <c r="N4334" s="34">
        <v>3.5840000000000001</v>
      </c>
      <c r="O4334" s="34">
        <v>93</v>
      </c>
      <c r="P4334" s="34">
        <v>5</v>
      </c>
      <c r="Q4334" s="34">
        <v>0</v>
      </c>
      <c r="R4334" s="34">
        <v>53.6</v>
      </c>
      <c r="S4334" s="34">
        <v>33</v>
      </c>
      <c r="T4334" s="34">
        <v>50.2</v>
      </c>
      <c r="U4334" s="34">
        <v>-160</v>
      </c>
      <c r="V4334" s="34">
        <v>29.6</v>
      </c>
      <c r="W4334" s="34">
        <v>31.1</v>
      </c>
      <c r="X4334" s="34">
        <v>29.7</v>
      </c>
      <c r="Y4334" s="34">
        <v>29.5</v>
      </c>
      <c r="Z4334" s="34">
        <v>29.3</v>
      </c>
      <c r="AA4334" s="34">
        <v>29.7</v>
      </c>
    </row>
    <row r="4335" spans="1:27">
      <c r="A4335" s="34">
        <v>2232.7429999999999</v>
      </c>
      <c r="B4335" s="34" t="s">
        <v>60</v>
      </c>
      <c r="C4335" s="34">
        <v>53.299329999999998</v>
      </c>
      <c r="D4335" s="34">
        <v>5.2156900000000004</v>
      </c>
      <c r="E4335" s="34">
        <v>53.517000000000003</v>
      </c>
      <c r="F4335" s="34">
        <v>4.80000000000007</v>
      </c>
      <c r="G4335" s="34">
        <v>93</v>
      </c>
      <c r="H4335" s="34">
        <v>5.9480979999999999</v>
      </c>
      <c r="I4335" s="34">
        <v>316.96519999999998</v>
      </c>
      <c r="L4335" s="34">
        <v>53.517000000000003</v>
      </c>
      <c r="M4335" s="34">
        <v>4.80000000000007</v>
      </c>
      <c r="N4335" s="34">
        <v>2.3039999999999998</v>
      </c>
      <c r="O4335" s="34">
        <v>93</v>
      </c>
      <c r="P4335" s="34">
        <v>5</v>
      </c>
      <c r="Q4335" s="34">
        <v>0</v>
      </c>
      <c r="R4335" s="34">
        <v>53.6</v>
      </c>
      <c r="S4335" s="34">
        <v>33</v>
      </c>
      <c r="T4335" s="34">
        <v>50.2</v>
      </c>
      <c r="U4335" s="34">
        <v>-160</v>
      </c>
      <c r="V4335" s="34">
        <v>29.6</v>
      </c>
      <c r="W4335" s="34">
        <v>31.1</v>
      </c>
      <c r="X4335" s="34">
        <v>29.7</v>
      </c>
      <c r="Y4335" s="34">
        <v>29.5</v>
      </c>
      <c r="Z4335" s="34">
        <v>29.3</v>
      </c>
      <c r="AA4335" s="34">
        <v>29.7</v>
      </c>
    </row>
    <row r="4336" spans="1:27">
      <c r="A4336" s="34">
        <v>2233.2420000000002</v>
      </c>
      <c r="B4336" s="34" t="s">
        <v>60</v>
      </c>
      <c r="C4336" s="34">
        <v>53.299320000000002</v>
      </c>
      <c r="D4336" s="34">
        <v>5.2111359999999998</v>
      </c>
      <c r="E4336" s="34">
        <v>53.53</v>
      </c>
      <c r="F4336" s="34">
        <v>4.80000000000007</v>
      </c>
      <c r="G4336" s="34">
        <v>93</v>
      </c>
      <c r="H4336" s="34">
        <v>5.9488190000000003</v>
      </c>
      <c r="I4336" s="34">
        <v>317.00369999999998</v>
      </c>
      <c r="L4336" s="34">
        <v>53.53</v>
      </c>
      <c r="M4336" s="34">
        <v>4.80000000000007</v>
      </c>
      <c r="N4336" s="34">
        <v>5.3760000000000003</v>
      </c>
      <c r="O4336" s="34">
        <v>93</v>
      </c>
      <c r="P4336" s="34">
        <v>5</v>
      </c>
      <c r="Q4336" s="34">
        <v>0</v>
      </c>
      <c r="R4336" s="34">
        <v>53.6</v>
      </c>
      <c r="S4336" s="34">
        <v>33</v>
      </c>
      <c r="T4336" s="34">
        <v>50.2</v>
      </c>
      <c r="U4336" s="34">
        <v>-160</v>
      </c>
      <c r="V4336" s="34">
        <v>29.6</v>
      </c>
      <c r="W4336" s="34">
        <v>31.1</v>
      </c>
      <c r="X4336" s="34">
        <v>29.7</v>
      </c>
      <c r="Y4336" s="34">
        <v>29.5</v>
      </c>
      <c r="Z4336" s="34">
        <v>29.3</v>
      </c>
      <c r="AA4336" s="34">
        <v>29.7</v>
      </c>
    </row>
    <row r="4337" spans="1:27">
      <c r="A4337" s="34">
        <v>2233.7420000000002</v>
      </c>
      <c r="B4337" s="34" t="s">
        <v>60</v>
      </c>
      <c r="C4337" s="34">
        <v>53.299280000000003</v>
      </c>
      <c r="D4337" s="34">
        <v>5.2125810000000001</v>
      </c>
      <c r="E4337" s="34">
        <v>53.53</v>
      </c>
      <c r="F4337" s="34">
        <v>4.80000000000007</v>
      </c>
      <c r="G4337" s="34">
        <v>93</v>
      </c>
      <c r="H4337" s="34">
        <v>5.9495440000000004</v>
      </c>
      <c r="I4337" s="34">
        <v>317.04230000000001</v>
      </c>
      <c r="L4337" s="34">
        <v>53.53</v>
      </c>
      <c r="M4337" s="34">
        <v>4.80000000000007</v>
      </c>
      <c r="N4337" s="34">
        <v>5.3760000000000003</v>
      </c>
      <c r="O4337" s="34">
        <v>93</v>
      </c>
      <c r="P4337" s="34">
        <v>5</v>
      </c>
      <c r="Q4337" s="34">
        <v>0</v>
      </c>
      <c r="R4337" s="34">
        <v>53.6</v>
      </c>
      <c r="S4337" s="34">
        <v>33</v>
      </c>
      <c r="T4337" s="34">
        <v>50.2</v>
      </c>
      <c r="U4337" s="34">
        <v>-160</v>
      </c>
      <c r="V4337" s="34">
        <v>29.6</v>
      </c>
      <c r="W4337" s="34">
        <v>31.1</v>
      </c>
      <c r="X4337" s="34">
        <v>29.7</v>
      </c>
      <c r="Y4337" s="34">
        <v>29.5</v>
      </c>
      <c r="Z4337" s="34">
        <v>29.3</v>
      </c>
      <c r="AA4337" s="34">
        <v>29.7</v>
      </c>
    </row>
    <row r="4338" spans="1:27">
      <c r="A4338" s="34">
        <v>2234.2420000000002</v>
      </c>
      <c r="B4338" s="34" t="s">
        <v>60</v>
      </c>
      <c r="C4338" s="34">
        <v>53.299320000000002</v>
      </c>
      <c r="D4338" s="34">
        <v>5.2102769999999996</v>
      </c>
      <c r="E4338" s="34">
        <v>53.526000000000003</v>
      </c>
      <c r="F4338" s="34">
        <v>4.80000000000007</v>
      </c>
      <c r="G4338" s="34">
        <v>93</v>
      </c>
      <c r="H4338" s="34">
        <v>5.9502649999999999</v>
      </c>
      <c r="I4338" s="34">
        <v>317.08080000000001</v>
      </c>
      <c r="L4338" s="34">
        <v>53.526000000000003</v>
      </c>
      <c r="M4338" s="34">
        <v>4.80000000000007</v>
      </c>
      <c r="N4338" s="34">
        <v>3.0720000000000001</v>
      </c>
      <c r="O4338" s="34">
        <v>93</v>
      </c>
      <c r="P4338" s="34">
        <v>5</v>
      </c>
      <c r="Q4338" s="34">
        <v>0</v>
      </c>
      <c r="R4338" s="34">
        <v>53.6</v>
      </c>
      <c r="S4338" s="34">
        <v>33</v>
      </c>
      <c r="T4338" s="34">
        <v>50.2</v>
      </c>
      <c r="U4338" s="34">
        <v>-160</v>
      </c>
      <c r="V4338" s="34">
        <v>29.6</v>
      </c>
      <c r="W4338" s="34">
        <v>31.1</v>
      </c>
      <c r="X4338" s="34">
        <v>29.7</v>
      </c>
      <c r="Y4338" s="34">
        <v>29.5</v>
      </c>
      <c r="Z4338" s="34">
        <v>29.3</v>
      </c>
      <c r="AA4338" s="34">
        <v>29.7</v>
      </c>
    </row>
    <row r="4339" spans="1:27">
      <c r="A4339" s="34">
        <v>2234.741</v>
      </c>
      <c r="B4339" s="34" t="s">
        <v>60</v>
      </c>
      <c r="C4339" s="34">
        <v>53.299340000000001</v>
      </c>
      <c r="D4339" s="34">
        <v>5.2129370000000002</v>
      </c>
      <c r="E4339" s="34">
        <v>53.518000000000001</v>
      </c>
      <c r="F4339" s="34">
        <v>4.80000000000007</v>
      </c>
      <c r="G4339" s="34">
        <v>93</v>
      </c>
      <c r="H4339" s="34">
        <v>5.9509910000000001</v>
      </c>
      <c r="I4339" s="34">
        <v>317.11939999999998</v>
      </c>
      <c r="L4339" s="34">
        <v>53.518000000000001</v>
      </c>
      <c r="M4339" s="34">
        <v>4.80000000000007</v>
      </c>
      <c r="N4339" s="34">
        <v>4.6079999999999997</v>
      </c>
      <c r="O4339" s="34">
        <v>93</v>
      </c>
      <c r="P4339" s="34">
        <v>5</v>
      </c>
      <c r="Q4339" s="34">
        <v>0</v>
      </c>
      <c r="R4339" s="34">
        <v>53.6</v>
      </c>
      <c r="S4339" s="34">
        <v>33</v>
      </c>
      <c r="T4339" s="34">
        <v>50.2</v>
      </c>
      <c r="U4339" s="34">
        <v>-160</v>
      </c>
      <c r="V4339" s="34">
        <v>29.6</v>
      </c>
      <c r="W4339" s="34">
        <v>31.1</v>
      </c>
      <c r="X4339" s="34">
        <v>29.7</v>
      </c>
      <c r="Y4339" s="34">
        <v>29.5</v>
      </c>
      <c r="Z4339" s="34">
        <v>29.3</v>
      </c>
      <c r="AA4339" s="34">
        <v>29.7</v>
      </c>
    </row>
    <row r="4340" spans="1:27">
      <c r="A4340" s="34">
        <v>2235.241</v>
      </c>
      <c r="B4340" s="34" t="s">
        <v>60</v>
      </c>
      <c r="C4340" s="34">
        <v>53.299340000000001</v>
      </c>
      <c r="D4340" s="34">
        <v>5.211703</v>
      </c>
      <c r="E4340" s="34">
        <v>53.521000000000001</v>
      </c>
      <c r="F4340" s="34">
        <v>4.80000000000007</v>
      </c>
      <c r="G4340" s="34">
        <v>93</v>
      </c>
      <c r="H4340" s="34">
        <v>5.9517119999999997</v>
      </c>
      <c r="I4340" s="34">
        <v>317.15789999999998</v>
      </c>
      <c r="L4340" s="34">
        <v>53.521000000000001</v>
      </c>
      <c r="M4340" s="34">
        <v>4.80000000000007</v>
      </c>
      <c r="N4340" s="34">
        <v>5.3760000000000003</v>
      </c>
      <c r="O4340" s="34">
        <v>93</v>
      </c>
      <c r="P4340" s="34">
        <v>5</v>
      </c>
      <c r="Q4340" s="34">
        <v>0</v>
      </c>
      <c r="R4340" s="34">
        <v>53.6</v>
      </c>
      <c r="S4340" s="34">
        <v>33</v>
      </c>
      <c r="T4340" s="34">
        <v>50.2</v>
      </c>
      <c r="U4340" s="34">
        <v>-160</v>
      </c>
      <c r="V4340" s="34">
        <v>29.6</v>
      </c>
      <c r="W4340" s="34">
        <v>31.1</v>
      </c>
      <c r="X4340" s="34">
        <v>29.7</v>
      </c>
      <c r="Y4340" s="34">
        <v>29.5</v>
      </c>
      <c r="Z4340" s="34">
        <v>29.3</v>
      </c>
      <c r="AA4340" s="34">
        <v>29.7</v>
      </c>
    </row>
    <row r="4341" spans="1:27">
      <c r="A4341" s="34">
        <v>2235.741</v>
      </c>
      <c r="B4341" s="34" t="s">
        <v>60</v>
      </c>
      <c r="C4341" s="34">
        <v>53.299320000000002</v>
      </c>
      <c r="D4341" s="34">
        <v>5.2096679999999997</v>
      </c>
      <c r="E4341" s="34">
        <v>53.518000000000001</v>
      </c>
      <c r="F4341" s="34">
        <v>4.80000000000007</v>
      </c>
      <c r="G4341" s="34">
        <v>93</v>
      </c>
      <c r="H4341" s="34">
        <v>5.9524369999999998</v>
      </c>
      <c r="I4341" s="34">
        <v>317.19650000000001</v>
      </c>
      <c r="L4341" s="34">
        <v>53.518000000000001</v>
      </c>
      <c r="M4341" s="34">
        <v>4.80000000000007</v>
      </c>
      <c r="N4341" s="34">
        <v>3.0720000000000001</v>
      </c>
      <c r="O4341" s="34">
        <v>93</v>
      </c>
      <c r="P4341" s="34">
        <v>5</v>
      </c>
      <c r="Q4341" s="34">
        <v>0</v>
      </c>
      <c r="R4341" s="34">
        <v>53.6</v>
      </c>
      <c r="S4341" s="34">
        <v>33</v>
      </c>
      <c r="T4341" s="34">
        <v>50.2</v>
      </c>
      <c r="U4341" s="34">
        <v>-160</v>
      </c>
      <c r="V4341" s="34">
        <v>29.6</v>
      </c>
      <c r="W4341" s="34">
        <v>31.1</v>
      </c>
      <c r="X4341" s="34">
        <v>29.7</v>
      </c>
      <c r="Y4341" s="34">
        <v>29.5</v>
      </c>
      <c r="Z4341" s="34">
        <v>29.3</v>
      </c>
      <c r="AA4341" s="34">
        <v>29.7</v>
      </c>
    </row>
    <row r="4342" spans="1:27">
      <c r="A4342" s="34">
        <v>2236.241</v>
      </c>
      <c r="B4342" s="34" t="s">
        <v>60</v>
      </c>
      <c r="C4342" s="34">
        <v>53.299329999999998</v>
      </c>
      <c r="D4342" s="34">
        <v>5.2080019999999996</v>
      </c>
      <c r="E4342" s="34">
        <v>53.518000000000001</v>
      </c>
      <c r="F4342" s="34">
        <v>4.80000000000007</v>
      </c>
      <c r="G4342" s="34">
        <v>93</v>
      </c>
      <c r="H4342" s="34">
        <v>5.9531580000000002</v>
      </c>
      <c r="I4342" s="34">
        <v>317.23500000000001</v>
      </c>
      <c r="L4342" s="34">
        <v>53.518000000000001</v>
      </c>
      <c r="M4342" s="34">
        <v>4.80000000000007</v>
      </c>
      <c r="N4342" s="34">
        <v>3.0720000000000001</v>
      </c>
      <c r="O4342" s="34">
        <v>93</v>
      </c>
      <c r="P4342" s="34">
        <v>5</v>
      </c>
      <c r="Q4342" s="34">
        <v>0</v>
      </c>
      <c r="R4342" s="34">
        <v>53.6</v>
      </c>
      <c r="S4342" s="34">
        <v>33</v>
      </c>
      <c r="T4342" s="34">
        <v>50.2</v>
      </c>
      <c r="U4342" s="34">
        <v>-160</v>
      </c>
      <c r="V4342" s="34">
        <v>29.6</v>
      </c>
      <c r="W4342" s="34">
        <v>31.1</v>
      </c>
      <c r="X4342" s="34">
        <v>29.7</v>
      </c>
      <c r="Y4342" s="34">
        <v>29.5</v>
      </c>
      <c r="Z4342" s="34">
        <v>29.3</v>
      </c>
      <c r="AA4342" s="34">
        <v>29.7</v>
      </c>
    </row>
    <row r="4343" spans="1:27">
      <c r="A4343" s="34">
        <v>2236.741</v>
      </c>
      <c r="B4343" s="34" t="s">
        <v>60</v>
      </c>
      <c r="C4343" s="34">
        <v>53.299349999999997</v>
      </c>
      <c r="D4343" s="34">
        <v>5.210769</v>
      </c>
      <c r="E4343" s="34">
        <v>53.521999999999998</v>
      </c>
      <c r="F4343" s="34">
        <v>4.80000000000007</v>
      </c>
      <c r="G4343" s="34">
        <v>93</v>
      </c>
      <c r="H4343" s="34">
        <v>5.9538830000000003</v>
      </c>
      <c r="I4343" s="34">
        <v>317.27359999999999</v>
      </c>
      <c r="L4343" s="34">
        <v>53.521999999999998</v>
      </c>
      <c r="M4343" s="34">
        <v>4.80000000000007</v>
      </c>
      <c r="N4343" s="34">
        <v>3.3279999999999998</v>
      </c>
      <c r="O4343" s="34">
        <v>93</v>
      </c>
      <c r="P4343" s="34">
        <v>5</v>
      </c>
      <c r="Q4343" s="34">
        <v>0</v>
      </c>
      <c r="R4343" s="34">
        <v>53.6</v>
      </c>
      <c r="S4343" s="34">
        <v>33</v>
      </c>
      <c r="T4343" s="34">
        <v>50.2</v>
      </c>
      <c r="U4343" s="34">
        <v>-160</v>
      </c>
      <c r="V4343" s="34">
        <v>29.6</v>
      </c>
      <c r="W4343" s="34">
        <v>31.1</v>
      </c>
      <c r="X4343" s="34">
        <v>29.7</v>
      </c>
      <c r="Y4343" s="34">
        <v>29.5</v>
      </c>
      <c r="Z4343" s="34">
        <v>29.3</v>
      </c>
      <c r="AA4343" s="34">
        <v>29.7</v>
      </c>
    </row>
    <row r="4344" spans="1:27">
      <c r="A4344" s="34">
        <v>2237.241</v>
      </c>
      <c r="B4344" s="34" t="s">
        <v>60</v>
      </c>
      <c r="C4344" s="34">
        <v>53.299320000000002</v>
      </c>
      <c r="D4344" s="34">
        <v>5.2082920000000001</v>
      </c>
      <c r="E4344" s="34">
        <v>53.524000000000001</v>
      </c>
      <c r="F4344" s="34">
        <v>4.80000000000007</v>
      </c>
      <c r="G4344" s="34">
        <v>93</v>
      </c>
      <c r="H4344" s="34">
        <v>5.9546080000000003</v>
      </c>
      <c r="I4344" s="34">
        <v>317.31229999999999</v>
      </c>
      <c r="L4344" s="34">
        <v>53.524000000000001</v>
      </c>
      <c r="M4344" s="34">
        <v>4.80000000000007</v>
      </c>
      <c r="N4344" s="34">
        <v>5.8879999999999999</v>
      </c>
      <c r="O4344" s="34">
        <v>93</v>
      </c>
      <c r="P4344" s="34">
        <v>5</v>
      </c>
      <c r="Q4344" s="34">
        <v>0</v>
      </c>
      <c r="R4344" s="34">
        <v>53.6</v>
      </c>
      <c r="S4344" s="34">
        <v>33</v>
      </c>
      <c r="T4344" s="34">
        <v>50.2</v>
      </c>
      <c r="U4344" s="34">
        <v>-160</v>
      </c>
      <c r="V4344" s="34">
        <v>29.6</v>
      </c>
      <c r="W4344" s="34">
        <v>31.1</v>
      </c>
      <c r="X4344" s="34">
        <v>29.7</v>
      </c>
      <c r="Y4344" s="34">
        <v>29.5</v>
      </c>
      <c r="Z4344" s="34">
        <v>29.3</v>
      </c>
      <c r="AA4344" s="34">
        <v>29.7</v>
      </c>
    </row>
    <row r="4345" spans="1:27">
      <c r="A4345" s="34">
        <v>2237.741</v>
      </c>
      <c r="B4345" s="34" t="s">
        <v>60</v>
      </c>
      <c r="C4345" s="34">
        <v>53.299300000000002</v>
      </c>
      <c r="D4345" s="34">
        <v>5.210267</v>
      </c>
      <c r="E4345" s="34">
        <v>53.527999999999999</v>
      </c>
      <c r="F4345" s="34">
        <v>4.80000000000007</v>
      </c>
      <c r="G4345" s="34">
        <v>93</v>
      </c>
      <c r="H4345" s="34">
        <v>5.9553289999999999</v>
      </c>
      <c r="I4345" s="34">
        <v>317.35070000000002</v>
      </c>
      <c r="L4345" s="34">
        <v>53.527999999999999</v>
      </c>
      <c r="M4345" s="34">
        <v>4.80000000000007</v>
      </c>
      <c r="N4345" s="34">
        <v>3.3279999999999998</v>
      </c>
      <c r="O4345" s="34">
        <v>93</v>
      </c>
      <c r="P4345" s="34">
        <v>5</v>
      </c>
      <c r="Q4345" s="34">
        <v>0</v>
      </c>
      <c r="R4345" s="34">
        <v>53.6</v>
      </c>
      <c r="S4345" s="34">
        <v>33</v>
      </c>
      <c r="T4345" s="34">
        <v>50.2</v>
      </c>
      <c r="U4345" s="34">
        <v>-160</v>
      </c>
      <c r="V4345" s="34">
        <v>29.6</v>
      </c>
      <c r="W4345" s="34">
        <v>31.1</v>
      </c>
      <c r="X4345" s="34">
        <v>29.7</v>
      </c>
      <c r="Y4345" s="34">
        <v>29.5</v>
      </c>
      <c r="Z4345" s="34">
        <v>29.3</v>
      </c>
      <c r="AA4345" s="34">
        <v>29.7</v>
      </c>
    </row>
    <row r="4346" spans="1:27">
      <c r="A4346" s="34">
        <v>2238.2399999999998</v>
      </c>
      <c r="B4346" s="34" t="s">
        <v>60</v>
      </c>
      <c r="C4346" s="34">
        <v>53.299320000000002</v>
      </c>
      <c r="D4346" s="34">
        <v>5.2095289999999999</v>
      </c>
      <c r="E4346" s="34">
        <v>53.53</v>
      </c>
      <c r="F4346" s="34">
        <v>4.80000000000007</v>
      </c>
      <c r="G4346" s="34">
        <v>93</v>
      </c>
      <c r="H4346" s="34">
        <v>5.956054</v>
      </c>
      <c r="I4346" s="34">
        <v>317.38929999999999</v>
      </c>
      <c r="L4346" s="34">
        <v>53.53</v>
      </c>
      <c r="M4346" s="34">
        <v>4.80000000000007</v>
      </c>
      <c r="N4346" s="34">
        <v>3.84</v>
      </c>
      <c r="O4346" s="34">
        <v>93</v>
      </c>
      <c r="P4346" s="34">
        <v>5</v>
      </c>
      <c r="Q4346" s="34">
        <v>0</v>
      </c>
      <c r="R4346" s="34">
        <v>53.6</v>
      </c>
      <c r="S4346" s="34">
        <v>33</v>
      </c>
      <c r="T4346" s="34">
        <v>50.2</v>
      </c>
      <c r="U4346" s="34">
        <v>-160</v>
      </c>
      <c r="V4346" s="34">
        <v>29.6</v>
      </c>
      <c r="W4346" s="34">
        <v>31.1</v>
      </c>
      <c r="X4346" s="34">
        <v>29.7</v>
      </c>
      <c r="Y4346" s="34">
        <v>29.5</v>
      </c>
      <c r="Z4346" s="34">
        <v>29.3</v>
      </c>
      <c r="AA4346" s="34">
        <v>29.7</v>
      </c>
    </row>
    <row r="4347" spans="1:27">
      <c r="A4347" s="34">
        <v>2238.739</v>
      </c>
      <c r="B4347" s="34" t="s">
        <v>60</v>
      </c>
      <c r="C4347" s="34">
        <v>53.29936</v>
      </c>
      <c r="D4347" s="34">
        <v>5.2097749999999996</v>
      </c>
      <c r="E4347" s="34">
        <v>53.523000000000003</v>
      </c>
      <c r="F4347" s="34">
        <v>4.80000000000007</v>
      </c>
      <c r="G4347" s="34">
        <v>93</v>
      </c>
      <c r="H4347" s="34">
        <v>5.9567750000000004</v>
      </c>
      <c r="I4347" s="34">
        <v>317.42770000000002</v>
      </c>
      <c r="L4347" s="34">
        <v>53.523000000000003</v>
      </c>
      <c r="M4347" s="34">
        <v>4.80000000000007</v>
      </c>
      <c r="N4347" s="34">
        <v>4.8639999999999999</v>
      </c>
      <c r="O4347" s="34">
        <v>93</v>
      </c>
      <c r="P4347" s="34">
        <v>5</v>
      </c>
      <c r="Q4347" s="34">
        <v>0</v>
      </c>
      <c r="R4347" s="34">
        <v>53.6</v>
      </c>
      <c r="S4347" s="34">
        <v>33</v>
      </c>
      <c r="T4347" s="34">
        <v>50.2</v>
      </c>
      <c r="U4347" s="34">
        <v>-160</v>
      </c>
      <c r="V4347" s="34">
        <v>29.6</v>
      </c>
      <c r="W4347" s="34">
        <v>31.1</v>
      </c>
      <c r="X4347" s="34">
        <v>29.7</v>
      </c>
      <c r="Y4347" s="34">
        <v>29.5</v>
      </c>
      <c r="Z4347" s="34">
        <v>29.3</v>
      </c>
      <c r="AA4347" s="34">
        <v>29.7</v>
      </c>
    </row>
    <row r="4348" spans="1:27">
      <c r="A4348" s="34">
        <v>2239.239</v>
      </c>
      <c r="B4348" s="34" t="s">
        <v>60</v>
      </c>
      <c r="C4348" s="34">
        <v>53.299340000000001</v>
      </c>
      <c r="D4348" s="34">
        <v>5.2073099999999997</v>
      </c>
      <c r="E4348" s="34">
        <v>53.524000000000001</v>
      </c>
      <c r="F4348" s="34">
        <v>4.80000000000007</v>
      </c>
      <c r="G4348" s="34">
        <v>93</v>
      </c>
      <c r="H4348" s="34">
        <v>5.9575040000000001</v>
      </c>
      <c r="I4348" s="34">
        <v>317.46660000000003</v>
      </c>
      <c r="L4348" s="34">
        <v>53.524000000000001</v>
      </c>
      <c r="M4348" s="34">
        <v>4.80000000000007</v>
      </c>
      <c r="N4348" s="34">
        <v>4.8639999999999999</v>
      </c>
      <c r="O4348" s="34">
        <v>93</v>
      </c>
      <c r="P4348" s="34">
        <v>5</v>
      </c>
      <c r="Q4348" s="34">
        <v>0</v>
      </c>
      <c r="R4348" s="34">
        <v>53.6</v>
      </c>
      <c r="S4348" s="34">
        <v>33</v>
      </c>
      <c r="T4348" s="34">
        <v>50.2</v>
      </c>
      <c r="U4348" s="34">
        <v>-160</v>
      </c>
      <c r="V4348" s="34">
        <v>29.6</v>
      </c>
      <c r="W4348" s="34">
        <v>31.1</v>
      </c>
      <c r="X4348" s="34">
        <v>29.7</v>
      </c>
      <c r="Y4348" s="34">
        <v>29.5</v>
      </c>
      <c r="Z4348" s="34">
        <v>29.3</v>
      </c>
      <c r="AA4348" s="34">
        <v>29.7</v>
      </c>
    </row>
    <row r="4349" spans="1:27">
      <c r="A4349" s="34">
        <v>2239.739</v>
      </c>
      <c r="B4349" s="34" t="s">
        <v>60</v>
      </c>
      <c r="C4349" s="34">
        <v>53.299309999999998</v>
      </c>
      <c r="D4349" s="34">
        <v>5.2103619999999999</v>
      </c>
      <c r="E4349" s="34">
        <v>53.527999999999999</v>
      </c>
      <c r="F4349" s="34">
        <v>4.80000000000007</v>
      </c>
      <c r="G4349" s="34">
        <v>93</v>
      </c>
      <c r="H4349" s="34">
        <v>5.9582199999999998</v>
      </c>
      <c r="I4349" s="34">
        <v>317.50470000000001</v>
      </c>
      <c r="L4349" s="34">
        <v>53.527999999999999</v>
      </c>
      <c r="M4349" s="34">
        <v>4.80000000000007</v>
      </c>
      <c r="N4349" s="34">
        <v>5.6319999999999997</v>
      </c>
      <c r="O4349" s="34">
        <v>93</v>
      </c>
      <c r="P4349" s="34">
        <v>5</v>
      </c>
      <c r="Q4349" s="34">
        <v>0</v>
      </c>
      <c r="R4349" s="34">
        <v>53.6</v>
      </c>
      <c r="S4349" s="34">
        <v>33</v>
      </c>
      <c r="T4349" s="34">
        <v>50.2</v>
      </c>
      <c r="U4349" s="34">
        <v>-160</v>
      </c>
      <c r="V4349" s="34">
        <v>29.6</v>
      </c>
      <c r="W4349" s="34">
        <v>31.1</v>
      </c>
      <c r="X4349" s="34">
        <v>29.7</v>
      </c>
      <c r="Y4349" s="34">
        <v>29.5</v>
      </c>
      <c r="Z4349" s="34">
        <v>29.3</v>
      </c>
      <c r="AA4349" s="34">
        <v>29.7</v>
      </c>
    </row>
    <row r="4350" spans="1:27">
      <c r="A4350" s="34">
        <v>2240.2379999999998</v>
      </c>
      <c r="B4350" s="34" t="s">
        <v>60</v>
      </c>
      <c r="C4350" s="34">
        <v>53.299340000000001</v>
      </c>
      <c r="D4350" s="34">
        <v>5.2059559999999996</v>
      </c>
      <c r="E4350" s="34">
        <v>53.521000000000001</v>
      </c>
      <c r="F4350" s="34">
        <v>4.80000000000007</v>
      </c>
      <c r="G4350" s="34">
        <v>93</v>
      </c>
      <c r="H4350" s="34">
        <v>5.9589449999999999</v>
      </c>
      <c r="I4350" s="34">
        <v>317.54340000000002</v>
      </c>
      <c r="L4350" s="34">
        <v>53.521000000000001</v>
      </c>
      <c r="M4350" s="34">
        <v>4.80000000000007</v>
      </c>
      <c r="N4350" s="34">
        <v>3.84</v>
      </c>
      <c r="O4350" s="34">
        <v>93</v>
      </c>
      <c r="P4350" s="34">
        <v>5</v>
      </c>
      <c r="Q4350" s="34">
        <v>0</v>
      </c>
      <c r="R4350" s="34">
        <v>53.6</v>
      </c>
      <c r="S4350" s="34">
        <v>33</v>
      </c>
      <c r="T4350" s="34">
        <v>50.2</v>
      </c>
      <c r="U4350" s="34">
        <v>-160</v>
      </c>
      <c r="V4350" s="34">
        <v>29.6</v>
      </c>
      <c r="W4350" s="34">
        <v>31.1</v>
      </c>
      <c r="X4350" s="34">
        <v>29.7</v>
      </c>
      <c r="Y4350" s="34">
        <v>29.5</v>
      </c>
      <c r="Z4350" s="34">
        <v>29.3</v>
      </c>
      <c r="AA4350" s="34">
        <v>29.7</v>
      </c>
    </row>
    <row r="4351" spans="1:27">
      <c r="A4351" s="34">
        <v>2240.7379999999998</v>
      </c>
      <c r="B4351" s="34" t="s">
        <v>60</v>
      </c>
      <c r="C4351" s="34">
        <v>53.299320000000002</v>
      </c>
      <c r="D4351" s="34">
        <v>5.2061719999999996</v>
      </c>
      <c r="E4351" s="34">
        <v>53.524999999999999</v>
      </c>
      <c r="F4351" s="34">
        <v>4.80000000000007</v>
      </c>
      <c r="G4351" s="34">
        <v>93</v>
      </c>
      <c r="H4351" s="34">
        <v>5.9596650000000002</v>
      </c>
      <c r="I4351" s="34">
        <v>317.58179999999999</v>
      </c>
      <c r="L4351" s="34">
        <v>53.524999999999999</v>
      </c>
      <c r="M4351" s="34">
        <v>4.80000000000007</v>
      </c>
      <c r="N4351" s="34">
        <v>5.12</v>
      </c>
      <c r="O4351" s="34">
        <v>93</v>
      </c>
      <c r="P4351" s="34">
        <v>5</v>
      </c>
      <c r="Q4351" s="34">
        <v>0</v>
      </c>
      <c r="R4351" s="34">
        <v>53.6</v>
      </c>
      <c r="S4351" s="34">
        <v>33</v>
      </c>
      <c r="T4351" s="34">
        <v>50.2</v>
      </c>
      <c r="U4351" s="34">
        <v>-160</v>
      </c>
      <c r="V4351" s="34">
        <v>29.6</v>
      </c>
      <c r="W4351" s="34">
        <v>31.1</v>
      </c>
      <c r="X4351" s="34">
        <v>29.7</v>
      </c>
      <c r="Y4351" s="34">
        <v>29.5</v>
      </c>
      <c r="Z4351" s="34">
        <v>29.3</v>
      </c>
      <c r="AA4351" s="34">
        <v>29.7</v>
      </c>
    </row>
    <row r="4352" spans="1:27">
      <c r="A4352" s="34">
        <v>2241.2370000000001</v>
      </c>
      <c r="B4352" s="34" t="s">
        <v>60</v>
      </c>
      <c r="C4352" s="34">
        <v>53.299320000000002</v>
      </c>
      <c r="D4352" s="34">
        <v>5.2056550000000001</v>
      </c>
      <c r="E4352" s="34">
        <v>53.52</v>
      </c>
      <c r="F4352" s="34">
        <v>4.80000000000007</v>
      </c>
      <c r="G4352" s="34">
        <v>93</v>
      </c>
      <c r="H4352" s="34">
        <v>5.9603900000000003</v>
      </c>
      <c r="I4352" s="34">
        <v>317.62040000000002</v>
      </c>
      <c r="L4352" s="34">
        <v>53.52</v>
      </c>
      <c r="M4352" s="34">
        <v>4.80000000000007</v>
      </c>
      <c r="N4352" s="34">
        <v>4.3520000000000003</v>
      </c>
      <c r="O4352" s="34">
        <v>93</v>
      </c>
      <c r="P4352" s="34">
        <v>5</v>
      </c>
      <c r="Q4352" s="34">
        <v>0</v>
      </c>
      <c r="R4352" s="34">
        <v>53.6</v>
      </c>
      <c r="S4352" s="34">
        <v>33</v>
      </c>
      <c r="T4352" s="34">
        <v>50.2</v>
      </c>
      <c r="U4352" s="34">
        <v>-160</v>
      </c>
      <c r="V4352" s="34">
        <v>29.6</v>
      </c>
      <c r="W4352" s="34">
        <v>31.1</v>
      </c>
      <c r="X4352" s="34">
        <v>29.7</v>
      </c>
      <c r="Y4352" s="34">
        <v>29.5</v>
      </c>
      <c r="Z4352" s="34">
        <v>29.3</v>
      </c>
      <c r="AA4352" s="34">
        <v>29.7</v>
      </c>
    </row>
    <row r="4353" spans="1:27">
      <c r="A4353" s="34">
        <v>2241.7379999999998</v>
      </c>
      <c r="B4353" s="34" t="s">
        <v>60</v>
      </c>
      <c r="C4353" s="34">
        <v>53.299309999999998</v>
      </c>
      <c r="D4353" s="34">
        <v>5.2017119999999997</v>
      </c>
      <c r="E4353" s="34">
        <v>53.527999999999999</v>
      </c>
      <c r="F4353" s="34">
        <v>4.80000000000007</v>
      </c>
      <c r="G4353" s="34">
        <v>93</v>
      </c>
      <c r="H4353" s="34">
        <v>5.9611099999999997</v>
      </c>
      <c r="I4353" s="34">
        <v>317.65879999999999</v>
      </c>
      <c r="L4353" s="34">
        <v>53.527999999999999</v>
      </c>
      <c r="M4353" s="34">
        <v>4.80000000000007</v>
      </c>
      <c r="N4353" s="34">
        <v>6.4</v>
      </c>
      <c r="O4353" s="34">
        <v>93</v>
      </c>
      <c r="P4353" s="34">
        <v>5</v>
      </c>
      <c r="Q4353" s="34">
        <v>0</v>
      </c>
      <c r="R4353" s="34">
        <v>53.6</v>
      </c>
      <c r="S4353" s="34">
        <v>33</v>
      </c>
      <c r="T4353" s="34">
        <v>50.2</v>
      </c>
      <c r="U4353" s="34">
        <v>-160</v>
      </c>
      <c r="V4353" s="34">
        <v>29.6</v>
      </c>
      <c r="W4353" s="34">
        <v>31.1</v>
      </c>
      <c r="X4353" s="34">
        <v>29.7</v>
      </c>
      <c r="Y4353" s="34">
        <v>29.5</v>
      </c>
      <c r="Z4353" s="34">
        <v>29.3</v>
      </c>
      <c r="AA4353" s="34">
        <v>29.7</v>
      </c>
    </row>
    <row r="4354" spans="1:27">
      <c r="A4354" s="34">
        <v>2242.2379999999998</v>
      </c>
      <c r="B4354" s="34" t="s">
        <v>60</v>
      </c>
      <c r="C4354" s="34">
        <v>53.299370000000003</v>
      </c>
      <c r="D4354" s="34">
        <v>5.202229</v>
      </c>
      <c r="E4354" s="34">
        <v>53.521999999999998</v>
      </c>
      <c r="F4354" s="34">
        <v>4.80000000000007</v>
      </c>
      <c r="G4354" s="34">
        <v>93</v>
      </c>
      <c r="H4354" s="34">
        <v>5.9618330000000004</v>
      </c>
      <c r="I4354" s="34">
        <v>317.69729999999998</v>
      </c>
      <c r="L4354" s="34">
        <v>53.521999999999998</v>
      </c>
      <c r="M4354" s="34">
        <v>4.80000000000007</v>
      </c>
      <c r="N4354" s="34">
        <v>3.5840000000000001</v>
      </c>
      <c r="O4354" s="34">
        <v>93</v>
      </c>
      <c r="P4354" s="34">
        <v>5</v>
      </c>
      <c r="Q4354" s="34">
        <v>0</v>
      </c>
      <c r="R4354" s="34">
        <v>53.6</v>
      </c>
      <c r="S4354" s="34">
        <v>33</v>
      </c>
      <c r="T4354" s="34">
        <v>50.2</v>
      </c>
      <c r="U4354" s="34">
        <v>-160</v>
      </c>
      <c r="V4354" s="34">
        <v>29.6</v>
      </c>
      <c r="W4354" s="34">
        <v>31.1</v>
      </c>
      <c r="X4354" s="34">
        <v>29.7</v>
      </c>
      <c r="Y4354" s="34">
        <v>29.5</v>
      </c>
      <c r="Z4354" s="34">
        <v>29.3</v>
      </c>
      <c r="AA4354" s="34">
        <v>29.7</v>
      </c>
    </row>
    <row r="4355" spans="1:27">
      <c r="A4355" s="34">
        <v>2242.7370000000001</v>
      </c>
      <c r="B4355" s="34" t="s">
        <v>60</v>
      </c>
      <c r="C4355" s="34">
        <v>53.29936</v>
      </c>
      <c r="D4355" s="34">
        <v>5.2041310000000003</v>
      </c>
      <c r="E4355" s="34">
        <v>53.523000000000003</v>
      </c>
      <c r="F4355" s="34">
        <v>4.80000000000007</v>
      </c>
      <c r="G4355" s="34">
        <v>93</v>
      </c>
      <c r="H4355" s="34">
        <v>5.9625579999999996</v>
      </c>
      <c r="I4355" s="34">
        <v>317.73590000000002</v>
      </c>
      <c r="L4355" s="34">
        <v>53.523000000000003</v>
      </c>
      <c r="M4355" s="34">
        <v>4.80000000000007</v>
      </c>
      <c r="N4355" s="34">
        <v>4.3520000000000003</v>
      </c>
      <c r="O4355" s="34">
        <v>93</v>
      </c>
      <c r="P4355" s="34">
        <v>5</v>
      </c>
      <c r="Q4355" s="34">
        <v>0</v>
      </c>
      <c r="R4355" s="34">
        <v>53.6</v>
      </c>
      <c r="S4355" s="34">
        <v>33</v>
      </c>
      <c r="T4355" s="34">
        <v>50.2</v>
      </c>
      <c r="U4355" s="34">
        <v>-160</v>
      </c>
      <c r="V4355" s="34">
        <v>29.6</v>
      </c>
      <c r="W4355" s="34">
        <v>31.1</v>
      </c>
      <c r="X4355" s="34">
        <v>29.7</v>
      </c>
      <c r="Y4355" s="34">
        <v>29.5</v>
      </c>
      <c r="Z4355" s="34">
        <v>29.3</v>
      </c>
      <c r="AA4355" s="34">
        <v>29.7</v>
      </c>
    </row>
    <row r="4356" spans="1:27">
      <c r="A4356" s="34">
        <v>2243.2370000000001</v>
      </c>
      <c r="B4356" s="34" t="s">
        <v>60</v>
      </c>
      <c r="C4356" s="34">
        <v>53.299329999999998</v>
      </c>
      <c r="D4356" s="34">
        <v>5.2017680000000004</v>
      </c>
      <c r="E4356" s="34">
        <v>53.52</v>
      </c>
      <c r="F4356" s="34">
        <v>4.80000000000007</v>
      </c>
      <c r="G4356" s="34">
        <v>93</v>
      </c>
      <c r="H4356" s="34">
        <v>5.9632820000000004</v>
      </c>
      <c r="I4356" s="34">
        <v>317.77460000000002</v>
      </c>
      <c r="L4356" s="34">
        <v>53.52</v>
      </c>
      <c r="M4356" s="34">
        <v>4.80000000000007</v>
      </c>
      <c r="N4356" s="34">
        <v>3.5840000000000001</v>
      </c>
      <c r="O4356" s="34">
        <v>93</v>
      </c>
      <c r="P4356" s="34">
        <v>5</v>
      </c>
      <c r="Q4356" s="34">
        <v>0</v>
      </c>
      <c r="R4356" s="34">
        <v>53.6</v>
      </c>
      <c r="S4356" s="34">
        <v>33</v>
      </c>
      <c r="T4356" s="34">
        <v>50.2</v>
      </c>
      <c r="U4356" s="34">
        <v>-160</v>
      </c>
      <c r="V4356" s="34">
        <v>29.6</v>
      </c>
      <c r="W4356" s="34">
        <v>31.1</v>
      </c>
      <c r="X4356" s="34">
        <v>29.7</v>
      </c>
      <c r="Y4356" s="34">
        <v>29.5</v>
      </c>
      <c r="Z4356" s="34">
        <v>29.3</v>
      </c>
      <c r="AA4356" s="34">
        <v>29.7</v>
      </c>
    </row>
    <row r="4357" spans="1:27">
      <c r="A4357" s="34">
        <v>2243.7370000000001</v>
      </c>
      <c r="B4357" s="34" t="s">
        <v>60</v>
      </c>
      <c r="C4357" s="34">
        <v>53.299320000000002</v>
      </c>
      <c r="D4357" s="34">
        <v>5.201365</v>
      </c>
      <c r="E4357" s="34">
        <v>53.518999999999998</v>
      </c>
      <c r="F4357" s="34">
        <v>4.80000000000007</v>
      </c>
      <c r="G4357" s="34">
        <v>93</v>
      </c>
      <c r="H4357" s="34">
        <v>5.9640019999999998</v>
      </c>
      <c r="I4357" s="34">
        <v>317.81290000000001</v>
      </c>
      <c r="L4357" s="34">
        <v>53.518999999999998</v>
      </c>
      <c r="M4357" s="34">
        <v>4.80000000000007</v>
      </c>
      <c r="N4357" s="34">
        <v>3.0720000000000001</v>
      </c>
      <c r="O4357" s="34">
        <v>93</v>
      </c>
      <c r="P4357" s="34">
        <v>5</v>
      </c>
      <c r="Q4357" s="34">
        <v>0</v>
      </c>
      <c r="R4357" s="34">
        <v>53.6</v>
      </c>
      <c r="S4357" s="34">
        <v>33</v>
      </c>
      <c r="T4357" s="34">
        <v>50.2</v>
      </c>
      <c r="U4357" s="34">
        <v>-160</v>
      </c>
      <c r="V4357" s="34">
        <v>29.6</v>
      </c>
      <c r="W4357" s="34">
        <v>31.1</v>
      </c>
      <c r="X4357" s="34">
        <v>29.7</v>
      </c>
      <c r="Y4357" s="34">
        <v>29.5</v>
      </c>
      <c r="Z4357" s="34">
        <v>29.3</v>
      </c>
      <c r="AA4357" s="34">
        <v>29.7</v>
      </c>
    </row>
    <row r="4358" spans="1:27">
      <c r="A4358" s="34">
        <v>2244.2359999999999</v>
      </c>
      <c r="B4358" s="34" t="s">
        <v>60</v>
      </c>
      <c r="C4358" s="34">
        <v>53.299329999999998</v>
      </c>
      <c r="D4358" s="34">
        <v>5.2006170000000003</v>
      </c>
      <c r="E4358" s="34">
        <v>53.518000000000001</v>
      </c>
      <c r="F4358" s="34">
        <v>4.80000000000007</v>
      </c>
      <c r="G4358" s="34">
        <v>93</v>
      </c>
      <c r="H4358" s="34">
        <v>5.9647249999999996</v>
      </c>
      <c r="I4358" s="34">
        <v>317.85149999999999</v>
      </c>
      <c r="L4358" s="34">
        <v>53.518000000000001</v>
      </c>
      <c r="M4358" s="34">
        <v>4.80000000000007</v>
      </c>
      <c r="N4358" s="34">
        <v>3.0720000000000001</v>
      </c>
      <c r="O4358" s="34">
        <v>93</v>
      </c>
      <c r="P4358" s="34">
        <v>5</v>
      </c>
      <c r="Q4358" s="34">
        <v>0</v>
      </c>
      <c r="R4358" s="34">
        <v>53.6</v>
      </c>
      <c r="S4358" s="34">
        <v>33</v>
      </c>
      <c r="T4358" s="34">
        <v>50.2</v>
      </c>
      <c r="U4358" s="34">
        <v>-160</v>
      </c>
      <c r="V4358" s="34">
        <v>29.6</v>
      </c>
      <c r="W4358" s="34">
        <v>31.1</v>
      </c>
      <c r="X4358" s="34">
        <v>29.7</v>
      </c>
      <c r="Y4358" s="34">
        <v>29.5</v>
      </c>
      <c r="Z4358" s="34">
        <v>29.3</v>
      </c>
      <c r="AA4358" s="34">
        <v>29.8</v>
      </c>
    </row>
    <row r="4359" spans="1:27">
      <c r="A4359" s="34">
        <v>2244.7359999999999</v>
      </c>
      <c r="B4359" s="34" t="s">
        <v>60</v>
      </c>
      <c r="C4359" s="34">
        <v>53.299340000000001</v>
      </c>
      <c r="D4359" s="34">
        <v>5.1997739999999997</v>
      </c>
      <c r="E4359" s="34">
        <v>53.523000000000003</v>
      </c>
      <c r="F4359" s="34">
        <v>4.80000000000007</v>
      </c>
      <c r="G4359" s="34">
        <v>93</v>
      </c>
      <c r="H4359" s="34">
        <v>5.965446</v>
      </c>
      <c r="I4359" s="34">
        <v>317.88990000000001</v>
      </c>
      <c r="L4359" s="34">
        <v>53.523000000000003</v>
      </c>
      <c r="M4359" s="34">
        <v>4.80000000000007</v>
      </c>
      <c r="N4359" s="34">
        <v>3.84</v>
      </c>
      <c r="O4359" s="34">
        <v>93</v>
      </c>
      <c r="P4359" s="34">
        <v>5</v>
      </c>
      <c r="Q4359" s="34">
        <v>0</v>
      </c>
      <c r="R4359" s="34">
        <v>53.6</v>
      </c>
      <c r="S4359" s="34">
        <v>33</v>
      </c>
      <c r="T4359" s="34">
        <v>50.2</v>
      </c>
      <c r="U4359" s="34">
        <v>-160</v>
      </c>
      <c r="V4359" s="34">
        <v>29.6</v>
      </c>
      <c r="W4359" s="34">
        <v>31.1</v>
      </c>
      <c r="X4359" s="34">
        <v>29.7</v>
      </c>
      <c r="Y4359" s="34">
        <v>29.5</v>
      </c>
      <c r="Z4359" s="34">
        <v>29.3</v>
      </c>
      <c r="AA4359" s="34">
        <v>29.7</v>
      </c>
    </row>
    <row r="4360" spans="1:27">
      <c r="A4360" s="34">
        <v>2245.2359999999999</v>
      </c>
      <c r="B4360" s="34" t="s">
        <v>60</v>
      </c>
      <c r="C4360" s="34">
        <v>53.299340000000001</v>
      </c>
      <c r="D4360" s="34">
        <v>5.1993970000000003</v>
      </c>
      <c r="E4360" s="34">
        <v>53.523000000000003</v>
      </c>
      <c r="F4360" s="34">
        <v>4.80000000000007</v>
      </c>
      <c r="G4360" s="34">
        <v>93</v>
      </c>
      <c r="H4360" s="34">
        <v>5.9661689999999998</v>
      </c>
      <c r="I4360" s="34">
        <v>317.92840000000001</v>
      </c>
      <c r="L4360" s="34">
        <v>53.523000000000003</v>
      </c>
      <c r="M4360" s="34">
        <v>4.80000000000007</v>
      </c>
      <c r="N4360" s="34">
        <v>3.84</v>
      </c>
      <c r="O4360" s="34">
        <v>93</v>
      </c>
      <c r="P4360" s="34">
        <v>5</v>
      </c>
      <c r="Q4360" s="34">
        <v>0</v>
      </c>
      <c r="R4360" s="34">
        <v>53.6</v>
      </c>
      <c r="S4360" s="34">
        <v>33</v>
      </c>
      <c r="T4360" s="34">
        <v>50.2</v>
      </c>
      <c r="U4360" s="34">
        <v>-160</v>
      </c>
      <c r="V4360" s="34">
        <v>29.6</v>
      </c>
      <c r="W4360" s="34">
        <v>31.1</v>
      </c>
      <c r="X4360" s="34">
        <v>29.7</v>
      </c>
      <c r="Y4360" s="34">
        <v>29.5</v>
      </c>
      <c r="Z4360" s="34">
        <v>29.3</v>
      </c>
      <c r="AA4360" s="34">
        <v>29.7</v>
      </c>
    </row>
    <row r="4361" spans="1:27">
      <c r="A4361" s="34">
        <v>2245.7350000000001</v>
      </c>
      <c r="B4361" s="34" t="s">
        <v>60</v>
      </c>
      <c r="C4361" s="34">
        <v>53.299309999999998</v>
      </c>
      <c r="D4361" s="34">
        <v>5.2009290000000004</v>
      </c>
      <c r="E4361" s="34">
        <v>53.529000000000003</v>
      </c>
      <c r="F4361" s="34">
        <v>4.80000000000007</v>
      </c>
      <c r="G4361" s="34">
        <v>93</v>
      </c>
      <c r="H4361" s="34">
        <v>5.9668890000000001</v>
      </c>
      <c r="I4361" s="34">
        <v>317.96679999999998</v>
      </c>
      <c r="L4361" s="34">
        <v>53.529000000000003</v>
      </c>
      <c r="M4361" s="34">
        <v>4.80000000000007</v>
      </c>
      <c r="N4361" s="34">
        <v>6.6559999999999997</v>
      </c>
      <c r="O4361" s="34">
        <v>93</v>
      </c>
      <c r="P4361" s="34">
        <v>5</v>
      </c>
      <c r="Q4361" s="34">
        <v>0</v>
      </c>
      <c r="R4361" s="34">
        <v>53.6</v>
      </c>
      <c r="S4361" s="34">
        <v>33</v>
      </c>
      <c r="T4361" s="34">
        <v>50.2</v>
      </c>
      <c r="U4361" s="34">
        <v>-160</v>
      </c>
      <c r="V4361" s="34">
        <v>29.6</v>
      </c>
      <c r="W4361" s="34">
        <v>31.1</v>
      </c>
      <c r="X4361" s="34">
        <v>29.7</v>
      </c>
      <c r="Y4361" s="34">
        <v>29.5</v>
      </c>
      <c r="Z4361" s="34">
        <v>29.3</v>
      </c>
      <c r="AA4361" s="34">
        <v>29.7</v>
      </c>
    </row>
    <row r="4362" spans="1:27">
      <c r="A4362" s="34">
        <v>2246.2350000000001</v>
      </c>
      <c r="B4362" s="34" t="s">
        <v>60</v>
      </c>
      <c r="C4362" s="34">
        <v>53.299340000000001</v>
      </c>
      <c r="D4362" s="34">
        <v>5.2011130000000003</v>
      </c>
      <c r="E4362" s="34">
        <v>53.521999999999998</v>
      </c>
      <c r="F4362" s="34">
        <v>4.80000000000007</v>
      </c>
      <c r="G4362" s="34">
        <v>93</v>
      </c>
      <c r="H4362" s="34">
        <v>5.9676119999999999</v>
      </c>
      <c r="I4362" s="34">
        <v>318.00529999999998</v>
      </c>
      <c r="L4362" s="34">
        <v>53.521999999999998</v>
      </c>
      <c r="M4362" s="34">
        <v>4.80000000000007</v>
      </c>
      <c r="N4362" s="34">
        <v>3.5840000000000001</v>
      </c>
      <c r="O4362" s="34">
        <v>93</v>
      </c>
      <c r="P4362" s="34">
        <v>5</v>
      </c>
      <c r="Q4362" s="34">
        <v>0</v>
      </c>
      <c r="R4362" s="34">
        <v>53.6</v>
      </c>
      <c r="S4362" s="34">
        <v>33</v>
      </c>
      <c r="T4362" s="34">
        <v>50.2</v>
      </c>
      <c r="U4362" s="34">
        <v>-160</v>
      </c>
      <c r="V4362" s="34">
        <v>29.6</v>
      </c>
      <c r="W4362" s="34">
        <v>31.1</v>
      </c>
      <c r="X4362" s="34">
        <v>29.7</v>
      </c>
      <c r="Y4362" s="34">
        <v>29.5</v>
      </c>
      <c r="Z4362" s="34">
        <v>29.3</v>
      </c>
      <c r="AA4362" s="34">
        <v>29.7</v>
      </c>
    </row>
    <row r="4363" spans="1:27">
      <c r="A4363" s="34">
        <v>2246.7359999999999</v>
      </c>
      <c r="B4363" s="34" t="s">
        <v>60</v>
      </c>
      <c r="C4363" s="34">
        <v>53.299320000000002</v>
      </c>
      <c r="D4363" s="34">
        <v>5.1994740000000004</v>
      </c>
      <c r="E4363" s="34">
        <v>53.521999999999998</v>
      </c>
      <c r="F4363" s="34">
        <v>4.80000000000007</v>
      </c>
      <c r="G4363" s="34">
        <v>93</v>
      </c>
      <c r="H4363" s="34">
        <v>5.9683310000000001</v>
      </c>
      <c r="I4363" s="34">
        <v>318.04360000000003</v>
      </c>
      <c r="L4363" s="34">
        <v>53.521999999999998</v>
      </c>
      <c r="M4363" s="34">
        <v>4.80000000000007</v>
      </c>
      <c r="N4363" s="34">
        <v>3.5840000000000001</v>
      </c>
      <c r="O4363" s="34">
        <v>93</v>
      </c>
      <c r="P4363" s="34">
        <v>5</v>
      </c>
      <c r="Q4363" s="34">
        <v>0</v>
      </c>
      <c r="R4363" s="34">
        <v>53.6</v>
      </c>
      <c r="S4363" s="34">
        <v>33</v>
      </c>
      <c r="T4363" s="34">
        <v>50.2</v>
      </c>
      <c r="U4363" s="34">
        <v>-160</v>
      </c>
      <c r="V4363" s="34">
        <v>29.6</v>
      </c>
      <c r="W4363" s="34">
        <v>31.1</v>
      </c>
      <c r="X4363" s="34">
        <v>29.7</v>
      </c>
      <c r="Y4363" s="34">
        <v>29.5</v>
      </c>
      <c r="Z4363" s="34">
        <v>29.3</v>
      </c>
      <c r="AA4363" s="34">
        <v>29.7</v>
      </c>
    </row>
    <row r="4364" spans="1:27">
      <c r="A4364" s="34">
        <v>2247.2350000000001</v>
      </c>
      <c r="B4364" s="34" t="s">
        <v>60</v>
      </c>
      <c r="C4364" s="34">
        <v>53.299349999999997</v>
      </c>
      <c r="D4364" s="34">
        <v>5.1996599999999997</v>
      </c>
      <c r="E4364" s="34">
        <v>53.527000000000001</v>
      </c>
      <c r="F4364" s="34">
        <v>4.80000000000007</v>
      </c>
      <c r="G4364" s="34">
        <v>93</v>
      </c>
      <c r="H4364" s="34">
        <v>5.969055</v>
      </c>
      <c r="I4364" s="34">
        <v>318.0822</v>
      </c>
      <c r="L4364" s="34">
        <v>53.527000000000001</v>
      </c>
      <c r="M4364" s="34">
        <v>4.80000000000007</v>
      </c>
      <c r="N4364" s="34">
        <v>4.0960000000000001</v>
      </c>
      <c r="O4364" s="34">
        <v>93</v>
      </c>
      <c r="P4364" s="34">
        <v>5</v>
      </c>
      <c r="Q4364" s="34">
        <v>0</v>
      </c>
      <c r="R4364" s="34">
        <v>53.6</v>
      </c>
      <c r="S4364" s="34">
        <v>33</v>
      </c>
      <c r="T4364" s="34">
        <v>50.2</v>
      </c>
      <c r="U4364" s="34">
        <v>-160</v>
      </c>
      <c r="V4364" s="34">
        <v>29.6</v>
      </c>
      <c r="W4364" s="34">
        <v>31.1</v>
      </c>
      <c r="X4364" s="34">
        <v>29.7</v>
      </c>
      <c r="Y4364" s="34">
        <v>29.5</v>
      </c>
      <c r="Z4364" s="34">
        <v>29.3</v>
      </c>
      <c r="AA4364" s="34">
        <v>29.7</v>
      </c>
    </row>
    <row r="4365" spans="1:27">
      <c r="A4365" s="34">
        <v>2247.7359999999999</v>
      </c>
      <c r="B4365" s="34" t="s">
        <v>60</v>
      </c>
      <c r="C4365" s="34">
        <v>53.299349999999997</v>
      </c>
      <c r="D4365" s="34">
        <v>5.1954570000000002</v>
      </c>
      <c r="E4365" s="34">
        <v>53.527000000000001</v>
      </c>
      <c r="F4365" s="34">
        <v>4.80000000000007</v>
      </c>
      <c r="G4365" s="34">
        <v>93</v>
      </c>
      <c r="H4365" s="34">
        <v>5.9697779999999998</v>
      </c>
      <c r="I4365" s="34">
        <v>318.12079999999997</v>
      </c>
      <c r="L4365" s="34">
        <v>53.527000000000001</v>
      </c>
      <c r="M4365" s="34">
        <v>4.80000000000007</v>
      </c>
      <c r="N4365" s="34">
        <v>4.8639999999999999</v>
      </c>
      <c r="O4365" s="34">
        <v>93</v>
      </c>
      <c r="P4365" s="34">
        <v>5</v>
      </c>
      <c r="Q4365" s="34">
        <v>0</v>
      </c>
      <c r="R4365" s="34">
        <v>53.6</v>
      </c>
      <c r="S4365" s="34">
        <v>33</v>
      </c>
      <c r="T4365" s="34">
        <v>50.2</v>
      </c>
      <c r="U4365" s="34">
        <v>-160</v>
      </c>
      <c r="V4365" s="34">
        <v>29.6</v>
      </c>
      <c r="W4365" s="34">
        <v>31.1</v>
      </c>
      <c r="X4365" s="34">
        <v>29.7</v>
      </c>
      <c r="Y4365" s="34">
        <v>29.5</v>
      </c>
      <c r="Z4365" s="34">
        <v>29.3</v>
      </c>
      <c r="AA4365" s="34">
        <v>29.8</v>
      </c>
    </row>
    <row r="4366" spans="1:27">
      <c r="A4366" s="34">
        <v>2248.2359999999999</v>
      </c>
      <c r="B4366" s="34" t="s">
        <v>60</v>
      </c>
      <c r="C4366" s="34">
        <v>53.299289999999999</v>
      </c>
      <c r="D4366" s="34">
        <v>5.1953769999999997</v>
      </c>
      <c r="E4366" s="34">
        <v>53.521999999999998</v>
      </c>
      <c r="F4366" s="34">
        <v>4.80000000000007</v>
      </c>
      <c r="G4366" s="34">
        <v>93</v>
      </c>
      <c r="H4366" s="34">
        <v>5.9705009999999996</v>
      </c>
      <c r="I4366" s="34">
        <v>318.15940000000001</v>
      </c>
      <c r="L4366" s="34">
        <v>53.521999999999998</v>
      </c>
      <c r="M4366" s="34">
        <v>4.80000000000007</v>
      </c>
      <c r="N4366" s="34">
        <v>4.3520000000000003</v>
      </c>
      <c r="O4366" s="34">
        <v>93</v>
      </c>
      <c r="P4366" s="34">
        <v>5</v>
      </c>
      <c r="Q4366" s="34">
        <v>0</v>
      </c>
      <c r="R4366" s="34">
        <v>53.6</v>
      </c>
      <c r="S4366" s="34">
        <v>33</v>
      </c>
      <c r="T4366" s="34">
        <v>50.2</v>
      </c>
      <c r="U4366" s="34">
        <v>-160</v>
      </c>
      <c r="V4366" s="34">
        <v>29.6</v>
      </c>
      <c r="W4366" s="34">
        <v>31.1</v>
      </c>
      <c r="X4366" s="34">
        <v>29.7</v>
      </c>
      <c r="Y4366" s="34">
        <v>29.5</v>
      </c>
      <c r="Z4366" s="34">
        <v>29.3</v>
      </c>
      <c r="AA4366" s="34">
        <v>29.8</v>
      </c>
    </row>
    <row r="4367" spans="1:27">
      <c r="A4367" s="34">
        <v>2248.7350000000001</v>
      </c>
      <c r="B4367" s="34" t="s">
        <v>60</v>
      </c>
      <c r="C4367" s="34">
        <v>53.299340000000001</v>
      </c>
      <c r="D4367" s="34">
        <v>5.199376</v>
      </c>
      <c r="E4367" s="34">
        <v>53.527000000000001</v>
      </c>
      <c r="F4367" s="34">
        <v>4.80000000000007</v>
      </c>
      <c r="G4367" s="34">
        <v>93</v>
      </c>
      <c r="H4367" s="34">
        <v>5.9712199999999998</v>
      </c>
      <c r="I4367" s="34">
        <v>318.19760000000002</v>
      </c>
      <c r="L4367" s="34">
        <v>53.527000000000001</v>
      </c>
      <c r="M4367" s="34">
        <v>4.80000000000007</v>
      </c>
      <c r="N4367" s="34">
        <v>4.3520000000000003</v>
      </c>
      <c r="O4367" s="34">
        <v>93</v>
      </c>
      <c r="P4367" s="34">
        <v>5</v>
      </c>
      <c r="Q4367" s="34">
        <v>0</v>
      </c>
      <c r="R4367" s="34">
        <v>53.6</v>
      </c>
      <c r="S4367" s="34">
        <v>33</v>
      </c>
      <c r="T4367" s="34">
        <v>50.2</v>
      </c>
      <c r="U4367" s="34">
        <v>-160</v>
      </c>
      <c r="V4367" s="34">
        <v>29.6</v>
      </c>
      <c r="W4367" s="34">
        <v>31.1</v>
      </c>
      <c r="X4367" s="34">
        <v>29.7</v>
      </c>
      <c r="Y4367" s="34">
        <v>29.5</v>
      </c>
      <c r="Z4367" s="34">
        <v>29.3</v>
      </c>
      <c r="AA4367" s="34">
        <v>29.8</v>
      </c>
    </row>
    <row r="4368" spans="1:27">
      <c r="A4368" s="34">
        <v>2249.2350000000001</v>
      </c>
      <c r="B4368" s="34" t="s">
        <v>60</v>
      </c>
      <c r="C4368" s="34">
        <v>53.299340000000001</v>
      </c>
      <c r="D4368" s="34">
        <v>5.1958000000000002</v>
      </c>
      <c r="E4368" s="34">
        <v>53.526000000000003</v>
      </c>
      <c r="F4368" s="34">
        <v>4.80000000000007</v>
      </c>
      <c r="G4368" s="34">
        <v>93</v>
      </c>
      <c r="H4368" s="34">
        <v>5.9719429999999996</v>
      </c>
      <c r="I4368" s="34">
        <v>318.2362</v>
      </c>
      <c r="L4368" s="34">
        <v>53.526000000000003</v>
      </c>
      <c r="M4368" s="34">
        <v>4.80000000000007</v>
      </c>
      <c r="N4368" s="34">
        <v>5.6319999999999997</v>
      </c>
      <c r="O4368" s="34">
        <v>93</v>
      </c>
      <c r="P4368" s="34">
        <v>5</v>
      </c>
      <c r="Q4368" s="34">
        <v>0</v>
      </c>
      <c r="R4368" s="34">
        <v>53.6</v>
      </c>
      <c r="S4368" s="34">
        <v>33</v>
      </c>
      <c r="T4368" s="34">
        <v>50.2</v>
      </c>
      <c r="U4368" s="34">
        <v>-160</v>
      </c>
      <c r="V4368" s="34">
        <v>29.6</v>
      </c>
      <c r="W4368" s="34">
        <v>31.1</v>
      </c>
      <c r="X4368" s="34">
        <v>29.7</v>
      </c>
      <c r="Y4368" s="34">
        <v>29.5</v>
      </c>
      <c r="Z4368" s="34">
        <v>29.3</v>
      </c>
      <c r="AA4368" s="34">
        <v>29.8</v>
      </c>
    </row>
    <row r="4369" spans="1:27">
      <c r="A4369" s="34">
        <v>2249.7350000000001</v>
      </c>
      <c r="B4369" s="34" t="s">
        <v>60</v>
      </c>
      <c r="C4369" s="34">
        <v>53.299320000000002</v>
      </c>
      <c r="D4369" s="34">
        <v>5.1913900000000002</v>
      </c>
      <c r="E4369" s="34">
        <v>53.523000000000003</v>
      </c>
      <c r="F4369" s="34">
        <v>4.80000000000007</v>
      </c>
      <c r="G4369" s="34">
        <v>93</v>
      </c>
      <c r="H4369" s="34">
        <v>5.9726619999999997</v>
      </c>
      <c r="I4369" s="34">
        <v>318.27449999999999</v>
      </c>
      <c r="L4369" s="34">
        <v>53.523000000000003</v>
      </c>
      <c r="M4369" s="34">
        <v>4.80000000000007</v>
      </c>
      <c r="N4369" s="34">
        <v>4.3520000000000003</v>
      </c>
      <c r="O4369" s="34">
        <v>93</v>
      </c>
      <c r="P4369" s="34">
        <v>5</v>
      </c>
      <c r="Q4369" s="34">
        <v>0</v>
      </c>
      <c r="R4369" s="34">
        <v>53.6</v>
      </c>
      <c r="S4369" s="34">
        <v>33</v>
      </c>
      <c r="T4369" s="34">
        <v>50.2</v>
      </c>
      <c r="U4369" s="34">
        <v>-160</v>
      </c>
      <c r="V4369" s="34">
        <v>29.6</v>
      </c>
      <c r="W4369" s="34">
        <v>31.1</v>
      </c>
      <c r="X4369" s="34">
        <v>29.7</v>
      </c>
      <c r="Y4369" s="34">
        <v>29.5</v>
      </c>
      <c r="Z4369" s="34">
        <v>29.3</v>
      </c>
      <c r="AA4369" s="34">
        <v>29.8</v>
      </c>
    </row>
    <row r="4370" spans="1:27">
      <c r="A4370" s="34">
        <v>2250.2339999999999</v>
      </c>
      <c r="B4370" s="34" t="s">
        <v>60</v>
      </c>
      <c r="C4370" s="34">
        <v>53.299340000000001</v>
      </c>
      <c r="D4370" s="34">
        <v>5.1929059999999998</v>
      </c>
      <c r="E4370" s="34">
        <v>53.527000000000001</v>
      </c>
      <c r="F4370" s="34">
        <v>4.80000000000007</v>
      </c>
      <c r="G4370" s="34">
        <v>93</v>
      </c>
      <c r="H4370" s="34">
        <v>5.9733850000000004</v>
      </c>
      <c r="I4370" s="34">
        <v>318.31299999999999</v>
      </c>
      <c r="L4370" s="34">
        <v>53.527000000000001</v>
      </c>
      <c r="M4370" s="34">
        <v>4.80000000000007</v>
      </c>
      <c r="N4370" s="34">
        <v>3.3279999999999998</v>
      </c>
      <c r="O4370" s="34">
        <v>93</v>
      </c>
      <c r="P4370" s="34">
        <v>5</v>
      </c>
      <c r="Q4370" s="34">
        <v>0</v>
      </c>
      <c r="R4370" s="34">
        <v>53.6</v>
      </c>
      <c r="S4370" s="34">
        <v>33</v>
      </c>
      <c r="T4370" s="34">
        <v>50.2</v>
      </c>
      <c r="U4370" s="34">
        <v>-160</v>
      </c>
      <c r="V4370" s="34">
        <v>29.6</v>
      </c>
      <c r="W4370" s="34">
        <v>31.1</v>
      </c>
      <c r="X4370" s="34">
        <v>29.7</v>
      </c>
      <c r="Y4370" s="34">
        <v>29.5</v>
      </c>
      <c r="Z4370" s="34">
        <v>29.3</v>
      </c>
      <c r="AA4370" s="34">
        <v>29.8</v>
      </c>
    </row>
    <row r="4371" spans="1:27">
      <c r="A4371" s="34">
        <v>2250.7339999999999</v>
      </c>
      <c r="B4371" s="34" t="s">
        <v>60</v>
      </c>
      <c r="C4371" s="34">
        <v>53.299340000000001</v>
      </c>
      <c r="D4371" s="34">
        <v>5.1946329999999996</v>
      </c>
      <c r="E4371" s="34">
        <v>53.523000000000003</v>
      </c>
      <c r="F4371" s="34">
        <v>4.80000000000007</v>
      </c>
      <c r="G4371" s="34">
        <v>93</v>
      </c>
      <c r="H4371" s="34">
        <v>5.9741039999999996</v>
      </c>
      <c r="I4371" s="34">
        <v>318.35129999999998</v>
      </c>
      <c r="L4371" s="34">
        <v>53.523000000000003</v>
      </c>
      <c r="M4371" s="34">
        <v>4.80000000000007</v>
      </c>
      <c r="N4371" s="34">
        <v>4.3520000000000003</v>
      </c>
      <c r="O4371" s="34">
        <v>93</v>
      </c>
      <c r="P4371" s="34">
        <v>5</v>
      </c>
      <c r="Q4371" s="34">
        <v>0</v>
      </c>
      <c r="R4371" s="34">
        <v>53.6</v>
      </c>
      <c r="S4371" s="34">
        <v>33</v>
      </c>
      <c r="T4371" s="34">
        <v>50.2</v>
      </c>
      <c r="U4371" s="34">
        <v>-160</v>
      </c>
      <c r="V4371" s="34">
        <v>29.6</v>
      </c>
      <c r="W4371" s="34">
        <v>31.1</v>
      </c>
      <c r="X4371" s="34">
        <v>29.7</v>
      </c>
      <c r="Y4371" s="34">
        <v>29.5</v>
      </c>
      <c r="Z4371" s="34">
        <v>29.3</v>
      </c>
      <c r="AA4371" s="34">
        <v>29.8</v>
      </c>
    </row>
    <row r="4372" spans="1:27">
      <c r="A4372" s="34">
        <v>2251.2339999999999</v>
      </c>
      <c r="B4372" s="34" t="s">
        <v>60</v>
      </c>
      <c r="C4372" s="34">
        <v>53.299349999999997</v>
      </c>
      <c r="D4372" s="34">
        <v>5.1977380000000002</v>
      </c>
      <c r="E4372" s="34">
        <v>53.521000000000001</v>
      </c>
      <c r="F4372" s="34">
        <v>4.80000000000007</v>
      </c>
      <c r="G4372" s="34">
        <v>93</v>
      </c>
      <c r="H4372" s="34">
        <v>5.9748260000000002</v>
      </c>
      <c r="I4372" s="34">
        <v>318.38990000000001</v>
      </c>
      <c r="L4372" s="34">
        <v>53.521000000000001</v>
      </c>
      <c r="M4372" s="34">
        <v>4.80000000000007</v>
      </c>
      <c r="N4372" s="34">
        <v>3.3279999999999998</v>
      </c>
      <c r="O4372" s="34">
        <v>93</v>
      </c>
      <c r="P4372" s="34">
        <v>5</v>
      </c>
      <c r="Q4372" s="34">
        <v>0</v>
      </c>
      <c r="R4372" s="34">
        <v>53.6</v>
      </c>
      <c r="S4372" s="34">
        <v>33</v>
      </c>
      <c r="T4372" s="34">
        <v>50.2</v>
      </c>
      <c r="U4372" s="34">
        <v>-160</v>
      </c>
      <c r="V4372" s="34">
        <v>29.6</v>
      </c>
      <c r="W4372" s="34">
        <v>31.1</v>
      </c>
      <c r="X4372" s="34">
        <v>29.7</v>
      </c>
      <c r="Y4372" s="34">
        <v>29.5</v>
      </c>
      <c r="Z4372" s="34">
        <v>29.3</v>
      </c>
      <c r="AA4372" s="34">
        <v>29.8</v>
      </c>
    </row>
    <row r="4373" spans="1:27">
      <c r="A4373" s="34">
        <v>2251.7339999999999</v>
      </c>
      <c r="B4373" s="34" t="s">
        <v>60</v>
      </c>
      <c r="C4373" s="34">
        <v>53.29936</v>
      </c>
      <c r="D4373" s="34">
        <v>5.1933949999999998</v>
      </c>
      <c r="E4373" s="34">
        <v>53.524999999999999</v>
      </c>
      <c r="F4373" s="34">
        <v>4.80000000000007</v>
      </c>
      <c r="G4373" s="34">
        <v>93</v>
      </c>
      <c r="H4373" s="34">
        <v>5.975549</v>
      </c>
      <c r="I4373" s="34">
        <v>318.42840000000001</v>
      </c>
      <c r="L4373" s="34">
        <v>53.524999999999999</v>
      </c>
      <c r="M4373" s="34">
        <v>4.80000000000007</v>
      </c>
      <c r="N4373" s="34">
        <v>5.12</v>
      </c>
      <c r="O4373" s="34">
        <v>93</v>
      </c>
      <c r="P4373" s="34">
        <v>5</v>
      </c>
      <c r="Q4373" s="34">
        <v>0</v>
      </c>
      <c r="R4373" s="34">
        <v>53.6</v>
      </c>
      <c r="S4373" s="34">
        <v>33</v>
      </c>
      <c r="T4373" s="34">
        <v>50.2</v>
      </c>
      <c r="U4373" s="34">
        <v>-160</v>
      </c>
      <c r="V4373" s="34">
        <v>29.6</v>
      </c>
      <c r="W4373" s="34">
        <v>31.1</v>
      </c>
      <c r="X4373" s="34">
        <v>29.7</v>
      </c>
      <c r="Y4373" s="34">
        <v>29.5</v>
      </c>
      <c r="Z4373" s="34">
        <v>29.3</v>
      </c>
      <c r="AA4373" s="34">
        <v>29.8</v>
      </c>
    </row>
    <row r="4374" spans="1:27">
      <c r="A4374" s="34">
        <v>2252.2339999999999</v>
      </c>
      <c r="B4374" s="34" t="s">
        <v>60</v>
      </c>
      <c r="C4374" s="34">
        <v>53.299320000000002</v>
      </c>
      <c r="D4374" s="34">
        <v>5.1949779999999999</v>
      </c>
      <c r="E4374" s="34">
        <v>53.524999999999999</v>
      </c>
      <c r="F4374" s="34">
        <v>4.80000000000007</v>
      </c>
      <c r="G4374" s="34">
        <v>93</v>
      </c>
      <c r="H4374" s="34">
        <v>5.976267</v>
      </c>
      <c r="I4374" s="34">
        <v>318.4667</v>
      </c>
      <c r="L4374" s="34">
        <v>53.524999999999999</v>
      </c>
      <c r="M4374" s="34">
        <v>4.80000000000007</v>
      </c>
      <c r="N4374" s="34">
        <v>5.12</v>
      </c>
      <c r="O4374" s="34">
        <v>93</v>
      </c>
      <c r="P4374" s="34">
        <v>5</v>
      </c>
      <c r="Q4374" s="34">
        <v>0</v>
      </c>
      <c r="R4374" s="34">
        <v>53.6</v>
      </c>
      <c r="S4374" s="34">
        <v>33</v>
      </c>
      <c r="T4374" s="34">
        <v>50.2</v>
      </c>
      <c r="U4374" s="34">
        <v>-160</v>
      </c>
      <c r="V4374" s="34">
        <v>29.6</v>
      </c>
      <c r="W4374" s="34">
        <v>31.1</v>
      </c>
      <c r="X4374" s="34">
        <v>29.7</v>
      </c>
      <c r="Y4374" s="34">
        <v>29.5</v>
      </c>
      <c r="Z4374" s="34">
        <v>29.3</v>
      </c>
      <c r="AA4374" s="34">
        <v>29.8</v>
      </c>
    </row>
    <row r="4375" spans="1:27">
      <c r="A4375" s="34">
        <v>2252.7330000000002</v>
      </c>
      <c r="B4375" s="34" t="s">
        <v>60</v>
      </c>
      <c r="C4375" s="34">
        <v>53.299340000000001</v>
      </c>
      <c r="D4375" s="34">
        <v>5.1898799999999996</v>
      </c>
      <c r="E4375" s="34">
        <v>53.518000000000001</v>
      </c>
      <c r="F4375" s="34">
        <v>4.80000000000007</v>
      </c>
      <c r="G4375" s="34">
        <v>93</v>
      </c>
      <c r="H4375" s="34">
        <v>5.9769899999999998</v>
      </c>
      <c r="I4375" s="34">
        <v>318.5052</v>
      </c>
      <c r="L4375" s="34">
        <v>53.518000000000001</v>
      </c>
      <c r="M4375" s="34">
        <v>4.80000000000007</v>
      </c>
      <c r="N4375" s="34">
        <v>3.5840000000000001</v>
      </c>
      <c r="O4375" s="34">
        <v>93</v>
      </c>
      <c r="P4375" s="34">
        <v>5</v>
      </c>
      <c r="Q4375" s="34">
        <v>0</v>
      </c>
      <c r="R4375" s="34">
        <v>53.6</v>
      </c>
      <c r="S4375" s="34">
        <v>33</v>
      </c>
      <c r="T4375" s="34">
        <v>50.2</v>
      </c>
      <c r="U4375" s="34">
        <v>-160</v>
      </c>
      <c r="V4375" s="34">
        <v>29.6</v>
      </c>
      <c r="W4375" s="34">
        <v>31.1</v>
      </c>
      <c r="X4375" s="34">
        <v>29.7</v>
      </c>
      <c r="Y4375" s="34">
        <v>29.5</v>
      </c>
      <c r="Z4375" s="34">
        <v>29.3</v>
      </c>
      <c r="AA4375" s="34">
        <v>29.8</v>
      </c>
    </row>
    <row r="4376" spans="1:27">
      <c r="A4376" s="34">
        <v>2253.232</v>
      </c>
      <c r="B4376" s="34" t="s">
        <v>60</v>
      </c>
      <c r="C4376" s="34">
        <v>53.299280000000003</v>
      </c>
      <c r="D4376" s="34">
        <v>5.1911750000000003</v>
      </c>
      <c r="E4376" s="34">
        <v>53.518000000000001</v>
      </c>
      <c r="F4376" s="34">
        <v>4.80000000000007</v>
      </c>
      <c r="G4376" s="34">
        <v>93</v>
      </c>
      <c r="H4376" s="34">
        <v>5.9777100000000001</v>
      </c>
      <c r="I4376" s="34">
        <v>318.54349999999999</v>
      </c>
      <c r="L4376" s="34">
        <v>53.518000000000001</v>
      </c>
      <c r="M4376" s="34">
        <v>4.80000000000007</v>
      </c>
      <c r="N4376" s="34">
        <v>3.5840000000000001</v>
      </c>
      <c r="O4376" s="34">
        <v>93</v>
      </c>
      <c r="P4376" s="34">
        <v>5</v>
      </c>
      <c r="Q4376" s="34">
        <v>0</v>
      </c>
      <c r="R4376" s="34">
        <v>53.6</v>
      </c>
      <c r="S4376" s="34">
        <v>33</v>
      </c>
      <c r="T4376" s="34">
        <v>50.2</v>
      </c>
      <c r="U4376" s="34">
        <v>-160</v>
      </c>
      <c r="V4376" s="34">
        <v>29.6</v>
      </c>
      <c r="W4376" s="34">
        <v>31.1</v>
      </c>
      <c r="X4376" s="34">
        <v>29.7</v>
      </c>
      <c r="Y4376" s="34">
        <v>29.5</v>
      </c>
      <c r="Z4376" s="34">
        <v>29.3</v>
      </c>
      <c r="AA4376" s="34">
        <v>29.8</v>
      </c>
    </row>
    <row r="4377" spans="1:27">
      <c r="A4377" s="34">
        <v>2253.732</v>
      </c>
      <c r="B4377" s="34" t="s">
        <v>60</v>
      </c>
      <c r="C4377" s="34">
        <v>53.299300000000002</v>
      </c>
      <c r="D4377" s="34">
        <v>5.1886919999999996</v>
      </c>
      <c r="E4377" s="34">
        <v>53.527999999999999</v>
      </c>
      <c r="F4377" s="34">
        <v>4.80000000000007</v>
      </c>
      <c r="G4377" s="34">
        <v>93</v>
      </c>
      <c r="H4377" s="34">
        <v>5.9784309999999996</v>
      </c>
      <c r="I4377" s="34">
        <v>318.58199999999999</v>
      </c>
      <c r="L4377" s="34">
        <v>53.527999999999999</v>
      </c>
      <c r="M4377" s="34">
        <v>4.80000000000007</v>
      </c>
      <c r="N4377" s="34">
        <v>3.0720000000000001</v>
      </c>
      <c r="O4377" s="34">
        <v>93</v>
      </c>
      <c r="P4377" s="34">
        <v>5</v>
      </c>
      <c r="Q4377" s="34">
        <v>0</v>
      </c>
      <c r="R4377" s="34">
        <v>53.6</v>
      </c>
      <c r="S4377" s="34">
        <v>33</v>
      </c>
      <c r="T4377" s="34">
        <v>50.2</v>
      </c>
      <c r="U4377" s="34">
        <v>-160</v>
      </c>
      <c r="V4377" s="34">
        <v>29.6</v>
      </c>
      <c r="W4377" s="34">
        <v>31.1</v>
      </c>
      <c r="X4377" s="34">
        <v>29.7</v>
      </c>
      <c r="Y4377" s="34">
        <v>29.5</v>
      </c>
      <c r="Z4377" s="34">
        <v>29.3</v>
      </c>
      <c r="AA4377" s="34">
        <v>29.8</v>
      </c>
    </row>
    <row r="4378" spans="1:27">
      <c r="A4378" s="34">
        <v>2254.232</v>
      </c>
      <c r="B4378" s="34" t="s">
        <v>60</v>
      </c>
      <c r="C4378" s="34">
        <v>53.299340000000001</v>
      </c>
      <c r="D4378" s="34">
        <v>5.1896459999999998</v>
      </c>
      <c r="E4378" s="34">
        <v>53.521999999999998</v>
      </c>
      <c r="F4378" s="34">
        <v>4.80000000000007</v>
      </c>
      <c r="G4378" s="34">
        <v>93</v>
      </c>
      <c r="H4378" s="34">
        <v>5.9791489999999996</v>
      </c>
      <c r="I4378" s="34">
        <v>318.62020000000001</v>
      </c>
      <c r="L4378" s="34">
        <v>53.521999999999998</v>
      </c>
      <c r="M4378" s="34">
        <v>4.80000000000007</v>
      </c>
      <c r="N4378" s="34">
        <v>3.0720000000000001</v>
      </c>
      <c r="O4378" s="34">
        <v>93</v>
      </c>
      <c r="P4378" s="34">
        <v>5</v>
      </c>
      <c r="Q4378" s="34">
        <v>0</v>
      </c>
      <c r="R4378" s="34">
        <v>53.6</v>
      </c>
      <c r="S4378" s="34">
        <v>33</v>
      </c>
      <c r="T4378" s="34">
        <v>50.2</v>
      </c>
      <c r="U4378" s="34">
        <v>-160</v>
      </c>
      <c r="V4378" s="34">
        <v>29.6</v>
      </c>
      <c r="W4378" s="34">
        <v>31.1</v>
      </c>
      <c r="X4378" s="34">
        <v>29.7</v>
      </c>
      <c r="Y4378" s="34">
        <v>29.5</v>
      </c>
      <c r="Z4378" s="34">
        <v>29.3</v>
      </c>
      <c r="AA4378" s="34">
        <v>29.8</v>
      </c>
    </row>
    <row r="4379" spans="1:27">
      <c r="A4379" s="34">
        <v>2254.7310000000002</v>
      </c>
      <c r="B4379" s="34" t="s">
        <v>60</v>
      </c>
      <c r="C4379" s="34">
        <v>53.299300000000002</v>
      </c>
      <c r="D4379" s="34">
        <v>5.1865779999999999</v>
      </c>
      <c r="E4379" s="34">
        <v>53.521000000000001</v>
      </c>
      <c r="F4379" s="34">
        <v>4.80000000000007</v>
      </c>
      <c r="G4379" s="34">
        <v>93</v>
      </c>
      <c r="H4379" s="34">
        <v>5.9798710000000002</v>
      </c>
      <c r="I4379" s="34">
        <v>318.65879999999999</v>
      </c>
      <c r="L4379" s="34">
        <v>53.521000000000001</v>
      </c>
      <c r="M4379" s="34">
        <v>4.80000000000007</v>
      </c>
      <c r="N4379" s="34">
        <v>5.8879999999999999</v>
      </c>
      <c r="O4379" s="34">
        <v>93</v>
      </c>
      <c r="P4379" s="34">
        <v>5</v>
      </c>
      <c r="Q4379" s="34">
        <v>0</v>
      </c>
      <c r="R4379" s="34">
        <v>53.6</v>
      </c>
      <c r="S4379" s="34">
        <v>33</v>
      </c>
      <c r="T4379" s="34">
        <v>50.2</v>
      </c>
      <c r="U4379" s="34">
        <v>-160</v>
      </c>
      <c r="V4379" s="34">
        <v>29.6</v>
      </c>
      <c r="W4379" s="34">
        <v>31.1</v>
      </c>
      <c r="X4379" s="34">
        <v>29.7</v>
      </c>
      <c r="Y4379" s="34">
        <v>29.5</v>
      </c>
      <c r="Z4379" s="34">
        <v>29.3</v>
      </c>
      <c r="AA4379" s="34">
        <v>29.8</v>
      </c>
    </row>
    <row r="4380" spans="1:27">
      <c r="A4380" s="34">
        <v>2255.2310000000002</v>
      </c>
      <c r="B4380" s="34" t="s">
        <v>60</v>
      </c>
      <c r="C4380" s="34">
        <v>53.299370000000003</v>
      </c>
      <c r="D4380" s="34">
        <v>5.1884189999999997</v>
      </c>
      <c r="E4380" s="34">
        <v>53.527999999999999</v>
      </c>
      <c r="F4380" s="34">
        <v>4.80000000000007</v>
      </c>
      <c r="G4380" s="34">
        <v>93</v>
      </c>
      <c r="H4380" s="34">
        <v>5.9805890000000002</v>
      </c>
      <c r="I4380" s="34">
        <v>318.69720000000001</v>
      </c>
      <c r="L4380" s="34">
        <v>53.527999999999999</v>
      </c>
      <c r="M4380" s="34">
        <v>4.80000000000007</v>
      </c>
      <c r="N4380" s="34">
        <v>5.12</v>
      </c>
      <c r="O4380" s="34">
        <v>93</v>
      </c>
      <c r="P4380" s="34">
        <v>5</v>
      </c>
      <c r="Q4380" s="34">
        <v>0</v>
      </c>
      <c r="R4380" s="34">
        <v>53.6</v>
      </c>
      <c r="S4380" s="34">
        <v>33</v>
      </c>
      <c r="T4380" s="34">
        <v>50.2</v>
      </c>
      <c r="U4380" s="34">
        <v>-160</v>
      </c>
      <c r="V4380" s="34">
        <v>29.6</v>
      </c>
      <c r="W4380" s="34">
        <v>31.1</v>
      </c>
      <c r="X4380" s="34">
        <v>29.7</v>
      </c>
      <c r="Y4380" s="34">
        <v>29.5</v>
      </c>
      <c r="Z4380" s="34">
        <v>29.3</v>
      </c>
      <c r="AA4380" s="34">
        <v>29.8</v>
      </c>
    </row>
    <row r="4381" spans="1:27">
      <c r="A4381" s="34">
        <v>2255.732</v>
      </c>
      <c r="B4381" s="34" t="s">
        <v>60</v>
      </c>
      <c r="C4381" s="34">
        <v>53.299320000000002</v>
      </c>
      <c r="D4381" s="34">
        <v>5.1877870000000001</v>
      </c>
      <c r="E4381" s="34">
        <v>53.524999999999999</v>
      </c>
      <c r="F4381" s="34">
        <v>4.80000000000007</v>
      </c>
      <c r="G4381" s="34">
        <v>93</v>
      </c>
      <c r="H4381" s="34">
        <v>5.9813099999999997</v>
      </c>
      <c r="I4381" s="34">
        <v>318.7355</v>
      </c>
      <c r="L4381" s="34">
        <v>53.524999999999999</v>
      </c>
      <c r="M4381" s="34">
        <v>4.80000000000007</v>
      </c>
      <c r="N4381" s="34">
        <v>4.0960000000000001</v>
      </c>
      <c r="O4381" s="34">
        <v>93</v>
      </c>
      <c r="P4381" s="34">
        <v>5</v>
      </c>
      <c r="Q4381" s="34">
        <v>0</v>
      </c>
      <c r="R4381" s="34">
        <v>53.6</v>
      </c>
      <c r="S4381" s="34">
        <v>33</v>
      </c>
      <c r="T4381" s="34">
        <v>50.2</v>
      </c>
      <c r="U4381" s="34">
        <v>-160</v>
      </c>
      <c r="V4381" s="34">
        <v>29.6</v>
      </c>
      <c r="W4381" s="34">
        <v>31.1</v>
      </c>
      <c r="X4381" s="34">
        <v>29.7</v>
      </c>
      <c r="Y4381" s="34">
        <v>29.5</v>
      </c>
      <c r="Z4381" s="34">
        <v>29.3</v>
      </c>
      <c r="AA4381" s="34">
        <v>29.8</v>
      </c>
    </row>
    <row r="4382" spans="1:27">
      <c r="A4382" s="34">
        <v>2256.2310000000002</v>
      </c>
      <c r="B4382" s="34" t="s">
        <v>60</v>
      </c>
      <c r="C4382" s="34">
        <v>53.299340000000001</v>
      </c>
      <c r="D4382" s="34">
        <v>5.186388</v>
      </c>
      <c r="E4382" s="34">
        <v>53.527999999999999</v>
      </c>
      <c r="F4382" s="34">
        <v>4.80000000000007</v>
      </c>
      <c r="G4382" s="34">
        <v>93</v>
      </c>
      <c r="H4382" s="34">
        <v>5.9820330000000004</v>
      </c>
      <c r="I4382" s="34">
        <v>318.774</v>
      </c>
      <c r="L4382" s="34">
        <v>53.527999999999999</v>
      </c>
      <c r="M4382" s="34">
        <v>4.80000000000007</v>
      </c>
      <c r="N4382" s="34">
        <v>4.0960000000000001</v>
      </c>
      <c r="O4382" s="34">
        <v>93</v>
      </c>
      <c r="P4382" s="34">
        <v>5</v>
      </c>
      <c r="Q4382" s="34">
        <v>0</v>
      </c>
      <c r="R4382" s="34">
        <v>53.6</v>
      </c>
      <c r="S4382" s="34">
        <v>33</v>
      </c>
      <c r="T4382" s="34">
        <v>50.2</v>
      </c>
      <c r="U4382" s="34">
        <v>-160</v>
      </c>
      <c r="V4382" s="34">
        <v>29.6</v>
      </c>
      <c r="W4382" s="34">
        <v>31.1</v>
      </c>
      <c r="X4382" s="34">
        <v>29.7</v>
      </c>
      <c r="Y4382" s="34">
        <v>29.5</v>
      </c>
      <c r="Z4382" s="34">
        <v>29.3</v>
      </c>
      <c r="AA4382" s="34">
        <v>29.8</v>
      </c>
    </row>
    <row r="4383" spans="1:27">
      <c r="A4383" s="34">
        <v>2256.7310000000002</v>
      </c>
      <c r="B4383" s="34" t="s">
        <v>60</v>
      </c>
      <c r="C4383" s="34">
        <v>53.299329999999998</v>
      </c>
      <c r="D4383" s="34">
        <v>5.1862009999999996</v>
      </c>
      <c r="E4383" s="34">
        <v>53.52</v>
      </c>
      <c r="F4383" s="34">
        <v>4.80000000000007</v>
      </c>
      <c r="G4383" s="34">
        <v>93</v>
      </c>
      <c r="H4383" s="34">
        <v>5.9827500000000002</v>
      </c>
      <c r="I4383" s="34">
        <v>318.81220000000002</v>
      </c>
      <c r="L4383" s="34">
        <v>53.52</v>
      </c>
      <c r="M4383" s="34">
        <v>4.80000000000007</v>
      </c>
      <c r="N4383" s="34">
        <v>4.6079999999999997</v>
      </c>
      <c r="O4383" s="34">
        <v>93</v>
      </c>
      <c r="P4383" s="34">
        <v>5</v>
      </c>
      <c r="Q4383" s="34">
        <v>0</v>
      </c>
      <c r="R4383" s="34">
        <v>53.6</v>
      </c>
      <c r="S4383" s="34">
        <v>33</v>
      </c>
      <c r="T4383" s="34">
        <v>50.2</v>
      </c>
      <c r="U4383" s="34">
        <v>-160</v>
      </c>
      <c r="V4383" s="34">
        <v>29.6</v>
      </c>
      <c r="W4383" s="34">
        <v>31.1</v>
      </c>
      <c r="X4383" s="34">
        <v>29.7</v>
      </c>
      <c r="Y4383" s="34">
        <v>29.5</v>
      </c>
      <c r="Z4383" s="34">
        <v>29.3</v>
      </c>
      <c r="AA4383" s="34">
        <v>29.8</v>
      </c>
    </row>
    <row r="4384" spans="1:27">
      <c r="A4384" s="34">
        <v>2257.2310000000002</v>
      </c>
      <c r="B4384" s="34" t="s">
        <v>60</v>
      </c>
      <c r="C4384" s="34">
        <v>53.29936</v>
      </c>
      <c r="D4384" s="34">
        <v>5.187945</v>
      </c>
      <c r="E4384" s="34">
        <v>53.529000000000003</v>
      </c>
      <c r="F4384" s="34">
        <v>4.80000000000007</v>
      </c>
      <c r="G4384" s="34">
        <v>93</v>
      </c>
      <c r="H4384" s="34">
        <v>5.983473</v>
      </c>
      <c r="I4384" s="34">
        <v>318.85070000000002</v>
      </c>
      <c r="L4384" s="34">
        <v>53.529000000000003</v>
      </c>
      <c r="M4384" s="34">
        <v>4.80000000000007</v>
      </c>
      <c r="N4384" s="34">
        <v>3.3279999999999998</v>
      </c>
      <c r="O4384" s="34">
        <v>93</v>
      </c>
      <c r="P4384" s="34">
        <v>5</v>
      </c>
      <c r="Q4384" s="34">
        <v>0</v>
      </c>
      <c r="R4384" s="34">
        <v>53.6</v>
      </c>
      <c r="S4384" s="34">
        <v>33</v>
      </c>
      <c r="T4384" s="34">
        <v>50.2</v>
      </c>
      <c r="U4384" s="34">
        <v>-160</v>
      </c>
      <c r="V4384" s="34">
        <v>29.6</v>
      </c>
      <c r="W4384" s="34">
        <v>31.1</v>
      </c>
      <c r="X4384" s="34">
        <v>29.7</v>
      </c>
      <c r="Y4384" s="34">
        <v>29.5</v>
      </c>
      <c r="Z4384" s="34">
        <v>29.3</v>
      </c>
      <c r="AA4384" s="34">
        <v>29.8</v>
      </c>
    </row>
    <row r="4385" spans="1:27">
      <c r="A4385" s="34">
        <v>2257.7310000000002</v>
      </c>
      <c r="B4385" s="34" t="s">
        <v>60</v>
      </c>
      <c r="C4385" s="34">
        <v>53.299349999999997</v>
      </c>
      <c r="D4385" s="34">
        <v>5.1854279999999999</v>
      </c>
      <c r="E4385" s="34">
        <v>53.521999999999998</v>
      </c>
      <c r="F4385" s="34">
        <v>4.80000000000007</v>
      </c>
      <c r="G4385" s="34">
        <v>93</v>
      </c>
      <c r="H4385" s="34">
        <v>5.9841939999999996</v>
      </c>
      <c r="I4385" s="34">
        <v>318.88920000000002</v>
      </c>
      <c r="L4385" s="34">
        <v>53.521999999999998</v>
      </c>
      <c r="M4385" s="34">
        <v>4.80000000000007</v>
      </c>
      <c r="N4385" s="34">
        <v>3.0720000000000001</v>
      </c>
      <c r="O4385" s="34">
        <v>93</v>
      </c>
      <c r="P4385" s="34">
        <v>5</v>
      </c>
      <c r="Q4385" s="34">
        <v>0</v>
      </c>
      <c r="R4385" s="34">
        <v>53.6</v>
      </c>
      <c r="S4385" s="34">
        <v>33</v>
      </c>
      <c r="T4385" s="34">
        <v>50.2</v>
      </c>
      <c r="U4385" s="34">
        <v>-160</v>
      </c>
      <c r="V4385" s="34">
        <v>29.6</v>
      </c>
      <c r="W4385" s="34">
        <v>31.1</v>
      </c>
      <c r="X4385" s="34">
        <v>29.7</v>
      </c>
      <c r="Y4385" s="34">
        <v>29.5</v>
      </c>
      <c r="Z4385" s="34">
        <v>29.3</v>
      </c>
      <c r="AA4385" s="34">
        <v>29.8</v>
      </c>
    </row>
    <row r="4386" spans="1:27">
      <c r="A4386" s="34">
        <v>2258.2310000000002</v>
      </c>
      <c r="B4386" s="34" t="s">
        <v>60</v>
      </c>
      <c r="C4386" s="34">
        <v>53.29936</v>
      </c>
      <c r="D4386" s="34">
        <v>5.1867279999999996</v>
      </c>
      <c r="E4386" s="34">
        <v>53.524999999999999</v>
      </c>
      <c r="F4386" s="34">
        <v>4.80000000000007</v>
      </c>
      <c r="G4386" s="34">
        <v>93</v>
      </c>
      <c r="H4386" s="34">
        <v>5.9849209999999999</v>
      </c>
      <c r="I4386" s="34">
        <v>318.92779999999999</v>
      </c>
      <c r="L4386" s="34">
        <v>53.524999999999999</v>
      </c>
      <c r="M4386" s="34">
        <v>4.80000000000007</v>
      </c>
      <c r="N4386" s="34">
        <v>4.3520000000000003</v>
      </c>
      <c r="O4386" s="34">
        <v>93</v>
      </c>
      <c r="P4386" s="34">
        <v>5</v>
      </c>
      <c r="Q4386" s="34">
        <v>0</v>
      </c>
      <c r="R4386" s="34">
        <v>53.6</v>
      </c>
      <c r="S4386" s="34">
        <v>33</v>
      </c>
      <c r="T4386" s="34">
        <v>50.2</v>
      </c>
      <c r="U4386" s="34">
        <v>-160</v>
      </c>
      <c r="V4386" s="34">
        <v>29.6</v>
      </c>
      <c r="W4386" s="34">
        <v>31.1</v>
      </c>
      <c r="X4386" s="34">
        <v>29.7</v>
      </c>
      <c r="Y4386" s="34">
        <v>29.5</v>
      </c>
      <c r="Z4386" s="34">
        <v>29.3</v>
      </c>
      <c r="AA4386" s="34">
        <v>29.8</v>
      </c>
    </row>
    <row r="4387" spans="1:27">
      <c r="A4387" s="34">
        <v>2258.73</v>
      </c>
      <c r="B4387" s="34" t="s">
        <v>60</v>
      </c>
      <c r="C4387" s="34">
        <v>53.299340000000001</v>
      </c>
      <c r="D4387" s="34">
        <v>5.1859380000000002</v>
      </c>
      <c r="E4387" s="34">
        <v>53.53</v>
      </c>
      <c r="F4387" s="34">
        <v>4.80000000000007</v>
      </c>
      <c r="G4387" s="34">
        <v>93</v>
      </c>
      <c r="H4387" s="34">
        <v>5.985633</v>
      </c>
      <c r="I4387" s="34">
        <v>318.96589999999998</v>
      </c>
      <c r="L4387" s="34">
        <v>53.53</v>
      </c>
      <c r="M4387" s="34">
        <v>4.80000000000007</v>
      </c>
      <c r="N4387" s="34">
        <v>3.5840000000000001</v>
      </c>
      <c r="O4387" s="34">
        <v>93</v>
      </c>
      <c r="P4387" s="34">
        <v>5</v>
      </c>
      <c r="Q4387" s="34">
        <v>0</v>
      </c>
      <c r="R4387" s="34">
        <v>53.6</v>
      </c>
      <c r="S4387" s="34">
        <v>33</v>
      </c>
      <c r="T4387" s="34">
        <v>50.2</v>
      </c>
      <c r="U4387" s="34">
        <v>-160</v>
      </c>
      <c r="V4387" s="34">
        <v>29.6</v>
      </c>
      <c r="W4387" s="34">
        <v>31.1</v>
      </c>
      <c r="X4387" s="34">
        <v>29.7</v>
      </c>
      <c r="Y4387" s="34">
        <v>29.5</v>
      </c>
      <c r="Z4387" s="34">
        <v>29.3</v>
      </c>
      <c r="AA4387" s="34">
        <v>29.8</v>
      </c>
    </row>
    <row r="4388" spans="1:27">
      <c r="A4388" s="34">
        <v>2259.2289999999998</v>
      </c>
      <c r="B4388" s="34" t="s">
        <v>60</v>
      </c>
      <c r="C4388" s="34">
        <v>53.299320000000002</v>
      </c>
      <c r="D4388" s="34">
        <v>5.1840869999999999</v>
      </c>
      <c r="E4388" s="34">
        <v>53.524000000000001</v>
      </c>
      <c r="F4388" s="34">
        <v>4.80000000000007</v>
      </c>
      <c r="G4388" s="34">
        <v>93</v>
      </c>
      <c r="H4388" s="34">
        <v>5.9863499999999998</v>
      </c>
      <c r="I4388" s="34">
        <v>319.00409999999999</v>
      </c>
      <c r="L4388" s="34">
        <v>53.524000000000001</v>
      </c>
      <c r="M4388" s="34">
        <v>4.80000000000007</v>
      </c>
      <c r="N4388" s="34">
        <v>3.84</v>
      </c>
      <c r="O4388" s="34">
        <v>93</v>
      </c>
      <c r="P4388" s="34">
        <v>5</v>
      </c>
      <c r="Q4388" s="34">
        <v>0</v>
      </c>
      <c r="R4388" s="34">
        <v>53.6</v>
      </c>
      <c r="S4388" s="34">
        <v>33</v>
      </c>
      <c r="T4388" s="34">
        <v>50.2</v>
      </c>
      <c r="U4388" s="34">
        <v>-160</v>
      </c>
      <c r="V4388" s="34">
        <v>29.6</v>
      </c>
      <c r="W4388" s="34">
        <v>31.1</v>
      </c>
      <c r="X4388" s="34">
        <v>29.7</v>
      </c>
      <c r="Y4388" s="34">
        <v>29.5</v>
      </c>
      <c r="Z4388" s="34">
        <v>29.3</v>
      </c>
      <c r="AA4388" s="34">
        <v>29.8</v>
      </c>
    </row>
    <row r="4389" spans="1:27">
      <c r="A4389" s="34">
        <v>2259.73</v>
      </c>
      <c r="B4389" s="34" t="s">
        <v>60</v>
      </c>
      <c r="C4389" s="34">
        <v>53.299340000000001</v>
      </c>
      <c r="D4389" s="34">
        <v>5.184736</v>
      </c>
      <c r="E4389" s="34">
        <v>53.526000000000003</v>
      </c>
      <c r="F4389" s="34">
        <v>4.80000000000007</v>
      </c>
      <c r="G4389" s="34">
        <v>93</v>
      </c>
      <c r="H4389" s="34">
        <v>5.9870720000000004</v>
      </c>
      <c r="I4389" s="34">
        <v>319.04259999999999</v>
      </c>
      <c r="L4389" s="34">
        <v>53.526000000000003</v>
      </c>
      <c r="M4389" s="34">
        <v>4.80000000000007</v>
      </c>
      <c r="N4389" s="34">
        <v>6.4</v>
      </c>
      <c r="O4389" s="34">
        <v>93</v>
      </c>
      <c r="P4389" s="34">
        <v>5</v>
      </c>
      <c r="Q4389" s="34">
        <v>0</v>
      </c>
      <c r="R4389" s="34">
        <v>53.6</v>
      </c>
      <c r="S4389" s="34">
        <v>33</v>
      </c>
      <c r="T4389" s="34">
        <v>50.2</v>
      </c>
      <c r="U4389" s="34">
        <v>-160</v>
      </c>
      <c r="V4389" s="34">
        <v>29.6</v>
      </c>
      <c r="W4389" s="34">
        <v>31.1</v>
      </c>
      <c r="X4389" s="34">
        <v>29.7</v>
      </c>
      <c r="Y4389" s="34">
        <v>29.5</v>
      </c>
      <c r="Z4389" s="34">
        <v>29.3</v>
      </c>
      <c r="AA4389" s="34">
        <v>29.8</v>
      </c>
    </row>
    <row r="4390" spans="1:27">
      <c r="A4390" s="34">
        <v>2260.2310000000002</v>
      </c>
      <c r="B4390" s="34" t="s">
        <v>60</v>
      </c>
      <c r="C4390" s="34">
        <v>53.299329999999998</v>
      </c>
      <c r="D4390" s="34">
        <v>5.1829980000000004</v>
      </c>
      <c r="E4390" s="34">
        <v>53.526000000000003</v>
      </c>
      <c r="F4390" s="34">
        <v>4.80000000000007</v>
      </c>
      <c r="G4390" s="34">
        <v>93</v>
      </c>
      <c r="H4390" s="34">
        <v>5.9877890000000003</v>
      </c>
      <c r="I4390" s="34">
        <v>319.08069999999998</v>
      </c>
      <c r="L4390" s="34">
        <v>53.526000000000003</v>
      </c>
      <c r="M4390" s="34">
        <v>4.80000000000007</v>
      </c>
      <c r="N4390" s="34">
        <v>6.4</v>
      </c>
      <c r="O4390" s="34">
        <v>93</v>
      </c>
      <c r="P4390" s="34">
        <v>5</v>
      </c>
      <c r="Q4390" s="34">
        <v>0</v>
      </c>
      <c r="R4390" s="34">
        <v>53.6</v>
      </c>
      <c r="S4390" s="34">
        <v>33</v>
      </c>
      <c r="T4390" s="34">
        <v>50.2</v>
      </c>
      <c r="U4390" s="34">
        <v>-160</v>
      </c>
      <c r="V4390" s="34">
        <v>29.6</v>
      </c>
      <c r="W4390" s="34">
        <v>31.1</v>
      </c>
      <c r="X4390" s="34">
        <v>29.7</v>
      </c>
      <c r="Y4390" s="34">
        <v>29.5</v>
      </c>
      <c r="Z4390" s="34">
        <v>29.3</v>
      </c>
      <c r="AA4390" s="34">
        <v>29.8</v>
      </c>
    </row>
    <row r="4391" spans="1:27">
      <c r="A4391" s="34">
        <v>2260.73</v>
      </c>
      <c r="B4391" s="34" t="s">
        <v>60</v>
      </c>
      <c r="C4391" s="34">
        <v>53.299329999999998</v>
      </c>
      <c r="D4391" s="34">
        <v>5.181718</v>
      </c>
      <c r="E4391" s="34">
        <v>53.526000000000003</v>
      </c>
      <c r="F4391" s="34">
        <v>4.80000000000007</v>
      </c>
      <c r="G4391" s="34">
        <v>93</v>
      </c>
      <c r="H4391" s="34">
        <v>5.9885099999999998</v>
      </c>
      <c r="I4391" s="34">
        <v>319.11919999999998</v>
      </c>
      <c r="L4391" s="34">
        <v>53.526000000000003</v>
      </c>
      <c r="M4391" s="34">
        <v>4.80000000000007</v>
      </c>
      <c r="N4391" s="34">
        <v>5.8879999999999999</v>
      </c>
      <c r="O4391" s="34">
        <v>93</v>
      </c>
      <c r="P4391" s="34">
        <v>5</v>
      </c>
      <c r="Q4391" s="34">
        <v>0</v>
      </c>
      <c r="R4391" s="34">
        <v>53.6</v>
      </c>
      <c r="S4391" s="34">
        <v>33</v>
      </c>
      <c r="T4391" s="34">
        <v>50.2</v>
      </c>
      <c r="U4391" s="34">
        <v>-160</v>
      </c>
      <c r="V4391" s="34">
        <v>29.6</v>
      </c>
      <c r="W4391" s="34">
        <v>31.1</v>
      </c>
      <c r="X4391" s="34">
        <v>29.7</v>
      </c>
      <c r="Y4391" s="34">
        <v>29.5</v>
      </c>
      <c r="Z4391" s="34">
        <v>29.3</v>
      </c>
      <c r="AA4391" s="34">
        <v>29.8</v>
      </c>
    </row>
    <row r="4392" spans="1:27">
      <c r="A4392" s="34">
        <v>2261.2289999999998</v>
      </c>
      <c r="B4392" s="34" t="s">
        <v>60</v>
      </c>
      <c r="C4392" s="34">
        <v>53.299340000000001</v>
      </c>
      <c r="D4392" s="34">
        <v>5.1790330000000004</v>
      </c>
      <c r="E4392" s="34">
        <v>53.524999999999999</v>
      </c>
      <c r="F4392" s="34">
        <v>4.80000000000007</v>
      </c>
      <c r="G4392" s="34">
        <v>93</v>
      </c>
      <c r="H4392" s="34">
        <v>5.9892310000000002</v>
      </c>
      <c r="I4392" s="34">
        <v>319.1576</v>
      </c>
      <c r="L4392" s="34">
        <v>53.524999999999999</v>
      </c>
      <c r="M4392" s="34">
        <v>4.80000000000007</v>
      </c>
      <c r="N4392" s="34">
        <v>3.0720000000000001</v>
      </c>
      <c r="O4392" s="34">
        <v>93</v>
      </c>
      <c r="P4392" s="34">
        <v>5</v>
      </c>
      <c r="Q4392" s="34">
        <v>0</v>
      </c>
      <c r="R4392" s="34">
        <v>53.6</v>
      </c>
      <c r="S4392" s="34">
        <v>33</v>
      </c>
      <c r="T4392" s="34">
        <v>50.2</v>
      </c>
      <c r="U4392" s="34">
        <v>-160</v>
      </c>
      <c r="V4392" s="34">
        <v>29.6</v>
      </c>
      <c r="W4392" s="34">
        <v>31.1</v>
      </c>
      <c r="X4392" s="34">
        <v>29.7</v>
      </c>
      <c r="Y4392" s="34">
        <v>29.5</v>
      </c>
      <c r="Z4392" s="34">
        <v>29.3</v>
      </c>
      <c r="AA4392" s="34">
        <v>29.8</v>
      </c>
    </row>
    <row r="4393" spans="1:27">
      <c r="A4393" s="34">
        <v>2261.7289999999998</v>
      </c>
      <c r="B4393" s="34" t="s">
        <v>60</v>
      </c>
      <c r="C4393" s="34">
        <v>53.299329999999998</v>
      </c>
      <c r="D4393" s="34">
        <v>5.1819879999999996</v>
      </c>
      <c r="E4393" s="34">
        <v>53.518999999999998</v>
      </c>
      <c r="F4393" s="34">
        <v>4.80000000000007</v>
      </c>
      <c r="G4393" s="34">
        <v>93</v>
      </c>
      <c r="H4393" s="34">
        <v>5.9899480000000001</v>
      </c>
      <c r="I4393" s="34">
        <v>319.19580000000002</v>
      </c>
      <c r="L4393" s="34">
        <v>53.518999999999998</v>
      </c>
      <c r="M4393" s="34">
        <v>4.80000000000007</v>
      </c>
      <c r="N4393" s="34">
        <v>5.6319999999999997</v>
      </c>
      <c r="O4393" s="34">
        <v>93</v>
      </c>
      <c r="P4393" s="34">
        <v>5</v>
      </c>
      <c r="Q4393" s="34">
        <v>0</v>
      </c>
      <c r="R4393" s="34">
        <v>53.6</v>
      </c>
      <c r="S4393" s="34">
        <v>33</v>
      </c>
      <c r="T4393" s="34">
        <v>50.2</v>
      </c>
      <c r="U4393" s="34">
        <v>-160</v>
      </c>
      <c r="V4393" s="34">
        <v>29.6</v>
      </c>
      <c r="W4393" s="34">
        <v>31.1</v>
      </c>
      <c r="X4393" s="34">
        <v>29.7</v>
      </c>
      <c r="Y4393" s="34">
        <v>29.5</v>
      </c>
      <c r="Z4393" s="34">
        <v>29.3</v>
      </c>
      <c r="AA4393" s="34">
        <v>29.8</v>
      </c>
    </row>
    <row r="4394" spans="1:27">
      <c r="A4394" s="34">
        <v>2262.2280000000001</v>
      </c>
      <c r="B4394" s="34" t="s">
        <v>60</v>
      </c>
      <c r="C4394" s="34">
        <v>53.299329999999998</v>
      </c>
      <c r="D4394" s="34">
        <v>5.1771180000000001</v>
      </c>
      <c r="E4394" s="34">
        <v>53.521999999999998</v>
      </c>
      <c r="F4394" s="34">
        <v>4.80000000000007</v>
      </c>
      <c r="G4394" s="34">
        <v>93</v>
      </c>
      <c r="H4394" s="34">
        <v>5.9906699999999997</v>
      </c>
      <c r="I4394" s="34">
        <v>319.23430000000002</v>
      </c>
      <c r="L4394" s="34">
        <v>53.521999999999998</v>
      </c>
      <c r="M4394" s="34">
        <v>4.80000000000007</v>
      </c>
      <c r="N4394" s="34">
        <v>4.6079999999999997</v>
      </c>
      <c r="O4394" s="34">
        <v>93</v>
      </c>
      <c r="P4394" s="34">
        <v>5</v>
      </c>
      <c r="Q4394" s="34">
        <v>0</v>
      </c>
      <c r="R4394" s="34">
        <v>53.6</v>
      </c>
      <c r="S4394" s="34">
        <v>33</v>
      </c>
      <c r="T4394" s="34">
        <v>50.2</v>
      </c>
      <c r="U4394" s="34">
        <v>-160</v>
      </c>
      <c r="V4394" s="34">
        <v>29.6</v>
      </c>
      <c r="W4394" s="34">
        <v>31.1</v>
      </c>
      <c r="X4394" s="34">
        <v>29.7</v>
      </c>
      <c r="Y4394" s="34">
        <v>29.5</v>
      </c>
      <c r="Z4394" s="34">
        <v>29.3</v>
      </c>
      <c r="AA4394" s="34">
        <v>29.8</v>
      </c>
    </row>
    <row r="4395" spans="1:27">
      <c r="A4395" s="34">
        <v>2262.7280000000001</v>
      </c>
      <c r="B4395" s="34" t="s">
        <v>60</v>
      </c>
      <c r="C4395" s="34">
        <v>53.299309999999998</v>
      </c>
      <c r="D4395" s="34">
        <v>5.1810219999999996</v>
      </c>
      <c r="E4395" s="34">
        <v>53.521999999999998</v>
      </c>
      <c r="F4395" s="34">
        <v>4.80000000000007</v>
      </c>
      <c r="G4395" s="34">
        <v>93</v>
      </c>
      <c r="H4395" s="34">
        <v>5.9913860000000003</v>
      </c>
      <c r="I4395" s="34">
        <v>319.27249999999998</v>
      </c>
      <c r="L4395" s="34">
        <v>53.521999999999998</v>
      </c>
      <c r="M4395" s="34">
        <v>4.80000000000007</v>
      </c>
      <c r="N4395" s="34">
        <v>4.6079999999999997</v>
      </c>
      <c r="O4395" s="34">
        <v>93</v>
      </c>
      <c r="P4395" s="34">
        <v>5</v>
      </c>
      <c r="Q4395" s="34">
        <v>0</v>
      </c>
      <c r="R4395" s="34">
        <v>53.6</v>
      </c>
      <c r="S4395" s="34">
        <v>33</v>
      </c>
      <c r="T4395" s="34">
        <v>50.2</v>
      </c>
      <c r="U4395" s="34">
        <v>-160</v>
      </c>
      <c r="V4395" s="34">
        <v>29.6</v>
      </c>
      <c r="W4395" s="34">
        <v>31.1</v>
      </c>
      <c r="X4395" s="34">
        <v>29.7</v>
      </c>
      <c r="Y4395" s="34">
        <v>29.5</v>
      </c>
      <c r="Z4395" s="34">
        <v>29.3</v>
      </c>
      <c r="AA4395" s="34">
        <v>29.8</v>
      </c>
    </row>
    <row r="4396" spans="1:27">
      <c r="A4396" s="34">
        <v>2263.2280000000001</v>
      </c>
      <c r="B4396" s="34" t="s">
        <v>60</v>
      </c>
      <c r="C4396" s="34">
        <v>53.299329999999998</v>
      </c>
      <c r="D4396" s="34">
        <v>5.1818759999999999</v>
      </c>
      <c r="E4396" s="34">
        <v>53.521999999999998</v>
      </c>
      <c r="F4396" s="34">
        <v>4.80000000000007</v>
      </c>
      <c r="G4396" s="34">
        <v>93</v>
      </c>
      <c r="H4396" s="34">
        <v>5.9921069999999999</v>
      </c>
      <c r="I4396" s="34">
        <v>319.3109</v>
      </c>
      <c r="L4396" s="34">
        <v>53.521999999999998</v>
      </c>
      <c r="M4396" s="34">
        <v>4.80000000000007</v>
      </c>
      <c r="N4396" s="34">
        <v>4.6079999999999997</v>
      </c>
      <c r="O4396" s="34">
        <v>93</v>
      </c>
      <c r="P4396" s="34">
        <v>5</v>
      </c>
      <c r="Q4396" s="34">
        <v>0</v>
      </c>
      <c r="R4396" s="34">
        <v>53.6</v>
      </c>
      <c r="S4396" s="34">
        <v>33</v>
      </c>
      <c r="T4396" s="34">
        <v>50.2</v>
      </c>
      <c r="U4396" s="34">
        <v>-160</v>
      </c>
      <c r="V4396" s="34">
        <v>29.6</v>
      </c>
      <c r="W4396" s="34">
        <v>31.1</v>
      </c>
      <c r="X4396" s="34">
        <v>29.7</v>
      </c>
      <c r="Y4396" s="34">
        <v>29.5</v>
      </c>
      <c r="Z4396" s="34">
        <v>29.3</v>
      </c>
      <c r="AA4396" s="34">
        <v>29.8</v>
      </c>
    </row>
    <row r="4397" spans="1:27">
      <c r="A4397" s="34">
        <v>2263.7280000000001</v>
      </c>
      <c r="B4397" s="34" t="s">
        <v>60</v>
      </c>
      <c r="C4397" s="34">
        <v>53.299349999999997</v>
      </c>
      <c r="D4397" s="34">
        <v>5.1783869999999999</v>
      </c>
      <c r="E4397" s="34">
        <v>53.53</v>
      </c>
      <c r="F4397" s="34">
        <v>4.80000000000007</v>
      </c>
      <c r="G4397" s="34">
        <v>93</v>
      </c>
      <c r="H4397" s="34">
        <v>5.9928280000000003</v>
      </c>
      <c r="I4397" s="34">
        <v>319.34930000000003</v>
      </c>
      <c r="L4397" s="34">
        <v>53.53</v>
      </c>
      <c r="M4397" s="34">
        <v>4.80000000000007</v>
      </c>
      <c r="N4397" s="34">
        <v>4.8639999999999999</v>
      </c>
      <c r="O4397" s="34">
        <v>93</v>
      </c>
      <c r="P4397" s="34">
        <v>5</v>
      </c>
      <c r="Q4397" s="34">
        <v>0</v>
      </c>
      <c r="R4397" s="34">
        <v>53.6</v>
      </c>
      <c r="S4397" s="34">
        <v>33</v>
      </c>
      <c r="T4397" s="34">
        <v>50.2</v>
      </c>
      <c r="U4397" s="34">
        <v>-160</v>
      </c>
      <c r="V4397" s="34">
        <v>29.6</v>
      </c>
      <c r="W4397" s="34">
        <v>31.1</v>
      </c>
      <c r="X4397" s="34">
        <v>29.7</v>
      </c>
      <c r="Y4397" s="34">
        <v>29.5</v>
      </c>
      <c r="Z4397" s="34">
        <v>29.3</v>
      </c>
      <c r="AA4397" s="34">
        <v>29.8</v>
      </c>
    </row>
    <row r="4398" spans="1:27">
      <c r="A4398" s="34">
        <v>2264.2280000000001</v>
      </c>
      <c r="B4398" s="34" t="s">
        <v>60</v>
      </c>
      <c r="C4398" s="34">
        <v>53.299300000000002</v>
      </c>
      <c r="D4398" s="34">
        <v>5.1788509999999999</v>
      </c>
      <c r="E4398" s="34">
        <v>53.518999999999998</v>
      </c>
      <c r="F4398" s="34">
        <v>4.80000000000007</v>
      </c>
      <c r="G4398" s="34">
        <v>93</v>
      </c>
      <c r="H4398" s="34">
        <v>5.993544</v>
      </c>
      <c r="I4398" s="34">
        <v>319.38749999999999</v>
      </c>
      <c r="L4398" s="34">
        <v>53.518999999999998</v>
      </c>
      <c r="M4398" s="34">
        <v>4.80000000000007</v>
      </c>
      <c r="N4398" s="34">
        <v>4.0960000000000001</v>
      </c>
      <c r="O4398" s="34">
        <v>93</v>
      </c>
      <c r="P4398" s="34">
        <v>5</v>
      </c>
      <c r="Q4398" s="34">
        <v>0</v>
      </c>
      <c r="R4398" s="34">
        <v>53.6</v>
      </c>
      <c r="S4398" s="34">
        <v>33</v>
      </c>
      <c r="T4398" s="34">
        <v>50.2</v>
      </c>
      <c r="U4398" s="34">
        <v>-160</v>
      </c>
      <c r="V4398" s="34">
        <v>29.6</v>
      </c>
      <c r="W4398" s="34">
        <v>31.1</v>
      </c>
      <c r="X4398" s="34">
        <v>29.7</v>
      </c>
      <c r="Y4398" s="34">
        <v>29.5</v>
      </c>
      <c r="Z4398" s="34">
        <v>29.3</v>
      </c>
      <c r="AA4398" s="34">
        <v>29.8</v>
      </c>
    </row>
    <row r="4399" spans="1:27">
      <c r="A4399" s="34">
        <v>2264.7280000000001</v>
      </c>
      <c r="B4399" s="34" t="s">
        <v>60</v>
      </c>
      <c r="C4399" s="34">
        <v>53.299349999999997</v>
      </c>
      <c r="D4399" s="34">
        <v>5.1789540000000001</v>
      </c>
      <c r="E4399" s="34">
        <v>53.524000000000001</v>
      </c>
      <c r="F4399" s="34">
        <v>4.80000000000007</v>
      </c>
      <c r="G4399" s="34">
        <v>93</v>
      </c>
      <c r="H4399" s="34">
        <v>5.9942650000000004</v>
      </c>
      <c r="I4399" s="34">
        <v>319.42590000000001</v>
      </c>
      <c r="L4399" s="34">
        <v>53.524000000000001</v>
      </c>
      <c r="M4399" s="34">
        <v>4.80000000000007</v>
      </c>
      <c r="N4399" s="34">
        <v>4.0960000000000001</v>
      </c>
      <c r="O4399" s="34">
        <v>93</v>
      </c>
      <c r="P4399" s="34">
        <v>5</v>
      </c>
      <c r="Q4399" s="34">
        <v>0</v>
      </c>
      <c r="R4399" s="34">
        <v>53.6</v>
      </c>
      <c r="S4399" s="34">
        <v>33</v>
      </c>
      <c r="T4399" s="34">
        <v>50.2</v>
      </c>
      <c r="U4399" s="34">
        <v>-160</v>
      </c>
      <c r="V4399" s="34">
        <v>29.6</v>
      </c>
      <c r="W4399" s="34">
        <v>31.1</v>
      </c>
      <c r="X4399" s="34">
        <v>29.7</v>
      </c>
      <c r="Y4399" s="34">
        <v>29.5</v>
      </c>
      <c r="Z4399" s="34">
        <v>29.3</v>
      </c>
      <c r="AA4399" s="34">
        <v>29.8</v>
      </c>
    </row>
    <row r="4400" spans="1:27">
      <c r="A4400" s="34">
        <v>2265.2269999999999</v>
      </c>
      <c r="B4400" s="34" t="s">
        <v>60</v>
      </c>
      <c r="C4400" s="34">
        <v>53.299329999999998</v>
      </c>
      <c r="D4400" s="34">
        <v>5.1776470000000003</v>
      </c>
      <c r="E4400" s="34">
        <v>53.524000000000001</v>
      </c>
      <c r="F4400" s="34">
        <v>4.80000000000007</v>
      </c>
      <c r="G4400" s="34">
        <v>93</v>
      </c>
      <c r="H4400" s="34">
        <v>5.9949810000000001</v>
      </c>
      <c r="I4400" s="34">
        <v>319.46409999999997</v>
      </c>
      <c r="L4400" s="34">
        <v>53.524000000000001</v>
      </c>
      <c r="M4400" s="34">
        <v>4.80000000000007</v>
      </c>
      <c r="N4400" s="34">
        <v>3.3279999999999998</v>
      </c>
      <c r="O4400" s="34">
        <v>93</v>
      </c>
      <c r="P4400" s="34">
        <v>5</v>
      </c>
      <c r="Q4400" s="34">
        <v>0</v>
      </c>
      <c r="R4400" s="34">
        <v>53.6</v>
      </c>
      <c r="S4400" s="34">
        <v>33</v>
      </c>
      <c r="T4400" s="34">
        <v>50.2</v>
      </c>
      <c r="U4400" s="34">
        <v>-160</v>
      </c>
      <c r="V4400" s="34">
        <v>29.6</v>
      </c>
      <c r="W4400" s="34">
        <v>31.1</v>
      </c>
      <c r="X4400" s="34">
        <v>29.7</v>
      </c>
      <c r="Y4400" s="34">
        <v>29.5</v>
      </c>
      <c r="Z4400" s="34">
        <v>29.3</v>
      </c>
      <c r="AA4400" s="34">
        <v>29.8</v>
      </c>
    </row>
    <row r="4401" spans="1:27">
      <c r="A4401" s="34">
        <v>2265.7269999999999</v>
      </c>
      <c r="B4401" s="34" t="s">
        <v>60</v>
      </c>
      <c r="C4401" s="34">
        <v>53.299320000000002</v>
      </c>
      <c r="D4401" s="34">
        <v>5.177117</v>
      </c>
      <c r="E4401" s="34">
        <v>53.523000000000003</v>
      </c>
      <c r="F4401" s="34">
        <v>4.80000000000007</v>
      </c>
      <c r="G4401" s="34">
        <v>93</v>
      </c>
      <c r="H4401" s="34">
        <v>5.9957019999999996</v>
      </c>
      <c r="I4401" s="34">
        <v>319.5025</v>
      </c>
      <c r="L4401" s="34">
        <v>53.523000000000003</v>
      </c>
      <c r="M4401" s="34">
        <v>4.80000000000007</v>
      </c>
      <c r="N4401" s="34">
        <v>3.3279999999999998</v>
      </c>
      <c r="O4401" s="34">
        <v>93</v>
      </c>
      <c r="P4401" s="34">
        <v>5</v>
      </c>
      <c r="Q4401" s="34">
        <v>0</v>
      </c>
      <c r="R4401" s="34">
        <v>53.6</v>
      </c>
      <c r="S4401" s="34">
        <v>33</v>
      </c>
      <c r="T4401" s="34">
        <v>50.2</v>
      </c>
      <c r="U4401" s="34">
        <v>-160</v>
      </c>
      <c r="V4401" s="34">
        <v>29.6</v>
      </c>
      <c r="W4401" s="34">
        <v>31.1</v>
      </c>
      <c r="X4401" s="34">
        <v>29.7</v>
      </c>
      <c r="Y4401" s="34">
        <v>29.5</v>
      </c>
      <c r="Z4401" s="34">
        <v>29.3</v>
      </c>
      <c r="AA4401" s="34">
        <v>29.8</v>
      </c>
    </row>
    <row r="4402" spans="1:27">
      <c r="A4402" s="34">
        <v>2266.2280000000001</v>
      </c>
      <c r="B4402" s="34" t="s">
        <v>60</v>
      </c>
      <c r="C4402" s="34">
        <v>53.299329999999998</v>
      </c>
      <c r="D4402" s="34">
        <v>5.1764279999999996</v>
      </c>
      <c r="E4402" s="34">
        <v>53.527000000000001</v>
      </c>
      <c r="F4402" s="34">
        <v>4.80000000000007</v>
      </c>
      <c r="G4402" s="34">
        <v>93</v>
      </c>
      <c r="H4402" s="34">
        <v>5.9964170000000001</v>
      </c>
      <c r="I4402" s="34">
        <v>319.54059999999998</v>
      </c>
      <c r="L4402" s="34">
        <v>53.527000000000001</v>
      </c>
      <c r="M4402" s="34">
        <v>4.80000000000007</v>
      </c>
      <c r="N4402" s="34">
        <v>3.3279999999999998</v>
      </c>
      <c r="O4402" s="34">
        <v>93</v>
      </c>
      <c r="P4402" s="34">
        <v>5</v>
      </c>
      <c r="Q4402" s="34">
        <v>0</v>
      </c>
      <c r="R4402" s="34">
        <v>53.6</v>
      </c>
      <c r="S4402" s="34">
        <v>33</v>
      </c>
      <c r="T4402" s="34">
        <v>50.2</v>
      </c>
      <c r="U4402" s="34">
        <v>-160</v>
      </c>
      <c r="V4402" s="34">
        <v>29.6</v>
      </c>
      <c r="W4402" s="34">
        <v>31.1</v>
      </c>
      <c r="X4402" s="34">
        <v>29.7</v>
      </c>
      <c r="Y4402" s="34">
        <v>29.5</v>
      </c>
      <c r="Z4402" s="34">
        <v>29.4</v>
      </c>
      <c r="AA4402" s="34">
        <v>29.8</v>
      </c>
    </row>
    <row r="4403" spans="1:27">
      <c r="A4403" s="34">
        <v>2266.7269999999999</v>
      </c>
      <c r="B4403" s="34" t="s">
        <v>60</v>
      </c>
      <c r="C4403" s="34">
        <v>53.299340000000001</v>
      </c>
      <c r="D4403" s="34">
        <v>5.1737659999999996</v>
      </c>
      <c r="E4403" s="34">
        <v>53.53</v>
      </c>
      <c r="F4403" s="34">
        <v>4.80000000000007</v>
      </c>
      <c r="G4403" s="34">
        <v>93</v>
      </c>
      <c r="H4403" s="34">
        <v>5.9971379999999996</v>
      </c>
      <c r="I4403" s="34">
        <v>319.57900000000001</v>
      </c>
      <c r="L4403" s="34">
        <v>53.53</v>
      </c>
      <c r="M4403" s="34">
        <v>4.80000000000007</v>
      </c>
      <c r="N4403" s="34">
        <v>6.6559999999999997</v>
      </c>
      <c r="O4403" s="34">
        <v>93</v>
      </c>
      <c r="P4403" s="34">
        <v>5</v>
      </c>
      <c r="Q4403" s="34">
        <v>0</v>
      </c>
      <c r="R4403" s="34">
        <v>53.6</v>
      </c>
      <c r="S4403" s="34">
        <v>33</v>
      </c>
      <c r="T4403" s="34">
        <v>50.2</v>
      </c>
      <c r="U4403" s="34">
        <v>-160</v>
      </c>
      <c r="V4403" s="34">
        <v>29.6</v>
      </c>
      <c r="W4403" s="34">
        <v>31.1</v>
      </c>
      <c r="X4403" s="34">
        <v>29.7</v>
      </c>
      <c r="Y4403" s="34">
        <v>29.5</v>
      </c>
      <c r="Z4403" s="34">
        <v>29.4</v>
      </c>
      <c r="AA4403" s="34">
        <v>29.8</v>
      </c>
    </row>
    <row r="4404" spans="1:27">
      <c r="A4404" s="34">
        <v>2267.2269999999999</v>
      </c>
      <c r="B4404" s="34" t="s">
        <v>60</v>
      </c>
      <c r="C4404" s="34">
        <v>53.299320000000002</v>
      </c>
      <c r="D4404" s="34">
        <v>5.1732769999999997</v>
      </c>
      <c r="E4404" s="34">
        <v>53.52</v>
      </c>
      <c r="F4404" s="34">
        <v>4.80000000000007</v>
      </c>
      <c r="G4404" s="34">
        <v>93</v>
      </c>
      <c r="H4404" s="34">
        <v>5.9978579999999999</v>
      </c>
      <c r="I4404" s="34">
        <v>319.61739999999998</v>
      </c>
      <c r="L4404" s="34">
        <v>53.52</v>
      </c>
      <c r="M4404" s="34">
        <v>4.80000000000007</v>
      </c>
      <c r="N4404" s="34">
        <v>4.3520000000000003</v>
      </c>
      <c r="O4404" s="34">
        <v>93</v>
      </c>
      <c r="P4404" s="34">
        <v>5</v>
      </c>
      <c r="Q4404" s="34">
        <v>0</v>
      </c>
      <c r="R4404" s="34">
        <v>53.6</v>
      </c>
      <c r="S4404" s="34">
        <v>33</v>
      </c>
      <c r="T4404" s="34">
        <v>50.2</v>
      </c>
      <c r="U4404" s="34">
        <v>-160</v>
      </c>
      <c r="V4404" s="34">
        <v>29.6</v>
      </c>
      <c r="W4404" s="34">
        <v>31.1</v>
      </c>
      <c r="X4404" s="34">
        <v>29.7</v>
      </c>
      <c r="Y4404" s="34">
        <v>29.5</v>
      </c>
      <c r="Z4404" s="34">
        <v>29.4</v>
      </c>
      <c r="AA4404" s="34">
        <v>29.8</v>
      </c>
    </row>
    <row r="4405" spans="1:27">
      <c r="A4405" s="34">
        <v>2267.7269999999999</v>
      </c>
      <c r="B4405" s="34" t="s">
        <v>60</v>
      </c>
      <c r="C4405" s="34">
        <v>53.299320000000002</v>
      </c>
      <c r="D4405" s="34">
        <v>5.1759659999999998</v>
      </c>
      <c r="E4405" s="34">
        <v>53.53</v>
      </c>
      <c r="F4405" s="34">
        <v>4.80000000000007</v>
      </c>
      <c r="G4405" s="34">
        <v>93</v>
      </c>
      <c r="H4405" s="34">
        <v>5.9985739999999996</v>
      </c>
      <c r="I4405" s="34">
        <v>319.65550000000002</v>
      </c>
      <c r="L4405" s="34">
        <v>53.53</v>
      </c>
      <c r="M4405" s="34">
        <v>4.80000000000007</v>
      </c>
      <c r="N4405" s="34">
        <v>5.12</v>
      </c>
      <c r="O4405" s="34">
        <v>93</v>
      </c>
      <c r="P4405" s="34">
        <v>5</v>
      </c>
      <c r="Q4405" s="34">
        <v>0</v>
      </c>
      <c r="R4405" s="34">
        <v>53.6</v>
      </c>
      <c r="S4405" s="34">
        <v>33</v>
      </c>
      <c r="T4405" s="34">
        <v>50.2</v>
      </c>
      <c r="U4405" s="34">
        <v>-160</v>
      </c>
      <c r="V4405" s="34">
        <v>29.6</v>
      </c>
      <c r="W4405" s="34">
        <v>31.1</v>
      </c>
      <c r="X4405" s="34">
        <v>29.7</v>
      </c>
      <c r="Y4405" s="34">
        <v>29.5</v>
      </c>
      <c r="Z4405" s="34">
        <v>29.4</v>
      </c>
      <c r="AA4405" s="34">
        <v>29.8</v>
      </c>
    </row>
    <row r="4406" spans="1:27">
      <c r="A4406" s="34">
        <v>2268.2269999999999</v>
      </c>
      <c r="B4406" s="34" t="s">
        <v>60</v>
      </c>
      <c r="C4406" s="34">
        <v>53.299340000000001</v>
      </c>
      <c r="D4406" s="34">
        <v>5.1757140000000001</v>
      </c>
      <c r="E4406" s="34">
        <v>53.517000000000003</v>
      </c>
      <c r="F4406" s="34">
        <v>4.80000000000007</v>
      </c>
      <c r="G4406" s="34">
        <v>93</v>
      </c>
      <c r="H4406" s="34">
        <v>5.9992939999999999</v>
      </c>
      <c r="I4406" s="34">
        <v>319.69400000000002</v>
      </c>
      <c r="L4406" s="34">
        <v>53.517000000000003</v>
      </c>
      <c r="M4406" s="34">
        <v>4.80000000000007</v>
      </c>
      <c r="N4406" s="34">
        <v>3.0720000000000001</v>
      </c>
      <c r="O4406" s="34">
        <v>93</v>
      </c>
      <c r="P4406" s="34">
        <v>5</v>
      </c>
      <c r="Q4406" s="34">
        <v>0</v>
      </c>
      <c r="R4406" s="34">
        <v>53.6</v>
      </c>
      <c r="S4406" s="34">
        <v>33</v>
      </c>
      <c r="T4406" s="34">
        <v>50.2</v>
      </c>
      <c r="U4406" s="34">
        <v>-160</v>
      </c>
      <c r="V4406" s="34">
        <v>29.6</v>
      </c>
      <c r="W4406" s="34">
        <v>31.1</v>
      </c>
      <c r="X4406" s="34">
        <v>29.7</v>
      </c>
      <c r="Y4406" s="34">
        <v>29.5</v>
      </c>
      <c r="Z4406" s="34">
        <v>29.3</v>
      </c>
      <c r="AA4406" s="34">
        <v>29.8</v>
      </c>
    </row>
    <row r="4407" spans="1:27">
      <c r="A4407" s="34">
        <v>2268.7260000000001</v>
      </c>
      <c r="B4407" s="34" t="s">
        <v>60</v>
      </c>
      <c r="C4407" s="34">
        <v>53.299320000000002</v>
      </c>
      <c r="D4407" s="34">
        <v>5.1721630000000003</v>
      </c>
      <c r="E4407" s="34">
        <v>53.517000000000003</v>
      </c>
      <c r="F4407" s="34">
        <v>4.80000000000007</v>
      </c>
      <c r="G4407" s="34">
        <v>93</v>
      </c>
      <c r="H4407" s="34">
        <v>6.0000150000000003</v>
      </c>
      <c r="I4407" s="34">
        <v>319.73239999999998</v>
      </c>
      <c r="L4407" s="34">
        <v>53.517000000000003</v>
      </c>
      <c r="M4407" s="34">
        <v>4.80000000000007</v>
      </c>
      <c r="N4407" s="34">
        <v>3.0720000000000001</v>
      </c>
      <c r="O4407" s="34">
        <v>93</v>
      </c>
      <c r="P4407" s="34">
        <v>5</v>
      </c>
      <c r="Q4407" s="34">
        <v>0</v>
      </c>
      <c r="R4407" s="34">
        <v>53.6</v>
      </c>
      <c r="S4407" s="34">
        <v>33</v>
      </c>
      <c r="T4407" s="34">
        <v>50.2</v>
      </c>
      <c r="U4407" s="34">
        <v>-160</v>
      </c>
      <c r="V4407" s="34">
        <v>29.6</v>
      </c>
      <c r="W4407" s="34">
        <v>31.1</v>
      </c>
      <c r="X4407" s="34">
        <v>29.7</v>
      </c>
      <c r="Y4407" s="34">
        <v>29.5</v>
      </c>
      <c r="Z4407" s="34">
        <v>29.3</v>
      </c>
      <c r="AA4407" s="34">
        <v>29.8</v>
      </c>
    </row>
    <row r="4408" spans="1:27">
      <c r="A4408" s="34">
        <v>2269.2260000000001</v>
      </c>
      <c r="B4408" s="34" t="s">
        <v>60</v>
      </c>
      <c r="C4408" s="34">
        <v>53.299340000000001</v>
      </c>
      <c r="D4408" s="34">
        <v>5.1720829999999998</v>
      </c>
      <c r="E4408" s="34">
        <v>53.524000000000001</v>
      </c>
      <c r="F4408" s="34">
        <v>4.80000000000007</v>
      </c>
      <c r="G4408" s="34">
        <v>93</v>
      </c>
      <c r="H4408" s="34">
        <v>6.0007299999999999</v>
      </c>
      <c r="I4408" s="34">
        <v>319.77050000000003</v>
      </c>
      <c r="L4408" s="34">
        <v>53.524000000000001</v>
      </c>
      <c r="M4408" s="34">
        <v>4.80000000000007</v>
      </c>
      <c r="N4408" s="34">
        <v>3.84</v>
      </c>
      <c r="O4408" s="34">
        <v>93</v>
      </c>
      <c r="P4408" s="34">
        <v>5</v>
      </c>
      <c r="Q4408" s="34">
        <v>0</v>
      </c>
      <c r="R4408" s="34">
        <v>53.6</v>
      </c>
      <c r="S4408" s="34">
        <v>33</v>
      </c>
      <c r="T4408" s="34">
        <v>50.2</v>
      </c>
      <c r="U4408" s="34">
        <v>-160</v>
      </c>
      <c r="V4408" s="34">
        <v>29.6</v>
      </c>
      <c r="W4408" s="34">
        <v>31.1</v>
      </c>
      <c r="X4408" s="34">
        <v>29.7</v>
      </c>
      <c r="Y4408" s="34">
        <v>29.5</v>
      </c>
      <c r="Z4408" s="34">
        <v>29.4</v>
      </c>
      <c r="AA4408" s="34">
        <v>29.8</v>
      </c>
    </row>
    <row r="4409" spans="1:27">
      <c r="A4409" s="34">
        <v>2269.7260000000001</v>
      </c>
      <c r="B4409" s="34" t="s">
        <v>60</v>
      </c>
      <c r="C4409" s="34">
        <v>53.299320000000002</v>
      </c>
      <c r="D4409" s="34">
        <v>5.1721469999999998</v>
      </c>
      <c r="E4409" s="34">
        <v>53.518999999999998</v>
      </c>
      <c r="F4409" s="34">
        <v>4.80000000000007</v>
      </c>
      <c r="G4409" s="34">
        <v>93</v>
      </c>
      <c r="H4409" s="34">
        <v>6.0014500000000002</v>
      </c>
      <c r="I4409" s="34">
        <v>319.80889999999999</v>
      </c>
      <c r="L4409" s="34">
        <v>53.518999999999998</v>
      </c>
      <c r="M4409" s="34">
        <v>4.80000000000007</v>
      </c>
      <c r="N4409" s="34">
        <v>3.5840000000000001</v>
      </c>
      <c r="O4409" s="34">
        <v>93</v>
      </c>
      <c r="P4409" s="34">
        <v>5</v>
      </c>
      <c r="Q4409" s="34">
        <v>0</v>
      </c>
      <c r="R4409" s="34">
        <v>53.6</v>
      </c>
      <c r="S4409" s="34">
        <v>33</v>
      </c>
      <c r="T4409" s="34">
        <v>50.2</v>
      </c>
      <c r="U4409" s="34">
        <v>-160</v>
      </c>
      <c r="V4409" s="34">
        <v>29.6</v>
      </c>
      <c r="W4409" s="34">
        <v>31.1</v>
      </c>
      <c r="X4409" s="34">
        <v>29.7</v>
      </c>
      <c r="Y4409" s="34">
        <v>29.5</v>
      </c>
      <c r="Z4409" s="34">
        <v>29.4</v>
      </c>
      <c r="AA4409" s="34">
        <v>29.8</v>
      </c>
    </row>
    <row r="4410" spans="1:27">
      <c r="A4410" s="34">
        <v>2270.2260000000001</v>
      </c>
      <c r="B4410" s="34" t="s">
        <v>60</v>
      </c>
      <c r="C4410" s="34">
        <v>53.299320000000002</v>
      </c>
      <c r="D4410" s="34">
        <v>5.1721570000000003</v>
      </c>
      <c r="E4410" s="34">
        <v>53.523000000000003</v>
      </c>
      <c r="F4410" s="34">
        <v>4.80000000000007</v>
      </c>
      <c r="G4410" s="34">
        <v>93</v>
      </c>
      <c r="H4410" s="34">
        <v>6.0021649999999998</v>
      </c>
      <c r="I4410" s="34">
        <v>319.84710000000001</v>
      </c>
      <c r="L4410" s="34">
        <v>53.523000000000003</v>
      </c>
      <c r="M4410" s="34">
        <v>4.80000000000007</v>
      </c>
      <c r="N4410" s="34">
        <v>3.3279999999999998</v>
      </c>
      <c r="O4410" s="34">
        <v>93</v>
      </c>
      <c r="P4410" s="34">
        <v>5</v>
      </c>
      <c r="Q4410" s="34">
        <v>0</v>
      </c>
      <c r="R4410" s="34">
        <v>53.6</v>
      </c>
      <c r="S4410" s="34">
        <v>33</v>
      </c>
      <c r="T4410" s="34">
        <v>50.2</v>
      </c>
      <c r="U4410" s="34">
        <v>-160</v>
      </c>
      <c r="V4410" s="34">
        <v>29.6</v>
      </c>
      <c r="W4410" s="34">
        <v>31.1</v>
      </c>
      <c r="X4410" s="34">
        <v>29.7</v>
      </c>
      <c r="Y4410" s="34">
        <v>29.5</v>
      </c>
      <c r="Z4410" s="34">
        <v>29.4</v>
      </c>
      <c r="AA4410" s="34">
        <v>29.8</v>
      </c>
    </row>
    <row r="4411" spans="1:27">
      <c r="A4411" s="34">
        <v>2270.7260000000001</v>
      </c>
      <c r="B4411" s="34" t="s">
        <v>60</v>
      </c>
      <c r="C4411" s="34">
        <v>53.299320000000002</v>
      </c>
      <c r="D4411" s="34">
        <v>5.1725700000000003</v>
      </c>
      <c r="E4411" s="34">
        <v>53.524000000000001</v>
      </c>
      <c r="F4411" s="34">
        <v>4.80000000000007</v>
      </c>
      <c r="G4411" s="34">
        <v>93</v>
      </c>
      <c r="H4411" s="34">
        <v>6.002885</v>
      </c>
      <c r="I4411" s="34">
        <v>319.88529999999997</v>
      </c>
      <c r="L4411" s="34">
        <v>53.524000000000001</v>
      </c>
      <c r="M4411" s="34">
        <v>4.80000000000007</v>
      </c>
      <c r="N4411" s="34">
        <v>4.3520000000000003</v>
      </c>
      <c r="O4411" s="34">
        <v>93</v>
      </c>
      <c r="P4411" s="34">
        <v>5</v>
      </c>
      <c r="Q4411" s="34">
        <v>0</v>
      </c>
      <c r="R4411" s="34">
        <v>53.6</v>
      </c>
      <c r="S4411" s="34">
        <v>33</v>
      </c>
      <c r="T4411" s="34">
        <v>50.2</v>
      </c>
      <c r="U4411" s="34">
        <v>-160</v>
      </c>
      <c r="V4411" s="34">
        <v>29.6</v>
      </c>
      <c r="W4411" s="34">
        <v>31.1</v>
      </c>
      <c r="X4411" s="34">
        <v>29.7</v>
      </c>
      <c r="Y4411" s="34">
        <v>29.5</v>
      </c>
      <c r="Z4411" s="34">
        <v>29.4</v>
      </c>
      <c r="AA4411" s="34">
        <v>29.8</v>
      </c>
    </row>
    <row r="4412" spans="1:27">
      <c r="A4412" s="34">
        <v>2271.2260000000001</v>
      </c>
      <c r="B4412" s="34" t="s">
        <v>60</v>
      </c>
      <c r="C4412" s="34">
        <v>53.299349999999997</v>
      </c>
      <c r="D4412" s="34">
        <v>5.1709389999999997</v>
      </c>
      <c r="E4412" s="34">
        <v>53.521999999999998</v>
      </c>
      <c r="F4412" s="34">
        <v>4.80000000000007</v>
      </c>
      <c r="G4412" s="34">
        <v>93</v>
      </c>
      <c r="H4412" s="34">
        <v>6.0036050000000003</v>
      </c>
      <c r="I4412" s="34">
        <v>319.92380000000003</v>
      </c>
      <c r="L4412" s="34">
        <v>53.521999999999998</v>
      </c>
      <c r="M4412" s="34">
        <v>4.80000000000007</v>
      </c>
      <c r="N4412" s="34">
        <v>6.1440000000000001</v>
      </c>
      <c r="O4412" s="34">
        <v>93</v>
      </c>
      <c r="P4412" s="34">
        <v>5</v>
      </c>
      <c r="Q4412" s="34">
        <v>0</v>
      </c>
      <c r="R4412" s="34">
        <v>53.6</v>
      </c>
      <c r="S4412" s="34">
        <v>33</v>
      </c>
      <c r="T4412" s="34">
        <v>50.2</v>
      </c>
      <c r="U4412" s="34">
        <v>-160</v>
      </c>
      <c r="V4412" s="34">
        <v>29.6</v>
      </c>
      <c r="W4412" s="34">
        <v>31.1</v>
      </c>
      <c r="X4412" s="34">
        <v>29.7</v>
      </c>
      <c r="Y4412" s="34">
        <v>29.5</v>
      </c>
      <c r="Z4412" s="34">
        <v>29.4</v>
      </c>
      <c r="AA4412" s="34">
        <v>29.8</v>
      </c>
    </row>
    <row r="4413" spans="1:27">
      <c r="A4413" s="34">
        <v>2271.7249999999999</v>
      </c>
      <c r="B4413" s="34" t="s">
        <v>60</v>
      </c>
      <c r="C4413" s="34">
        <v>53.299340000000001</v>
      </c>
      <c r="D4413" s="34">
        <v>5.1688460000000003</v>
      </c>
      <c r="E4413" s="34">
        <v>53.521000000000001</v>
      </c>
      <c r="F4413" s="34">
        <v>4.80000000000007</v>
      </c>
      <c r="G4413" s="34">
        <v>93</v>
      </c>
      <c r="H4413" s="34">
        <v>6.0043199999999999</v>
      </c>
      <c r="I4413" s="34">
        <v>319.96179999999998</v>
      </c>
      <c r="L4413" s="34">
        <v>53.521000000000001</v>
      </c>
      <c r="M4413" s="34">
        <v>4.80000000000007</v>
      </c>
      <c r="N4413" s="34">
        <v>3.84</v>
      </c>
      <c r="O4413" s="34">
        <v>93</v>
      </c>
      <c r="P4413" s="34">
        <v>5</v>
      </c>
      <c r="Q4413" s="34">
        <v>0</v>
      </c>
      <c r="R4413" s="34">
        <v>53.6</v>
      </c>
      <c r="S4413" s="34">
        <v>33</v>
      </c>
      <c r="T4413" s="34">
        <v>50.2</v>
      </c>
      <c r="U4413" s="34">
        <v>-160</v>
      </c>
      <c r="V4413" s="34">
        <v>29.6</v>
      </c>
      <c r="W4413" s="34">
        <v>31.1</v>
      </c>
      <c r="X4413" s="34">
        <v>29.7</v>
      </c>
      <c r="Y4413" s="34">
        <v>29.5</v>
      </c>
      <c r="Z4413" s="34">
        <v>29.4</v>
      </c>
      <c r="AA4413" s="34">
        <v>29.8</v>
      </c>
    </row>
    <row r="4414" spans="1:27">
      <c r="A4414" s="34">
        <v>2272.2240000000002</v>
      </c>
      <c r="B4414" s="34" t="s">
        <v>60</v>
      </c>
      <c r="C4414" s="34">
        <v>53.299309999999998</v>
      </c>
      <c r="D4414" s="34">
        <v>5.1686360000000002</v>
      </c>
      <c r="E4414" s="34">
        <v>53.521000000000001</v>
      </c>
      <c r="F4414" s="34">
        <v>4.80000000000007</v>
      </c>
      <c r="G4414" s="34">
        <v>93</v>
      </c>
      <c r="H4414" s="34">
        <v>6.005039</v>
      </c>
      <c r="I4414" s="34">
        <v>320.00020000000001</v>
      </c>
      <c r="L4414" s="34">
        <v>53.521000000000001</v>
      </c>
      <c r="M4414" s="34">
        <v>4.80000000000007</v>
      </c>
      <c r="N4414" s="34">
        <v>3.84</v>
      </c>
      <c r="O4414" s="34">
        <v>93</v>
      </c>
      <c r="P4414" s="34">
        <v>5</v>
      </c>
      <c r="Q4414" s="34">
        <v>0</v>
      </c>
      <c r="R4414" s="34">
        <v>53.6</v>
      </c>
      <c r="S4414" s="34">
        <v>33</v>
      </c>
      <c r="T4414" s="34">
        <v>50.2</v>
      </c>
      <c r="U4414" s="34">
        <v>-160</v>
      </c>
      <c r="V4414" s="34">
        <v>29.6</v>
      </c>
      <c r="W4414" s="34">
        <v>31.1</v>
      </c>
      <c r="X4414" s="34">
        <v>29.7</v>
      </c>
      <c r="Y4414" s="34">
        <v>29.5</v>
      </c>
      <c r="Z4414" s="34">
        <v>29.4</v>
      </c>
      <c r="AA4414" s="34">
        <v>29.8</v>
      </c>
    </row>
    <row r="4415" spans="1:27">
      <c r="A4415" s="34">
        <v>2272.7240000000002</v>
      </c>
      <c r="B4415" s="34" t="s">
        <v>60</v>
      </c>
      <c r="C4415" s="34">
        <v>53.299329999999998</v>
      </c>
      <c r="D4415" s="34">
        <v>5.1653359999999999</v>
      </c>
      <c r="E4415" s="34">
        <v>53.521000000000001</v>
      </c>
      <c r="F4415" s="34">
        <v>4.80000000000007</v>
      </c>
      <c r="G4415" s="34">
        <v>93</v>
      </c>
      <c r="H4415" s="34">
        <v>6.0057539999999996</v>
      </c>
      <c r="I4415" s="34">
        <v>320.03829999999999</v>
      </c>
      <c r="L4415" s="34">
        <v>53.521000000000001</v>
      </c>
      <c r="M4415" s="34">
        <v>4.80000000000007</v>
      </c>
      <c r="N4415" s="34">
        <v>3.84</v>
      </c>
      <c r="O4415" s="34">
        <v>93</v>
      </c>
      <c r="P4415" s="34">
        <v>5</v>
      </c>
      <c r="Q4415" s="34">
        <v>0</v>
      </c>
      <c r="R4415" s="34">
        <v>53.6</v>
      </c>
      <c r="S4415" s="34">
        <v>33</v>
      </c>
      <c r="T4415" s="34">
        <v>50.2</v>
      </c>
      <c r="U4415" s="34">
        <v>-160</v>
      </c>
      <c r="V4415" s="34">
        <v>29.6</v>
      </c>
      <c r="W4415" s="34">
        <v>31.1</v>
      </c>
      <c r="X4415" s="34">
        <v>29.7</v>
      </c>
      <c r="Y4415" s="34">
        <v>29.5</v>
      </c>
      <c r="Z4415" s="34">
        <v>29.4</v>
      </c>
      <c r="AA4415" s="34">
        <v>29.8</v>
      </c>
    </row>
    <row r="4416" spans="1:27">
      <c r="A4416" s="34">
        <v>2273.2240000000002</v>
      </c>
      <c r="B4416" s="34" t="s">
        <v>60</v>
      </c>
      <c r="C4416" s="34">
        <v>53.299340000000001</v>
      </c>
      <c r="D4416" s="34">
        <v>5.1657909999999996</v>
      </c>
      <c r="E4416" s="34">
        <v>53.529000000000003</v>
      </c>
      <c r="F4416" s="34">
        <v>4.80000000000007</v>
      </c>
      <c r="G4416" s="34">
        <v>93</v>
      </c>
      <c r="H4416" s="34">
        <v>6.0064690000000001</v>
      </c>
      <c r="I4416" s="34">
        <v>320.07639999999998</v>
      </c>
      <c r="L4416" s="34">
        <v>53.529000000000003</v>
      </c>
      <c r="M4416" s="34">
        <v>4.80000000000007</v>
      </c>
      <c r="N4416" s="34">
        <v>4.3520000000000003</v>
      </c>
      <c r="O4416" s="34">
        <v>93</v>
      </c>
      <c r="P4416" s="34">
        <v>5</v>
      </c>
      <c r="Q4416" s="34">
        <v>0</v>
      </c>
      <c r="R4416" s="34">
        <v>53.6</v>
      </c>
      <c r="S4416" s="34">
        <v>33</v>
      </c>
      <c r="T4416" s="34">
        <v>50.2</v>
      </c>
      <c r="U4416" s="34">
        <v>-160</v>
      </c>
      <c r="V4416" s="34">
        <v>29.6</v>
      </c>
      <c r="W4416" s="34">
        <v>31.1</v>
      </c>
      <c r="X4416" s="34">
        <v>29.7</v>
      </c>
      <c r="Y4416" s="34">
        <v>29.5</v>
      </c>
      <c r="Z4416" s="34">
        <v>29.3</v>
      </c>
      <c r="AA4416" s="34">
        <v>29.8</v>
      </c>
    </row>
    <row r="4417" spans="1:27">
      <c r="A4417" s="34">
        <v>2273.7240000000002</v>
      </c>
      <c r="B4417" s="34" t="s">
        <v>60</v>
      </c>
      <c r="C4417" s="34">
        <v>53.29936</v>
      </c>
      <c r="D4417" s="34">
        <v>5.1689249999999998</v>
      </c>
      <c r="E4417" s="34">
        <v>53.518000000000001</v>
      </c>
      <c r="F4417" s="34">
        <v>4.80000000000007</v>
      </c>
      <c r="G4417" s="34">
        <v>93</v>
      </c>
      <c r="H4417" s="34">
        <v>6.0071890000000003</v>
      </c>
      <c r="I4417" s="34">
        <v>320.1148</v>
      </c>
      <c r="L4417" s="34">
        <v>53.518000000000001</v>
      </c>
      <c r="M4417" s="34">
        <v>4.80000000000007</v>
      </c>
      <c r="N4417" s="34">
        <v>3.0720000000000001</v>
      </c>
      <c r="O4417" s="34">
        <v>93</v>
      </c>
      <c r="P4417" s="34">
        <v>5</v>
      </c>
      <c r="Q4417" s="34">
        <v>0</v>
      </c>
      <c r="R4417" s="34">
        <v>53.6</v>
      </c>
      <c r="S4417" s="34">
        <v>33</v>
      </c>
      <c r="T4417" s="34">
        <v>50.2</v>
      </c>
      <c r="U4417" s="34">
        <v>-160</v>
      </c>
      <c r="V4417" s="34">
        <v>29.6</v>
      </c>
      <c r="W4417" s="34">
        <v>31.1</v>
      </c>
      <c r="X4417" s="34">
        <v>29.7</v>
      </c>
      <c r="Y4417" s="34">
        <v>29.5</v>
      </c>
      <c r="Z4417" s="34">
        <v>29.3</v>
      </c>
      <c r="AA4417" s="34">
        <v>29.8</v>
      </c>
    </row>
    <row r="4418" spans="1:27">
      <c r="A4418" s="34">
        <v>2274.2240000000002</v>
      </c>
      <c r="B4418" s="34" t="s">
        <v>60</v>
      </c>
      <c r="C4418" s="34">
        <v>53.299340000000001</v>
      </c>
      <c r="D4418" s="34">
        <v>5.1661099999999998</v>
      </c>
      <c r="E4418" s="34">
        <v>53.521000000000001</v>
      </c>
      <c r="F4418" s="34">
        <v>4.80000000000007</v>
      </c>
      <c r="G4418" s="34">
        <v>93</v>
      </c>
      <c r="H4418" s="34">
        <v>6.0079070000000003</v>
      </c>
      <c r="I4418" s="34">
        <v>320.15309999999999</v>
      </c>
      <c r="L4418" s="34">
        <v>53.521000000000001</v>
      </c>
      <c r="M4418" s="34">
        <v>4.80000000000007</v>
      </c>
      <c r="N4418" s="34">
        <v>6.6559999999999997</v>
      </c>
      <c r="O4418" s="34">
        <v>93</v>
      </c>
      <c r="P4418" s="34">
        <v>5</v>
      </c>
      <c r="Q4418" s="34">
        <v>0</v>
      </c>
      <c r="R4418" s="34">
        <v>53.6</v>
      </c>
      <c r="S4418" s="34">
        <v>33</v>
      </c>
      <c r="T4418" s="34">
        <v>50.2</v>
      </c>
      <c r="U4418" s="34">
        <v>-160</v>
      </c>
      <c r="V4418" s="34">
        <v>29.6</v>
      </c>
      <c r="W4418" s="34">
        <v>31.1</v>
      </c>
      <c r="X4418" s="34">
        <v>29.7</v>
      </c>
      <c r="Y4418" s="34">
        <v>29.5</v>
      </c>
      <c r="Z4418" s="34">
        <v>29.3</v>
      </c>
      <c r="AA4418" s="34">
        <v>29.8</v>
      </c>
    </row>
    <row r="4419" spans="1:27">
      <c r="A4419" s="34">
        <v>2274.723</v>
      </c>
      <c r="B4419" s="34" t="s">
        <v>60</v>
      </c>
      <c r="C4419" s="34">
        <v>53.299309999999998</v>
      </c>
      <c r="D4419" s="34">
        <v>5.1650710000000002</v>
      </c>
      <c r="E4419" s="34">
        <v>53.521000000000001</v>
      </c>
      <c r="F4419" s="34">
        <v>4.80000000000007</v>
      </c>
      <c r="G4419" s="34">
        <v>93</v>
      </c>
      <c r="H4419" s="34">
        <v>6.0086259999999996</v>
      </c>
      <c r="I4419" s="34">
        <v>320.19139999999999</v>
      </c>
      <c r="L4419" s="34">
        <v>53.521000000000001</v>
      </c>
      <c r="M4419" s="34">
        <v>4.80000000000007</v>
      </c>
      <c r="N4419" s="34">
        <v>6.6559999999999997</v>
      </c>
      <c r="O4419" s="34">
        <v>93</v>
      </c>
      <c r="P4419" s="34">
        <v>5</v>
      </c>
      <c r="Q4419" s="34">
        <v>0</v>
      </c>
      <c r="R4419" s="34">
        <v>53.6</v>
      </c>
      <c r="S4419" s="34">
        <v>33</v>
      </c>
      <c r="T4419" s="34">
        <v>50.2</v>
      </c>
      <c r="U4419" s="34">
        <v>-160</v>
      </c>
      <c r="V4419" s="34">
        <v>29.6</v>
      </c>
      <c r="W4419" s="34">
        <v>31.1</v>
      </c>
      <c r="X4419" s="34">
        <v>29.7</v>
      </c>
      <c r="Y4419" s="34">
        <v>29.5</v>
      </c>
      <c r="Z4419" s="34">
        <v>29.4</v>
      </c>
      <c r="AA4419" s="34">
        <v>29.8</v>
      </c>
    </row>
    <row r="4420" spans="1:27">
      <c r="A4420" s="34">
        <v>2275.223</v>
      </c>
      <c r="B4420" s="34" t="s">
        <v>60</v>
      </c>
      <c r="C4420" s="34">
        <v>53.299349999999997</v>
      </c>
      <c r="D4420" s="34">
        <v>5.1665359999999998</v>
      </c>
      <c r="E4420" s="34">
        <v>53.527000000000001</v>
      </c>
      <c r="F4420" s="34">
        <v>4.80000000000007</v>
      </c>
      <c r="G4420" s="34">
        <v>93</v>
      </c>
      <c r="H4420" s="34">
        <v>6.009341</v>
      </c>
      <c r="I4420" s="34">
        <v>320.22949999999997</v>
      </c>
      <c r="L4420" s="34">
        <v>53.527000000000001</v>
      </c>
      <c r="M4420" s="34">
        <v>4.80000000000007</v>
      </c>
      <c r="N4420" s="34">
        <v>3.5840000000000001</v>
      </c>
      <c r="O4420" s="34">
        <v>93</v>
      </c>
      <c r="P4420" s="34">
        <v>5</v>
      </c>
      <c r="Q4420" s="34">
        <v>0</v>
      </c>
      <c r="R4420" s="34">
        <v>53.6</v>
      </c>
      <c r="S4420" s="34">
        <v>33</v>
      </c>
      <c r="T4420" s="34">
        <v>50.2</v>
      </c>
      <c r="U4420" s="34">
        <v>-160</v>
      </c>
      <c r="V4420" s="34">
        <v>29.6</v>
      </c>
      <c r="W4420" s="34">
        <v>31.1</v>
      </c>
      <c r="X4420" s="34">
        <v>29.7</v>
      </c>
      <c r="Y4420" s="34">
        <v>29.5</v>
      </c>
      <c r="Z4420" s="34">
        <v>29.4</v>
      </c>
      <c r="AA4420" s="34">
        <v>29.8</v>
      </c>
    </row>
    <row r="4421" spans="1:27">
      <c r="A4421" s="34">
        <v>2275.7220000000002</v>
      </c>
      <c r="B4421" s="34" t="s">
        <v>60</v>
      </c>
      <c r="C4421" s="34">
        <v>53.299349999999997</v>
      </c>
      <c r="D4421" s="34">
        <v>5.1667920000000001</v>
      </c>
      <c r="E4421" s="34">
        <v>53.524999999999999</v>
      </c>
      <c r="F4421" s="34">
        <v>4.80000000000007</v>
      </c>
      <c r="G4421" s="34">
        <v>93</v>
      </c>
      <c r="H4421" s="34">
        <v>6.0100639999999999</v>
      </c>
      <c r="I4421" s="34">
        <v>320.26799999999997</v>
      </c>
      <c r="L4421" s="34">
        <v>53.524999999999999</v>
      </c>
      <c r="M4421" s="34">
        <v>4.80000000000007</v>
      </c>
      <c r="N4421" s="34">
        <v>3.0720000000000001</v>
      </c>
      <c r="O4421" s="34">
        <v>93</v>
      </c>
      <c r="P4421" s="34">
        <v>5</v>
      </c>
      <c r="Q4421" s="34">
        <v>0</v>
      </c>
      <c r="R4421" s="34">
        <v>53.6</v>
      </c>
      <c r="S4421" s="34">
        <v>33</v>
      </c>
      <c r="T4421" s="34">
        <v>50.2</v>
      </c>
      <c r="U4421" s="34">
        <v>-160</v>
      </c>
      <c r="V4421" s="34">
        <v>29.6</v>
      </c>
      <c r="W4421" s="34">
        <v>31.1</v>
      </c>
      <c r="X4421" s="34">
        <v>29.7</v>
      </c>
      <c r="Y4421" s="34">
        <v>29.5</v>
      </c>
      <c r="Z4421" s="34">
        <v>29.4</v>
      </c>
      <c r="AA4421" s="34">
        <v>29.8</v>
      </c>
    </row>
    <row r="4422" spans="1:27">
      <c r="A4422" s="34">
        <v>2276.2220000000002</v>
      </c>
      <c r="B4422" s="34" t="s">
        <v>60</v>
      </c>
      <c r="C4422" s="34">
        <v>53.299329999999998</v>
      </c>
      <c r="D4422" s="34">
        <v>5.162655</v>
      </c>
      <c r="E4422" s="34">
        <v>53.524999999999999</v>
      </c>
      <c r="F4422" s="34">
        <v>4.80000000000007</v>
      </c>
      <c r="G4422" s="34">
        <v>93</v>
      </c>
      <c r="H4422" s="34">
        <v>6.0107759999999999</v>
      </c>
      <c r="I4422" s="34">
        <v>320.30590000000001</v>
      </c>
      <c r="L4422" s="34">
        <v>53.524999999999999</v>
      </c>
      <c r="M4422" s="34">
        <v>4.80000000000007</v>
      </c>
      <c r="N4422" s="34">
        <v>3.0720000000000001</v>
      </c>
      <c r="O4422" s="34">
        <v>93</v>
      </c>
      <c r="P4422" s="34">
        <v>5</v>
      </c>
      <c r="Q4422" s="34">
        <v>0</v>
      </c>
      <c r="R4422" s="34">
        <v>53.6</v>
      </c>
      <c r="S4422" s="34">
        <v>33</v>
      </c>
      <c r="T4422" s="34">
        <v>50.2</v>
      </c>
      <c r="U4422" s="34">
        <v>-160</v>
      </c>
      <c r="V4422" s="34">
        <v>29.6</v>
      </c>
      <c r="W4422" s="34">
        <v>31.1</v>
      </c>
      <c r="X4422" s="34">
        <v>29.7</v>
      </c>
      <c r="Y4422" s="34">
        <v>29.5</v>
      </c>
      <c r="Z4422" s="34">
        <v>29.4</v>
      </c>
      <c r="AA4422" s="34">
        <v>29.8</v>
      </c>
    </row>
    <row r="4423" spans="1:27">
      <c r="A4423" s="34">
        <v>2276.7220000000002</v>
      </c>
      <c r="B4423" s="34" t="s">
        <v>60</v>
      </c>
      <c r="C4423" s="34">
        <v>53.299300000000002</v>
      </c>
      <c r="D4423" s="34">
        <v>5.1645219999999998</v>
      </c>
      <c r="E4423" s="34">
        <v>53.52</v>
      </c>
      <c r="F4423" s="34">
        <v>4.80000000000007</v>
      </c>
      <c r="G4423" s="34">
        <v>93</v>
      </c>
      <c r="H4423" s="34">
        <v>6.0114890000000001</v>
      </c>
      <c r="I4423" s="34">
        <v>320.34399999999999</v>
      </c>
      <c r="L4423" s="34">
        <v>53.52</v>
      </c>
      <c r="M4423" s="34">
        <v>4.80000000000007</v>
      </c>
      <c r="N4423" s="34">
        <v>4.3520000000000003</v>
      </c>
      <c r="O4423" s="34">
        <v>93</v>
      </c>
      <c r="P4423" s="34">
        <v>5</v>
      </c>
      <c r="Q4423" s="34">
        <v>0</v>
      </c>
      <c r="R4423" s="34">
        <v>53.6</v>
      </c>
      <c r="S4423" s="34">
        <v>33</v>
      </c>
      <c r="T4423" s="34">
        <v>50.2</v>
      </c>
      <c r="U4423" s="34">
        <v>-160</v>
      </c>
      <c r="V4423" s="34">
        <v>29.6</v>
      </c>
      <c r="W4423" s="34">
        <v>31.1</v>
      </c>
      <c r="X4423" s="34">
        <v>29.7</v>
      </c>
      <c r="Y4423" s="34">
        <v>29.5</v>
      </c>
      <c r="Z4423" s="34">
        <v>29.4</v>
      </c>
      <c r="AA4423" s="34">
        <v>29.8</v>
      </c>
    </row>
    <row r="4424" spans="1:27">
      <c r="A4424" s="34">
        <v>2277.2220000000002</v>
      </c>
      <c r="B4424" s="34" t="s">
        <v>60</v>
      </c>
      <c r="C4424" s="34">
        <v>53.299340000000001</v>
      </c>
      <c r="D4424" s="34">
        <v>5.1620189999999999</v>
      </c>
      <c r="E4424" s="34">
        <v>53.527000000000001</v>
      </c>
      <c r="F4424" s="34">
        <v>4.80000000000007</v>
      </c>
      <c r="G4424" s="34">
        <v>93</v>
      </c>
      <c r="H4424" s="34">
        <v>6.0122080000000002</v>
      </c>
      <c r="I4424" s="34">
        <v>320.38229999999999</v>
      </c>
      <c r="L4424" s="34">
        <v>53.527000000000001</v>
      </c>
      <c r="M4424" s="34">
        <v>4.80000000000007</v>
      </c>
      <c r="N4424" s="34">
        <v>4.0960000000000001</v>
      </c>
      <c r="O4424" s="34">
        <v>93</v>
      </c>
      <c r="P4424" s="34">
        <v>5</v>
      </c>
      <c r="Q4424" s="34">
        <v>0</v>
      </c>
      <c r="R4424" s="34">
        <v>53.6</v>
      </c>
      <c r="S4424" s="34">
        <v>33</v>
      </c>
      <c r="T4424" s="34">
        <v>50.2</v>
      </c>
      <c r="U4424" s="34">
        <v>-160</v>
      </c>
      <c r="V4424" s="34">
        <v>29.6</v>
      </c>
      <c r="W4424" s="34">
        <v>31.1</v>
      </c>
      <c r="X4424" s="34">
        <v>29.7</v>
      </c>
      <c r="Y4424" s="34">
        <v>29.5</v>
      </c>
      <c r="Z4424" s="34">
        <v>29.4</v>
      </c>
      <c r="AA4424" s="34">
        <v>29.8</v>
      </c>
    </row>
    <row r="4425" spans="1:27">
      <c r="A4425" s="34">
        <v>2277.7220000000002</v>
      </c>
      <c r="B4425" s="34" t="s">
        <v>60</v>
      </c>
      <c r="C4425" s="34">
        <v>53.29936</v>
      </c>
      <c r="D4425" s="34">
        <v>5.1611339999999997</v>
      </c>
      <c r="E4425" s="34">
        <v>53.523000000000003</v>
      </c>
      <c r="F4425" s="34">
        <v>4.80000000000007</v>
      </c>
      <c r="G4425" s="34">
        <v>93</v>
      </c>
      <c r="H4425" s="34">
        <v>6.0129270000000004</v>
      </c>
      <c r="I4425" s="34">
        <v>320.42059999999998</v>
      </c>
      <c r="L4425" s="34">
        <v>53.523000000000003</v>
      </c>
      <c r="M4425" s="34">
        <v>4.80000000000007</v>
      </c>
      <c r="N4425" s="34">
        <v>4.3520000000000003</v>
      </c>
      <c r="O4425" s="34">
        <v>93</v>
      </c>
      <c r="P4425" s="34">
        <v>5</v>
      </c>
      <c r="Q4425" s="34">
        <v>0</v>
      </c>
      <c r="R4425" s="34">
        <v>53.6</v>
      </c>
      <c r="S4425" s="34">
        <v>33</v>
      </c>
      <c r="T4425" s="34">
        <v>50.2</v>
      </c>
      <c r="U4425" s="34">
        <v>-160</v>
      </c>
      <c r="V4425" s="34">
        <v>29.6</v>
      </c>
      <c r="W4425" s="34">
        <v>31.1</v>
      </c>
      <c r="X4425" s="34">
        <v>29.7</v>
      </c>
      <c r="Y4425" s="34">
        <v>29.5</v>
      </c>
      <c r="Z4425" s="34">
        <v>29.4</v>
      </c>
      <c r="AA4425" s="34">
        <v>29.8</v>
      </c>
    </row>
    <row r="4426" spans="1:27">
      <c r="A4426" s="34">
        <v>2278.2220000000002</v>
      </c>
      <c r="B4426" s="34" t="s">
        <v>60</v>
      </c>
      <c r="C4426" s="34">
        <v>53.299300000000002</v>
      </c>
      <c r="D4426" s="34">
        <v>5.1619169999999999</v>
      </c>
      <c r="E4426" s="34">
        <v>53.526000000000003</v>
      </c>
      <c r="F4426" s="34">
        <v>4.80000000000007</v>
      </c>
      <c r="G4426" s="34">
        <v>93</v>
      </c>
      <c r="H4426" s="34">
        <v>6.0136399999999997</v>
      </c>
      <c r="I4426" s="34">
        <v>320.45859999999999</v>
      </c>
      <c r="L4426" s="34">
        <v>53.526000000000003</v>
      </c>
      <c r="M4426" s="34">
        <v>4.80000000000007</v>
      </c>
      <c r="N4426" s="34">
        <v>5.3760000000000003</v>
      </c>
      <c r="O4426" s="34">
        <v>93</v>
      </c>
      <c r="P4426" s="34">
        <v>5</v>
      </c>
      <c r="Q4426" s="34">
        <v>0</v>
      </c>
      <c r="R4426" s="34">
        <v>53.6</v>
      </c>
      <c r="S4426" s="34">
        <v>33</v>
      </c>
      <c r="T4426" s="34">
        <v>50.2</v>
      </c>
      <c r="U4426" s="34">
        <v>-160</v>
      </c>
      <c r="V4426" s="34">
        <v>29.6</v>
      </c>
      <c r="W4426" s="34">
        <v>31.1</v>
      </c>
      <c r="X4426" s="34">
        <v>29.7</v>
      </c>
      <c r="Y4426" s="34">
        <v>29.5</v>
      </c>
      <c r="Z4426" s="34">
        <v>29.3</v>
      </c>
      <c r="AA4426" s="34">
        <v>29.8</v>
      </c>
    </row>
    <row r="4427" spans="1:27">
      <c r="A4427" s="34">
        <v>2278.7220000000002</v>
      </c>
      <c r="B4427" s="34" t="s">
        <v>60</v>
      </c>
      <c r="C4427" s="34">
        <v>53.299320000000002</v>
      </c>
      <c r="D4427" s="34">
        <v>5.1615840000000004</v>
      </c>
      <c r="E4427" s="34">
        <v>53.524999999999999</v>
      </c>
      <c r="F4427" s="34">
        <v>4.80000000000007</v>
      </c>
      <c r="G4427" s="34">
        <v>93</v>
      </c>
      <c r="H4427" s="34">
        <v>6.0143589999999998</v>
      </c>
      <c r="I4427" s="34">
        <v>320.49689999999998</v>
      </c>
      <c r="L4427" s="34">
        <v>53.524999999999999</v>
      </c>
      <c r="M4427" s="34">
        <v>4.80000000000007</v>
      </c>
      <c r="N4427" s="34">
        <v>4.3520000000000003</v>
      </c>
      <c r="O4427" s="34">
        <v>93</v>
      </c>
      <c r="P4427" s="34">
        <v>5</v>
      </c>
      <c r="Q4427" s="34">
        <v>0</v>
      </c>
      <c r="R4427" s="34">
        <v>53.6</v>
      </c>
      <c r="S4427" s="34">
        <v>33</v>
      </c>
      <c r="T4427" s="34">
        <v>50.2</v>
      </c>
      <c r="U4427" s="34">
        <v>-160</v>
      </c>
      <c r="V4427" s="34">
        <v>29.6</v>
      </c>
      <c r="W4427" s="34">
        <v>31.1</v>
      </c>
      <c r="X4427" s="34">
        <v>29.7</v>
      </c>
      <c r="Y4427" s="34">
        <v>29.5</v>
      </c>
      <c r="Z4427" s="34">
        <v>29.3</v>
      </c>
      <c r="AA4427" s="34">
        <v>29.8</v>
      </c>
    </row>
    <row r="4428" spans="1:27">
      <c r="A4428" s="34">
        <v>2279.2220000000002</v>
      </c>
      <c r="B4428" s="34" t="s">
        <v>60</v>
      </c>
      <c r="C4428" s="34">
        <v>53.299340000000001</v>
      </c>
      <c r="D4428" s="34">
        <v>5.1606670000000001</v>
      </c>
      <c r="E4428" s="34">
        <v>53.529000000000003</v>
      </c>
      <c r="F4428" s="34">
        <v>4.80000000000007</v>
      </c>
      <c r="G4428" s="34">
        <v>93</v>
      </c>
      <c r="H4428" s="34">
        <v>6.0150779999999999</v>
      </c>
      <c r="I4428" s="34">
        <v>320.53519999999997</v>
      </c>
      <c r="L4428" s="34">
        <v>53.529000000000003</v>
      </c>
      <c r="M4428" s="34">
        <v>4.80000000000007</v>
      </c>
      <c r="N4428" s="34">
        <v>5.12</v>
      </c>
      <c r="O4428" s="34">
        <v>93</v>
      </c>
      <c r="P4428" s="34">
        <v>5</v>
      </c>
      <c r="Q4428" s="34">
        <v>0</v>
      </c>
      <c r="R4428" s="34">
        <v>53.6</v>
      </c>
      <c r="S4428" s="34">
        <v>33</v>
      </c>
      <c r="T4428" s="34">
        <v>50.2</v>
      </c>
      <c r="U4428" s="34">
        <v>-160</v>
      </c>
      <c r="V4428" s="34">
        <v>29.6</v>
      </c>
      <c r="W4428" s="34">
        <v>31.1</v>
      </c>
      <c r="X4428" s="34">
        <v>29.7</v>
      </c>
      <c r="Y4428" s="34">
        <v>29.5</v>
      </c>
      <c r="Z4428" s="34">
        <v>29.3</v>
      </c>
      <c r="AA4428" s="34">
        <v>29.8</v>
      </c>
    </row>
    <row r="4429" spans="1:27">
      <c r="A4429" s="34">
        <v>2279.723</v>
      </c>
      <c r="B4429" s="34" t="s">
        <v>60</v>
      </c>
      <c r="C4429" s="34">
        <v>53.299349999999997</v>
      </c>
      <c r="D4429" s="34">
        <v>5.1591829999999996</v>
      </c>
      <c r="E4429" s="34">
        <v>53.517000000000003</v>
      </c>
      <c r="F4429" s="34">
        <v>4.80000000000007</v>
      </c>
      <c r="G4429" s="34">
        <v>93</v>
      </c>
      <c r="H4429" s="34">
        <v>6.0157920000000003</v>
      </c>
      <c r="I4429" s="34">
        <v>320.57330000000002</v>
      </c>
      <c r="L4429" s="34">
        <v>53.517000000000003</v>
      </c>
      <c r="M4429" s="34">
        <v>4.80000000000007</v>
      </c>
      <c r="N4429" s="34">
        <v>3.3279999999999998</v>
      </c>
      <c r="O4429" s="34">
        <v>93</v>
      </c>
      <c r="P4429" s="34">
        <v>5</v>
      </c>
      <c r="Q4429" s="34">
        <v>0</v>
      </c>
      <c r="R4429" s="34">
        <v>53.6</v>
      </c>
      <c r="S4429" s="34">
        <v>33</v>
      </c>
      <c r="T4429" s="34">
        <v>50.2</v>
      </c>
      <c r="U4429" s="34">
        <v>-160</v>
      </c>
      <c r="V4429" s="34">
        <v>29.6</v>
      </c>
      <c r="W4429" s="34">
        <v>31.1</v>
      </c>
      <c r="X4429" s="34">
        <v>29.7</v>
      </c>
      <c r="Y4429" s="34">
        <v>29.5</v>
      </c>
      <c r="Z4429" s="34">
        <v>29.3</v>
      </c>
      <c r="AA4429" s="34">
        <v>29.8</v>
      </c>
    </row>
    <row r="4430" spans="1:27">
      <c r="A4430" s="34">
        <v>2280.2220000000002</v>
      </c>
      <c r="B4430" s="34" t="s">
        <v>60</v>
      </c>
      <c r="C4430" s="34">
        <v>53.299340000000001</v>
      </c>
      <c r="D4430" s="34">
        <v>5.1580719999999998</v>
      </c>
      <c r="E4430" s="34">
        <v>53.517000000000003</v>
      </c>
      <c r="F4430" s="34">
        <v>4.80000000000007</v>
      </c>
      <c r="G4430" s="34">
        <v>93</v>
      </c>
      <c r="H4430" s="34">
        <v>6.0165100000000002</v>
      </c>
      <c r="I4430" s="34">
        <v>320.61149999999998</v>
      </c>
      <c r="L4430" s="34">
        <v>53.517000000000003</v>
      </c>
      <c r="M4430" s="34">
        <v>4.80000000000007</v>
      </c>
      <c r="N4430" s="34">
        <v>3.3279999999999998</v>
      </c>
      <c r="O4430" s="34">
        <v>93</v>
      </c>
      <c r="P4430" s="34">
        <v>5</v>
      </c>
      <c r="Q4430" s="34">
        <v>0</v>
      </c>
      <c r="R4430" s="34">
        <v>53.6</v>
      </c>
      <c r="S4430" s="34">
        <v>33</v>
      </c>
      <c r="T4430" s="34">
        <v>50.2</v>
      </c>
      <c r="U4430" s="34">
        <v>-160</v>
      </c>
      <c r="V4430" s="34">
        <v>29.6</v>
      </c>
      <c r="W4430" s="34">
        <v>31.1</v>
      </c>
      <c r="X4430" s="34">
        <v>29.7</v>
      </c>
      <c r="Y4430" s="34">
        <v>29.5</v>
      </c>
      <c r="Z4430" s="34">
        <v>29.3</v>
      </c>
      <c r="AA4430" s="34">
        <v>29.8</v>
      </c>
    </row>
    <row r="4431" spans="1:27">
      <c r="A4431" s="34">
        <v>2280.7220000000002</v>
      </c>
      <c r="B4431" s="34" t="s">
        <v>60</v>
      </c>
      <c r="C4431" s="34">
        <v>53.299320000000002</v>
      </c>
      <c r="D4431" s="34">
        <v>5.157959</v>
      </c>
      <c r="E4431" s="34">
        <v>53.517000000000003</v>
      </c>
      <c r="F4431" s="34">
        <v>4.80000000000007</v>
      </c>
      <c r="G4431" s="34">
        <v>93</v>
      </c>
      <c r="H4431" s="34">
        <v>6.0172270000000001</v>
      </c>
      <c r="I4431" s="34">
        <v>320.64980000000003</v>
      </c>
      <c r="L4431" s="34">
        <v>53.517000000000003</v>
      </c>
      <c r="M4431" s="34">
        <v>4.80000000000007</v>
      </c>
      <c r="N4431" s="34">
        <v>3.0720000000000001</v>
      </c>
      <c r="O4431" s="34">
        <v>93</v>
      </c>
      <c r="P4431" s="34">
        <v>5</v>
      </c>
      <c r="Q4431" s="34">
        <v>0</v>
      </c>
      <c r="R4431" s="34">
        <v>53.6</v>
      </c>
      <c r="S4431" s="34">
        <v>33</v>
      </c>
      <c r="T4431" s="34">
        <v>50.2</v>
      </c>
      <c r="U4431" s="34">
        <v>-160</v>
      </c>
      <c r="V4431" s="34">
        <v>29.6</v>
      </c>
      <c r="W4431" s="34">
        <v>31.1</v>
      </c>
      <c r="X4431" s="34">
        <v>29.7</v>
      </c>
      <c r="Y4431" s="34">
        <v>29.5</v>
      </c>
      <c r="Z4431" s="34">
        <v>29.3</v>
      </c>
      <c r="AA4431" s="34">
        <v>29.8</v>
      </c>
    </row>
    <row r="4432" spans="1:27">
      <c r="A4432" s="34">
        <v>2281.2220000000002</v>
      </c>
      <c r="B4432" s="34" t="s">
        <v>60</v>
      </c>
      <c r="C4432" s="34">
        <v>53.299349999999997</v>
      </c>
      <c r="D4432" s="34">
        <v>5.1591940000000003</v>
      </c>
      <c r="E4432" s="34">
        <v>53.517000000000003</v>
      </c>
      <c r="F4432" s="34">
        <v>4.80000000000007</v>
      </c>
      <c r="G4432" s="34">
        <v>93</v>
      </c>
      <c r="H4432" s="34">
        <v>6.0179410000000004</v>
      </c>
      <c r="I4432" s="34">
        <v>320.68790000000001</v>
      </c>
      <c r="L4432" s="34">
        <v>53.517000000000003</v>
      </c>
      <c r="M4432" s="34">
        <v>4.80000000000007</v>
      </c>
      <c r="N4432" s="34">
        <v>3.0720000000000001</v>
      </c>
      <c r="O4432" s="34">
        <v>93</v>
      </c>
      <c r="P4432" s="34">
        <v>5</v>
      </c>
      <c r="Q4432" s="34">
        <v>0</v>
      </c>
      <c r="R4432" s="34">
        <v>53.6</v>
      </c>
      <c r="S4432" s="34">
        <v>33</v>
      </c>
      <c r="T4432" s="34">
        <v>50.2</v>
      </c>
      <c r="U4432" s="34">
        <v>-160</v>
      </c>
      <c r="V4432" s="34">
        <v>29.6</v>
      </c>
      <c r="W4432" s="34">
        <v>31.1</v>
      </c>
      <c r="X4432" s="34">
        <v>29.7</v>
      </c>
      <c r="Y4432" s="34">
        <v>29.5</v>
      </c>
      <c r="Z4432" s="34">
        <v>29.3</v>
      </c>
      <c r="AA4432" s="34">
        <v>29.8</v>
      </c>
    </row>
    <row r="4433" spans="1:27">
      <c r="A4433" s="34">
        <v>2281.7220000000002</v>
      </c>
      <c r="B4433" s="34" t="s">
        <v>60</v>
      </c>
      <c r="C4433" s="34">
        <v>53.299329999999998</v>
      </c>
      <c r="D4433" s="34">
        <v>5.1580360000000001</v>
      </c>
      <c r="E4433" s="34">
        <v>53.529000000000003</v>
      </c>
      <c r="F4433" s="34">
        <v>4.80000000000007</v>
      </c>
      <c r="G4433" s="34">
        <v>93</v>
      </c>
      <c r="H4433" s="34">
        <v>6.0186599999999997</v>
      </c>
      <c r="I4433" s="34">
        <v>320.72609999999997</v>
      </c>
      <c r="L4433" s="34">
        <v>53.529000000000003</v>
      </c>
      <c r="M4433" s="34">
        <v>4.80000000000007</v>
      </c>
      <c r="N4433" s="34">
        <v>5.12</v>
      </c>
      <c r="O4433" s="34">
        <v>93</v>
      </c>
      <c r="P4433" s="34">
        <v>5</v>
      </c>
      <c r="Q4433" s="34">
        <v>0</v>
      </c>
      <c r="R4433" s="34">
        <v>53.6</v>
      </c>
      <c r="S4433" s="34">
        <v>33</v>
      </c>
      <c r="T4433" s="34">
        <v>50.2</v>
      </c>
      <c r="U4433" s="34">
        <v>-160</v>
      </c>
      <c r="V4433" s="34">
        <v>29.6</v>
      </c>
      <c r="W4433" s="34">
        <v>31.1</v>
      </c>
      <c r="X4433" s="34">
        <v>29.7</v>
      </c>
      <c r="Y4433" s="34">
        <v>29.5</v>
      </c>
      <c r="Z4433" s="34">
        <v>29.3</v>
      </c>
      <c r="AA4433" s="34">
        <v>29.8</v>
      </c>
    </row>
    <row r="4434" spans="1:27">
      <c r="A4434" s="34">
        <v>2282.2220000000002</v>
      </c>
      <c r="B4434" s="34" t="s">
        <v>60</v>
      </c>
      <c r="C4434" s="34">
        <v>53.299300000000002</v>
      </c>
      <c r="D4434" s="34">
        <v>5.1588380000000003</v>
      </c>
      <c r="E4434" s="34">
        <v>53.529000000000003</v>
      </c>
      <c r="F4434" s="34">
        <v>4.80000000000007</v>
      </c>
      <c r="G4434" s="34">
        <v>93</v>
      </c>
      <c r="H4434" s="34">
        <v>6.0193770000000004</v>
      </c>
      <c r="I4434" s="34">
        <v>320.76440000000002</v>
      </c>
      <c r="L4434" s="34">
        <v>53.529000000000003</v>
      </c>
      <c r="M4434" s="34">
        <v>4.80000000000007</v>
      </c>
      <c r="N4434" s="34">
        <v>5.12</v>
      </c>
      <c r="O4434" s="34">
        <v>93</v>
      </c>
      <c r="P4434" s="34">
        <v>5</v>
      </c>
      <c r="Q4434" s="34">
        <v>0</v>
      </c>
      <c r="R4434" s="34">
        <v>53.6</v>
      </c>
      <c r="S4434" s="34">
        <v>33</v>
      </c>
      <c r="T4434" s="34">
        <v>50.2</v>
      </c>
      <c r="U4434" s="34">
        <v>-160</v>
      </c>
      <c r="V4434" s="34">
        <v>29.6</v>
      </c>
      <c r="W4434" s="34">
        <v>31.1</v>
      </c>
      <c r="X4434" s="34">
        <v>29.7</v>
      </c>
      <c r="Y4434" s="34">
        <v>29.5</v>
      </c>
      <c r="Z4434" s="34">
        <v>29.4</v>
      </c>
      <c r="AA4434" s="34">
        <v>29.8</v>
      </c>
    </row>
    <row r="4435" spans="1:27">
      <c r="A4435" s="34">
        <v>2282.721</v>
      </c>
      <c r="B4435" s="34" t="s">
        <v>60</v>
      </c>
      <c r="C4435" s="34">
        <v>53.299320000000002</v>
      </c>
      <c r="D4435" s="34">
        <v>5.1578140000000001</v>
      </c>
      <c r="E4435" s="34">
        <v>53.529000000000003</v>
      </c>
      <c r="F4435" s="34">
        <v>4.80000000000007</v>
      </c>
      <c r="G4435" s="34">
        <v>93</v>
      </c>
      <c r="H4435" s="34">
        <v>6.0200909999999999</v>
      </c>
      <c r="I4435" s="34">
        <v>320.80239999999998</v>
      </c>
      <c r="L4435" s="34">
        <v>53.529000000000003</v>
      </c>
      <c r="M4435" s="34">
        <v>4.80000000000007</v>
      </c>
      <c r="N4435" s="34">
        <v>6.1440000000000001</v>
      </c>
      <c r="O4435" s="34">
        <v>93</v>
      </c>
      <c r="P4435" s="34">
        <v>5</v>
      </c>
      <c r="Q4435" s="34">
        <v>0</v>
      </c>
      <c r="R4435" s="34">
        <v>53.6</v>
      </c>
      <c r="S4435" s="34">
        <v>33</v>
      </c>
      <c r="T4435" s="34">
        <v>50.2</v>
      </c>
      <c r="U4435" s="34">
        <v>-160</v>
      </c>
      <c r="V4435" s="34">
        <v>29.6</v>
      </c>
      <c r="W4435" s="34">
        <v>31.1</v>
      </c>
      <c r="X4435" s="34">
        <v>29.7</v>
      </c>
      <c r="Y4435" s="34">
        <v>29.5</v>
      </c>
      <c r="Z4435" s="34">
        <v>29.4</v>
      </c>
      <c r="AA4435" s="34">
        <v>29.8</v>
      </c>
    </row>
    <row r="4436" spans="1:27">
      <c r="A4436" s="34">
        <v>2283.221</v>
      </c>
      <c r="B4436" s="34" t="s">
        <v>60</v>
      </c>
      <c r="C4436" s="34">
        <v>53.299349999999997</v>
      </c>
      <c r="D4436" s="34">
        <v>5.155062</v>
      </c>
      <c r="E4436" s="34">
        <v>53.526000000000003</v>
      </c>
      <c r="F4436" s="34">
        <v>4.80000000000007</v>
      </c>
      <c r="G4436" s="34">
        <v>93</v>
      </c>
      <c r="H4436" s="34">
        <v>6.0208079999999997</v>
      </c>
      <c r="I4436" s="34">
        <v>320.84059999999999</v>
      </c>
      <c r="L4436" s="34">
        <v>53.526000000000003</v>
      </c>
      <c r="M4436" s="34">
        <v>4.80000000000007</v>
      </c>
      <c r="N4436" s="34">
        <v>3.5840000000000001</v>
      </c>
      <c r="O4436" s="34">
        <v>93</v>
      </c>
      <c r="P4436" s="34">
        <v>5</v>
      </c>
      <c r="Q4436" s="34">
        <v>0</v>
      </c>
      <c r="R4436" s="34">
        <v>53.6</v>
      </c>
      <c r="S4436" s="34">
        <v>33</v>
      </c>
      <c r="T4436" s="34">
        <v>50.2</v>
      </c>
      <c r="U4436" s="34">
        <v>-160</v>
      </c>
      <c r="V4436" s="34">
        <v>29.6</v>
      </c>
      <c r="W4436" s="34">
        <v>31.1</v>
      </c>
      <c r="X4436" s="34">
        <v>29.7</v>
      </c>
      <c r="Y4436" s="34">
        <v>29.5</v>
      </c>
      <c r="Z4436" s="34">
        <v>29.4</v>
      </c>
      <c r="AA4436" s="34">
        <v>29.8</v>
      </c>
    </row>
    <row r="4437" spans="1:27">
      <c r="A4437" s="34">
        <v>2283.7199999999998</v>
      </c>
      <c r="B4437" s="34" t="s">
        <v>60</v>
      </c>
      <c r="C4437" s="34">
        <v>53.299329999999998</v>
      </c>
      <c r="D4437" s="34">
        <v>5.1535989999999998</v>
      </c>
      <c r="E4437" s="34">
        <v>53.529000000000003</v>
      </c>
      <c r="F4437" s="34">
        <v>4.80000000000007</v>
      </c>
      <c r="G4437" s="34">
        <v>93</v>
      </c>
      <c r="H4437" s="34">
        <v>6.021522</v>
      </c>
      <c r="I4437" s="34">
        <v>320.87869999999998</v>
      </c>
      <c r="L4437" s="34">
        <v>53.529000000000003</v>
      </c>
      <c r="M4437" s="34">
        <v>4.80000000000007</v>
      </c>
      <c r="N4437" s="34">
        <v>3.5840000000000001</v>
      </c>
      <c r="O4437" s="34">
        <v>93</v>
      </c>
      <c r="P4437" s="34">
        <v>5</v>
      </c>
      <c r="Q4437" s="34">
        <v>0</v>
      </c>
      <c r="R4437" s="34">
        <v>53.6</v>
      </c>
      <c r="S4437" s="34">
        <v>33</v>
      </c>
      <c r="T4437" s="34">
        <v>50.2</v>
      </c>
      <c r="U4437" s="34">
        <v>-160</v>
      </c>
      <c r="V4437" s="34">
        <v>29.6</v>
      </c>
      <c r="W4437" s="34">
        <v>31.1</v>
      </c>
      <c r="X4437" s="34">
        <v>29.7</v>
      </c>
      <c r="Y4437" s="34">
        <v>29.5</v>
      </c>
      <c r="Z4437" s="34">
        <v>29.4</v>
      </c>
      <c r="AA4437" s="34">
        <v>29.8</v>
      </c>
    </row>
    <row r="4438" spans="1:27">
      <c r="A4438" s="34">
        <v>2284.2199999999998</v>
      </c>
      <c r="B4438" s="34" t="s">
        <v>60</v>
      </c>
      <c r="C4438" s="34">
        <v>53.299349999999997</v>
      </c>
      <c r="D4438" s="34">
        <v>5.1552829999999998</v>
      </c>
      <c r="E4438" s="34">
        <v>53.521000000000001</v>
      </c>
      <c r="F4438" s="34">
        <v>4.80000000000007</v>
      </c>
      <c r="G4438" s="34">
        <v>93</v>
      </c>
      <c r="H4438" s="34">
        <v>6.0222389999999999</v>
      </c>
      <c r="I4438" s="34">
        <v>320.9169</v>
      </c>
      <c r="L4438" s="34">
        <v>53.521000000000001</v>
      </c>
      <c r="M4438" s="34">
        <v>4.80000000000007</v>
      </c>
      <c r="N4438" s="34">
        <v>3.3279999999999998</v>
      </c>
      <c r="O4438" s="34">
        <v>93</v>
      </c>
      <c r="P4438" s="34">
        <v>5</v>
      </c>
      <c r="Q4438" s="34">
        <v>0</v>
      </c>
      <c r="R4438" s="34">
        <v>53.6</v>
      </c>
      <c r="S4438" s="34">
        <v>33</v>
      </c>
      <c r="T4438" s="34">
        <v>50.2</v>
      </c>
      <c r="U4438" s="34">
        <v>-160</v>
      </c>
      <c r="V4438" s="34">
        <v>29.6</v>
      </c>
      <c r="W4438" s="34">
        <v>31.1</v>
      </c>
      <c r="X4438" s="34">
        <v>29.7</v>
      </c>
      <c r="Y4438" s="34">
        <v>29.5</v>
      </c>
      <c r="Z4438" s="34">
        <v>29.4</v>
      </c>
      <c r="AA4438" s="34">
        <v>29.8</v>
      </c>
    </row>
    <row r="4439" spans="1:27">
      <c r="A4439" s="34">
        <v>2284.7199999999998</v>
      </c>
      <c r="B4439" s="34" t="s">
        <v>60</v>
      </c>
      <c r="C4439" s="34">
        <v>53.299349999999997</v>
      </c>
      <c r="D4439" s="34">
        <v>5.1539000000000001</v>
      </c>
      <c r="E4439" s="34">
        <v>53.523000000000003</v>
      </c>
      <c r="F4439" s="34">
        <v>4.80000000000007</v>
      </c>
      <c r="G4439" s="34">
        <v>93</v>
      </c>
      <c r="H4439" s="34">
        <v>6.0229520000000001</v>
      </c>
      <c r="I4439" s="34">
        <v>320.95490000000001</v>
      </c>
      <c r="L4439" s="34">
        <v>53.523000000000003</v>
      </c>
      <c r="M4439" s="34">
        <v>4.80000000000007</v>
      </c>
      <c r="N4439" s="34">
        <v>4.0960000000000001</v>
      </c>
      <c r="O4439" s="34">
        <v>93</v>
      </c>
      <c r="P4439" s="34">
        <v>5</v>
      </c>
      <c r="Q4439" s="34">
        <v>0</v>
      </c>
      <c r="R4439" s="34">
        <v>53.6</v>
      </c>
      <c r="S4439" s="34">
        <v>33</v>
      </c>
      <c r="T4439" s="34">
        <v>50.2</v>
      </c>
      <c r="U4439" s="34">
        <v>-160</v>
      </c>
      <c r="V4439" s="34">
        <v>29.6</v>
      </c>
      <c r="W4439" s="34">
        <v>31.1</v>
      </c>
      <c r="X4439" s="34">
        <v>29.7</v>
      </c>
      <c r="Y4439" s="34">
        <v>29.5</v>
      </c>
      <c r="Z4439" s="34">
        <v>29.4</v>
      </c>
      <c r="AA4439" s="34">
        <v>29.8</v>
      </c>
    </row>
    <row r="4440" spans="1:27">
      <c r="A4440" s="34">
        <v>2285.2199999999998</v>
      </c>
      <c r="B4440" s="34" t="s">
        <v>60</v>
      </c>
      <c r="C4440" s="34">
        <v>53.29936</v>
      </c>
      <c r="D4440" s="34">
        <v>5.1560509999999997</v>
      </c>
      <c r="E4440" s="34">
        <v>53.524999999999999</v>
      </c>
      <c r="F4440" s="34">
        <v>4.80000000000007</v>
      </c>
      <c r="G4440" s="34">
        <v>93</v>
      </c>
      <c r="H4440" s="34">
        <v>6.0236689999999999</v>
      </c>
      <c r="I4440" s="34">
        <v>320.99310000000003</v>
      </c>
      <c r="L4440" s="34">
        <v>53.524999999999999</v>
      </c>
      <c r="M4440" s="34">
        <v>4.80000000000007</v>
      </c>
      <c r="N4440" s="34">
        <v>3.3279999999999998</v>
      </c>
      <c r="O4440" s="34">
        <v>93</v>
      </c>
      <c r="P4440" s="34">
        <v>5</v>
      </c>
      <c r="Q4440" s="34">
        <v>0</v>
      </c>
      <c r="R4440" s="34">
        <v>53.6</v>
      </c>
      <c r="S4440" s="34">
        <v>33</v>
      </c>
      <c r="T4440" s="34">
        <v>50.2</v>
      </c>
      <c r="U4440" s="34">
        <v>-160</v>
      </c>
      <c r="V4440" s="34">
        <v>29.6</v>
      </c>
      <c r="W4440" s="34">
        <v>31.1</v>
      </c>
      <c r="X4440" s="34">
        <v>29.7</v>
      </c>
      <c r="Y4440" s="34">
        <v>29.5</v>
      </c>
      <c r="Z4440" s="34">
        <v>29.4</v>
      </c>
      <c r="AA4440" s="34">
        <v>29.8</v>
      </c>
    </row>
    <row r="4441" spans="1:27">
      <c r="A4441" s="34">
        <v>2285.721</v>
      </c>
      <c r="B4441" s="34" t="s">
        <v>60</v>
      </c>
      <c r="C4441" s="34">
        <v>53.299329999999998</v>
      </c>
      <c r="D4441" s="34">
        <v>5.1542029999999999</v>
      </c>
      <c r="E4441" s="34">
        <v>53.521000000000001</v>
      </c>
      <c r="F4441" s="34">
        <v>4.80000000000007</v>
      </c>
      <c r="G4441" s="34">
        <v>93</v>
      </c>
      <c r="H4441" s="34">
        <v>6.0243859999999998</v>
      </c>
      <c r="I4441" s="34">
        <v>321.03140000000002</v>
      </c>
      <c r="L4441" s="34">
        <v>53.521000000000001</v>
      </c>
      <c r="M4441" s="34">
        <v>4.80000000000007</v>
      </c>
      <c r="N4441" s="34">
        <v>5.12</v>
      </c>
      <c r="O4441" s="34">
        <v>93</v>
      </c>
      <c r="P4441" s="34">
        <v>5</v>
      </c>
      <c r="Q4441" s="34">
        <v>0</v>
      </c>
      <c r="R4441" s="34">
        <v>53.6</v>
      </c>
      <c r="S4441" s="34">
        <v>33</v>
      </c>
      <c r="T4441" s="34">
        <v>50.2</v>
      </c>
      <c r="U4441" s="34">
        <v>-160</v>
      </c>
      <c r="V4441" s="34">
        <v>29.6</v>
      </c>
      <c r="W4441" s="34">
        <v>31.1</v>
      </c>
      <c r="X4441" s="34">
        <v>29.7</v>
      </c>
      <c r="Y4441" s="34">
        <v>29.5</v>
      </c>
      <c r="Z4441" s="34">
        <v>29.4</v>
      </c>
      <c r="AA4441" s="34">
        <v>29.8</v>
      </c>
    </row>
    <row r="4442" spans="1:27">
      <c r="A4442" s="34">
        <v>2286.2199999999998</v>
      </c>
      <c r="B4442" s="34" t="s">
        <v>60</v>
      </c>
      <c r="C4442" s="34">
        <v>53.29927</v>
      </c>
      <c r="D4442" s="34">
        <v>5.1513660000000003</v>
      </c>
      <c r="E4442" s="34">
        <v>53.523000000000003</v>
      </c>
      <c r="F4442" s="34">
        <v>4.80000000000007</v>
      </c>
      <c r="G4442" s="34">
        <v>93</v>
      </c>
      <c r="H4442" s="34">
        <v>6.0251039999999998</v>
      </c>
      <c r="I4442" s="34">
        <v>321.06959999999998</v>
      </c>
      <c r="L4442" s="34">
        <v>53.523000000000003</v>
      </c>
      <c r="M4442" s="34">
        <v>4.80000000000007</v>
      </c>
      <c r="N4442" s="34">
        <v>5.8879999999999999</v>
      </c>
      <c r="O4442" s="34">
        <v>93</v>
      </c>
      <c r="P4442" s="34">
        <v>5</v>
      </c>
      <c r="Q4442" s="34">
        <v>0</v>
      </c>
      <c r="R4442" s="34">
        <v>53.6</v>
      </c>
      <c r="S4442" s="34">
        <v>33</v>
      </c>
      <c r="T4442" s="34">
        <v>50.2</v>
      </c>
      <c r="U4442" s="34">
        <v>-160</v>
      </c>
      <c r="V4442" s="34">
        <v>29.6</v>
      </c>
      <c r="W4442" s="34">
        <v>31.1</v>
      </c>
      <c r="X4442" s="34">
        <v>29.7</v>
      </c>
      <c r="Y4442" s="34">
        <v>29.5</v>
      </c>
      <c r="Z4442" s="34">
        <v>29.4</v>
      </c>
      <c r="AA4442" s="34">
        <v>29.8</v>
      </c>
    </row>
    <row r="4443" spans="1:27">
      <c r="A4443" s="34">
        <v>2286.7199999999998</v>
      </c>
      <c r="B4443" s="34" t="s">
        <v>60</v>
      </c>
      <c r="C4443" s="34">
        <v>53.299349999999997</v>
      </c>
      <c r="D4443" s="34">
        <v>5.1547020000000003</v>
      </c>
      <c r="E4443" s="34">
        <v>53.521000000000001</v>
      </c>
      <c r="F4443" s="34">
        <v>4.80000000000007</v>
      </c>
      <c r="G4443" s="34">
        <v>93</v>
      </c>
      <c r="H4443" s="34">
        <v>6.0258159999999998</v>
      </c>
      <c r="I4443" s="34">
        <v>321.10759999999999</v>
      </c>
      <c r="L4443" s="34">
        <v>53.521000000000001</v>
      </c>
      <c r="M4443" s="34">
        <v>4.80000000000007</v>
      </c>
      <c r="N4443" s="34">
        <v>4.3520000000000003</v>
      </c>
      <c r="O4443" s="34">
        <v>93</v>
      </c>
      <c r="P4443" s="34">
        <v>5</v>
      </c>
      <c r="Q4443" s="34">
        <v>0</v>
      </c>
      <c r="R4443" s="34">
        <v>53.6</v>
      </c>
      <c r="S4443" s="34">
        <v>33</v>
      </c>
      <c r="T4443" s="34">
        <v>50.2</v>
      </c>
      <c r="U4443" s="34">
        <v>-160</v>
      </c>
      <c r="V4443" s="34">
        <v>29.6</v>
      </c>
      <c r="W4443" s="34">
        <v>31.1</v>
      </c>
      <c r="X4443" s="34">
        <v>29.7</v>
      </c>
      <c r="Y4443" s="34">
        <v>29.5</v>
      </c>
      <c r="Z4443" s="34">
        <v>29.4</v>
      </c>
      <c r="AA4443" s="34">
        <v>29.8</v>
      </c>
    </row>
    <row r="4444" spans="1:27">
      <c r="A4444" s="34">
        <v>2287.2199999999998</v>
      </c>
      <c r="B4444" s="34" t="s">
        <v>60</v>
      </c>
      <c r="C4444" s="34">
        <v>53.299349999999997</v>
      </c>
      <c r="D4444" s="34">
        <v>5.153124</v>
      </c>
      <c r="E4444" s="34">
        <v>53.518999999999998</v>
      </c>
      <c r="F4444" s="34">
        <v>4.80000000000007</v>
      </c>
      <c r="G4444" s="34">
        <v>93</v>
      </c>
      <c r="H4444" s="34">
        <v>6.0265329999999997</v>
      </c>
      <c r="I4444" s="34">
        <v>321.14580000000001</v>
      </c>
      <c r="L4444" s="34">
        <v>53.518999999999998</v>
      </c>
      <c r="M4444" s="34">
        <v>4.80000000000007</v>
      </c>
      <c r="N4444" s="34">
        <v>4.8639999999999999</v>
      </c>
      <c r="O4444" s="34">
        <v>93</v>
      </c>
      <c r="P4444" s="34">
        <v>5</v>
      </c>
      <c r="Q4444" s="34">
        <v>0</v>
      </c>
      <c r="R4444" s="34">
        <v>53.6</v>
      </c>
      <c r="S4444" s="34">
        <v>33</v>
      </c>
      <c r="T4444" s="34">
        <v>50.2</v>
      </c>
      <c r="U4444" s="34">
        <v>-160</v>
      </c>
      <c r="V4444" s="34">
        <v>29.6</v>
      </c>
      <c r="W4444" s="34">
        <v>31.1</v>
      </c>
      <c r="X4444" s="34">
        <v>29.7</v>
      </c>
      <c r="Y4444" s="34">
        <v>29.5</v>
      </c>
      <c r="Z4444" s="34">
        <v>29.4</v>
      </c>
      <c r="AA4444" s="34">
        <v>29.8</v>
      </c>
    </row>
    <row r="4445" spans="1:27">
      <c r="A4445" s="34">
        <v>2287.7199999999998</v>
      </c>
      <c r="B4445" s="34" t="s">
        <v>60</v>
      </c>
      <c r="C4445" s="34">
        <v>53.299320000000002</v>
      </c>
      <c r="D4445" s="34">
        <v>5.1513030000000004</v>
      </c>
      <c r="E4445" s="34">
        <v>53.524999999999999</v>
      </c>
      <c r="F4445" s="34">
        <v>4.80000000000007</v>
      </c>
      <c r="G4445" s="34">
        <v>93</v>
      </c>
      <c r="H4445" s="34">
        <v>6.0272459999999999</v>
      </c>
      <c r="I4445" s="34">
        <v>321.18380000000002</v>
      </c>
      <c r="L4445" s="34">
        <v>53.524999999999999</v>
      </c>
      <c r="M4445" s="34">
        <v>4.80000000000007</v>
      </c>
      <c r="N4445" s="34">
        <v>4.0960000000000001</v>
      </c>
      <c r="O4445" s="34">
        <v>93</v>
      </c>
      <c r="P4445" s="34">
        <v>5</v>
      </c>
      <c r="Q4445" s="34">
        <v>0</v>
      </c>
      <c r="R4445" s="34">
        <v>53.6</v>
      </c>
      <c r="S4445" s="34">
        <v>33</v>
      </c>
      <c r="T4445" s="34">
        <v>50.2</v>
      </c>
      <c r="U4445" s="34">
        <v>-160</v>
      </c>
      <c r="V4445" s="34">
        <v>29.6</v>
      </c>
      <c r="W4445" s="34">
        <v>31.1</v>
      </c>
      <c r="X4445" s="34">
        <v>29.7</v>
      </c>
      <c r="Y4445" s="34">
        <v>29.5</v>
      </c>
      <c r="Z4445" s="34">
        <v>29.4</v>
      </c>
      <c r="AA4445" s="34">
        <v>29.8</v>
      </c>
    </row>
    <row r="4446" spans="1:27">
      <c r="A4446" s="34">
        <v>2288.2190000000001</v>
      </c>
      <c r="B4446" s="34" t="s">
        <v>60</v>
      </c>
      <c r="C4446" s="34">
        <v>53.299329999999998</v>
      </c>
      <c r="D4446" s="34">
        <v>5.1509320000000001</v>
      </c>
      <c r="E4446" s="34">
        <v>53.53</v>
      </c>
      <c r="F4446" s="34">
        <v>4.80000000000007</v>
      </c>
      <c r="G4446" s="34">
        <v>93</v>
      </c>
      <c r="H4446" s="34">
        <v>6.0279689999999997</v>
      </c>
      <c r="I4446" s="34">
        <v>321.22250000000003</v>
      </c>
      <c r="L4446" s="34">
        <v>53.53</v>
      </c>
      <c r="M4446" s="34">
        <v>4.80000000000007</v>
      </c>
      <c r="N4446" s="34">
        <v>4.3520000000000003</v>
      </c>
      <c r="O4446" s="34">
        <v>93</v>
      </c>
      <c r="P4446" s="34">
        <v>5</v>
      </c>
      <c r="Q4446" s="34">
        <v>0</v>
      </c>
      <c r="R4446" s="34">
        <v>53.6</v>
      </c>
      <c r="S4446" s="34">
        <v>33</v>
      </c>
      <c r="T4446" s="34">
        <v>50.2</v>
      </c>
      <c r="U4446" s="34">
        <v>-160</v>
      </c>
      <c r="V4446" s="34">
        <v>29.6</v>
      </c>
      <c r="W4446" s="34">
        <v>31.1</v>
      </c>
      <c r="X4446" s="34">
        <v>29.7</v>
      </c>
      <c r="Y4446" s="34">
        <v>29.5</v>
      </c>
      <c r="Z4446" s="34">
        <v>29.4</v>
      </c>
      <c r="AA4446" s="34">
        <v>29.8</v>
      </c>
    </row>
    <row r="4447" spans="1:27">
      <c r="A4447" s="34">
        <v>2288.7190000000001</v>
      </c>
      <c r="B4447" s="34" t="s">
        <v>60</v>
      </c>
      <c r="C4447" s="34">
        <v>53.299329999999998</v>
      </c>
      <c r="D4447" s="34">
        <v>5.1527609999999999</v>
      </c>
      <c r="E4447" s="34">
        <v>53.523000000000003</v>
      </c>
      <c r="F4447" s="34">
        <v>4.80000000000007</v>
      </c>
      <c r="G4447" s="34">
        <v>93</v>
      </c>
      <c r="H4447" s="34">
        <v>6.0286759999999999</v>
      </c>
      <c r="I4447" s="34">
        <v>321.26</v>
      </c>
      <c r="L4447" s="34">
        <v>53.523000000000003</v>
      </c>
      <c r="M4447" s="34">
        <v>4.80000000000007</v>
      </c>
      <c r="N4447" s="34">
        <v>3.5840000000000001</v>
      </c>
      <c r="O4447" s="34">
        <v>93</v>
      </c>
      <c r="P4447" s="34">
        <v>5</v>
      </c>
      <c r="Q4447" s="34">
        <v>0</v>
      </c>
      <c r="R4447" s="34">
        <v>53.6</v>
      </c>
      <c r="S4447" s="34">
        <v>33</v>
      </c>
      <c r="T4447" s="34">
        <v>50.2</v>
      </c>
      <c r="U4447" s="34">
        <v>-160</v>
      </c>
      <c r="V4447" s="34">
        <v>29.6</v>
      </c>
      <c r="W4447" s="34">
        <v>31.1</v>
      </c>
      <c r="X4447" s="34">
        <v>29.7</v>
      </c>
      <c r="Y4447" s="34">
        <v>29.5</v>
      </c>
      <c r="Z4447" s="34">
        <v>29.4</v>
      </c>
      <c r="AA4447" s="34">
        <v>29.8</v>
      </c>
    </row>
    <row r="4448" spans="1:27">
      <c r="A4448" s="34">
        <v>2289.2179999999998</v>
      </c>
      <c r="B4448" s="34" t="s">
        <v>60</v>
      </c>
      <c r="C4448" s="34">
        <v>53.299300000000002</v>
      </c>
      <c r="D4448" s="34">
        <v>5.1496940000000002</v>
      </c>
      <c r="E4448" s="34">
        <v>53.523000000000003</v>
      </c>
      <c r="F4448" s="34">
        <v>4.80000000000007</v>
      </c>
      <c r="G4448" s="34">
        <v>93</v>
      </c>
      <c r="H4448" s="34">
        <v>6.0293929999999998</v>
      </c>
      <c r="I4448" s="34">
        <v>321.29820000000001</v>
      </c>
      <c r="L4448" s="34">
        <v>53.523000000000003</v>
      </c>
      <c r="M4448" s="34">
        <v>4.80000000000007</v>
      </c>
      <c r="N4448" s="34">
        <v>3.5840000000000001</v>
      </c>
      <c r="O4448" s="34">
        <v>93</v>
      </c>
      <c r="P4448" s="34">
        <v>5</v>
      </c>
      <c r="Q4448" s="34">
        <v>0</v>
      </c>
      <c r="R4448" s="34">
        <v>53.6</v>
      </c>
      <c r="S4448" s="34">
        <v>33</v>
      </c>
      <c r="T4448" s="34">
        <v>50.2</v>
      </c>
      <c r="U4448" s="34">
        <v>-160</v>
      </c>
      <c r="V4448" s="34">
        <v>29.6</v>
      </c>
      <c r="W4448" s="34">
        <v>31.1</v>
      </c>
      <c r="X4448" s="34">
        <v>29.7</v>
      </c>
      <c r="Y4448" s="34">
        <v>29.5</v>
      </c>
      <c r="Z4448" s="34">
        <v>29.4</v>
      </c>
      <c r="AA4448" s="34">
        <v>29.8</v>
      </c>
    </row>
    <row r="4449" spans="1:27">
      <c r="A4449" s="34">
        <v>2289.7170000000001</v>
      </c>
      <c r="B4449" s="34" t="s">
        <v>60</v>
      </c>
      <c r="C4449" s="34">
        <v>53.299329999999998</v>
      </c>
      <c r="D4449" s="34">
        <v>5.147443</v>
      </c>
      <c r="E4449" s="34">
        <v>53.518000000000001</v>
      </c>
      <c r="F4449" s="34">
        <v>4.80000000000007</v>
      </c>
      <c r="G4449" s="34">
        <v>93</v>
      </c>
      <c r="H4449" s="34">
        <v>6.0301049999999998</v>
      </c>
      <c r="I4449" s="34">
        <v>321.33620000000002</v>
      </c>
      <c r="L4449" s="34">
        <v>53.518000000000001</v>
      </c>
      <c r="M4449" s="34">
        <v>4.80000000000007</v>
      </c>
      <c r="N4449" s="34">
        <v>3.3279999999999998</v>
      </c>
      <c r="O4449" s="34">
        <v>93</v>
      </c>
      <c r="P4449" s="34">
        <v>5</v>
      </c>
      <c r="Q4449" s="34">
        <v>0</v>
      </c>
      <c r="R4449" s="34">
        <v>53.6</v>
      </c>
      <c r="S4449" s="34">
        <v>33</v>
      </c>
      <c r="T4449" s="34">
        <v>50.2</v>
      </c>
      <c r="U4449" s="34">
        <v>-160</v>
      </c>
      <c r="V4449" s="34">
        <v>29.6</v>
      </c>
      <c r="W4449" s="34">
        <v>31.1</v>
      </c>
      <c r="X4449" s="34">
        <v>29.7</v>
      </c>
      <c r="Y4449" s="34">
        <v>29.5</v>
      </c>
      <c r="Z4449" s="34">
        <v>29.3</v>
      </c>
      <c r="AA4449" s="34">
        <v>29.8</v>
      </c>
    </row>
    <row r="4450" spans="1:27">
      <c r="A4450" s="34">
        <v>2290.2170000000001</v>
      </c>
      <c r="B4450" s="34" t="s">
        <v>60</v>
      </c>
      <c r="C4450" s="34">
        <v>53.299349999999997</v>
      </c>
      <c r="D4450" s="34">
        <v>5.1492950000000004</v>
      </c>
      <c r="E4450" s="34">
        <v>53.527000000000001</v>
      </c>
      <c r="F4450" s="34">
        <v>4.80000000000007</v>
      </c>
      <c r="G4450" s="34">
        <v>93</v>
      </c>
      <c r="H4450" s="34">
        <v>6.0308210000000004</v>
      </c>
      <c r="I4450" s="34">
        <v>321.37439999999998</v>
      </c>
      <c r="L4450" s="34">
        <v>53.527000000000001</v>
      </c>
      <c r="M4450" s="34">
        <v>4.80000000000007</v>
      </c>
      <c r="N4450" s="34">
        <v>4.0960000000000001</v>
      </c>
      <c r="O4450" s="34">
        <v>93</v>
      </c>
      <c r="P4450" s="34">
        <v>5</v>
      </c>
      <c r="Q4450" s="34">
        <v>0</v>
      </c>
      <c r="R4450" s="34">
        <v>53.6</v>
      </c>
      <c r="S4450" s="34">
        <v>33</v>
      </c>
      <c r="T4450" s="34">
        <v>50.2</v>
      </c>
      <c r="U4450" s="34">
        <v>-160</v>
      </c>
      <c r="V4450" s="34">
        <v>29.6</v>
      </c>
      <c r="W4450" s="34">
        <v>31.2</v>
      </c>
      <c r="X4450" s="34">
        <v>29.7</v>
      </c>
      <c r="Y4450" s="34">
        <v>29.6</v>
      </c>
      <c r="Z4450" s="34">
        <v>29.4</v>
      </c>
      <c r="AA4450" s="34">
        <v>29.8</v>
      </c>
    </row>
    <row r="4451" spans="1:27">
      <c r="A4451" s="34">
        <v>2290.7170000000001</v>
      </c>
      <c r="B4451" s="34" t="s">
        <v>60</v>
      </c>
      <c r="C4451" s="34">
        <v>53.299320000000002</v>
      </c>
      <c r="D4451" s="34">
        <v>5.1455659999999996</v>
      </c>
      <c r="E4451" s="34">
        <v>53.521000000000001</v>
      </c>
      <c r="F4451" s="34">
        <v>4.80000000000007</v>
      </c>
      <c r="G4451" s="34">
        <v>93</v>
      </c>
      <c r="H4451" s="34">
        <v>6.0315329999999996</v>
      </c>
      <c r="I4451" s="34">
        <v>321.41230000000002</v>
      </c>
      <c r="L4451" s="34">
        <v>53.521000000000001</v>
      </c>
      <c r="M4451" s="34">
        <v>4.80000000000007</v>
      </c>
      <c r="N4451" s="34">
        <v>3.5840000000000001</v>
      </c>
      <c r="O4451" s="34">
        <v>93</v>
      </c>
      <c r="P4451" s="34">
        <v>5</v>
      </c>
      <c r="Q4451" s="34">
        <v>0</v>
      </c>
      <c r="R4451" s="34">
        <v>53.6</v>
      </c>
      <c r="S4451" s="34">
        <v>33</v>
      </c>
      <c r="T4451" s="34">
        <v>50.2</v>
      </c>
      <c r="U4451" s="34">
        <v>-160</v>
      </c>
      <c r="V4451" s="34">
        <v>29.6</v>
      </c>
      <c r="W4451" s="34">
        <v>31.1</v>
      </c>
      <c r="X4451" s="34">
        <v>29.7</v>
      </c>
      <c r="Y4451" s="34">
        <v>29.6</v>
      </c>
      <c r="Z4451" s="34">
        <v>29.4</v>
      </c>
      <c r="AA4451" s="34">
        <v>29.8</v>
      </c>
    </row>
    <row r="4452" spans="1:27">
      <c r="A4452" s="34">
        <v>2291.2170000000001</v>
      </c>
      <c r="B4452" s="34" t="s">
        <v>60</v>
      </c>
      <c r="C4452" s="34">
        <v>53.299300000000002</v>
      </c>
      <c r="D4452" s="34">
        <v>5.14771</v>
      </c>
      <c r="E4452" s="34">
        <v>53.521000000000001</v>
      </c>
      <c r="F4452" s="34">
        <v>4.80000000000007</v>
      </c>
      <c r="G4452" s="34">
        <v>93</v>
      </c>
      <c r="H4452" s="34">
        <v>6.0322490000000002</v>
      </c>
      <c r="I4452" s="34">
        <v>321.45049999999998</v>
      </c>
      <c r="L4452" s="34">
        <v>53.521000000000001</v>
      </c>
      <c r="M4452" s="34">
        <v>4.80000000000007</v>
      </c>
      <c r="N4452" s="34">
        <v>3.5840000000000001</v>
      </c>
      <c r="O4452" s="34">
        <v>93</v>
      </c>
      <c r="P4452" s="34">
        <v>5</v>
      </c>
      <c r="Q4452" s="34">
        <v>0</v>
      </c>
      <c r="R4452" s="34">
        <v>53.6</v>
      </c>
      <c r="S4452" s="34">
        <v>33</v>
      </c>
      <c r="T4452" s="34">
        <v>50.2</v>
      </c>
      <c r="U4452" s="34">
        <v>-160</v>
      </c>
      <c r="V4452" s="34">
        <v>29.6</v>
      </c>
      <c r="W4452" s="34">
        <v>31.1</v>
      </c>
      <c r="X4452" s="34">
        <v>29.7</v>
      </c>
      <c r="Y4452" s="34">
        <v>29.6</v>
      </c>
      <c r="Z4452" s="34">
        <v>29.4</v>
      </c>
      <c r="AA4452" s="34">
        <v>29.8</v>
      </c>
    </row>
    <row r="4453" spans="1:27">
      <c r="A4453" s="34">
        <v>2291.7159999999999</v>
      </c>
      <c r="B4453" s="34" t="s">
        <v>60</v>
      </c>
      <c r="C4453" s="34">
        <v>53.299329999999998</v>
      </c>
      <c r="D4453" s="34">
        <v>5.1463770000000002</v>
      </c>
      <c r="E4453" s="34">
        <v>53.526000000000003</v>
      </c>
      <c r="F4453" s="34">
        <v>4.80000000000007</v>
      </c>
      <c r="G4453" s="34">
        <v>93</v>
      </c>
      <c r="H4453" s="34">
        <v>6.0329620000000004</v>
      </c>
      <c r="I4453" s="34">
        <v>321.48840000000001</v>
      </c>
      <c r="L4453" s="34">
        <v>53.526000000000003</v>
      </c>
      <c r="M4453" s="34">
        <v>4.80000000000007</v>
      </c>
      <c r="N4453" s="34">
        <v>5.3760000000000003</v>
      </c>
      <c r="O4453" s="34">
        <v>93</v>
      </c>
      <c r="P4453" s="34">
        <v>5</v>
      </c>
      <c r="Q4453" s="34">
        <v>0</v>
      </c>
      <c r="R4453" s="34">
        <v>53.6</v>
      </c>
      <c r="S4453" s="34">
        <v>33</v>
      </c>
      <c r="T4453" s="34">
        <v>50.2</v>
      </c>
      <c r="U4453" s="34">
        <v>-160</v>
      </c>
      <c r="V4453" s="34">
        <v>29.6</v>
      </c>
      <c r="W4453" s="34">
        <v>31.1</v>
      </c>
      <c r="X4453" s="34">
        <v>29.7</v>
      </c>
      <c r="Y4453" s="34">
        <v>29.6</v>
      </c>
      <c r="Z4453" s="34">
        <v>29.4</v>
      </c>
      <c r="AA4453" s="34">
        <v>29.8</v>
      </c>
    </row>
    <row r="4454" spans="1:27">
      <c r="A4454" s="34">
        <v>2292.2159999999999</v>
      </c>
      <c r="B4454" s="34" t="s">
        <v>60</v>
      </c>
      <c r="C4454" s="34">
        <v>53.299320000000002</v>
      </c>
      <c r="D4454" s="34">
        <v>5.1476800000000003</v>
      </c>
      <c r="E4454" s="34">
        <v>53.524999999999999</v>
      </c>
      <c r="F4454" s="34">
        <v>4.80000000000007</v>
      </c>
      <c r="G4454" s="34">
        <v>93</v>
      </c>
      <c r="H4454" s="34">
        <v>6.0336790000000002</v>
      </c>
      <c r="I4454" s="34">
        <v>321.52659999999997</v>
      </c>
      <c r="L4454" s="34">
        <v>53.524999999999999</v>
      </c>
      <c r="M4454" s="34">
        <v>4.80000000000007</v>
      </c>
      <c r="N4454" s="34">
        <v>5.8879999999999999</v>
      </c>
      <c r="O4454" s="34">
        <v>93</v>
      </c>
      <c r="P4454" s="34">
        <v>5</v>
      </c>
      <c r="Q4454" s="34">
        <v>0</v>
      </c>
      <c r="R4454" s="34">
        <v>53.6</v>
      </c>
      <c r="S4454" s="34">
        <v>33</v>
      </c>
      <c r="T4454" s="34">
        <v>50.2</v>
      </c>
      <c r="U4454" s="34">
        <v>-160</v>
      </c>
      <c r="V4454" s="34">
        <v>29.6</v>
      </c>
      <c r="W4454" s="34">
        <v>31.1</v>
      </c>
      <c r="X4454" s="34">
        <v>29.7</v>
      </c>
      <c r="Y4454" s="34">
        <v>29.6</v>
      </c>
      <c r="Z4454" s="34">
        <v>29.4</v>
      </c>
      <c r="AA4454" s="34">
        <v>29.8</v>
      </c>
    </row>
    <row r="4455" spans="1:27">
      <c r="A4455" s="34">
        <v>2292.7159999999999</v>
      </c>
      <c r="B4455" s="34" t="s">
        <v>60</v>
      </c>
      <c r="C4455" s="34">
        <v>53.299340000000001</v>
      </c>
      <c r="D4455" s="34">
        <v>5.1442069999999998</v>
      </c>
      <c r="E4455" s="34">
        <v>53.53</v>
      </c>
      <c r="F4455" s="34">
        <v>4.80000000000007</v>
      </c>
      <c r="G4455" s="34">
        <v>93</v>
      </c>
      <c r="H4455" s="34">
        <v>6.0343939999999998</v>
      </c>
      <c r="I4455" s="34">
        <v>321.56479999999999</v>
      </c>
      <c r="L4455" s="34">
        <v>53.53</v>
      </c>
      <c r="M4455" s="34">
        <v>4.80000000000007</v>
      </c>
      <c r="N4455" s="34">
        <v>3.5840000000000001</v>
      </c>
      <c r="O4455" s="34">
        <v>93</v>
      </c>
      <c r="P4455" s="34">
        <v>5</v>
      </c>
      <c r="Q4455" s="34">
        <v>0</v>
      </c>
      <c r="R4455" s="34">
        <v>53.6</v>
      </c>
      <c r="S4455" s="34">
        <v>33</v>
      </c>
      <c r="T4455" s="34">
        <v>50.2</v>
      </c>
      <c r="U4455" s="34">
        <v>-160</v>
      </c>
      <c r="V4455" s="34">
        <v>29.6</v>
      </c>
      <c r="W4455" s="34">
        <v>31.1</v>
      </c>
      <c r="X4455" s="34">
        <v>29.7</v>
      </c>
      <c r="Y4455" s="34">
        <v>29.5</v>
      </c>
      <c r="Z4455" s="34">
        <v>29.3</v>
      </c>
      <c r="AA4455" s="34">
        <v>29.8</v>
      </c>
    </row>
    <row r="4456" spans="1:27">
      <c r="A4456" s="34">
        <v>2293.2150000000001</v>
      </c>
      <c r="B4456" s="34" t="s">
        <v>60</v>
      </c>
      <c r="C4456" s="34">
        <v>53.299340000000001</v>
      </c>
      <c r="D4456" s="34">
        <v>5.1431769999999997</v>
      </c>
      <c r="E4456" s="34">
        <v>53.529000000000003</v>
      </c>
      <c r="F4456" s="34">
        <v>4.80000000000007</v>
      </c>
      <c r="G4456" s="34">
        <v>93</v>
      </c>
      <c r="H4456" s="34">
        <v>6.035107</v>
      </c>
      <c r="I4456" s="34">
        <v>321.6028</v>
      </c>
      <c r="L4456" s="34">
        <v>53.529000000000003</v>
      </c>
      <c r="M4456" s="34">
        <v>4.80000000000007</v>
      </c>
      <c r="N4456" s="34">
        <v>5.8879999999999999</v>
      </c>
      <c r="O4456" s="34">
        <v>93</v>
      </c>
      <c r="P4456" s="34">
        <v>5</v>
      </c>
      <c r="Q4456" s="34">
        <v>0</v>
      </c>
      <c r="R4456" s="34">
        <v>53.6</v>
      </c>
      <c r="S4456" s="34">
        <v>33</v>
      </c>
      <c r="T4456" s="34">
        <v>50.2</v>
      </c>
      <c r="U4456" s="34">
        <v>-160</v>
      </c>
      <c r="V4456" s="34">
        <v>29.6</v>
      </c>
      <c r="W4456" s="34">
        <v>31.1</v>
      </c>
      <c r="X4456" s="34">
        <v>29.7</v>
      </c>
      <c r="Y4456" s="34">
        <v>29.5</v>
      </c>
      <c r="Z4456" s="34">
        <v>29.3</v>
      </c>
      <c r="AA4456" s="34">
        <v>29.8</v>
      </c>
    </row>
    <row r="4457" spans="1:27">
      <c r="A4457" s="34">
        <v>2293.7139999999999</v>
      </c>
      <c r="B4457" s="34" t="s">
        <v>60</v>
      </c>
      <c r="C4457" s="34">
        <v>53.299329999999998</v>
      </c>
      <c r="D4457" s="34">
        <v>5.1428219999999998</v>
      </c>
      <c r="E4457" s="34">
        <v>53.53</v>
      </c>
      <c r="F4457" s="34">
        <v>4.80000000000007</v>
      </c>
      <c r="G4457" s="34">
        <v>93</v>
      </c>
      <c r="H4457" s="34">
        <v>6.0358219999999996</v>
      </c>
      <c r="I4457" s="34">
        <v>321.64089999999999</v>
      </c>
      <c r="L4457" s="34">
        <v>53.53</v>
      </c>
      <c r="M4457" s="34">
        <v>4.80000000000007</v>
      </c>
      <c r="N4457" s="34">
        <v>4.8639999999999999</v>
      </c>
      <c r="O4457" s="34">
        <v>93</v>
      </c>
      <c r="P4457" s="34">
        <v>5</v>
      </c>
      <c r="Q4457" s="34">
        <v>0</v>
      </c>
      <c r="R4457" s="34">
        <v>53.6</v>
      </c>
      <c r="S4457" s="34">
        <v>33</v>
      </c>
      <c r="T4457" s="34">
        <v>50.2</v>
      </c>
      <c r="U4457" s="34">
        <v>-160</v>
      </c>
      <c r="V4457" s="34">
        <v>29.6</v>
      </c>
      <c r="W4457" s="34">
        <v>31.1</v>
      </c>
      <c r="X4457" s="34">
        <v>29.7</v>
      </c>
      <c r="Y4457" s="34">
        <v>29.5</v>
      </c>
      <c r="Z4457" s="34">
        <v>29.3</v>
      </c>
      <c r="AA4457" s="34">
        <v>29.8</v>
      </c>
    </row>
    <row r="4458" spans="1:27">
      <c r="A4458" s="34">
        <v>2294.2139999999999</v>
      </c>
      <c r="B4458" s="34" t="s">
        <v>60</v>
      </c>
      <c r="C4458" s="34">
        <v>53.299329999999998</v>
      </c>
      <c r="D4458" s="34">
        <v>5.1443820000000002</v>
      </c>
      <c r="E4458" s="34">
        <v>53.524000000000001</v>
      </c>
      <c r="F4458" s="34">
        <v>4.80000000000007</v>
      </c>
      <c r="G4458" s="34">
        <v>93</v>
      </c>
      <c r="H4458" s="34">
        <v>6.0365330000000004</v>
      </c>
      <c r="I4458" s="34">
        <v>321.67880000000002</v>
      </c>
      <c r="L4458" s="34">
        <v>53.524000000000001</v>
      </c>
      <c r="M4458" s="34">
        <v>4.80000000000007</v>
      </c>
      <c r="N4458" s="34">
        <v>6.1440000000000001</v>
      </c>
      <c r="O4458" s="34">
        <v>93</v>
      </c>
      <c r="P4458" s="34">
        <v>5</v>
      </c>
      <c r="Q4458" s="34">
        <v>0</v>
      </c>
      <c r="R4458" s="34">
        <v>53.6</v>
      </c>
      <c r="S4458" s="34">
        <v>33</v>
      </c>
      <c r="T4458" s="34">
        <v>50.2</v>
      </c>
      <c r="U4458" s="34">
        <v>-160</v>
      </c>
      <c r="V4458" s="34">
        <v>29.6</v>
      </c>
      <c r="W4458" s="34">
        <v>31.1</v>
      </c>
      <c r="X4458" s="34">
        <v>29.7</v>
      </c>
      <c r="Y4458" s="34">
        <v>29.5</v>
      </c>
      <c r="Z4458" s="34">
        <v>29.3</v>
      </c>
      <c r="AA4458" s="34">
        <v>29.8</v>
      </c>
    </row>
    <row r="4459" spans="1:27">
      <c r="A4459" s="34">
        <v>2294.7139999999999</v>
      </c>
      <c r="B4459" s="34" t="s">
        <v>60</v>
      </c>
      <c r="C4459" s="34">
        <v>53.299300000000002</v>
      </c>
      <c r="D4459" s="34">
        <v>5.1443370000000002</v>
      </c>
      <c r="E4459" s="34">
        <v>53.526000000000003</v>
      </c>
      <c r="F4459" s="34">
        <v>4.80000000000007</v>
      </c>
      <c r="G4459" s="34">
        <v>93</v>
      </c>
      <c r="H4459" s="34">
        <v>6.0372490000000001</v>
      </c>
      <c r="I4459" s="34">
        <v>321.71690000000001</v>
      </c>
      <c r="L4459" s="34">
        <v>53.526000000000003</v>
      </c>
      <c r="M4459" s="34">
        <v>4.80000000000007</v>
      </c>
      <c r="N4459" s="34">
        <v>3.3279999999999998</v>
      </c>
      <c r="O4459" s="34">
        <v>93</v>
      </c>
      <c r="P4459" s="34">
        <v>5</v>
      </c>
      <c r="Q4459" s="34">
        <v>0</v>
      </c>
      <c r="R4459" s="34">
        <v>53.6</v>
      </c>
      <c r="S4459" s="34">
        <v>33</v>
      </c>
      <c r="T4459" s="34">
        <v>50.2</v>
      </c>
      <c r="U4459" s="34">
        <v>-160</v>
      </c>
      <c r="V4459" s="34">
        <v>29.6</v>
      </c>
      <c r="W4459" s="34">
        <v>31.1</v>
      </c>
      <c r="X4459" s="34">
        <v>29.7</v>
      </c>
      <c r="Y4459" s="34">
        <v>29.5</v>
      </c>
      <c r="Z4459" s="34">
        <v>29.3</v>
      </c>
      <c r="AA4459" s="34">
        <v>29.8</v>
      </c>
    </row>
    <row r="4460" spans="1:27">
      <c r="A4460" s="34">
        <v>2295.2139999999999</v>
      </c>
      <c r="B4460" s="34" t="s">
        <v>60</v>
      </c>
      <c r="C4460" s="34">
        <v>53.299309999999998</v>
      </c>
      <c r="D4460" s="34">
        <v>5.1421609999999998</v>
      </c>
      <c r="E4460" s="34">
        <v>53.518999999999998</v>
      </c>
      <c r="F4460" s="34">
        <v>4.80000000000007</v>
      </c>
      <c r="G4460" s="34">
        <v>93</v>
      </c>
      <c r="H4460" s="34">
        <v>6.0379670000000001</v>
      </c>
      <c r="I4460" s="34">
        <v>321.7552</v>
      </c>
      <c r="L4460" s="34">
        <v>53.518999999999998</v>
      </c>
      <c r="M4460" s="34">
        <v>4.80000000000007</v>
      </c>
      <c r="N4460" s="34">
        <v>4.0960000000000001</v>
      </c>
      <c r="O4460" s="34">
        <v>93</v>
      </c>
      <c r="P4460" s="34">
        <v>5</v>
      </c>
      <c r="Q4460" s="34">
        <v>0</v>
      </c>
      <c r="R4460" s="34">
        <v>53.6</v>
      </c>
      <c r="S4460" s="34">
        <v>33</v>
      </c>
      <c r="T4460" s="34">
        <v>50.2</v>
      </c>
      <c r="U4460" s="34">
        <v>-160</v>
      </c>
      <c r="V4460" s="34">
        <v>29.6</v>
      </c>
      <c r="W4460" s="34">
        <v>31.1</v>
      </c>
      <c r="X4460" s="34">
        <v>29.7</v>
      </c>
      <c r="Y4460" s="34">
        <v>29.5</v>
      </c>
      <c r="Z4460" s="34">
        <v>29.3</v>
      </c>
      <c r="AA4460" s="34">
        <v>29.8</v>
      </c>
    </row>
    <row r="4461" spans="1:27">
      <c r="A4461" s="34">
        <v>2295.7139999999999</v>
      </c>
      <c r="B4461" s="34" t="s">
        <v>60</v>
      </c>
      <c r="C4461" s="34">
        <v>53.29936</v>
      </c>
      <c r="D4461" s="34">
        <v>5.1391369999999998</v>
      </c>
      <c r="E4461" s="34">
        <v>53.529000000000003</v>
      </c>
      <c r="F4461" s="34">
        <v>4.80000000000007</v>
      </c>
      <c r="G4461" s="34">
        <v>93</v>
      </c>
      <c r="H4461" s="34">
        <v>6.0386759999999997</v>
      </c>
      <c r="I4461" s="34">
        <v>321.79300000000001</v>
      </c>
      <c r="L4461" s="34">
        <v>53.529000000000003</v>
      </c>
      <c r="M4461" s="34">
        <v>4.80000000000007</v>
      </c>
      <c r="N4461" s="34">
        <v>3.84</v>
      </c>
      <c r="O4461" s="34">
        <v>93</v>
      </c>
      <c r="P4461" s="34">
        <v>5</v>
      </c>
      <c r="Q4461" s="34">
        <v>0</v>
      </c>
      <c r="R4461" s="34">
        <v>53.6</v>
      </c>
      <c r="S4461" s="34">
        <v>33</v>
      </c>
      <c r="T4461" s="34">
        <v>50.2</v>
      </c>
      <c r="U4461" s="34">
        <v>-160</v>
      </c>
      <c r="V4461" s="34">
        <v>29.6</v>
      </c>
      <c r="W4461" s="34">
        <v>31.1</v>
      </c>
      <c r="X4461" s="34">
        <v>29.7</v>
      </c>
      <c r="Y4461" s="34">
        <v>29.5</v>
      </c>
      <c r="Z4461" s="34">
        <v>29.3</v>
      </c>
      <c r="AA4461" s="34">
        <v>29.8</v>
      </c>
    </row>
    <row r="4462" spans="1:27">
      <c r="A4462" s="34">
        <v>2296.2130000000002</v>
      </c>
      <c r="B4462" s="34" t="s">
        <v>60</v>
      </c>
      <c r="C4462" s="34">
        <v>53.299320000000002</v>
      </c>
      <c r="D4462" s="34">
        <v>5.1412839999999997</v>
      </c>
      <c r="E4462" s="34">
        <v>53.518999999999998</v>
      </c>
      <c r="F4462" s="34">
        <v>4.80000000000007</v>
      </c>
      <c r="G4462" s="34">
        <v>93</v>
      </c>
      <c r="H4462" s="34">
        <v>6.0393920000000003</v>
      </c>
      <c r="I4462" s="34">
        <v>321.83120000000002</v>
      </c>
      <c r="L4462" s="34">
        <v>53.518999999999998</v>
      </c>
      <c r="M4462" s="34">
        <v>4.80000000000007</v>
      </c>
      <c r="N4462" s="34">
        <v>4.0960000000000001</v>
      </c>
      <c r="O4462" s="34">
        <v>93</v>
      </c>
      <c r="P4462" s="34">
        <v>5</v>
      </c>
      <c r="Q4462" s="34">
        <v>0</v>
      </c>
      <c r="R4462" s="34">
        <v>53.6</v>
      </c>
      <c r="S4462" s="34">
        <v>33</v>
      </c>
      <c r="T4462" s="34">
        <v>50.2</v>
      </c>
      <c r="U4462" s="34">
        <v>-160</v>
      </c>
      <c r="V4462" s="34">
        <v>29.6</v>
      </c>
      <c r="W4462" s="34">
        <v>31.2</v>
      </c>
      <c r="X4462" s="34">
        <v>29.7</v>
      </c>
      <c r="Y4462" s="34">
        <v>29.5</v>
      </c>
      <c r="Z4462" s="34">
        <v>29.3</v>
      </c>
      <c r="AA4462" s="34">
        <v>29.8</v>
      </c>
    </row>
    <row r="4463" spans="1:27">
      <c r="A4463" s="34">
        <v>2296.7130000000002</v>
      </c>
      <c r="B4463" s="34" t="s">
        <v>60</v>
      </c>
      <c r="C4463" s="34">
        <v>53.299340000000001</v>
      </c>
      <c r="D4463" s="34">
        <v>5.1420440000000003</v>
      </c>
      <c r="E4463" s="34">
        <v>53.518999999999998</v>
      </c>
      <c r="F4463" s="34">
        <v>4.80000000000007</v>
      </c>
      <c r="G4463" s="34">
        <v>93</v>
      </c>
      <c r="H4463" s="34">
        <v>6.0401020000000001</v>
      </c>
      <c r="I4463" s="34">
        <v>321.86900000000003</v>
      </c>
      <c r="L4463" s="34">
        <v>53.518999999999998</v>
      </c>
      <c r="M4463" s="34">
        <v>4.80000000000007</v>
      </c>
      <c r="N4463" s="34">
        <v>4.0960000000000001</v>
      </c>
      <c r="O4463" s="34">
        <v>93</v>
      </c>
      <c r="P4463" s="34">
        <v>5</v>
      </c>
      <c r="Q4463" s="34">
        <v>0</v>
      </c>
      <c r="R4463" s="34">
        <v>53.6</v>
      </c>
      <c r="S4463" s="34">
        <v>33</v>
      </c>
      <c r="T4463" s="34">
        <v>50.2</v>
      </c>
      <c r="U4463" s="34">
        <v>-160</v>
      </c>
      <c r="V4463" s="34">
        <v>29.6</v>
      </c>
      <c r="W4463" s="34">
        <v>31.1</v>
      </c>
      <c r="X4463" s="34">
        <v>29.7</v>
      </c>
      <c r="Y4463" s="34">
        <v>29.5</v>
      </c>
      <c r="Z4463" s="34">
        <v>29.3</v>
      </c>
      <c r="AA4463" s="34">
        <v>29.8</v>
      </c>
    </row>
    <row r="4464" spans="1:27">
      <c r="A4464" s="34">
        <v>2297.212</v>
      </c>
      <c r="B4464" s="34" t="s">
        <v>60</v>
      </c>
      <c r="C4464" s="34">
        <v>53.299320000000002</v>
      </c>
      <c r="D4464" s="34">
        <v>5.1391739999999997</v>
      </c>
      <c r="E4464" s="34">
        <v>53.523000000000003</v>
      </c>
      <c r="F4464" s="34">
        <v>4.80000000000007</v>
      </c>
      <c r="G4464" s="34">
        <v>93</v>
      </c>
      <c r="H4464" s="34">
        <v>6.0408179999999998</v>
      </c>
      <c r="I4464" s="34">
        <v>321.90719999999999</v>
      </c>
      <c r="L4464" s="34">
        <v>53.523000000000003</v>
      </c>
      <c r="M4464" s="34">
        <v>4.80000000000007</v>
      </c>
      <c r="N4464" s="34">
        <v>5.12</v>
      </c>
      <c r="O4464" s="34">
        <v>93</v>
      </c>
      <c r="P4464" s="34">
        <v>5</v>
      </c>
      <c r="Q4464" s="34">
        <v>0</v>
      </c>
      <c r="R4464" s="34">
        <v>53.6</v>
      </c>
      <c r="S4464" s="34">
        <v>33</v>
      </c>
      <c r="T4464" s="34">
        <v>50.2</v>
      </c>
      <c r="U4464" s="34">
        <v>-160</v>
      </c>
      <c r="V4464" s="34">
        <v>29.6</v>
      </c>
      <c r="W4464" s="34">
        <v>31.2</v>
      </c>
      <c r="X4464" s="34">
        <v>29.7</v>
      </c>
      <c r="Y4464" s="34">
        <v>29.5</v>
      </c>
      <c r="Z4464" s="34">
        <v>29.3</v>
      </c>
      <c r="AA4464" s="34">
        <v>29.8</v>
      </c>
    </row>
    <row r="4465" spans="1:27">
      <c r="A4465" s="34">
        <v>2297.712</v>
      </c>
      <c r="B4465" s="34" t="s">
        <v>60</v>
      </c>
      <c r="C4465" s="34">
        <v>53.299300000000002</v>
      </c>
      <c r="D4465" s="34">
        <v>5.1395489999999997</v>
      </c>
      <c r="E4465" s="34">
        <v>53.523000000000003</v>
      </c>
      <c r="F4465" s="34">
        <v>4.80000000000007</v>
      </c>
      <c r="G4465" s="34">
        <v>93</v>
      </c>
      <c r="H4465" s="34">
        <v>6.0415289999999997</v>
      </c>
      <c r="I4465" s="34">
        <v>321.94499999999999</v>
      </c>
      <c r="L4465" s="34">
        <v>53.523000000000003</v>
      </c>
      <c r="M4465" s="34">
        <v>4.80000000000007</v>
      </c>
      <c r="N4465" s="34">
        <v>5.12</v>
      </c>
      <c r="O4465" s="34">
        <v>93</v>
      </c>
      <c r="P4465" s="34">
        <v>5</v>
      </c>
      <c r="Q4465" s="34">
        <v>0</v>
      </c>
      <c r="R4465" s="34">
        <v>53.6</v>
      </c>
      <c r="S4465" s="34">
        <v>33</v>
      </c>
      <c r="T4465" s="34">
        <v>50.2</v>
      </c>
      <c r="U4465" s="34">
        <v>-160</v>
      </c>
      <c r="V4465" s="34">
        <v>29.6</v>
      </c>
      <c r="W4465" s="34">
        <v>31.2</v>
      </c>
      <c r="X4465" s="34">
        <v>29.7</v>
      </c>
      <c r="Y4465" s="34">
        <v>29.6</v>
      </c>
      <c r="Z4465" s="34">
        <v>29.4</v>
      </c>
      <c r="AA4465" s="34">
        <v>29.8</v>
      </c>
    </row>
    <row r="4466" spans="1:27">
      <c r="A4466" s="34">
        <v>2298.2109999999998</v>
      </c>
      <c r="B4466" s="34" t="s">
        <v>60</v>
      </c>
      <c r="C4466" s="34">
        <v>53.299320000000002</v>
      </c>
      <c r="D4466" s="34">
        <v>5.1367929999999999</v>
      </c>
      <c r="E4466" s="34">
        <v>53.529000000000003</v>
      </c>
      <c r="F4466" s="34">
        <v>4.80000000000007</v>
      </c>
      <c r="G4466" s="34">
        <v>93</v>
      </c>
      <c r="H4466" s="34">
        <v>6.0422399999999996</v>
      </c>
      <c r="I4466" s="34">
        <v>321.98289999999997</v>
      </c>
      <c r="L4466" s="34">
        <v>53.529000000000003</v>
      </c>
      <c r="M4466" s="34">
        <v>4.80000000000007</v>
      </c>
      <c r="N4466" s="34">
        <v>5.6319999999999997</v>
      </c>
      <c r="O4466" s="34">
        <v>93</v>
      </c>
      <c r="P4466" s="34">
        <v>5</v>
      </c>
      <c r="Q4466" s="34">
        <v>0</v>
      </c>
      <c r="R4466" s="34">
        <v>53.6</v>
      </c>
      <c r="S4466" s="34">
        <v>33</v>
      </c>
      <c r="T4466" s="34">
        <v>50.2</v>
      </c>
      <c r="U4466" s="34">
        <v>-160</v>
      </c>
      <c r="V4466" s="34">
        <v>29.6</v>
      </c>
      <c r="W4466" s="34">
        <v>31.1</v>
      </c>
      <c r="X4466" s="34">
        <v>29.7</v>
      </c>
      <c r="Y4466" s="34">
        <v>29.5</v>
      </c>
      <c r="Z4466" s="34">
        <v>29.4</v>
      </c>
      <c r="AA4466" s="34">
        <v>29.8</v>
      </c>
    </row>
    <row r="4467" spans="1:27">
      <c r="A4467" s="34">
        <v>2298.7109999999998</v>
      </c>
      <c r="B4467" s="34" t="s">
        <v>60</v>
      </c>
      <c r="C4467" s="34">
        <v>53.299349999999997</v>
      </c>
      <c r="D4467" s="34">
        <v>5.1374310000000003</v>
      </c>
      <c r="E4467" s="34">
        <v>53.521000000000001</v>
      </c>
      <c r="F4467" s="34">
        <v>4.80000000000007</v>
      </c>
      <c r="G4467" s="34">
        <v>93</v>
      </c>
      <c r="H4467" s="34">
        <v>6.0429550000000001</v>
      </c>
      <c r="I4467" s="34">
        <v>322.02109999999999</v>
      </c>
      <c r="L4467" s="34">
        <v>53.521000000000001</v>
      </c>
      <c r="M4467" s="34">
        <v>4.80000000000007</v>
      </c>
      <c r="N4467" s="34">
        <v>5.3760000000000003</v>
      </c>
      <c r="O4467" s="34">
        <v>93</v>
      </c>
      <c r="P4467" s="34">
        <v>5</v>
      </c>
      <c r="Q4467" s="34">
        <v>0</v>
      </c>
      <c r="R4467" s="34">
        <v>53.6</v>
      </c>
      <c r="S4467" s="34">
        <v>33</v>
      </c>
      <c r="T4467" s="34">
        <v>50.2</v>
      </c>
      <c r="U4467" s="34">
        <v>-160</v>
      </c>
      <c r="V4467" s="34">
        <v>29.6</v>
      </c>
      <c r="W4467" s="34">
        <v>31.1</v>
      </c>
      <c r="X4467" s="34">
        <v>29.7</v>
      </c>
      <c r="Y4467" s="34">
        <v>29.5</v>
      </c>
      <c r="Z4467" s="34">
        <v>29.4</v>
      </c>
      <c r="AA4467" s="34">
        <v>29.8</v>
      </c>
    </row>
    <row r="4468" spans="1:27">
      <c r="A4468" s="34">
        <v>2299.2109999999998</v>
      </c>
      <c r="B4468" s="34" t="s">
        <v>60</v>
      </c>
      <c r="C4468" s="34">
        <v>53.299329999999998</v>
      </c>
      <c r="D4468" s="34">
        <v>5.1373369999999996</v>
      </c>
      <c r="E4468" s="34">
        <v>53.524000000000001</v>
      </c>
      <c r="F4468" s="34">
        <v>4.80000000000007</v>
      </c>
      <c r="G4468" s="34">
        <v>93</v>
      </c>
      <c r="H4468" s="34">
        <v>6.0436699999999997</v>
      </c>
      <c r="I4468" s="34">
        <v>322.05919999999998</v>
      </c>
      <c r="L4468" s="34">
        <v>53.524000000000001</v>
      </c>
      <c r="M4468" s="34">
        <v>4.80000000000007</v>
      </c>
      <c r="N4468" s="34">
        <v>3.0720000000000001</v>
      </c>
      <c r="O4468" s="34">
        <v>93</v>
      </c>
      <c r="P4468" s="34">
        <v>5</v>
      </c>
      <c r="Q4468" s="34">
        <v>0</v>
      </c>
      <c r="R4468" s="34">
        <v>53.6</v>
      </c>
      <c r="S4468" s="34">
        <v>33</v>
      </c>
      <c r="T4468" s="34">
        <v>50.2</v>
      </c>
      <c r="U4468" s="34">
        <v>-160</v>
      </c>
      <c r="V4468" s="34">
        <v>29.6</v>
      </c>
      <c r="W4468" s="34">
        <v>31.1</v>
      </c>
      <c r="X4468" s="34">
        <v>29.7</v>
      </c>
      <c r="Y4468" s="34">
        <v>29.5</v>
      </c>
      <c r="Z4468" s="34">
        <v>29.4</v>
      </c>
      <c r="AA4468" s="34">
        <v>29.8</v>
      </c>
    </row>
    <row r="4469" spans="1:27">
      <c r="A4469" s="34">
        <v>2299.71</v>
      </c>
      <c r="B4469" s="34" t="s">
        <v>60</v>
      </c>
      <c r="C4469" s="34">
        <v>53.299340000000001</v>
      </c>
      <c r="D4469" s="34">
        <v>5.1368650000000002</v>
      </c>
      <c r="E4469" s="34">
        <v>53.527999999999999</v>
      </c>
      <c r="F4469" s="34">
        <v>4.80000000000007</v>
      </c>
      <c r="G4469" s="34">
        <v>93</v>
      </c>
      <c r="H4469" s="34">
        <v>6.0443809999999996</v>
      </c>
      <c r="I4469" s="34">
        <v>322.09710000000001</v>
      </c>
      <c r="L4469" s="34">
        <v>53.527999999999999</v>
      </c>
      <c r="M4469" s="34">
        <v>4.80000000000007</v>
      </c>
      <c r="N4469" s="34">
        <v>3.5840000000000001</v>
      </c>
      <c r="O4469" s="34">
        <v>93</v>
      </c>
      <c r="P4469" s="34">
        <v>5</v>
      </c>
      <c r="Q4469" s="34">
        <v>0</v>
      </c>
      <c r="R4469" s="34">
        <v>53.6</v>
      </c>
      <c r="S4469" s="34">
        <v>33</v>
      </c>
      <c r="T4469" s="34">
        <v>50.2</v>
      </c>
      <c r="U4469" s="34">
        <v>-160</v>
      </c>
      <c r="V4469" s="34">
        <v>29.6</v>
      </c>
      <c r="W4469" s="34">
        <v>31.1</v>
      </c>
      <c r="X4469" s="34">
        <v>29.7</v>
      </c>
      <c r="Y4469" s="34">
        <v>29.6</v>
      </c>
      <c r="Z4469" s="34">
        <v>29.4</v>
      </c>
      <c r="AA4469" s="34">
        <v>29.8</v>
      </c>
    </row>
    <row r="4470" spans="1:27">
      <c r="A4470" s="34">
        <v>2300.2109999999998</v>
      </c>
      <c r="B4470" s="34" t="s">
        <v>60</v>
      </c>
      <c r="C4470" s="34">
        <v>53.299309999999998</v>
      </c>
      <c r="D4470" s="34">
        <v>5.1378409999999999</v>
      </c>
      <c r="E4470" s="34">
        <v>53.52</v>
      </c>
      <c r="F4470" s="34">
        <v>4.80000000000007</v>
      </c>
      <c r="G4470" s="34">
        <v>93</v>
      </c>
      <c r="H4470" s="34">
        <v>6.0450939999999997</v>
      </c>
      <c r="I4470" s="34">
        <v>322.13510000000002</v>
      </c>
      <c r="L4470" s="34">
        <v>53.52</v>
      </c>
      <c r="M4470" s="34">
        <v>4.80000000000007</v>
      </c>
      <c r="N4470" s="34">
        <v>3.5840000000000001</v>
      </c>
      <c r="O4470" s="34">
        <v>93</v>
      </c>
      <c r="P4470" s="34">
        <v>5</v>
      </c>
      <c r="Q4470" s="34">
        <v>0</v>
      </c>
      <c r="R4470" s="34">
        <v>53.6</v>
      </c>
      <c r="S4470" s="34">
        <v>33</v>
      </c>
      <c r="T4470" s="34">
        <v>50.2</v>
      </c>
      <c r="U4470" s="34">
        <v>-160</v>
      </c>
      <c r="V4470" s="34">
        <v>29.6</v>
      </c>
      <c r="W4470" s="34">
        <v>31.1</v>
      </c>
      <c r="X4470" s="34">
        <v>29.7</v>
      </c>
      <c r="Y4470" s="34">
        <v>29.6</v>
      </c>
      <c r="Z4470" s="34">
        <v>29.4</v>
      </c>
      <c r="AA4470" s="34">
        <v>29.8</v>
      </c>
    </row>
    <row r="4471" spans="1:27">
      <c r="A4471" s="34">
        <v>2300.71</v>
      </c>
      <c r="B4471" s="34" t="s">
        <v>60</v>
      </c>
      <c r="C4471" s="34">
        <v>53.299340000000001</v>
      </c>
      <c r="D4471" s="34">
        <v>5.1356739999999999</v>
      </c>
      <c r="E4471" s="34">
        <v>53.52</v>
      </c>
      <c r="F4471" s="34">
        <v>4.80000000000007</v>
      </c>
      <c r="G4471" s="34">
        <v>93</v>
      </c>
      <c r="H4471" s="34">
        <v>6.0458100000000004</v>
      </c>
      <c r="I4471" s="34">
        <v>322.17320000000001</v>
      </c>
      <c r="L4471" s="34">
        <v>53.52</v>
      </c>
      <c r="M4471" s="34">
        <v>4.80000000000007</v>
      </c>
      <c r="N4471" s="34">
        <v>3.5840000000000001</v>
      </c>
      <c r="O4471" s="34">
        <v>93</v>
      </c>
      <c r="P4471" s="34">
        <v>5</v>
      </c>
      <c r="Q4471" s="34">
        <v>0</v>
      </c>
      <c r="R4471" s="34">
        <v>53.6</v>
      </c>
      <c r="S4471" s="34">
        <v>33</v>
      </c>
      <c r="T4471" s="34">
        <v>50.2</v>
      </c>
      <c r="U4471" s="34">
        <v>-160</v>
      </c>
      <c r="V4471" s="34">
        <v>29.6</v>
      </c>
      <c r="W4471" s="34">
        <v>31.1</v>
      </c>
      <c r="X4471" s="34">
        <v>29.7</v>
      </c>
      <c r="Y4471" s="34">
        <v>29.6</v>
      </c>
      <c r="Z4471" s="34">
        <v>29.4</v>
      </c>
      <c r="AA4471" s="34">
        <v>29.8</v>
      </c>
    </row>
    <row r="4472" spans="1:27">
      <c r="A4472" s="34">
        <v>2301.2089999999998</v>
      </c>
      <c r="B4472" s="34" t="s">
        <v>60</v>
      </c>
      <c r="C4472" s="34">
        <v>53.299329999999998</v>
      </c>
      <c r="D4472" s="34">
        <v>5.1352159999999998</v>
      </c>
      <c r="E4472" s="34">
        <v>53.52</v>
      </c>
      <c r="F4472" s="34">
        <v>4.80000000000007</v>
      </c>
      <c r="G4472" s="34">
        <v>93</v>
      </c>
      <c r="H4472" s="34">
        <v>6.0465200000000001</v>
      </c>
      <c r="I4472" s="34">
        <v>322.21109999999999</v>
      </c>
      <c r="L4472" s="34">
        <v>53.52</v>
      </c>
      <c r="M4472" s="34">
        <v>4.80000000000007</v>
      </c>
      <c r="N4472" s="34">
        <v>3.5840000000000001</v>
      </c>
      <c r="O4472" s="34">
        <v>93</v>
      </c>
      <c r="P4472" s="34">
        <v>5</v>
      </c>
      <c r="Q4472" s="34">
        <v>0</v>
      </c>
      <c r="R4472" s="34">
        <v>53.6</v>
      </c>
      <c r="S4472" s="34">
        <v>33</v>
      </c>
      <c r="T4472" s="34">
        <v>50.2</v>
      </c>
      <c r="U4472" s="34">
        <v>-160</v>
      </c>
      <c r="V4472" s="34">
        <v>29.6</v>
      </c>
      <c r="W4472" s="34">
        <v>31.1</v>
      </c>
      <c r="X4472" s="34">
        <v>29.7</v>
      </c>
      <c r="Y4472" s="34">
        <v>29.6</v>
      </c>
      <c r="Z4472" s="34">
        <v>29.4</v>
      </c>
      <c r="AA4472" s="34">
        <v>29.8</v>
      </c>
    </row>
    <row r="4473" spans="1:27">
      <c r="A4473" s="34">
        <v>2301.71</v>
      </c>
      <c r="B4473" s="34" t="s">
        <v>60</v>
      </c>
      <c r="C4473" s="34">
        <v>53.299320000000002</v>
      </c>
      <c r="D4473" s="34">
        <v>5.1330830000000001</v>
      </c>
      <c r="E4473" s="34">
        <v>53.521000000000001</v>
      </c>
      <c r="F4473" s="34">
        <v>4.80000000000007</v>
      </c>
      <c r="G4473" s="34">
        <v>93</v>
      </c>
      <c r="H4473" s="34">
        <v>6.047231</v>
      </c>
      <c r="I4473" s="34">
        <v>322.24900000000002</v>
      </c>
      <c r="L4473" s="34">
        <v>53.521000000000001</v>
      </c>
      <c r="M4473" s="34">
        <v>4.80000000000007</v>
      </c>
      <c r="N4473" s="34">
        <v>3.0720000000000001</v>
      </c>
      <c r="O4473" s="34">
        <v>93</v>
      </c>
      <c r="P4473" s="34">
        <v>5</v>
      </c>
      <c r="Q4473" s="34">
        <v>0</v>
      </c>
      <c r="R4473" s="34">
        <v>53.6</v>
      </c>
      <c r="S4473" s="34">
        <v>33</v>
      </c>
      <c r="T4473" s="34">
        <v>50.2</v>
      </c>
      <c r="U4473" s="34">
        <v>-160</v>
      </c>
      <c r="V4473" s="34">
        <v>29.6</v>
      </c>
      <c r="W4473" s="34">
        <v>31.1</v>
      </c>
      <c r="X4473" s="34">
        <v>29.7</v>
      </c>
      <c r="Y4473" s="34">
        <v>29.6</v>
      </c>
      <c r="Z4473" s="34">
        <v>29.4</v>
      </c>
      <c r="AA4473" s="34">
        <v>29.8</v>
      </c>
    </row>
    <row r="4474" spans="1:27">
      <c r="A4474" s="34">
        <v>2302.2089999999998</v>
      </c>
      <c r="B4474" s="34" t="s">
        <v>60</v>
      </c>
      <c r="C4474" s="34">
        <v>53.299309999999998</v>
      </c>
      <c r="D4474" s="34">
        <v>5.1355459999999997</v>
      </c>
      <c r="E4474" s="34">
        <v>53.521000000000001</v>
      </c>
      <c r="F4474" s="34">
        <v>4.80000000000007</v>
      </c>
      <c r="G4474" s="34">
        <v>93</v>
      </c>
      <c r="H4474" s="34">
        <v>6.0479450000000003</v>
      </c>
      <c r="I4474" s="34">
        <v>322.28699999999998</v>
      </c>
      <c r="L4474" s="34">
        <v>53.521000000000001</v>
      </c>
      <c r="M4474" s="34">
        <v>4.80000000000007</v>
      </c>
      <c r="N4474" s="34">
        <v>4.8639999999999999</v>
      </c>
      <c r="O4474" s="34">
        <v>93</v>
      </c>
      <c r="P4474" s="34">
        <v>5</v>
      </c>
      <c r="Q4474" s="34">
        <v>0</v>
      </c>
      <c r="R4474" s="34">
        <v>53.6</v>
      </c>
      <c r="S4474" s="34">
        <v>33</v>
      </c>
      <c r="T4474" s="34">
        <v>50.2</v>
      </c>
      <c r="U4474" s="34">
        <v>-160</v>
      </c>
      <c r="V4474" s="34">
        <v>29.6</v>
      </c>
      <c r="W4474" s="34">
        <v>31.1</v>
      </c>
      <c r="X4474" s="34">
        <v>29.7</v>
      </c>
      <c r="Y4474" s="34">
        <v>29.6</v>
      </c>
      <c r="Z4474" s="34">
        <v>29.3</v>
      </c>
      <c r="AA4474" s="34">
        <v>29.8</v>
      </c>
    </row>
    <row r="4475" spans="1:27">
      <c r="A4475" s="34">
        <v>2302.7089999999998</v>
      </c>
      <c r="B4475" s="34" t="s">
        <v>60</v>
      </c>
      <c r="C4475" s="34">
        <v>53.299349999999997</v>
      </c>
      <c r="D4475" s="34">
        <v>5.1357309999999998</v>
      </c>
      <c r="E4475" s="34">
        <v>53.52</v>
      </c>
      <c r="F4475" s="34">
        <v>4.80000000000007</v>
      </c>
      <c r="G4475" s="34">
        <v>93</v>
      </c>
      <c r="H4475" s="34">
        <v>6.0486589999999998</v>
      </c>
      <c r="I4475" s="34">
        <v>322.32510000000002</v>
      </c>
      <c r="L4475" s="34">
        <v>53.52</v>
      </c>
      <c r="M4475" s="34">
        <v>4.80000000000007</v>
      </c>
      <c r="N4475" s="34">
        <v>3.3279999999999998</v>
      </c>
      <c r="O4475" s="34">
        <v>93</v>
      </c>
      <c r="P4475" s="34">
        <v>5</v>
      </c>
      <c r="Q4475" s="34">
        <v>0</v>
      </c>
      <c r="R4475" s="34">
        <v>53.6</v>
      </c>
      <c r="S4475" s="34">
        <v>33</v>
      </c>
      <c r="T4475" s="34">
        <v>50.2</v>
      </c>
      <c r="U4475" s="34">
        <v>-160</v>
      </c>
      <c r="V4475" s="34">
        <v>29.6</v>
      </c>
      <c r="W4475" s="34">
        <v>31.2</v>
      </c>
      <c r="X4475" s="34">
        <v>29.7</v>
      </c>
      <c r="Y4475" s="34">
        <v>29.6</v>
      </c>
      <c r="Z4475" s="34">
        <v>29.3</v>
      </c>
      <c r="AA4475" s="34">
        <v>29.8</v>
      </c>
    </row>
    <row r="4476" spans="1:27">
      <c r="A4476" s="34">
        <v>2303.2080000000001</v>
      </c>
      <c r="B4476" s="34" t="s">
        <v>60</v>
      </c>
      <c r="C4476" s="34">
        <v>53.299329999999998</v>
      </c>
      <c r="D4476" s="34">
        <v>5.1334929999999996</v>
      </c>
      <c r="E4476" s="34">
        <v>53.527000000000001</v>
      </c>
      <c r="F4476" s="34">
        <v>4.80000000000007</v>
      </c>
      <c r="G4476" s="34">
        <v>93</v>
      </c>
      <c r="H4476" s="34">
        <v>6.049372</v>
      </c>
      <c r="I4476" s="34">
        <v>322.36309999999997</v>
      </c>
      <c r="L4476" s="34">
        <v>53.527000000000001</v>
      </c>
      <c r="M4476" s="34">
        <v>4.80000000000007</v>
      </c>
      <c r="N4476" s="34">
        <v>4.6079999999999997</v>
      </c>
      <c r="O4476" s="34">
        <v>93</v>
      </c>
      <c r="P4476" s="34">
        <v>5</v>
      </c>
      <c r="Q4476" s="34">
        <v>0</v>
      </c>
      <c r="R4476" s="34">
        <v>53.6</v>
      </c>
      <c r="S4476" s="34">
        <v>33</v>
      </c>
      <c r="T4476" s="34">
        <v>50.2</v>
      </c>
      <c r="U4476" s="34">
        <v>-160</v>
      </c>
      <c r="V4476" s="34">
        <v>29.6</v>
      </c>
      <c r="W4476" s="34">
        <v>31.1</v>
      </c>
      <c r="X4476" s="34">
        <v>29.7</v>
      </c>
      <c r="Y4476" s="34">
        <v>29.6</v>
      </c>
      <c r="Z4476" s="34">
        <v>29.3</v>
      </c>
      <c r="AA4476" s="34">
        <v>29.8</v>
      </c>
    </row>
    <row r="4477" spans="1:27">
      <c r="A4477" s="34">
        <v>2303.7080000000001</v>
      </c>
      <c r="B4477" s="34" t="s">
        <v>60</v>
      </c>
      <c r="C4477" s="34">
        <v>53.299329999999998</v>
      </c>
      <c r="D4477" s="34">
        <v>5.1298360000000001</v>
      </c>
      <c r="E4477" s="34">
        <v>53.52</v>
      </c>
      <c r="F4477" s="34">
        <v>4.80000000000007</v>
      </c>
      <c r="G4477" s="34">
        <v>93</v>
      </c>
      <c r="H4477" s="34">
        <v>6.0500829999999999</v>
      </c>
      <c r="I4477" s="34">
        <v>322.40100000000001</v>
      </c>
      <c r="L4477" s="34">
        <v>53.52</v>
      </c>
      <c r="M4477" s="34">
        <v>4.80000000000007</v>
      </c>
      <c r="N4477" s="34">
        <v>3.5840000000000001</v>
      </c>
      <c r="O4477" s="34">
        <v>93</v>
      </c>
      <c r="P4477" s="34">
        <v>5</v>
      </c>
      <c r="Q4477" s="34">
        <v>0</v>
      </c>
      <c r="R4477" s="34">
        <v>53.6</v>
      </c>
      <c r="S4477" s="34">
        <v>33</v>
      </c>
      <c r="T4477" s="34">
        <v>50.2</v>
      </c>
      <c r="U4477" s="34">
        <v>-160</v>
      </c>
      <c r="V4477" s="34">
        <v>29.6</v>
      </c>
      <c r="W4477" s="34">
        <v>31.2</v>
      </c>
      <c r="X4477" s="34">
        <v>29.7</v>
      </c>
      <c r="Y4477" s="34">
        <v>29.6</v>
      </c>
      <c r="Z4477" s="34">
        <v>29.3</v>
      </c>
      <c r="AA4477" s="34">
        <v>29.8</v>
      </c>
    </row>
    <row r="4478" spans="1:27">
      <c r="A4478" s="34">
        <v>2304.2080000000001</v>
      </c>
      <c r="B4478" s="34" t="s">
        <v>60</v>
      </c>
      <c r="C4478" s="34">
        <v>53.299340000000001</v>
      </c>
      <c r="D4478" s="34">
        <v>5.1299419999999998</v>
      </c>
      <c r="E4478" s="34">
        <v>53.53</v>
      </c>
      <c r="F4478" s="34">
        <v>4.80000000000007</v>
      </c>
      <c r="G4478" s="34">
        <v>93</v>
      </c>
      <c r="H4478" s="34">
        <v>6.0507929999999996</v>
      </c>
      <c r="I4478" s="34">
        <v>322.43889999999999</v>
      </c>
      <c r="L4478" s="34">
        <v>53.53</v>
      </c>
      <c r="M4478" s="34">
        <v>4.80000000000007</v>
      </c>
      <c r="N4478" s="34">
        <v>3.84</v>
      </c>
      <c r="O4478" s="34">
        <v>93</v>
      </c>
      <c r="P4478" s="34">
        <v>5</v>
      </c>
      <c r="Q4478" s="34">
        <v>0</v>
      </c>
      <c r="R4478" s="34">
        <v>53.6</v>
      </c>
      <c r="S4478" s="34">
        <v>33</v>
      </c>
      <c r="T4478" s="34">
        <v>50.2</v>
      </c>
      <c r="U4478" s="34">
        <v>-160</v>
      </c>
      <c r="V4478" s="34">
        <v>29.6</v>
      </c>
      <c r="W4478" s="34">
        <v>31.2</v>
      </c>
      <c r="X4478" s="34">
        <v>29.7</v>
      </c>
      <c r="Y4478" s="34">
        <v>29.6</v>
      </c>
      <c r="Z4478" s="34">
        <v>29.3</v>
      </c>
      <c r="AA4478" s="34">
        <v>29.8</v>
      </c>
    </row>
    <row r="4479" spans="1:27">
      <c r="A4479" s="34">
        <v>2304.7080000000001</v>
      </c>
      <c r="B4479" s="34" t="s">
        <v>60</v>
      </c>
      <c r="C4479" s="34">
        <v>53.299320000000002</v>
      </c>
      <c r="D4479" s="34">
        <v>5.1339069999999998</v>
      </c>
      <c r="E4479" s="34">
        <v>53.53</v>
      </c>
      <c r="F4479" s="34">
        <v>4.80000000000007</v>
      </c>
      <c r="G4479" s="34">
        <v>93</v>
      </c>
      <c r="H4479" s="34">
        <v>6.051507</v>
      </c>
      <c r="I4479" s="34">
        <v>322.4769</v>
      </c>
      <c r="L4479" s="34">
        <v>53.53</v>
      </c>
      <c r="M4479" s="34">
        <v>4.80000000000007</v>
      </c>
      <c r="N4479" s="34">
        <v>3.84</v>
      </c>
      <c r="O4479" s="34">
        <v>93</v>
      </c>
      <c r="P4479" s="34">
        <v>5</v>
      </c>
      <c r="Q4479" s="34">
        <v>0</v>
      </c>
      <c r="R4479" s="34">
        <v>53.6</v>
      </c>
      <c r="S4479" s="34">
        <v>33</v>
      </c>
      <c r="T4479" s="34">
        <v>50.2</v>
      </c>
      <c r="U4479" s="34">
        <v>-160</v>
      </c>
      <c r="V4479" s="34">
        <v>29.6</v>
      </c>
      <c r="W4479" s="34">
        <v>31.1</v>
      </c>
      <c r="X4479" s="34">
        <v>29.7</v>
      </c>
      <c r="Y4479" s="34">
        <v>29.6</v>
      </c>
      <c r="Z4479" s="34">
        <v>29.4</v>
      </c>
      <c r="AA4479" s="34">
        <v>29.8</v>
      </c>
    </row>
    <row r="4480" spans="1:27">
      <c r="A4480" s="34">
        <v>2305.2069999999999</v>
      </c>
      <c r="B4480" s="34" t="s">
        <v>60</v>
      </c>
      <c r="C4480" s="34">
        <v>53.299340000000001</v>
      </c>
      <c r="D4480" s="34">
        <v>5.1305959999999997</v>
      </c>
      <c r="E4480" s="34">
        <v>53.518000000000001</v>
      </c>
      <c r="F4480" s="34">
        <v>4.80000000000007</v>
      </c>
      <c r="G4480" s="34">
        <v>93</v>
      </c>
      <c r="H4480" s="34">
        <v>6.0522169999999997</v>
      </c>
      <c r="I4480" s="34">
        <v>322.5147</v>
      </c>
      <c r="L4480" s="34">
        <v>53.518000000000001</v>
      </c>
      <c r="M4480" s="34">
        <v>4.80000000000007</v>
      </c>
      <c r="N4480" s="34">
        <v>4.6079999999999997</v>
      </c>
      <c r="O4480" s="34">
        <v>93</v>
      </c>
      <c r="P4480" s="34">
        <v>5</v>
      </c>
      <c r="Q4480" s="34">
        <v>0</v>
      </c>
      <c r="R4480" s="34">
        <v>53.6</v>
      </c>
      <c r="S4480" s="34">
        <v>33</v>
      </c>
      <c r="T4480" s="34">
        <v>50.2</v>
      </c>
      <c r="U4480" s="34">
        <v>-160</v>
      </c>
      <c r="V4480" s="34">
        <v>29.6</v>
      </c>
      <c r="W4480" s="34">
        <v>31.1</v>
      </c>
      <c r="X4480" s="34">
        <v>29.7</v>
      </c>
      <c r="Y4480" s="34">
        <v>29.6</v>
      </c>
      <c r="Z4480" s="34">
        <v>29.4</v>
      </c>
      <c r="AA4480" s="34">
        <v>29.8</v>
      </c>
    </row>
    <row r="4481" spans="1:27">
      <c r="A4481" s="34">
        <v>2305.7069999999999</v>
      </c>
      <c r="B4481" s="34" t="s">
        <v>60</v>
      </c>
      <c r="C4481" s="34">
        <v>53.299300000000002</v>
      </c>
      <c r="D4481" s="34">
        <v>5.130153</v>
      </c>
      <c r="E4481" s="34">
        <v>53.524000000000001</v>
      </c>
      <c r="F4481" s="34">
        <v>4.80000000000007</v>
      </c>
      <c r="G4481" s="34">
        <v>93</v>
      </c>
      <c r="H4481" s="34">
        <v>6.0529310000000001</v>
      </c>
      <c r="I4481" s="34">
        <v>322.55279999999999</v>
      </c>
      <c r="L4481" s="34">
        <v>53.524000000000001</v>
      </c>
      <c r="M4481" s="34">
        <v>4.80000000000007</v>
      </c>
      <c r="N4481" s="34">
        <v>3.5840000000000001</v>
      </c>
      <c r="O4481" s="34">
        <v>93</v>
      </c>
      <c r="P4481" s="34">
        <v>5</v>
      </c>
      <c r="Q4481" s="34">
        <v>0</v>
      </c>
      <c r="R4481" s="34">
        <v>53.6</v>
      </c>
      <c r="S4481" s="34">
        <v>33</v>
      </c>
      <c r="T4481" s="34">
        <v>50.2</v>
      </c>
      <c r="U4481" s="34">
        <v>-160</v>
      </c>
      <c r="V4481" s="34">
        <v>29.6</v>
      </c>
      <c r="W4481" s="34">
        <v>31.2</v>
      </c>
      <c r="X4481" s="34">
        <v>29.7</v>
      </c>
      <c r="Y4481" s="34">
        <v>29.6</v>
      </c>
      <c r="Z4481" s="34">
        <v>29.4</v>
      </c>
      <c r="AA4481" s="34">
        <v>29.8</v>
      </c>
    </row>
    <row r="4482" spans="1:27">
      <c r="A4482" s="34">
        <v>2306.2069999999999</v>
      </c>
      <c r="B4482" s="34" t="s">
        <v>60</v>
      </c>
      <c r="C4482" s="34">
        <v>53.299349999999997</v>
      </c>
      <c r="D4482" s="34">
        <v>5.1293709999999999</v>
      </c>
      <c r="E4482" s="34">
        <v>53.529000000000003</v>
      </c>
      <c r="F4482" s="34">
        <v>4.80000000000007</v>
      </c>
      <c r="G4482" s="34">
        <v>93</v>
      </c>
      <c r="H4482" s="34">
        <v>6.0536459999999996</v>
      </c>
      <c r="I4482" s="34">
        <v>322.59089999999998</v>
      </c>
      <c r="L4482" s="34">
        <v>53.529000000000003</v>
      </c>
      <c r="M4482" s="34">
        <v>4.80000000000007</v>
      </c>
      <c r="N4482" s="34">
        <v>4.3520000000000003</v>
      </c>
      <c r="O4482" s="34">
        <v>93</v>
      </c>
      <c r="P4482" s="34">
        <v>5</v>
      </c>
      <c r="Q4482" s="34">
        <v>0</v>
      </c>
      <c r="R4482" s="34">
        <v>53.6</v>
      </c>
      <c r="S4482" s="34">
        <v>33</v>
      </c>
      <c r="T4482" s="34">
        <v>50.2</v>
      </c>
      <c r="U4482" s="34">
        <v>-160</v>
      </c>
      <c r="V4482" s="34">
        <v>29.6</v>
      </c>
      <c r="W4482" s="34">
        <v>31.1</v>
      </c>
      <c r="X4482" s="34">
        <v>29.7</v>
      </c>
      <c r="Y4482" s="34">
        <v>29.6</v>
      </c>
      <c r="Z4482" s="34">
        <v>29.4</v>
      </c>
      <c r="AA4482" s="34">
        <v>29.8</v>
      </c>
    </row>
    <row r="4483" spans="1:27">
      <c r="A4483" s="34">
        <v>2306.7060000000001</v>
      </c>
      <c r="B4483" s="34" t="s">
        <v>60</v>
      </c>
      <c r="C4483" s="34">
        <v>53.29936</v>
      </c>
      <c r="D4483" s="34">
        <v>5.1277559999999998</v>
      </c>
      <c r="E4483" s="34">
        <v>53.524000000000001</v>
      </c>
      <c r="F4483" s="34">
        <v>4.80000000000007</v>
      </c>
      <c r="G4483" s="34">
        <v>93</v>
      </c>
      <c r="H4483" s="34">
        <v>6.0543550000000002</v>
      </c>
      <c r="I4483" s="34">
        <v>322.62869999999998</v>
      </c>
      <c r="L4483" s="34">
        <v>53.524000000000001</v>
      </c>
      <c r="M4483" s="34">
        <v>4.80000000000007</v>
      </c>
      <c r="N4483" s="34">
        <v>5.6319999999999997</v>
      </c>
      <c r="O4483" s="34">
        <v>93</v>
      </c>
      <c r="P4483" s="34">
        <v>5</v>
      </c>
      <c r="Q4483" s="34">
        <v>0</v>
      </c>
      <c r="R4483" s="34">
        <v>53.6</v>
      </c>
      <c r="S4483" s="34">
        <v>33</v>
      </c>
      <c r="T4483" s="34">
        <v>50.2</v>
      </c>
      <c r="U4483" s="34">
        <v>-160</v>
      </c>
      <c r="V4483" s="34">
        <v>29.6</v>
      </c>
      <c r="W4483" s="34">
        <v>31.2</v>
      </c>
      <c r="X4483" s="34">
        <v>29.7</v>
      </c>
      <c r="Y4483" s="34">
        <v>29.6</v>
      </c>
      <c r="Z4483" s="34">
        <v>29.4</v>
      </c>
      <c r="AA4483" s="34">
        <v>29.8</v>
      </c>
    </row>
    <row r="4484" spans="1:27">
      <c r="A4484" s="34">
        <v>2307.2060000000001</v>
      </c>
      <c r="B4484" s="34" t="s">
        <v>60</v>
      </c>
      <c r="C4484" s="34">
        <v>53.299320000000002</v>
      </c>
      <c r="D4484" s="34">
        <v>5.1306390000000004</v>
      </c>
      <c r="E4484" s="34">
        <v>53.524000000000001</v>
      </c>
      <c r="F4484" s="34">
        <v>4.80000000000007</v>
      </c>
      <c r="G4484" s="34">
        <v>93</v>
      </c>
      <c r="H4484" s="34">
        <v>6.0550689999999996</v>
      </c>
      <c r="I4484" s="34">
        <v>322.66669999999999</v>
      </c>
      <c r="L4484" s="34">
        <v>53.524000000000001</v>
      </c>
      <c r="M4484" s="34">
        <v>4.80000000000007</v>
      </c>
      <c r="N4484" s="34">
        <v>5.6319999999999997</v>
      </c>
      <c r="O4484" s="34">
        <v>93</v>
      </c>
      <c r="P4484" s="34">
        <v>5</v>
      </c>
      <c r="Q4484" s="34">
        <v>0</v>
      </c>
      <c r="R4484" s="34">
        <v>53.6</v>
      </c>
      <c r="S4484" s="34">
        <v>33</v>
      </c>
      <c r="T4484" s="34">
        <v>50.2</v>
      </c>
      <c r="U4484" s="34">
        <v>-160</v>
      </c>
      <c r="V4484" s="34">
        <v>29.6</v>
      </c>
      <c r="W4484" s="34">
        <v>31.2</v>
      </c>
      <c r="X4484" s="34">
        <v>29.7</v>
      </c>
      <c r="Y4484" s="34">
        <v>29.6</v>
      </c>
      <c r="Z4484" s="34">
        <v>29.4</v>
      </c>
      <c r="AA4484" s="34">
        <v>29.8</v>
      </c>
    </row>
    <row r="4485" spans="1:27">
      <c r="A4485" s="34">
        <v>2307.7069999999999</v>
      </c>
      <c r="B4485" s="34" t="s">
        <v>60</v>
      </c>
      <c r="C4485" s="34">
        <v>53.299300000000002</v>
      </c>
      <c r="D4485" s="34">
        <v>5.1301059999999996</v>
      </c>
      <c r="E4485" s="34">
        <v>53.518000000000001</v>
      </c>
      <c r="F4485" s="34">
        <v>4.80000000000007</v>
      </c>
      <c r="G4485" s="34">
        <v>93</v>
      </c>
      <c r="H4485" s="34">
        <v>6.0557780000000001</v>
      </c>
      <c r="I4485" s="34">
        <v>322.70460000000003</v>
      </c>
      <c r="L4485" s="34">
        <v>53.518000000000001</v>
      </c>
      <c r="M4485" s="34">
        <v>4.80000000000007</v>
      </c>
      <c r="N4485" s="34">
        <v>3.84</v>
      </c>
      <c r="O4485" s="34">
        <v>93</v>
      </c>
      <c r="P4485" s="34">
        <v>5</v>
      </c>
      <c r="Q4485" s="34">
        <v>0</v>
      </c>
      <c r="R4485" s="34">
        <v>53.6</v>
      </c>
      <c r="S4485" s="34">
        <v>33</v>
      </c>
      <c r="T4485" s="34">
        <v>50.2</v>
      </c>
      <c r="U4485" s="34">
        <v>-160</v>
      </c>
      <c r="V4485" s="34">
        <v>29.6</v>
      </c>
      <c r="W4485" s="34">
        <v>31.1</v>
      </c>
      <c r="X4485" s="34">
        <v>29.7</v>
      </c>
      <c r="Y4485" s="34">
        <v>29.6</v>
      </c>
      <c r="Z4485" s="34">
        <v>29.4</v>
      </c>
      <c r="AA4485" s="34">
        <v>29.8</v>
      </c>
    </row>
    <row r="4486" spans="1:27">
      <c r="A4486" s="34">
        <v>2308.2069999999999</v>
      </c>
      <c r="B4486" s="34" t="s">
        <v>60</v>
      </c>
      <c r="C4486" s="34">
        <v>53.299309999999998</v>
      </c>
      <c r="D4486" s="34">
        <v>5.130884</v>
      </c>
      <c r="E4486" s="34">
        <v>53.521000000000001</v>
      </c>
      <c r="F4486" s="34">
        <v>4.80000000000007</v>
      </c>
      <c r="G4486" s="34">
        <v>93</v>
      </c>
      <c r="H4486" s="34">
        <v>6.0564920000000004</v>
      </c>
      <c r="I4486" s="34">
        <v>322.74259999999998</v>
      </c>
      <c r="L4486" s="34">
        <v>53.521000000000001</v>
      </c>
      <c r="M4486" s="34">
        <v>4.80000000000007</v>
      </c>
      <c r="N4486" s="34">
        <v>4.3520000000000003</v>
      </c>
      <c r="O4486" s="34">
        <v>93</v>
      </c>
      <c r="P4486" s="34">
        <v>5</v>
      </c>
      <c r="Q4486" s="34">
        <v>0</v>
      </c>
      <c r="R4486" s="34">
        <v>53.6</v>
      </c>
      <c r="S4486" s="34">
        <v>33</v>
      </c>
      <c r="T4486" s="34">
        <v>50.2</v>
      </c>
      <c r="U4486" s="34">
        <v>-160</v>
      </c>
      <c r="V4486" s="34">
        <v>29.6</v>
      </c>
      <c r="W4486" s="34">
        <v>31.2</v>
      </c>
      <c r="X4486" s="34">
        <v>29.7</v>
      </c>
      <c r="Y4486" s="34">
        <v>29.6</v>
      </c>
      <c r="Z4486" s="34">
        <v>29.4</v>
      </c>
      <c r="AA4486" s="34">
        <v>29.8</v>
      </c>
    </row>
    <row r="4487" spans="1:27">
      <c r="A4487" s="34">
        <v>2308.7069999999999</v>
      </c>
      <c r="B4487" s="34" t="s">
        <v>60</v>
      </c>
      <c r="C4487" s="34">
        <v>53.299320000000002</v>
      </c>
      <c r="D4487" s="34">
        <v>5.1266049999999996</v>
      </c>
      <c r="E4487" s="34">
        <v>53.521999999999998</v>
      </c>
      <c r="F4487" s="34">
        <v>4.80000000000007</v>
      </c>
      <c r="G4487" s="34">
        <v>93</v>
      </c>
      <c r="H4487" s="34">
        <v>6.0572059999999999</v>
      </c>
      <c r="I4487" s="34">
        <v>322.78059999999999</v>
      </c>
      <c r="L4487" s="34">
        <v>53.521999999999998</v>
      </c>
      <c r="M4487" s="34">
        <v>4.80000000000007</v>
      </c>
      <c r="N4487" s="34">
        <v>5.12</v>
      </c>
      <c r="O4487" s="34">
        <v>93</v>
      </c>
      <c r="P4487" s="34">
        <v>5</v>
      </c>
      <c r="Q4487" s="34">
        <v>0</v>
      </c>
      <c r="R4487" s="34">
        <v>53.6</v>
      </c>
      <c r="S4487" s="34">
        <v>33</v>
      </c>
      <c r="T4487" s="34">
        <v>50.2</v>
      </c>
      <c r="U4487" s="34">
        <v>-160</v>
      </c>
      <c r="V4487" s="34">
        <v>29.6</v>
      </c>
      <c r="W4487" s="34">
        <v>31.2</v>
      </c>
      <c r="X4487" s="34">
        <v>29.7</v>
      </c>
      <c r="Y4487" s="34">
        <v>29.6</v>
      </c>
      <c r="Z4487" s="34">
        <v>29.4</v>
      </c>
      <c r="AA4487" s="34">
        <v>29.8</v>
      </c>
    </row>
    <row r="4488" spans="1:27">
      <c r="A4488" s="34">
        <v>2309.2069999999999</v>
      </c>
      <c r="B4488" s="34" t="s">
        <v>60</v>
      </c>
      <c r="C4488" s="34">
        <v>53.299320000000002</v>
      </c>
      <c r="D4488" s="34">
        <v>5.1262040000000004</v>
      </c>
      <c r="E4488" s="34">
        <v>53.53</v>
      </c>
      <c r="F4488" s="34">
        <v>4.80000000000007</v>
      </c>
      <c r="G4488" s="34">
        <v>93</v>
      </c>
      <c r="H4488" s="34">
        <v>6.0579150000000004</v>
      </c>
      <c r="I4488" s="34">
        <v>322.8184</v>
      </c>
      <c r="L4488" s="34">
        <v>53.53</v>
      </c>
      <c r="M4488" s="34">
        <v>4.80000000000007</v>
      </c>
      <c r="N4488" s="34">
        <v>5.12</v>
      </c>
      <c r="O4488" s="34">
        <v>93</v>
      </c>
      <c r="P4488" s="34">
        <v>5</v>
      </c>
      <c r="Q4488" s="34">
        <v>0</v>
      </c>
      <c r="R4488" s="34">
        <v>53.6</v>
      </c>
      <c r="S4488" s="34">
        <v>33</v>
      </c>
      <c r="T4488" s="34">
        <v>50.2</v>
      </c>
      <c r="U4488" s="34">
        <v>-160</v>
      </c>
      <c r="V4488" s="34">
        <v>29.6</v>
      </c>
      <c r="W4488" s="34">
        <v>31.1</v>
      </c>
      <c r="X4488" s="34">
        <v>29.7</v>
      </c>
      <c r="Y4488" s="34">
        <v>29.6</v>
      </c>
      <c r="Z4488" s="34">
        <v>29.4</v>
      </c>
      <c r="AA4488" s="34">
        <v>29.8</v>
      </c>
    </row>
    <row r="4489" spans="1:27">
      <c r="A4489" s="34">
        <v>2309.7069999999999</v>
      </c>
      <c r="B4489" s="34" t="s">
        <v>60</v>
      </c>
      <c r="C4489" s="34">
        <v>53.299289999999999</v>
      </c>
      <c r="D4489" s="34">
        <v>5.126468</v>
      </c>
      <c r="E4489" s="34">
        <v>53.527999999999999</v>
      </c>
      <c r="F4489" s="34">
        <v>4.80000000000007</v>
      </c>
      <c r="G4489" s="34">
        <v>93</v>
      </c>
      <c r="H4489" s="34">
        <v>6.0586370000000001</v>
      </c>
      <c r="I4489" s="34">
        <v>322.8569</v>
      </c>
      <c r="L4489" s="34">
        <v>53.527999999999999</v>
      </c>
      <c r="M4489" s="34">
        <v>4.80000000000007</v>
      </c>
      <c r="N4489" s="34">
        <v>3.3279999999999998</v>
      </c>
      <c r="O4489" s="34">
        <v>93</v>
      </c>
      <c r="P4489" s="34">
        <v>5</v>
      </c>
      <c r="Q4489" s="34">
        <v>0</v>
      </c>
      <c r="R4489" s="34">
        <v>53.6</v>
      </c>
      <c r="S4489" s="34">
        <v>33</v>
      </c>
      <c r="T4489" s="34">
        <v>50.2</v>
      </c>
      <c r="U4489" s="34">
        <v>-160</v>
      </c>
      <c r="V4489" s="34">
        <v>29.6</v>
      </c>
      <c r="W4489" s="34">
        <v>31.2</v>
      </c>
      <c r="X4489" s="34">
        <v>29.7</v>
      </c>
      <c r="Y4489" s="34">
        <v>29.6</v>
      </c>
      <c r="Z4489" s="34">
        <v>29.4</v>
      </c>
      <c r="AA4489" s="34">
        <v>29.8</v>
      </c>
    </row>
    <row r="4490" spans="1:27">
      <c r="A4490" s="34">
        <v>2310.2060000000001</v>
      </c>
      <c r="B4490" s="34" t="s">
        <v>60</v>
      </c>
      <c r="C4490" s="34">
        <v>53.299320000000002</v>
      </c>
      <c r="D4490" s="34">
        <v>5.1253250000000001</v>
      </c>
      <c r="E4490" s="34">
        <v>53.524999999999999</v>
      </c>
      <c r="F4490" s="34">
        <v>4.80000000000007</v>
      </c>
      <c r="G4490" s="34">
        <v>93</v>
      </c>
      <c r="H4490" s="34">
        <v>6.0593409999999999</v>
      </c>
      <c r="I4490" s="34">
        <v>322.89440000000002</v>
      </c>
      <c r="L4490" s="34">
        <v>53.524999999999999</v>
      </c>
      <c r="M4490" s="34">
        <v>4.80000000000007</v>
      </c>
      <c r="N4490" s="34">
        <v>6.1440000000000001</v>
      </c>
      <c r="O4490" s="34">
        <v>93</v>
      </c>
      <c r="P4490" s="34">
        <v>5</v>
      </c>
      <c r="Q4490" s="34">
        <v>0</v>
      </c>
      <c r="R4490" s="34">
        <v>53.6</v>
      </c>
      <c r="S4490" s="34">
        <v>33</v>
      </c>
      <c r="T4490" s="34">
        <v>50.2</v>
      </c>
      <c r="U4490" s="34">
        <v>-160</v>
      </c>
      <c r="V4490" s="34">
        <v>29.6</v>
      </c>
      <c r="W4490" s="34">
        <v>31.2</v>
      </c>
      <c r="X4490" s="34">
        <v>29.7</v>
      </c>
      <c r="Y4490" s="34">
        <v>29.6</v>
      </c>
      <c r="Z4490" s="34">
        <v>29.4</v>
      </c>
      <c r="AA4490" s="34">
        <v>29.8</v>
      </c>
    </row>
    <row r="4491" spans="1:27">
      <c r="A4491" s="34">
        <v>2310.7069999999999</v>
      </c>
      <c r="B4491" s="34" t="s">
        <v>60</v>
      </c>
      <c r="C4491" s="34">
        <v>53.299300000000002</v>
      </c>
      <c r="D4491" s="34">
        <v>5.1231739999999997</v>
      </c>
      <c r="E4491" s="34">
        <v>53.524999999999999</v>
      </c>
      <c r="F4491" s="34">
        <v>4.80000000000007</v>
      </c>
      <c r="G4491" s="34">
        <v>93</v>
      </c>
      <c r="H4491" s="34">
        <v>6.0600500000000004</v>
      </c>
      <c r="I4491" s="34">
        <v>322.93220000000002</v>
      </c>
      <c r="L4491" s="34">
        <v>53.524999999999999</v>
      </c>
      <c r="M4491" s="34">
        <v>4.80000000000007</v>
      </c>
      <c r="N4491" s="34">
        <v>3.0720000000000001</v>
      </c>
      <c r="O4491" s="34">
        <v>93</v>
      </c>
      <c r="P4491" s="34">
        <v>5</v>
      </c>
      <c r="Q4491" s="34">
        <v>0</v>
      </c>
      <c r="R4491" s="34">
        <v>53.6</v>
      </c>
      <c r="S4491" s="34">
        <v>33</v>
      </c>
      <c r="T4491" s="34">
        <v>50.2</v>
      </c>
      <c r="U4491" s="34">
        <v>-160</v>
      </c>
      <c r="V4491" s="34">
        <v>29.6</v>
      </c>
      <c r="W4491" s="34">
        <v>31.2</v>
      </c>
      <c r="X4491" s="34">
        <v>29.7</v>
      </c>
      <c r="Y4491" s="34">
        <v>29.6</v>
      </c>
      <c r="Z4491" s="34">
        <v>29.4</v>
      </c>
      <c r="AA4491" s="34">
        <v>29.8</v>
      </c>
    </row>
    <row r="4492" spans="1:27">
      <c r="A4492" s="34">
        <v>2311.2060000000001</v>
      </c>
      <c r="B4492" s="34" t="s">
        <v>60</v>
      </c>
      <c r="C4492" s="34">
        <v>53.299329999999998</v>
      </c>
      <c r="D4492" s="34">
        <v>5.1224460000000001</v>
      </c>
      <c r="E4492" s="34">
        <v>53.527999999999999</v>
      </c>
      <c r="F4492" s="34">
        <v>4.80000000000007</v>
      </c>
      <c r="G4492" s="34">
        <v>93</v>
      </c>
      <c r="H4492" s="34">
        <v>6.0607629999999997</v>
      </c>
      <c r="I4492" s="34">
        <v>322.97019999999998</v>
      </c>
      <c r="L4492" s="34">
        <v>53.527999999999999</v>
      </c>
      <c r="M4492" s="34">
        <v>4.80000000000007</v>
      </c>
      <c r="N4492" s="34">
        <v>5.8879999999999999</v>
      </c>
      <c r="O4492" s="34">
        <v>93</v>
      </c>
      <c r="P4492" s="34">
        <v>5</v>
      </c>
      <c r="Q4492" s="34">
        <v>0</v>
      </c>
      <c r="R4492" s="34">
        <v>53.6</v>
      </c>
      <c r="S4492" s="34">
        <v>33</v>
      </c>
      <c r="T4492" s="34">
        <v>50.2</v>
      </c>
      <c r="U4492" s="34">
        <v>-160</v>
      </c>
      <c r="V4492" s="34">
        <v>29.6</v>
      </c>
      <c r="W4492" s="34">
        <v>31.1</v>
      </c>
      <c r="X4492" s="34">
        <v>29.7</v>
      </c>
      <c r="Y4492" s="34">
        <v>29.6</v>
      </c>
      <c r="Z4492" s="34">
        <v>29.4</v>
      </c>
      <c r="AA4492" s="34">
        <v>29.8</v>
      </c>
    </row>
    <row r="4493" spans="1:27">
      <c r="A4493" s="34">
        <v>2311.7049999999999</v>
      </c>
      <c r="B4493" s="34" t="s">
        <v>60</v>
      </c>
      <c r="C4493" s="34">
        <v>53.299320000000002</v>
      </c>
      <c r="D4493" s="34">
        <v>5.1230789999999997</v>
      </c>
      <c r="E4493" s="34">
        <v>53.524999999999999</v>
      </c>
      <c r="F4493" s="34">
        <v>4.80000000000007</v>
      </c>
      <c r="G4493" s="34">
        <v>93</v>
      </c>
      <c r="H4493" s="34">
        <v>6.0614720000000002</v>
      </c>
      <c r="I4493" s="34">
        <v>323.00799999999998</v>
      </c>
      <c r="L4493" s="34">
        <v>53.524999999999999</v>
      </c>
      <c r="M4493" s="34">
        <v>4.80000000000007</v>
      </c>
      <c r="N4493" s="34">
        <v>4.6079999999999997</v>
      </c>
      <c r="O4493" s="34">
        <v>93</v>
      </c>
      <c r="P4493" s="34">
        <v>5</v>
      </c>
      <c r="Q4493" s="34">
        <v>0</v>
      </c>
      <c r="R4493" s="34">
        <v>53.6</v>
      </c>
      <c r="S4493" s="34">
        <v>33</v>
      </c>
      <c r="T4493" s="34">
        <v>50.2</v>
      </c>
      <c r="U4493" s="34">
        <v>-160</v>
      </c>
      <c r="V4493" s="34">
        <v>29.6</v>
      </c>
      <c r="W4493" s="34">
        <v>31.2</v>
      </c>
      <c r="X4493" s="34">
        <v>29.7</v>
      </c>
      <c r="Y4493" s="34">
        <v>29.6</v>
      </c>
      <c r="Z4493" s="34">
        <v>29.4</v>
      </c>
      <c r="AA4493" s="34">
        <v>29.8</v>
      </c>
    </row>
    <row r="4494" spans="1:27">
      <c r="A4494" s="34">
        <v>2312.2049999999999</v>
      </c>
      <c r="B4494" s="34" t="s">
        <v>60</v>
      </c>
      <c r="C4494" s="34">
        <v>53.299309999999998</v>
      </c>
      <c r="D4494" s="34">
        <v>5.1199370000000002</v>
      </c>
      <c r="E4494" s="34">
        <v>53.524000000000001</v>
      </c>
      <c r="F4494" s="34">
        <v>4.80000000000007</v>
      </c>
      <c r="G4494" s="34">
        <v>93</v>
      </c>
      <c r="H4494" s="34">
        <v>6.0621850000000004</v>
      </c>
      <c r="I4494" s="34">
        <v>323.04610000000002</v>
      </c>
      <c r="L4494" s="34">
        <v>53.524000000000001</v>
      </c>
      <c r="M4494" s="34">
        <v>4.80000000000007</v>
      </c>
      <c r="N4494" s="34">
        <v>3.0720000000000001</v>
      </c>
      <c r="O4494" s="34">
        <v>93</v>
      </c>
      <c r="P4494" s="34">
        <v>5</v>
      </c>
      <c r="Q4494" s="34">
        <v>0</v>
      </c>
      <c r="R4494" s="34">
        <v>53.6</v>
      </c>
      <c r="S4494" s="34">
        <v>33</v>
      </c>
      <c r="T4494" s="34">
        <v>50.2</v>
      </c>
      <c r="U4494" s="34">
        <v>-160</v>
      </c>
      <c r="V4494" s="34">
        <v>29.6</v>
      </c>
      <c r="W4494" s="34">
        <v>31.2</v>
      </c>
      <c r="X4494" s="34">
        <v>29.7</v>
      </c>
      <c r="Y4494" s="34">
        <v>29.6</v>
      </c>
      <c r="Z4494" s="34">
        <v>29.4</v>
      </c>
      <c r="AA4494" s="34">
        <v>29.8</v>
      </c>
    </row>
    <row r="4495" spans="1:27">
      <c r="A4495" s="34">
        <v>2312.7049999999999</v>
      </c>
      <c r="B4495" s="34" t="s">
        <v>60</v>
      </c>
      <c r="C4495" s="34">
        <v>53.299370000000003</v>
      </c>
      <c r="D4495" s="34">
        <v>5.1227029999999996</v>
      </c>
      <c r="E4495" s="34">
        <v>53.521999999999998</v>
      </c>
      <c r="F4495" s="34">
        <v>4.80000000000007</v>
      </c>
      <c r="G4495" s="34">
        <v>93</v>
      </c>
      <c r="H4495" s="34">
        <v>6.062894</v>
      </c>
      <c r="I4495" s="34">
        <v>323.0838</v>
      </c>
      <c r="L4495" s="34">
        <v>53.521999999999998</v>
      </c>
      <c r="M4495" s="34">
        <v>4.80000000000007</v>
      </c>
      <c r="N4495" s="34">
        <v>4.8639999999999999</v>
      </c>
      <c r="O4495" s="34">
        <v>93</v>
      </c>
      <c r="P4495" s="34">
        <v>5</v>
      </c>
      <c r="Q4495" s="34">
        <v>0</v>
      </c>
      <c r="R4495" s="34">
        <v>53.6</v>
      </c>
      <c r="S4495" s="34">
        <v>33</v>
      </c>
      <c r="T4495" s="34">
        <v>50.2</v>
      </c>
      <c r="U4495" s="34">
        <v>-160</v>
      </c>
      <c r="V4495" s="34">
        <v>29.6</v>
      </c>
      <c r="W4495" s="34">
        <v>31.2</v>
      </c>
      <c r="X4495" s="34">
        <v>29.7</v>
      </c>
      <c r="Y4495" s="34">
        <v>29.6</v>
      </c>
      <c r="Z4495" s="34">
        <v>29.4</v>
      </c>
      <c r="AA4495" s="34">
        <v>29.8</v>
      </c>
    </row>
    <row r="4496" spans="1:27">
      <c r="A4496" s="34">
        <v>2313.2049999999999</v>
      </c>
      <c r="B4496" s="34" t="s">
        <v>60</v>
      </c>
      <c r="C4496" s="34">
        <v>53.299329999999998</v>
      </c>
      <c r="D4496" s="34">
        <v>5.1223219999999996</v>
      </c>
      <c r="E4496" s="34">
        <v>53.524999999999999</v>
      </c>
      <c r="F4496" s="34">
        <v>4.80000000000007</v>
      </c>
      <c r="G4496" s="34">
        <v>93</v>
      </c>
      <c r="H4496" s="34">
        <v>6.0636070000000002</v>
      </c>
      <c r="I4496" s="34">
        <v>323.12180000000001</v>
      </c>
      <c r="L4496" s="34">
        <v>53.524999999999999</v>
      </c>
      <c r="M4496" s="34">
        <v>4.80000000000007</v>
      </c>
      <c r="N4496" s="34">
        <v>3.3279999999999998</v>
      </c>
      <c r="O4496" s="34">
        <v>93</v>
      </c>
      <c r="P4496" s="34">
        <v>5</v>
      </c>
      <c r="Q4496" s="34">
        <v>0</v>
      </c>
      <c r="R4496" s="34">
        <v>53.6</v>
      </c>
      <c r="S4496" s="34">
        <v>33</v>
      </c>
      <c r="T4496" s="34">
        <v>50.2</v>
      </c>
      <c r="U4496" s="34">
        <v>-160</v>
      </c>
      <c r="V4496" s="34">
        <v>29.6</v>
      </c>
      <c r="W4496" s="34">
        <v>31.2</v>
      </c>
      <c r="X4496" s="34">
        <v>29.7</v>
      </c>
      <c r="Y4496" s="34">
        <v>29.6</v>
      </c>
      <c r="Z4496" s="34">
        <v>29.4</v>
      </c>
      <c r="AA4496" s="34">
        <v>29.8</v>
      </c>
    </row>
    <row r="4497" spans="1:27">
      <c r="A4497" s="34">
        <v>2313.7049999999999</v>
      </c>
      <c r="B4497" s="34" t="s">
        <v>60</v>
      </c>
      <c r="C4497" s="34">
        <v>53.299329999999998</v>
      </c>
      <c r="D4497" s="34">
        <v>5.1231400000000002</v>
      </c>
      <c r="E4497" s="34">
        <v>53.52</v>
      </c>
      <c r="F4497" s="34">
        <v>4.80000000000007</v>
      </c>
      <c r="G4497" s="34">
        <v>93</v>
      </c>
      <c r="H4497" s="34">
        <v>6.0643200000000004</v>
      </c>
      <c r="I4497" s="34">
        <v>323.15980000000002</v>
      </c>
      <c r="L4497" s="34">
        <v>53.52</v>
      </c>
      <c r="M4497" s="34">
        <v>4.80000000000007</v>
      </c>
      <c r="N4497" s="34">
        <v>5.8879999999999999</v>
      </c>
      <c r="O4497" s="34">
        <v>93</v>
      </c>
      <c r="P4497" s="34">
        <v>5</v>
      </c>
      <c r="Q4497" s="34">
        <v>0</v>
      </c>
      <c r="R4497" s="34">
        <v>53.6</v>
      </c>
      <c r="S4497" s="34">
        <v>33</v>
      </c>
      <c r="T4497" s="34">
        <v>50.2</v>
      </c>
      <c r="U4497" s="34">
        <v>-160</v>
      </c>
      <c r="V4497" s="34">
        <v>29.6</v>
      </c>
      <c r="W4497" s="34">
        <v>31.2</v>
      </c>
      <c r="X4497" s="34">
        <v>29.7</v>
      </c>
      <c r="Y4497" s="34">
        <v>29.6</v>
      </c>
      <c r="Z4497" s="34">
        <v>29.4</v>
      </c>
      <c r="AA4497" s="34">
        <v>29.8</v>
      </c>
    </row>
    <row r="4498" spans="1:27">
      <c r="A4498" s="34">
        <v>2314.2049999999999</v>
      </c>
      <c r="B4498" s="34" t="s">
        <v>60</v>
      </c>
      <c r="C4498" s="34">
        <v>53.299309999999998</v>
      </c>
      <c r="D4498" s="34">
        <v>5.1213649999999999</v>
      </c>
      <c r="E4498" s="34">
        <v>53.53</v>
      </c>
      <c r="F4498" s="34">
        <v>4.80000000000007</v>
      </c>
      <c r="G4498" s="34">
        <v>93</v>
      </c>
      <c r="H4498" s="34">
        <v>6.0650279999999999</v>
      </c>
      <c r="I4498" s="34">
        <v>323.19749999999999</v>
      </c>
      <c r="L4498" s="34">
        <v>53.53</v>
      </c>
      <c r="M4498" s="34">
        <v>4.80000000000007</v>
      </c>
      <c r="N4498" s="34">
        <v>3.0720000000000001</v>
      </c>
      <c r="O4498" s="34">
        <v>93</v>
      </c>
      <c r="P4498" s="34">
        <v>5</v>
      </c>
      <c r="Q4498" s="34">
        <v>0</v>
      </c>
      <c r="R4498" s="34">
        <v>53.6</v>
      </c>
      <c r="S4498" s="34">
        <v>33</v>
      </c>
      <c r="T4498" s="34">
        <v>50.2</v>
      </c>
      <c r="U4498" s="34">
        <v>-160</v>
      </c>
      <c r="V4498" s="34">
        <v>29.6</v>
      </c>
      <c r="W4498" s="34">
        <v>31.2</v>
      </c>
      <c r="X4498" s="34">
        <v>29.7</v>
      </c>
      <c r="Y4498" s="34">
        <v>29.6</v>
      </c>
      <c r="Z4498" s="34">
        <v>29.4</v>
      </c>
      <c r="AA4498" s="34">
        <v>29.8</v>
      </c>
    </row>
    <row r="4499" spans="1:27">
      <c r="A4499" s="34">
        <v>2314.7049999999999</v>
      </c>
      <c r="B4499" s="34" t="s">
        <v>60</v>
      </c>
      <c r="C4499" s="34">
        <v>53.299340000000001</v>
      </c>
      <c r="D4499" s="34">
        <v>5.1198370000000004</v>
      </c>
      <c r="E4499" s="34">
        <v>53.524999999999999</v>
      </c>
      <c r="F4499" s="34">
        <v>4.80000000000007</v>
      </c>
      <c r="G4499" s="34">
        <v>93</v>
      </c>
      <c r="H4499" s="34">
        <v>6.065741</v>
      </c>
      <c r="I4499" s="34">
        <v>323.23559999999998</v>
      </c>
      <c r="L4499" s="34">
        <v>53.524999999999999</v>
      </c>
      <c r="M4499" s="34">
        <v>4.80000000000007</v>
      </c>
      <c r="N4499" s="34">
        <v>4.3520000000000003</v>
      </c>
      <c r="O4499" s="34">
        <v>93</v>
      </c>
      <c r="P4499" s="34">
        <v>5</v>
      </c>
      <c r="Q4499" s="34">
        <v>0</v>
      </c>
      <c r="R4499" s="34">
        <v>53.6</v>
      </c>
      <c r="S4499" s="34">
        <v>33</v>
      </c>
      <c r="T4499" s="34">
        <v>50.2</v>
      </c>
      <c r="U4499" s="34">
        <v>-160</v>
      </c>
      <c r="V4499" s="34">
        <v>29.6</v>
      </c>
      <c r="W4499" s="34">
        <v>31.2</v>
      </c>
      <c r="X4499" s="34">
        <v>29.7</v>
      </c>
      <c r="Y4499" s="34">
        <v>29.6</v>
      </c>
      <c r="Z4499" s="34">
        <v>29.4</v>
      </c>
      <c r="AA4499" s="34">
        <v>29.8</v>
      </c>
    </row>
    <row r="4500" spans="1:27">
      <c r="A4500" s="34">
        <v>2315.2049999999999</v>
      </c>
      <c r="B4500" s="34" t="s">
        <v>60</v>
      </c>
      <c r="C4500" s="34">
        <v>53.299340000000001</v>
      </c>
      <c r="D4500" s="34">
        <v>5.1191639999999996</v>
      </c>
      <c r="E4500" s="34">
        <v>53.521000000000001</v>
      </c>
      <c r="F4500" s="34">
        <v>4.80000000000007</v>
      </c>
      <c r="G4500" s="34">
        <v>93</v>
      </c>
      <c r="H4500" s="34">
        <v>6.0664490000000004</v>
      </c>
      <c r="I4500" s="34">
        <v>323.27330000000001</v>
      </c>
      <c r="L4500" s="34">
        <v>53.521000000000001</v>
      </c>
      <c r="M4500" s="34">
        <v>4.80000000000007</v>
      </c>
      <c r="N4500" s="34">
        <v>3.84</v>
      </c>
      <c r="O4500" s="34">
        <v>93</v>
      </c>
      <c r="P4500" s="34">
        <v>5</v>
      </c>
      <c r="Q4500" s="34">
        <v>0</v>
      </c>
      <c r="R4500" s="34">
        <v>53.6</v>
      </c>
      <c r="S4500" s="34">
        <v>33</v>
      </c>
      <c r="T4500" s="34">
        <v>50.2</v>
      </c>
      <c r="U4500" s="34">
        <v>-160</v>
      </c>
      <c r="V4500" s="34">
        <v>29.6</v>
      </c>
      <c r="W4500" s="34">
        <v>31.2</v>
      </c>
      <c r="X4500" s="34">
        <v>29.7</v>
      </c>
      <c r="Y4500" s="34">
        <v>29.6</v>
      </c>
      <c r="Z4500" s="34">
        <v>29.4</v>
      </c>
      <c r="AA4500" s="34">
        <v>29.8</v>
      </c>
    </row>
    <row r="4501" spans="1:27">
      <c r="A4501" s="34">
        <v>2315.7040000000002</v>
      </c>
      <c r="B4501" s="34" t="s">
        <v>60</v>
      </c>
      <c r="C4501" s="34">
        <v>53.299320000000002</v>
      </c>
      <c r="D4501" s="34">
        <v>5.1190509999999998</v>
      </c>
      <c r="E4501" s="34">
        <v>53.518999999999998</v>
      </c>
      <c r="F4501" s="34">
        <v>4.80000000000007</v>
      </c>
      <c r="G4501" s="34">
        <v>93</v>
      </c>
      <c r="H4501" s="34">
        <v>6.0671619999999997</v>
      </c>
      <c r="I4501" s="34">
        <v>323.31119999999999</v>
      </c>
      <c r="L4501" s="34">
        <v>53.518999999999998</v>
      </c>
      <c r="M4501" s="34">
        <v>4.80000000000007</v>
      </c>
      <c r="N4501" s="34">
        <v>3.3279999999999998</v>
      </c>
      <c r="O4501" s="34">
        <v>93</v>
      </c>
      <c r="P4501" s="34">
        <v>5</v>
      </c>
      <c r="Q4501" s="34">
        <v>0</v>
      </c>
      <c r="R4501" s="34">
        <v>53.6</v>
      </c>
      <c r="S4501" s="34">
        <v>33</v>
      </c>
      <c r="T4501" s="34">
        <v>50.2</v>
      </c>
      <c r="U4501" s="34">
        <v>-160</v>
      </c>
      <c r="V4501" s="34">
        <v>29.6</v>
      </c>
      <c r="W4501" s="34">
        <v>31.2</v>
      </c>
      <c r="X4501" s="34">
        <v>29.7</v>
      </c>
      <c r="Y4501" s="34">
        <v>29.6</v>
      </c>
      <c r="Z4501" s="34">
        <v>29.4</v>
      </c>
      <c r="AA4501" s="34">
        <v>29.8</v>
      </c>
    </row>
    <row r="4502" spans="1:27">
      <c r="A4502" s="34">
        <v>2316.2040000000002</v>
      </c>
      <c r="B4502" s="34" t="s">
        <v>60</v>
      </c>
      <c r="C4502" s="34">
        <v>53.299329999999998</v>
      </c>
      <c r="D4502" s="34">
        <v>5.1199659999999998</v>
      </c>
      <c r="E4502" s="34">
        <v>53.53</v>
      </c>
      <c r="F4502" s="34">
        <v>4.80000000000007</v>
      </c>
      <c r="G4502" s="34">
        <v>93</v>
      </c>
      <c r="H4502" s="34">
        <v>6.0678739999999998</v>
      </c>
      <c r="I4502" s="34">
        <v>323.3492</v>
      </c>
      <c r="L4502" s="34">
        <v>53.53</v>
      </c>
      <c r="M4502" s="34">
        <v>4.80000000000007</v>
      </c>
      <c r="N4502" s="34">
        <v>3.0720000000000001</v>
      </c>
      <c r="O4502" s="34">
        <v>93</v>
      </c>
      <c r="P4502" s="34">
        <v>5</v>
      </c>
      <c r="Q4502" s="34">
        <v>0</v>
      </c>
      <c r="R4502" s="34">
        <v>53.6</v>
      </c>
      <c r="S4502" s="34">
        <v>33</v>
      </c>
      <c r="T4502" s="34">
        <v>50.2</v>
      </c>
      <c r="U4502" s="34">
        <v>-160</v>
      </c>
      <c r="V4502" s="34">
        <v>29.6</v>
      </c>
      <c r="W4502" s="34">
        <v>31.2</v>
      </c>
      <c r="X4502" s="34">
        <v>29.7</v>
      </c>
      <c r="Y4502" s="34">
        <v>29.6</v>
      </c>
      <c r="Z4502" s="34">
        <v>29.4</v>
      </c>
      <c r="AA4502" s="34">
        <v>29.8</v>
      </c>
    </row>
    <row r="4503" spans="1:27">
      <c r="A4503" s="34">
        <v>2316.7049999999999</v>
      </c>
      <c r="B4503" s="34" t="s">
        <v>60</v>
      </c>
      <c r="C4503" s="34">
        <v>53.299320000000002</v>
      </c>
      <c r="D4503" s="34">
        <v>5.1181929999999998</v>
      </c>
      <c r="E4503" s="34">
        <v>53.527000000000001</v>
      </c>
      <c r="F4503" s="34">
        <v>4.80000000000007</v>
      </c>
      <c r="G4503" s="34">
        <v>93</v>
      </c>
      <c r="H4503" s="34">
        <v>6.0685820000000001</v>
      </c>
      <c r="I4503" s="34">
        <v>323.387</v>
      </c>
      <c r="L4503" s="34">
        <v>53.527000000000001</v>
      </c>
      <c r="M4503" s="34">
        <v>4.80000000000007</v>
      </c>
      <c r="N4503" s="34">
        <v>5.6319999999999997</v>
      </c>
      <c r="O4503" s="34">
        <v>93</v>
      </c>
      <c r="P4503" s="34">
        <v>5</v>
      </c>
      <c r="Q4503" s="34">
        <v>0</v>
      </c>
      <c r="R4503" s="34">
        <v>53.6</v>
      </c>
      <c r="S4503" s="34">
        <v>33</v>
      </c>
      <c r="T4503" s="34">
        <v>50.2</v>
      </c>
      <c r="U4503" s="34">
        <v>-160</v>
      </c>
      <c r="V4503" s="34">
        <v>29.6</v>
      </c>
      <c r="W4503" s="34">
        <v>31.2</v>
      </c>
      <c r="X4503" s="34">
        <v>29.7</v>
      </c>
      <c r="Y4503" s="34">
        <v>29.6</v>
      </c>
      <c r="Z4503" s="34">
        <v>29.4</v>
      </c>
      <c r="AA4503" s="34">
        <v>29.8</v>
      </c>
    </row>
    <row r="4504" spans="1:27">
      <c r="A4504" s="34">
        <v>2317.2049999999999</v>
      </c>
      <c r="B4504" s="34" t="s">
        <v>60</v>
      </c>
      <c r="C4504" s="34">
        <v>53.299370000000003</v>
      </c>
      <c r="D4504" s="34">
        <v>5.1186030000000002</v>
      </c>
      <c r="E4504" s="34">
        <v>53.527000000000001</v>
      </c>
      <c r="F4504" s="34">
        <v>4.80000000000007</v>
      </c>
      <c r="G4504" s="34">
        <v>93</v>
      </c>
      <c r="H4504" s="34">
        <v>6.0692940000000002</v>
      </c>
      <c r="I4504" s="34">
        <v>323.42489999999998</v>
      </c>
      <c r="L4504" s="34">
        <v>53.527000000000001</v>
      </c>
      <c r="M4504" s="34">
        <v>4.80000000000007</v>
      </c>
      <c r="N4504" s="34">
        <v>5.6319999999999997</v>
      </c>
      <c r="O4504" s="34">
        <v>93</v>
      </c>
      <c r="P4504" s="34">
        <v>5</v>
      </c>
      <c r="Q4504" s="34">
        <v>0</v>
      </c>
      <c r="R4504" s="34">
        <v>53.6</v>
      </c>
      <c r="S4504" s="34">
        <v>33</v>
      </c>
      <c r="T4504" s="34">
        <v>50.2</v>
      </c>
      <c r="U4504" s="34">
        <v>-160</v>
      </c>
      <c r="V4504" s="34">
        <v>29.6</v>
      </c>
      <c r="W4504" s="34">
        <v>31.2</v>
      </c>
      <c r="X4504" s="34">
        <v>29.7</v>
      </c>
      <c r="Y4504" s="34">
        <v>29.6</v>
      </c>
      <c r="Z4504" s="34">
        <v>29.4</v>
      </c>
      <c r="AA4504" s="34">
        <v>29.8</v>
      </c>
    </row>
    <row r="4505" spans="1:27">
      <c r="A4505" s="34">
        <v>2317.7049999999999</v>
      </c>
      <c r="B4505" s="34" t="s">
        <v>60</v>
      </c>
      <c r="C4505" s="34">
        <v>53.299320000000002</v>
      </c>
      <c r="D4505" s="34">
        <v>5.1186499999999997</v>
      </c>
      <c r="E4505" s="34">
        <v>53.52</v>
      </c>
      <c r="F4505" s="34">
        <v>4.80000000000007</v>
      </c>
      <c r="G4505" s="34">
        <v>93</v>
      </c>
      <c r="H4505" s="34">
        <v>6.0700070000000004</v>
      </c>
      <c r="I4505" s="34">
        <v>323.46289999999999</v>
      </c>
      <c r="L4505" s="34">
        <v>53.52</v>
      </c>
      <c r="M4505" s="34">
        <v>4.80000000000007</v>
      </c>
      <c r="N4505" s="34">
        <v>4.6079999999999997</v>
      </c>
      <c r="O4505" s="34">
        <v>93</v>
      </c>
      <c r="P4505" s="34">
        <v>5</v>
      </c>
      <c r="Q4505" s="34">
        <v>0</v>
      </c>
      <c r="R4505" s="34">
        <v>53.6</v>
      </c>
      <c r="S4505" s="34">
        <v>33</v>
      </c>
      <c r="T4505" s="34">
        <v>50.2</v>
      </c>
      <c r="U4505" s="34">
        <v>-160</v>
      </c>
      <c r="V4505" s="34">
        <v>29.6</v>
      </c>
      <c r="W4505" s="34">
        <v>31.2</v>
      </c>
      <c r="X4505" s="34">
        <v>29.7</v>
      </c>
      <c r="Y4505" s="34">
        <v>29.6</v>
      </c>
      <c r="Z4505" s="34">
        <v>29.4</v>
      </c>
      <c r="AA4505" s="34">
        <v>29.8</v>
      </c>
    </row>
    <row r="4506" spans="1:27">
      <c r="A4506" s="34">
        <v>2318.2040000000002</v>
      </c>
      <c r="B4506" s="34" t="s">
        <v>60</v>
      </c>
      <c r="C4506" s="34">
        <v>53.299320000000002</v>
      </c>
      <c r="D4506" s="34">
        <v>5.1191300000000002</v>
      </c>
      <c r="E4506" s="34">
        <v>53.527999999999999</v>
      </c>
      <c r="F4506" s="34">
        <v>4.80000000000007</v>
      </c>
      <c r="G4506" s="34">
        <v>93</v>
      </c>
      <c r="H4506" s="34">
        <v>6.0707139999999997</v>
      </c>
      <c r="I4506" s="34">
        <v>323.50060000000002</v>
      </c>
      <c r="L4506" s="34">
        <v>53.527999999999999</v>
      </c>
      <c r="M4506" s="34">
        <v>4.80000000000007</v>
      </c>
      <c r="N4506" s="34">
        <v>4.8639999999999999</v>
      </c>
      <c r="O4506" s="34">
        <v>93</v>
      </c>
      <c r="P4506" s="34">
        <v>5</v>
      </c>
      <c r="Q4506" s="34">
        <v>0</v>
      </c>
      <c r="R4506" s="34">
        <v>53.6</v>
      </c>
      <c r="S4506" s="34">
        <v>33</v>
      </c>
      <c r="T4506" s="34">
        <v>50.2</v>
      </c>
      <c r="U4506" s="34">
        <v>-160</v>
      </c>
      <c r="V4506" s="34">
        <v>29.6</v>
      </c>
      <c r="W4506" s="34">
        <v>31.2</v>
      </c>
      <c r="X4506" s="34">
        <v>29.7</v>
      </c>
      <c r="Y4506" s="34">
        <v>29.6</v>
      </c>
      <c r="Z4506" s="34">
        <v>29.4</v>
      </c>
      <c r="AA4506" s="34">
        <v>29.8</v>
      </c>
    </row>
    <row r="4507" spans="1:27">
      <c r="A4507" s="34">
        <v>2318.7040000000002</v>
      </c>
      <c r="B4507" s="34" t="s">
        <v>60</v>
      </c>
      <c r="C4507" s="34">
        <v>53.299329999999998</v>
      </c>
      <c r="D4507" s="34">
        <v>5.1167210000000001</v>
      </c>
      <c r="E4507" s="34">
        <v>53.527999999999999</v>
      </c>
      <c r="F4507" s="34">
        <v>4.80000000000007</v>
      </c>
      <c r="G4507" s="34">
        <v>93</v>
      </c>
      <c r="H4507" s="34">
        <v>6.0714259999999998</v>
      </c>
      <c r="I4507" s="34">
        <v>323.53859999999997</v>
      </c>
      <c r="L4507" s="34">
        <v>53.527999999999999</v>
      </c>
      <c r="M4507" s="34">
        <v>4.80000000000007</v>
      </c>
      <c r="N4507" s="34">
        <v>4.8639999999999999</v>
      </c>
      <c r="O4507" s="34">
        <v>93</v>
      </c>
      <c r="P4507" s="34">
        <v>5</v>
      </c>
      <c r="Q4507" s="34">
        <v>0</v>
      </c>
      <c r="R4507" s="34">
        <v>53.6</v>
      </c>
      <c r="S4507" s="34">
        <v>33</v>
      </c>
      <c r="T4507" s="34">
        <v>50.2</v>
      </c>
      <c r="U4507" s="34">
        <v>-160</v>
      </c>
      <c r="V4507" s="34">
        <v>29.6</v>
      </c>
      <c r="W4507" s="34">
        <v>31.2</v>
      </c>
      <c r="X4507" s="34">
        <v>29.7</v>
      </c>
      <c r="Y4507" s="34">
        <v>29.6</v>
      </c>
      <c r="Z4507" s="34">
        <v>29.4</v>
      </c>
      <c r="AA4507" s="34">
        <v>29.8</v>
      </c>
    </row>
    <row r="4508" spans="1:27">
      <c r="A4508" s="34">
        <v>2319.2040000000002</v>
      </c>
      <c r="B4508" s="34" t="s">
        <v>60</v>
      </c>
      <c r="C4508" s="34">
        <v>53.299329999999998</v>
      </c>
      <c r="D4508" s="34">
        <v>5.1139960000000002</v>
      </c>
      <c r="E4508" s="34">
        <v>53.53</v>
      </c>
      <c r="F4508" s="34">
        <v>4.80000000000007</v>
      </c>
      <c r="G4508" s="34">
        <v>93</v>
      </c>
      <c r="H4508" s="34">
        <v>6.0721379999999998</v>
      </c>
      <c r="I4508" s="34">
        <v>323.57650000000001</v>
      </c>
      <c r="L4508" s="34">
        <v>53.53</v>
      </c>
      <c r="M4508" s="34">
        <v>4.80000000000007</v>
      </c>
      <c r="N4508" s="34">
        <v>5.12</v>
      </c>
      <c r="O4508" s="34">
        <v>93</v>
      </c>
      <c r="P4508" s="34">
        <v>5</v>
      </c>
      <c r="Q4508" s="34">
        <v>0</v>
      </c>
      <c r="R4508" s="34">
        <v>53.6</v>
      </c>
      <c r="S4508" s="34">
        <v>33</v>
      </c>
      <c r="T4508" s="34">
        <v>50.2</v>
      </c>
      <c r="U4508" s="34">
        <v>-160</v>
      </c>
      <c r="V4508" s="34">
        <v>29.6</v>
      </c>
      <c r="W4508" s="34">
        <v>31.2</v>
      </c>
      <c r="X4508" s="34">
        <v>29.7</v>
      </c>
      <c r="Y4508" s="34">
        <v>29.6</v>
      </c>
      <c r="Z4508" s="34">
        <v>29.4</v>
      </c>
      <c r="AA4508" s="34">
        <v>29.8</v>
      </c>
    </row>
    <row r="4509" spans="1:27">
      <c r="A4509" s="34">
        <v>2319.703</v>
      </c>
      <c r="B4509" s="34" t="s">
        <v>60</v>
      </c>
      <c r="C4509" s="34">
        <v>53.299320000000002</v>
      </c>
      <c r="D4509" s="34">
        <v>5.1170070000000001</v>
      </c>
      <c r="E4509" s="34">
        <v>53.524000000000001</v>
      </c>
      <c r="F4509" s="34">
        <v>4.80000000000007</v>
      </c>
      <c r="G4509" s="34">
        <v>93</v>
      </c>
      <c r="H4509" s="34">
        <v>6.0728460000000002</v>
      </c>
      <c r="I4509" s="34">
        <v>323.61430000000001</v>
      </c>
      <c r="L4509" s="34">
        <v>53.524000000000001</v>
      </c>
      <c r="M4509" s="34">
        <v>4.80000000000007</v>
      </c>
      <c r="N4509" s="34">
        <v>3.5840000000000001</v>
      </c>
      <c r="O4509" s="34">
        <v>93</v>
      </c>
      <c r="P4509" s="34">
        <v>5</v>
      </c>
      <c r="Q4509" s="34">
        <v>0</v>
      </c>
      <c r="R4509" s="34">
        <v>53.6</v>
      </c>
      <c r="S4509" s="34">
        <v>33</v>
      </c>
      <c r="T4509" s="34">
        <v>50.2</v>
      </c>
      <c r="U4509" s="34">
        <v>-160</v>
      </c>
      <c r="V4509" s="34">
        <v>29.6</v>
      </c>
      <c r="W4509" s="34">
        <v>31.2</v>
      </c>
      <c r="X4509" s="34">
        <v>29.7</v>
      </c>
      <c r="Y4509" s="34">
        <v>29.6</v>
      </c>
      <c r="Z4509" s="34">
        <v>29.4</v>
      </c>
      <c r="AA4509" s="34">
        <v>29.8</v>
      </c>
    </row>
    <row r="4510" spans="1:27">
      <c r="A4510" s="34">
        <v>2320.2020000000002</v>
      </c>
      <c r="B4510" s="34" t="s">
        <v>60</v>
      </c>
      <c r="C4510" s="34">
        <v>53.299320000000002</v>
      </c>
      <c r="D4510" s="34">
        <v>5.1155819999999999</v>
      </c>
      <c r="E4510" s="34">
        <v>53.524000000000001</v>
      </c>
      <c r="F4510" s="34">
        <v>4.80000000000007</v>
      </c>
      <c r="G4510" s="34">
        <v>93</v>
      </c>
      <c r="H4510" s="34">
        <v>6.0735570000000001</v>
      </c>
      <c r="I4510" s="34">
        <v>323.65219999999999</v>
      </c>
      <c r="L4510" s="34">
        <v>53.524000000000001</v>
      </c>
      <c r="M4510" s="34">
        <v>4.80000000000007</v>
      </c>
      <c r="N4510" s="34">
        <v>3.5840000000000001</v>
      </c>
      <c r="O4510" s="34">
        <v>93</v>
      </c>
      <c r="P4510" s="34">
        <v>5</v>
      </c>
      <c r="Q4510" s="34">
        <v>0</v>
      </c>
      <c r="R4510" s="34">
        <v>53.6</v>
      </c>
      <c r="S4510" s="34">
        <v>33</v>
      </c>
      <c r="T4510" s="34">
        <v>50.2</v>
      </c>
      <c r="U4510" s="34">
        <v>-160</v>
      </c>
      <c r="V4510" s="34">
        <v>29.6</v>
      </c>
      <c r="W4510" s="34">
        <v>31.2</v>
      </c>
      <c r="X4510" s="34">
        <v>29.7</v>
      </c>
      <c r="Y4510" s="34">
        <v>29.6</v>
      </c>
      <c r="Z4510" s="34">
        <v>29.4</v>
      </c>
      <c r="AA4510" s="34">
        <v>29.8</v>
      </c>
    </row>
    <row r="4511" spans="1:27">
      <c r="A4511" s="34">
        <v>2320.7020000000002</v>
      </c>
      <c r="B4511" s="34" t="s">
        <v>60</v>
      </c>
      <c r="C4511" s="34">
        <v>53.299309999999998</v>
      </c>
      <c r="D4511" s="34">
        <v>5.1136900000000001</v>
      </c>
      <c r="E4511" s="34">
        <v>53.529000000000003</v>
      </c>
      <c r="F4511" s="34">
        <v>4.80000000000007</v>
      </c>
      <c r="G4511" s="34">
        <v>93</v>
      </c>
      <c r="H4511" s="34">
        <v>6.0742649999999996</v>
      </c>
      <c r="I4511" s="34">
        <v>323.68990000000002</v>
      </c>
      <c r="L4511" s="34">
        <v>53.529000000000003</v>
      </c>
      <c r="M4511" s="34">
        <v>4.80000000000007</v>
      </c>
      <c r="N4511" s="34">
        <v>5.3760000000000003</v>
      </c>
      <c r="O4511" s="34">
        <v>93</v>
      </c>
      <c r="P4511" s="34">
        <v>5</v>
      </c>
      <c r="Q4511" s="34">
        <v>0</v>
      </c>
      <c r="R4511" s="34">
        <v>53.6</v>
      </c>
      <c r="S4511" s="34">
        <v>33</v>
      </c>
      <c r="T4511" s="34">
        <v>50.2</v>
      </c>
      <c r="U4511" s="34">
        <v>-160</v>
      </c>
      <c r="V4511" s="34">
        <v>29.6</v>
      </c>
      <c r="W4511" s="34">
        <v>31.2</v>
      </c>
      <c r="X4511" s="34">
        <v>29.7</v>
      </c>
      <c r="Y4511" s="34">
        <v>29.6</v>
      </c>
      <c r="Z4511" s="34">
        <v>29.4</v>
      </c>
      <c r="AA4511" s="34">
        <v>29.8</v>
      </c>
    </row>
    <row r="4512" spans="1:27">
      <c r="A4512" s="34">
        <v>2321.2020000000002</v>
      </c>
      <c r="B4512" s="34" t="s">
        <v>60</v>
      </c>
      <c r="C4512" s="34">
        <v>53.299340000000001</v>
      </c>
      <c r="D4512" s="34">
        <v>5.1129239999999996</v>
      </c>
      <c r="E4512" s="34">
        <v>53.530999999999999</v>
      </c>
      <c r="F4512" s="34">
        <v>4.80000000000007</v>
      </c>
      <c r="G4512" s="34">
        <v>93</v>
      </c>
      <c r="H4512" s="34">
        <v>6.0749769999999996</v>
      </c>
      <c r="I4512" s="34">
        <v>323.7278</v>
      </c>
      <c r="L4512" s="34">
        <v>53.530999999999999</v>
      </c>
      <c r="M4512" s="34">
        <v>4.80000000000007</v>
      </c>
      <c r="N4512" s="34">
        <v>5.8879999999999999</v>
      </c>
      <c r="O4512" s="34">
        <v>93</v>
      </c>
      <c r="P4512" s="34">
        <v>5</v>
      </c>
      <c r="Q4512" s="34">
        <v>0</v>
      </c>
      <c r="R4512" s="34">
        <v>53.6</v>
      </c>
      <c r="S4512" s="34">
        <v>33</v>
      </c>
      <c r="T4512" s="34">
        <v>50.2</v>
      </c>
      <c r="U4512" s="34">
        <v>-160</v>
      </c>
      <c r="V4512" s="34">
        <v>29.6</v>
      </c>
      <c r="W4512" s="34">
        <v>31.2</v>
      </c>
      <c r="X4512" s="34">
        <v>29.7</v>
      </c>
      <c r="Y4512" s="34">
        <v>29.6</v>
      </c>
      <c r="Z4512" s="34">
        <v>29.4</v>
      </c>
      <c r="AA4512" s="34">
        <v>29.8</v>
      </c>
    </row>
    <row r="4513" spans="1:27">
      <c r="A4513" s="34">
        <v>2321.701</v>
      </c>
      <c r="B4513" s="34" t="s">
        <v>60</v>
      </c>
      <c r="C4513" s="34">
        <v>53.299340000000001</v>
      </c>
      <c r="D4513" s="34">
        <v>5.1129689999999997</v>
      </c>
      <c r="E4513" s="34">
        <v>53.52</v>
      </c>
      <c r="F4513" s="34">
        <v>4.80000000000007</v>
      </c>
      <c r="G4513" s="34">
        <v>93</v>
      </c>
      <c r="H4513" s="34">
        <v>6.0756839999999999</v>
      </c>
      <c r="I4513" s="34">
        <v>323.76560000000001</v>
      </c>
      <c r="L4513" s="34">
        <v>53.52</v>
      </c>
      <c r="M4513" s="34">
        <v>4.80000000000007</v>
      </c>
      <c r="N4513" s="34">
        <v>3.5840000000000001</v>
      </c>
      <c r="O4513" s="34">
        <v>93</v>
      </c>
      <c r="P4513" s="34">
        <v>5</v>
      </c>
      <c r="Q4513" s="34">
        <v>0</v>
      </c>
      <c r="R4513" s="34">
        <v>53.6</v>
      </c>
      <c r="S4513" s="34">
        <v>33</v>
      </c>
      <c r="T4513" s="34">
        <v>50.2</v>
      </c>
      <c r="U4513" s="34">
        <v>-160</v>
      </c>
      <c r="V4513" s="34">
        <v>29.6</v>
      </c>
      <c r="W4513" s="34">
        <v>31.2</v>
      </c>
      <c r="X4513" s="34">
        <v>29.7</v>
      </c>
      <c r="Y4513" s="34">
        <v>29.6</v>
      </c>
      <c r="Z4513" s="34">
        <v>29.4</v>
      </c>
      <c r="AA4513" s="34">
        <v>29.8</v>
      </c>
    </row>
    <row r="4514" spans="1:27">
      <c r="A4514" s="34">
        <v>2322.201</v>
      </c>
      <c r="B4514" s="34" t="s">
        <v>60</v>
      </c>
      <c r="C4514" s="34">
        <v>53.299349999999997</v>
      </c>
      <c r="D4514" s="34">
        <v>5.110608</v>
      </c>
      <c r="E4514" s="34">
        <v>53.52</v>
      </c>
      <c r="F4514" s="34">
        <v>4.80000000000007</v>
      </c>
      <c r="G4514" s="34">
        <v>93</v>
      </c>
      <c r="H4514" s="34">
        <v>6.0763959999999999</v>
      </c>
      <c r="I4514" s="34">
        <v>323.80340000000001</v>
      </c>
      <c r="L4514" s="34">
        <v>53.52</v>
      </c>
      <c r="M4514" s="34">
        <v>4.80000000000007</v>
      </c>
      <c r="N4514" s="34">
        <v>3.5840000000000001</v>
      </c>
      <c r="O4514" s="34">
        <v>93</v>
      </c>
      <c r="P4514" s="34">
        <v>5</v>
      </c>
      <c r="Q4514" s="34">
        <v>0</v>
      </c>
      <c r="R4514" s="34">
        <v>53.6</v>
      </c>
      <c r="S4514" s="34">
        <v>33</v>
      </c>
      <c r="T4514" s="34">
        <v>50.2</v>
      </c>
      <c r="U4514" s="34">
        <v>-160</v>
      </c>
      <c r="V4514" s="34">
        <v>29.6</v>
      </c>
      <c r="W4514" s="34">
        <v>31.2</v>
      </c>
      <c r="X4514" s="34">
        <v>29.7</v>
      </c>
      <c r="Y4514" s="34">
        <v>29.6</v>
      </c>
      <c r="Z4514" s="34">
        <v>29.4</v>
      </c>
      <c r="AA4514" s="34">
        <v>29.8</v>
      </c>
    </row>
    <row r="4515" spans="1:27">
      <c r="A4515" s="34">
        <v>2322.701</v>
      </c>
      <c r="B4515" s="34" t="s">
        <v>60</v>
      </c>
      <c r="C4515" s="34">
        <v>53.299329999999998</v>
      </c>
      <c r="D4515" s="34">
        <v>5.1122839999999998</v>
      </c>
      <c r="E4515" s="34">
        <v>53.52</v>
      </c>
      <c r="F4515" s="34">
        <v>4.80000000000007</v>
      </c>
      <c r="G4515" s="34">
        <v>93</v>
      </c>
      <c r="H4515" s="34">
        <v>6.0771030000000001</v>
      </c>
      <c r="I4515" s="34">
        <v>323.84109999999998</v>
      </c>
      <c r="L4515" s="34">
        <v>53.52</v>
      </c>
      <c r="M4515" s="34">
        <v>4.80000000000007</v>
      </c>
      <c r="N4515" s="34">
        <v>3.5840000000000001</v>
      </c>
      <c r="O4515" s="34">
        <v>93</v>
      </c>
      <c r="P4515" s="34">
        <v>5</v>
      </c>
      <c r="Q4515" s="34">
        <v>0</v>
      </c>
      <c r="R4515" s="34">
        <v>53.6</v>
      </c>
      <c r="S4515" s="34">
        <v>33</v>
      </c>
      <c r="T4515" s="34">
        <v>50.2</v>
      </c>
      <c r="U4515" s="34">
        <v>-160</v>
      </c>
      <c r="V4515" s="34">
        <v>29.6</v>
      </c>
      <c r="W4515" s="34">
        <v>31.2</v>
      </c>
      <c r="X4515" s="34">
        <v>29.7</v>
      </c>
      <c r="Y4515" s="34">
        <v>29.6</v>
      </c>
      <c r="Z4515" s="34">
        <v>29.4</v>
      </c>
      <c r="AA4515" s="34">
        <v>29.8</v>
      </c>
    </row>
    <row r="4516" spans="1:27">
      <c r="A4516" s="34">
        <v>2323.2020000000002</v>
      </c>
      <c r="B4516" s="34" t="s">
        <v>60</v>
      </c>
      <c r="C4516" s="34">
        <v>53.299329999999998</v>
      </c>
      <c r="D4516" s="34">
        <v>5.1090689999999999</v>
      </c>
      <c r="E4516" s="34">
        <v>53.52</v>
      </c>
      <c r="F4516" s="34">
        <v>4.80000000000007</v>
      </c>
      <c r="G4516" s="34">
        <v>93</v>
      </c>
      <c r="H4516" s="34">
        <v>6.077814</v>
      </c>
      <c r="I4516" s="34">
        <v>323.87900000000002</v>
      </c>
      <c r="L4516" s="34">
        <v>53.52</v>
      </c>
      <c r="M4516" s="34">
        <v>4.80000000000007</v>
      </c>
      <c r="N4516" s="34">
        <v>3.5840000000000001</v>
      </c>
      <c r="O4516" s="34">
        <v>93</v>
      </c>
      <c r="P4516" s="34">
        <v>5</v>
      </c>
      <c r="Q4516" s="34">
        <v>0</v>
      </c>
      <c r="R4516" s="34">
        <v>53.6</v>
      </c>
      <c r="S4516" s="34">
        <v>33</v>
      </c>
      <c r="T4516" s="34">
        <v>50.2</v>
      </c>
      <c r="U4516" s="34">
        <v>-160</v>
      </c>
      <c r="V4516" s="34">
        <v>29.6</v>
      </c>
      <c r="W4516" s="34">
        <v>31.2</v>
      </c>
      <c r="X4516" s="34">
        <v>29.7</v>
      </c>
      <c r="Y4516" s="34">
        <v>29.6</v>
      </c>
      <c r="Z4516" s="34">
        <v>29.4</v>
      </c>
      <c r="AA4516" s="34">
        <v>29.8</v>
      </c>
    </row>
    <row r="4517" spans="1:27">
      <c r="A4517" s="34">
        <v>2323.7020000000002</v>
      </c>
      <c r="B4517" s="34" t="s">
        <v>60</v>
      </c>
      <c r="C4517" s="34">
        <v>53.299370000000003</v>
      </c>
      <c r="D4517" s="34">
        <v>5.1100779999999997</v>
      </c>
      <c r="E4517" s="34">
        <v>53.527000000000001</v>
      </c>
      <c r="F4517" s="34">
        <v>4.80000000000007</v>
      </c>
      <c r="G4517" s="34">
        <v>93</v>
      </c>
      <c r="H4517" s="34">
        <v>6.078525</v>
      </c>
      <c r="I4517" s="34">
        <v>323.9169</v>
      </c>
      <c r="L4517" s="34">
        <v>53.527000000000001</v>
      </c>
      <c r="M4517" s="34">
        <v>4.80000000000007</v>
      </c>
      <c r="N4517" s="34">
        <v>4.3520000000000003</v>
      </c>
      <c r="O4517" s="34">
        <v>93</v>
      </c>
      <c r="P4517" s="34">
        <v>5</v>
      </c>
      <c r="Q4517" s="34">
        <v>0</v>
      </c>
      <c r="R4517" s="34">
        <v>53.6</v>
      </c>
      <c r="S4517" s="34">
        <v>33</v>
      </c>
      <c r="T4517" s="34">
        <v>50.2</v>
      </c>
      <c r="U4517" s="34">
        <v>-160</v>
      </c>
      <c r="V4517" s="34">
        <v>29.6</v>
      </c>
      <c r="W4517" s="34">
        <v>31.2</v>
      </c>
      <c r="X4517" s="34">
        <v>29.7</v>
      </c>
      <c r="Y4517" s="34">
        <v>29.6</v>
      </c>
      <c r="Z4517" s="34">
        <v>29.4</v>
      </c>
      <c r="AA4517" s="34">
        <v>29.8</v>
      </c>
    </row>
    <row r="4518" spans="1:27">
      <c r="A4518" s="34">
        <v>2324.201</v>
      </c>
      <c r="B4518" s="34" t="s">
        <v>60</v>
      </c>
      <c r="C4518" s="34">
        <v>53.299309999999998</v>
      </c>
      <c r="D4518" s="34">
        <v>5.1088459999999998</v>
      </c>
      <c r="E4518" s="34">
        <v>53.527000000000001</v>
      </c>
      <c r="F4518" s="34">
        <v>4.80000000000007</v>
      </c>
      <c r="G4518" s="34">
        <v>93</v>
      </c>
      <c r="H4518" s="34">
        <v>6.0792320000000002</v>
      </c>
      <c r="I4518" s="34">
        <v>323.95460000000003</v>
      </c>
      <c r="L4518" s="34">
        <v>53.527000000000001</v>
      </c>
      <c r="M4518" s="34">
        <v>4.80000000000007</v>
      </c>
      <c r="N4518" s="34">
        <v>6.1440000000000001</v>
      </c>
      <c r="O4518" s="34">
        <v>93</v>
      </c>
      <c r="P4518" s="34">
        <v>5</v>
      </c>
      <c r="Q4518" s="34">
        <v>0</v>
      </c>
      <c r="R4518" s="34">
        <v>53.6</v>
      </c>
      <c r="S4518" s="34">
        <v>33</v>
      </c>
      <c r="T4518" s="34">
        <v>50.2</v>
      </c>
      <c r="U4518" s="34">
        <v>-160</v>
      </c>
      <c r="V4518" s="34">
        <v>29.6</v>
      </c>
      <c r="W4518" s="34">
        <v>31.2</v>
      </c>
      <c r="X4518" s="34">
        <v>29.7</v>
      </c>
      <c r="Y4518" s="34">
        <v>29.6</v>
      </c>
      <c r="Z4518" s="34">
        <v>29.4</v>
      </c>
      <c r="AA4518" s="34">
        <v>29.8</v>
      </c>
    </row>
    <row r="4519" spans="1:27">
      <c r="A4519" s="34">
        <v>2324.701</v>
      </c>
      <c r="B4519" s="34" t="s">
        <v>60</v>
      </c>
      <c r="C4519" s="34">
        <v>53.299340000000001</v>
      </c>
      <c r="D4519" s="34">
        <v>5.1074780000000004</v>
      </c>
      <c r="E4519" s="34">
        <v>53.521999999999998</v>
      </c>
      <c r="F4519" s="34">
        <v>4.80000000000007</v>
      </c>
      <c r="G4519" s="34">
        <v>93</v>
      </c>
      <c r="H4519" s="34">
        <v>6.0799430000000001</v>
      </c>
      <c r="I4519" s="34">
        <v>323.99250000000001</v>
      </c>
      <c r="L4519" s="34">
        <v>53.521999999999998</v>
      </c>
      <c r="M4519" s="34">
        <v>4.80000000000007</v>
      </c>
      <c r="N4519" s="34">
        <v>4.6079999999999997</v>
      </c>
      <c r="O4519" s="34">
        <v>93</v>
      </c>
      <c r="P4519" s="34">
        <v>5</v>
      </c>
      <c r="Q4519" s="34">
        <v>0</v>
      </c>
      <c r="R4519" s="34">
        <v>53.6</v>
      </c>
      <c r="S4519" s="34">
        <v>33</v>
      </c>
      <c r="T4519" s="34">
        <v>50.2</v>
      </c>
      <c r="U4519" s="34">
        <v>-160</v>
      </c>
      <c r="V4519" s="34">
        <v>29.6</v>
      </c>
      <c r="W4519" s="34">
        <v>31.2</v>
      </c>
      <c r="X4519" s="34">
        <v>29.7</v>
      </c>
      <c r="Y4519" s="34">
        <v>29.6</v>
      </c>
      <c r="Z4519" s="34">
        <v>29.4</v>
      </c>
      <c r="AA4519" s="34">
        <v>29.8</v>
      </c>
    </row>
    <row r="4520" spans="1:27">
      <c r="A4520" s="34">
        <v>2325.1999999999998</v>
      </c>
      <c r="B4520" s="34" t="s">
        <v>60</v>
      </c>
      <c r="C4520" s="34">
        <v>53.299370000000003</v>
      </c>
      <c r="D4520" s="34">
        <v>5.107939</v>
      </c>
      <c r="E4520" s="34">
        <v>53.521000000000001</v>
      </c>
      <c r="F4520" s="34">
        <v>4.80000000000007</v>
      </c>
      <c r="G4520" s="34">
        <v>93</v>
      </c>
      <c r="H4520" s="34">
        <v>6.0806490000000002</v>
      </c>
      <c r="I4520" s="34">
        <v>324.03019999999998</v>
      </c>
      <c r="L4520" s="34">
        <v>53.521000000000001</v>
      </c>
      <c r="M4520" s="34">
        <v>4.80000000000007</v>
      </c>
      <c r="N4520" s="34">
        <v>4.0960000000000001</v>
      </c>
      <c r="O4520" s="34">
        <v>93</v>
      </c>
      <c r="P4520" s="34">
        <v>5</v>
      </c>
      <c r="Q4520" s="34">
        <v>0</v>
      </c>
      <c r="R4520" s="34">
        <v>53.6</v>
      </c>
      <c r="S4520" s="34">
        <v>33</v>
      </c>
      <c r="T4520" s="34">
        <v>50.2</v>
      </c>
      <c r="U4520" s="34">
        <v>-160</v>
      </c>
      <c r="V4520" s="34">
        <v>29.6</v>
      </c>
      <c r="W4520" s="34">
        <v>31.2</v>
      </c>
      <c r="X4520" s="34">
        <v>29.7</v>
      </c>
      <c r="Y4520" s="34">
        <v>29.6</v>
      </c>
      <c r="Z4520" s="34">
        <v>29.4</v>
      </c>
      <c r="AA4520" s="34">
        <v>29.8</v>
      </c>
    </row>
    <row r="4521" spans="1:27">
      <c r="A4521" s="34">
        <v>2325.6999999999998</v>
      </c>
      <c r="B4521" s="34" t="s">
        <v>60</v>
      </c>
      <c r="C4521" s="34">
        <v>53.299300000000002</v>
      </c>
      <c r="D4521" s="34">
        <v>5.1065670000000001</v>
      </c>
      <c r="E4521" s="34">
        <v>53.53</v>
      </c>
      <c r="F4521" s="34">
        <v>4.80000000000007</v>
      </c>
      <c r="G4521" s="34">
        <v>93</v>
      </c>
      <c r="H4521" s="34">
        <v>6.0813600000000001</v>
      </c>
      <c r="I4521" s="34">
        <v>324.06810000000002</v>
      </c>
      <c r="L4521" s="34">
        <v>53.53</v>
      </c>
      <c r="M4521" s="34">
        <v>4.80000000000007</v>
      </c>
      <c r="N4521" s="34">
        <v>4.0960000000000001</v>
      </c>
      <c r="O4521" s="34">
        <v>93</v>
      </c>
      <c r="P4521" s="34">
        <v>5</v>
      </c>
      <c r="Q4521" s="34">
        <v>0</v>
      </c>
      <c r="R4521" s="34">
        <v>53.6</v>
      </c>
      <c r="S4521" s="34">
        <v>33</v>
      </c>
      <c r="T4521" s="34">
        <v>50.2</v>
      </c>
      <c r="U4521" s="34">
        <v>-160</v>
      </c>
      <c r="V4521" s="34">
        <v>29.6</v>
      </c>
      <c r="W4521" s="34">
        <v>31.2</v>
      </c>
      <c r="X4521" s="34">
        <v>29.7</v>
      </c>
      <c r="Y4521" s="34">
        <v>29.6</v>
      </c>
      <c r="Z4521" s="34">
        <v>29.4</v>
      </c>
      <c r="AA4521" s="34">
        <v>29.8</v>
      </c>
    </row>
    <row r="4522" spans="1:27">
      <c r="A4522" s="34">
        <v>2326.1990000000001</v>
      </c>
      <c r="B4522" s="34" t="s">
        <v>60</v>
      </c>
      <c r="C4522" s="34">
        <v>53.299349999999997</v>
      </c>
      <c r="D4522" s="34">
        <v>5.1066529999999997</v>
      </c>
      <c r="E4522" s="34">
        <v>53.53</v>
      </c>
      <c r="F4522" s="34">
        <v>4.80000000000007</v>
      </c>
      <c r="G4522" s="34">
        <v>93</v>
      </c>
      <c r="H4522" s="34">
        <v>6.082071</v>
      </c>
      <c r="I4522" s="34">
        <v>324.10599999999999</v>
      </c>
      <c r="L4522" s="34">
        <v>53.53</v>
      </c>
      <c r="M4522" s="34">
        <v>4.80000000000007</v>
      </c>
      <c r="N4522" s="34">
        <v>5.12</v>
      </c>
      <c r="O4522" s="34">
        <v>93</v>
      </c>
      <c r="P4522" s="34">
        <v>5</v>
      </c>
      <c r="Q4522" s="34">
        <v>0</v>
      </c>
      <c r="R4522" s="34">
        <v>53.6</v>
      </c>
      <c r="S4522" s="34">
        <v>33</v>
      </c>
      <c r="T4522" s="34">
        <v>50.2</v>
      </c>
      <c r="U4522" s="34">
        <v>-160</v>
      </c>
      <c r="V4522" s="34">
        <v>29.6</v>
      </c>
      <c r="W4522" s="34">
        <v>31.2</v>
      </c>
      <c r="X4522" s="34">
        <v>29.7</v>
      </c>
      <c r="Y4522" s="34">
        <v>29.6</v>
      </c>
      <c r="Z4522" s="34">
        <v>29.4</v>
      </c>
      <c r="AA4522" s="34">
        <v>29.8</v>
      </c>
    </row>
    <row r="4523" spans="1:27">
      <c r="A4523" s="34">
        <v>2326.6990000000001</v>
      </c>
      <c r="B4523" s="34" t="s">
        <v>60</v>
      </c>
      <c r="C4523" s="34">
        <v>53.299349999999997</v>
      </c>
      <c r="D4523" s="34">
        <v>5.105829</v>
      </c>
      <c r="E4523" s="34">
        <v>53.521000000000001</v>
      </c>
      <c r="F4523" s="34">
        <v>4.80000000000007</v>
      </c>
      <c r="G4523" s="34">
        <v>93</v>
      </c>
      <c r="H4523" s="34">
        <v>6.0827770000000001</v>
      </c>
      <c r="I4523" s="34">
        <v>324.14359999999999</v>
      </c>
      <c r="L4523" s="34">
        <v>53.521000000000001</v>
      </c>
      <c r="M4523" s="34">
        <v>4.80000000000007</v>
      </c>
      <c r="N4523" s="34">
        <v>3.84</v>
      </c>
      <c r="O4523" s="34">
        <v>93</v>
      </c>
      <c r="P4523" s="34">
        <v>5</v>
      </c>
      <c r="Q4523" s="34">
        <v>0</v>
      </c>
      <c r="R4523" s="34">
        <v>53.6</v>
      </c>
      <c r="S4523" s="34">
        <v>33</v>
      </c>
      <c r="T4523" s="34">
        <v>50.2</v>
      </c>
      <c r="U4523" s="34">
        <v>-160</v>
      </c>
      <c r="V4523" s="34">
        <v>29.6</v>
      </c>
      <c r="W4523" s="34">
        <v>31.2</v>
      </c>
      <c r="X4523" s="34">
        <v>29.7</v>
      </c>
      <c r="Y4523" s="34">
        <v>29.6</v>
      </c>
      <c r="Z4523" s="34">
        <v>29.4</v>
      </c>
      <c r="AA4523" s="34">
        <v>29.8</v>
      </c>
    </row>
    <row r="4524" spans="1:27">
      <c r="A4524" s="34">
        <v>2327.1979999999999</v>
      </c>
      <c r="B4524" s="34" t="s">
        <v>60</v>
      </c>
      <c r="C4524" s="34">
        <v>53.299320000000002</v>
      </c>
      <c r="D4524" s="34">
        <v>5.1035760000000003</v>
      </c>
      <c r="E4524" s="34">
        <v>53.521000000000001</v>
      </c>
      <c r="F4524" s="34">
        <v>4.80000000000007</v>
      </c>
      <c r="G4524" s="34">
        <v>93</v>
      </c>
      <c r="H4524" s="34">
        <v>6.0834919999999997</v>
      </c>
      <c r="I4524" s="34">
        <v>324.1816</v>
      </c>
      <c r="L4524" s="34">
        <v>53.521000000000001</v>
      </c>
      <c r="M4524" s="34">
        <v>4.80000000000007</v>
      </c>
      <c r="N4524" s="34">
        <v>3.84</v>
      </c>
      <c r="O4524" s="34">
        <v>93</v>
      </c>
      <c r="P4524" s="34">
        <v>5</v>
      </c>
      <c r="Q4524" s="34">
        <v>0</v>
      </c>
      <c r="R4524" s="34">
        <v>53.6</v>
      </c>
      <c r="S4524" s="34">
        <v>33</v>
      </c>
      <c r="T4524" s="34">
        <v>50.2</v>
      </c>
      <c r="U4524" s="34">
        <v>-160</v>
      </c>
      <c r="V4524" s="34">
        <v>29.6</v>
      </c>
      <c r="W4524" s="34">
        <v>31.2</v>
      </c>
      <c r="X4524" s="34">
        <v>29.7</v>
      </c>
      <c r="Y4524" s="34">
        <v>29.6</v>
      </c>
      <c r="Z4524" s="34">
        <v>29.4</v>
      </c>
      <c r="AA4524" s="34">
        <v>29.8</v>
      </c>
    </row>
    <row r="4525" spans="1:27">
      <c r="A4525" s="34">
        <v>2327.6979999999999</v>
      </c>
      <c r="B4525" s="34" t="s">
        <v>60</v>
      </c>
      <c r="C4525" s="34">
        <v>53.29936</v>
      </c>
      <c r="D4525" s="34">
        <v>5.1066149999999997</v>
      </c>
      <c r="E4525" s="34">
        <v>53.527000000000001</v>
      </c>
      <c r="F4525" s="34">
        <v>4.80000000000007</v>
      </c>
      <c r="G4525" s="34">
        <v>93</v>
      </c>
      <c r="H4525" s="34">
        <v>6.0841940000000001</v>
      </c>
      <c r="I4525" s="34">
        <v>324.21910000000003</v>
      </c>
      <c r="L4525" s="34">
        <v>53.527000000000001</v>
      </c>
      <c r="M4525" s="34">
        <v>4.80000000000007</v>
      </c>
      <c r="N4525" s="34">
        <v>5.8879999999999999</v>
      </c>
      <c r="O4525" s="34">
        <v>93</v>
      </c>
      <c r="P4525" s="34">
        <v>5</v>
      </c>
      <c r="Q4525" s="34">
        <v>0</v>
      </c>
      <c r="R4525" s="34">
        <v>53.6</v>
      </c>
      <c r="S4525" s="34">
        <v>33</v>
      </c>
      <c r="T4525" s="34">
        <v>50.2</v>
      </c>
      <c r="U4525" s="34">
        <v>-160</v>
      </c>
      <c r="V4525" s="34">
        <v>29.6</v>
      </c>
      <c r="W4525" s="34">
        <v>31.2</v>
      </c>
      <c r="X4525" s="34">
        <v>29.7</v>
      </c>
      <c r="Y4525" s="34">
        <v>29.6</v>
      </c>
      <c r="Z4525" s="34">
        <v>29.4</v>
      </c>
      <c r="AA4525" s="34">
        <v>29.8</v>
      </c>
    </row>
    <row r="4526" spans="1:27">
      <c r="A4526" s="34">
        <v>2328.1979999999999</v>
      </c>
      <c r="B4526" s="34" t="s">
        <v>60</v>
      </c>
      <c r="C4526" s="34">
        <v>53.299300000000002</v>
      </c>
      <c r="D4526" s="34">
        <v>5.101604</v>
      </c>
      <c r="E4526" s="34">
        <v>53.521000000000001</v>
      </c>
      <c r="F4526" s="34">
        <v>4.80000000000007</v>
      </c>
      <c r="G4526" s="34">
        <v>93</v>
      </c>
      <c r="H4526" s="34">
        <v>6.084905</v>
      </c>
      <c r="I4526" s="34">
        <v>324.25700000000001</v>
      </c>
      <c r="L4526" s="34">
        <v>53.521000000000001</v>
      </c>
      <c r="M4526" s="34">
        <v>4.80000000000007</v>
      </c>
      <c r="N4526" s="34">
        <v>6.6559999999999997</v>
      </c>
      <c r="O4526" s="34">
        <v>93</v>
      </c>
      <c r="P4526" s="34">
        <v>5</v>
      </c>
      <c r="Q4526" s="34">
        <v>0</v>
      </c>
      <c r="R4526" s="34">
        <v>53.6</v>
      </c>
      <c r="S4526" s="34">
        <v>33</v>
      </c>
      <c r="T4526" s="34">
        <v>50.2</v>
      </c>
      <c r="U4526" s="34">
        <v>-160</v>
      </c>
      <c r="V4526" s="34">
        <v>29.6</v>
      </c>
      <c r="W4526" s="34">
        <v>31.2</v>
      </c>
      <c r="X4526" s="34">
        <v>29.7</v>
      </c>
      <c r="Y4526" s="34">
        <v>29.6</v>
      </c>
      <c r="Z4526" s="34">
        <v>29.4</v>
      </c>
      <c r="AA4526" s="34">
        <v>29.8</v>
      </c>
    </row>
    <row r="4527" spans="1:27">
      <c r="A4527" s="34">
        <v>2328.6970000000001</v>
      </c>
      <c r="B4527" s="34" t="s">
        <v>60</v>
      </c>
      <c r="C4527" s="34">
        <v>53.299349999999997</v>
      </c>
      <c r="D4527" s="34">
        <v>5.1057439999999996</v>
      </c>
      <c r="E4527" s="34">
        <v>53.526000000000003</v>
      </c>
      <c r="F4527" s="34">
        <v>4.80000000000007</v>
      </c>
      <c r="G4527" s="34">
        <v>93</v>
      </c>
      <c r="H4527" s="34">
        <v>6.08561</v>
      </c>
      <c r="I4527" s="34">
        <v>324.2946</v>
      </c>
      <c r="L4527" s="34">
        <v>53.526000000000003</v>
      </c>
      <c r="M4527" s="34">
        <v>4.80000000000007</v>
      </c>
      <c r="N4527" s="34">
        <v>4.0960000000000001</v>
      </c>
      <c r="O4527" s="34">
        <v>93</v>
      </c>
      <c r="P4527" s="34">
        <v>5</v>
      </c>
      <c r="Q4527" s="34">
        <v>0</v>
      </c>
      <c r="R4527" s="34">
        <v>53.6</v>
      </c>
      <c r="S4527" s="34">
        <v>33</v>
      </c>
      <c r="T4527" s="34">
        <v>50.2</v>
      </c>
      <c r="U4527" s="34">
        <v>-160</v>
      </c>
      <c r="V4527" s="34">
        <v>29.6</v>
      </c>
      <c r="W4527" s="34">
        <v>31.2</v>
      </c>
      <c r="X4527" s="34">
        <v>29.7</v>
      </c>
      <c r="Y4527" s="34">
        <v>29.6</v>
      </c>
      <c r="Z4527" s="34">
        <v>29.4</v>
      </c>
      <c r="AA4527" s="34">
        <v>29.8</v>
      </c>
    </row>
    <row r="4528" spans="1:27">
      <c r="A4528" s="34">
        <v>2329.1970000000001</v>
      </c>
      <c r="B4528" s="34" t="s">
        <v>60</v>
      </c>
      <c r="C4528" s="34">
        <v>53.299349999999997</v>
      </c>
      <c r="D4528" s="34">
        <v>5.1009539999999998</v>
      </c>
      <c r="E4528" s="34">
        <v>53.53</v>
      </c>
      <c r="F4528" s="34">
        <v>4.80000000000007</v>
      </c>
      <c r="G4528" s="34">
        <v>93</v>
      </c>
      <c r="H4528" s="34">
        <v>6.0863209999999999</v>
      </c>
      <c r="I4528" s="34">
        <v>324.33240000000001</v>
      </c>
      <c r="L4528" s="34">
        <v>53.53</v>
      </c>
      <c r="M4528" s="34">
        <v>4.80000000000007</v>
      </c>
      <c r="N4528" s="34">
        <v>4.6079999999999997</v>
      </c>
      <c r="O4528" s="34">
        <v>93</v>
      </c>
      <c r="P4528" s="34">
        <v>5</v>
      </c>
      <c r="Q4528" s="34">
        <v>0</v>
      </c>
      <c r="R4528" s="34">
        <v>53.6</v>
      </c>
      <c r="S4528" s="34">
        <v>33</v>
      </c>
      <c r="T4528" s="34">
        <v>50.2</v>
      </c>
      <c r="U4528" s="34">
        <v>-160</v>
      </c>
      <c r="V4528" s="34">
        <v>29.6</v>
      </c>
      <c r="W4528" s="34">
        <v>31.2</v>
      </c>
      <c r="X4528" s="34">
        <v>29.7</v>
      </c>
      <c r="Y4528" s="34">
        <v>29.6</v>
      </c>
      <c r="Z4528" s="34">
        <v>29.4</v>
      </c>
      <c r="AA4528" s="34">
        <v>29.8</v>
      </c>
    </row>
    <row r="4529" spans="1:27">
      <c r="A4529" s="34">
        <v>2329.6970000000001</v>
      </c>
      <c r="B4529" s="34" t="s">
        <v>60</v>
      </c>
      <c r="C4529" s="34">
        <v>53.299349999999997</v>
      </c>
      <c r="D4529" s="34">
        <v>5.102201</v>
      </c>
      <c r="E4529" s="34">
        <v>53.523000000000003</v>
      </c>
      <c r="F4529" s="34">
        <v>4.80000000000007</v>
      </c>
      <c r="G4529" s="34">
        <v>93</v>
      </c>
      <c r="H4529" s="34">
        <v>6.0870259999999998</v>
      </c>
      <c r="I4529" s="34">
        <v>324.37</v>
      </c>
      <c r="L4529" s="34">
        <v>53.523000000000003</v>
      </c>
      <c r="M4529" s="34">
        <v>4.80000000000007</v>
      </c>
      <c r="N4529" s="34">
        <v>4.6079999999999997</v>
      </c>
      <c r="O4529" s="34">
        <v>93</v>
      </c>
      <c r="P4529" s="34">
        <v>5</v>
      </c>
      <c r="Q4529" s="34">
        <v>0</v>
      </c>
      <c r="R4529" s="34">
        <v>53.6</v>
      </c>
      <c r="S4529" s="34">
        <v>33</v>
      </c>
      <c r="T4529" s="34">
        <v>50.2</v>
      </c>
      <c r="U4529" s="34">
        <v>-160</v>
      </c>
      <c r="V4529" s="34">
        <v>29.6</v>
      </c>
      <c r="W4529" s="34">
        <v>31.2</v>
      </c>
      <c r="X4529" s="34">
        <v>29.7</v>
      </c>
      <c r="Y4529" s="34">
        <v>29.6</v>
      </c>
      <c r="Z4529" s="34">
        <v>29.4</v>
      </c>
      <c r="AA4529" s="34">
        <v>29.8</v>
      </c>
    </row>
    <row r="4530" spans="1:27">
      <c r="A4530" s="34">
        <v>2330.1970000000001</v>
      </c>
      <c r="B4530" s="34" t="s">
        <v>60</v>
      </c>
      <c r="C4530" s="34">
        <v>53.299289999999999</v>
      </c>
      <c r="D4530" s="34">
        <v>5.1013070000000003</v>
      </c>
      <c r="E4530" s="34">
        <v>53.517000000000003</v>
      </c>
      <c r="F4530" s="34">
        <v>4.80000000000007</v>
      </c>
      <c r="G4530" s="34">
        <v>93</v>
      </c>
      <c r="H4530" s="34">
        <v>6.0877359999999996</v>
      </c>
      <c r="I4530" s="34">
        <v>324.40789999999998</v>
      </c>
      <c r="L4530" s="34">
        <v>53.517000000000003</v>
      </c>
      <c r="M4530" s="34">
        <v>4.80000000000007</v>
      </c>
      <c r="N4530" s="34">
        <v>5.3760000000000003</v>
      </c>
      <c r="O4530" s="34">
        <v>93</v>
      </c>
      <c r="P4530" s="34">
        <v>5</v>
      </c>
      <c r="Q4530" s="34">
        <v>0</v>
      </c>
      <c r="R4530" s="34">
        <v>53.6</v>
      </c>
      <c r="S4530" s="34">
        <v>33</v>
      </c>
      <c r="T4530" s="34">
        <v>50.2</v>
      </c>
      <c r="U4530" s="34">
        <v>-160</v>
      </c>
      <c r="V4530" s="34">
        <v>29.6</v>
      </c>
      <c r="W4530" s="34">
        <v>31.2</v>
      </c>
      <c r="X4530" s="34">
        <v>29.7</v>
      </c>
      <c r="Y4530" s="34">
        <v>29.6</v>
      </c>
      <c r="Z4530" s="34">
        <v>29.4</v>
      </c>
      <c r="AA4530" s="34">
        <v>29.8</v>
      </c>
    </row>
    <row r="4531" spans="1:27">
      <c r="A4531" s="34">
        <v>2330.6959999999999</v>
      </c>
      <c r="B4531" s="34" t="s">
        <v>60</v>
      </c>
      <c r="C4531" s="34">
        <v>53.299329999999998</v>
      </c>
      <c r="D4531" s="34">
        <v>5.1045189999999998</v>
      </c>
      <c r="E4531" s="34">
        <v>53.527999999999999</v>
      </c>
      <c r="F4531" s="34">
        <v>4.80000000000007</v>
      </c>
      <c r="G4531" s="34">
        <v>93</v>
      </c>
      <c r="H4531" s="34">
        <v>6.0884419999999997</v>
      </c>
      <c r="I4531" s="34">
        <v>324.44549999999998</v>
      </c>
      <c r="L4531" s="34">
        <v>53.527999999999999</v>
      </c>
      <c r="M4531" s="34">
        <v>4.80000000000007</v>
      </c>
      <c r="N4531" s="34">
        <v>5.8879999999999999</v>
      </c>
      <c r="O4531" s="34">
        <v>93</v>
      </c>
      <c r="P4531" s="34">
        <v>5</v>
      </c>
      <c r="Q4531" s="34">
        <v>0</v>
      </c>
      <c r="R4531" s="34">
        <v>53.6</v>
      </c>
      <c r="S4531" s="34">
        <v>33</v>
      </c>
      <c r="T4531" s="34">
        <v>50.2</v>
      </c>
      <c r="U4531" s="34">
        <v>-160</v>
      </c>
      <c r="V4531" s="34">
        <v>29.6</v>
      </c>
      <c r="W4531" s="34">
        <v>31.2</v>
      </c>
      <c r="X4531" s="34">
        <v>29.7</v>
      </c>
      <c r="Y4531" s="34">
        <v>29.6</v>
      </c>
      <c r="Z4531" s="34">
        <v>29.4</v>
      </c>
      <c r="AA4531" s="34">
        <v>29.8</v>
      </c>
    </row>
    <row r="4532" spans="1:27">
      <c r="A4532" s="34">
        <v>2331.1959999999999</v>
      </c>
      <c r="B4532" s="34" t="s">
        <v>60</v>
      </c>
      <c r="C4532" s="34">
        <v>53.299289999999999</v>
      </c>
      <c r="D4532" s="34">
        <v>5.1003730000000003</v>
      </c>
      <c r="E4532" s="34">
        <v>53.521999999999998</v>
      </c>
      <c r="F4532" s="34">
        <v>4.80000000000007</v>
      </c>
      <c r="G4532" s="34">
        <v>93</v>
      </c>
      <c r="H4532" s="34">
        <v>6.0891520000000003</v>
      </c>
      <c r="I4532" s="34">
        <v>324.48329999999999</v>
      </c>
      <c r="L4532" s="34">
        <v>53.521999999999998</v>
      </c>
      <c r="M4532" s="34">
        <v>4.80000000000007</v>
      </c>
      <c r="N4532" s="34">
        <v>4.0960000000000001</v>
      </c>
      <c r="O4532" s="34">
        <v>93</v>
      </c>
      <c r="P4532" s="34">
        <v>5</v>
      </c>
      <c r="Q4532" s="34">
        <v>0</v>
      </c>
      <c r="R4532" s="34">
        <v>53.6</v>
      </c>
      <c r="S4532" s="34">
        <v>33</v>
      </c>
      <c r="T4532" s="34">
        <v>50.2</v>
      </c>
      <c r="U4532" s="34">
        <v>-160</v>
      </c>
      <c r="V4532" s="34">
        <v>29.6</v>
      </c>
      <c r="W4532" s="34">
        <v>31.2</v>
      </c>
      <c r="X4532" s="34">
        <v>29.7</v>
      </c>
      <c r="Y4532" s="34">
        <v>29.6</v>
      </c>
      <c r="Z4532" s="34">
        <v>29.4</v>
      </c>
      <c r="AA4532" s="34">
        <v>29.8</v>
      </c>
    </row>
    <row r="4533" spans="1:27">
      <c r="A4533" s="34">
        <v>2331.6959999999999</v>
      </c>
      <c r="B4533" s="34" t="s">
        <v>60</v>
      </c>
      <c r="C4533" s="34">
        <v>53.299329999999998</v>
      </c>
      <c r="D4533" s="34">
        <v>5.1021590000000003</v>
      </c>
      <c r="E4533" s="34">
        <v>53.53</v>
      </c>
      <c r="F4533" s="34">
        <v>4.80000000000007</v>
      </c>
      <c r="G4533" s="34">
        <v>93</v>
      </c>
      <c r="H4533" s="34">
        <v>6.0898570000000003</v>
      </c>
      <c r="I4533" s="34">
        <v>324.52089999999998</v>
      </c>
      <c r="L4533" s="34">
        <v>53.53</v>
      </c>
      <c r="M4533" s="34">
        <v>4.80000000000007</v>
      </c>
      <c r="N4533" s="34">
        <v>6.4</v>
      </c>
      <c r="O4533" s="34">
        <v>93</v>
      </c>
      <c r="P4533" s="34">
        <v>5</v>
      </c>
      <c r="Q4533" s="34">
        <v>0</v>
      </c>
      <c r="R4533" s="34">
        <v>53.6</v>
      </c>
      <c r="S4533" s="34">
        <v>33</v>
      </c>
      <c r="T4533" s="34">
        <v>50.2</v>
      </c>
      <c r="U4533" s="34">
        <v>-160</v>
      </c>
      <c r="V4533" s="34">
        <v>29.6</v>
      </c>
      <c r="W4533" s="34">
        <v>31.2</v>
      </c>
      <c r="X4533" s="34">
        <v>29.7</v>
      </c>
      <c r="Y4533" s="34">
        <v>29.6</v>
      </c>
      <c r="Z4533" s="34">
        <v>29.4</v>
      </c>
      <c r="AA4533" s="34">
        <v>29.8</v>
      </c>
    </row>
    <row r="4534" spans="1:27">
      <c r="A4534" s="34">
        <v>2332.1959999999999</v>
      </c>
      <c r="B4534" s="34" t="s">
        <v>60</v>
      </c>
      <c r="C4534" s="34">
        <v>53.299340000000001</v>
      </c>
      <c r="D4534" s="34">
        <v>5.0996379999999997</v>
      </c>
      <c r="E4534" s="34">
        <v>53.527000000000001</v>
      </c>
      <c r="F4534" s="34">
        <v>4.80000000000007</v>
      </c>
      <c r="G4534" s="34">
        <v>93</v>
      </c>
      <c r="H4534" s="34">
        <v>6.0905670000000001</v>
      </c>
      <c r="I4534" s="34">
        <v>324.55880000000002</v>
      </c>
      <c r="L4534" s="34">
        <v>53.527000000000001</v>
      </c>
      <c r="M4534" s="34">
        <v>4.80000000000007</v>
      </c>
      <c r="N4534" s="34">
        <v>3.5840000000000001</v>
      </c>
      <c r="O4534" s="34">
        <v>93</v>
      </c>
      <c r="P4534" s="34">
        <v>5</v>
      </c>
      <c r="Q4534" s="34">
        <v>0</v>
      </c>
      <c r="R4534" s="34">
        <v>53.6</v>
      </c>
      <c r="S4534" s="34">
        <v>33</v>
      </c>
      <c r="T4534" s="34">
        <v>50.2</v>
      </c>
      <c r="U4534" s="34">
        <v>-160</v>
      </c>
      <c r="V4534" s="34">
        <v>29.6</v>
      </c>
      <c r="W4534" s="34">
        <v>31.2</v>
      </c>
      <c r="X4534" s="34">
        <v>29.7</v>
      </c>
      <c r="Y4534" s="34">
        <v>29.6</v>
      </c>
      <c r="Z4534" s="34">
        <v>29.4</v>
      </c>
      <c r="AA4534" s="34">
        <v>29.8</v>
      </c>
    </row>
    <row r="4535" spans="1:27">
      <c r="A4535" s="34">
        <v>2332.6959999999999</v>
      </c>
      <c r="B4535" s="34" t="s">
        <v>60</v>
      </c>
      <c r="C4535" s="34">
        <v>53.299329999999998</v>
      </c>
      <c r="D4535" s="34">
        <v>5.0981100000000001</v>
      </c>
      <c r="E4535" s="34">
        <v>53.53</v>
      </c>
      <c r="F4535" s="34">
        <v>4.80000000000007</v>
      </c>
      <c r="G4535" s="34">
        <v>93</v>
      </c>
      <c r="H4535" s="34">
        <v>6.0912759999999997</v>
      </c>
      <c r="I4535" s="34">
        <v>324.59660000000002</v>
      </c>
      <c r="L4535" s="34">
        <v>53.53</v>
      </c>
      <c r="M4535" s="34">
        <v>4.80000000000007</v>
      </c>
      <c r="N4535" s="34">
        <v>5.12</v>
      </c>
      <c r="O4535" s="34">
        <v>93</v>
      </c>
      <c r="P4535" s="34">
        <v>5</v>
      </c>
      <c r="Q4535" s="34">
        <v>0</v>
      </c>
      <c r="R4535" s="34">
        <v>53.6</v>
      </c>
      <c r="S4535" s="34">
        <v>33</v>
      </c>
      <c r="T4535" s="34">
        <v>50.2</v>
      </c>
      <c r="U4535" s="34">
        <v>-160</v>
      </c>
      <c r="V4535" s="34">
        <v>29.6</v>
      </c>
      <c r="W4535" s="34">
        <v>31.2</v>
      </c>
      <c r="X4535" s="34">
        <v>29.7</v>
      </c>
      <c r="Y4535" s="34">
        <v>29.6</v>
      </c>
      <c r="Z4535" s="34">
        <v>29.4</v>
      </c>
      <c r="AA4535" s="34">
        <v>29.8</v>
      </c>
    </row>
    <row r="4536" spans="1:27">
      <c r="A4536" s="34">
        <v>2333.1950000000002</v>
      </c>
      <c r="B4536" s="34" t="s">
        <v>60</v>
      </c>
      <c r="C4536" s="34">
        <v>53.299320000000002</v>
      </c>
      <c r="D4536" s="34">
        <v>5.0985379999999996</v>
      </c>
      <c r="E4536" s="34">
        <v>53.518999999999998</v>
      </c>
      <c r="F4536" s="34">
        <v>4.80000000000007</v>
      </c>
      <c r="G4536" s="34">
        <v>93</v>
      </c>
      <c r="H4536" s="34">
        <v>6.0919819999999998</v>
      </c>
      <c r="I4536" s="34">
        <v>324.63420000000002</v>
      </c>
      <c r="L4536" s="34">
        <v>53.518999999999998</v>
      </c>
      <c r="M4536" s="34">
        <v>4.80000000000007</v>
      </c>
      <c r="N4536" s="34">
        <v>5.3760000000000003</v>
      </c>
      <c r="O4536" s="34">
        <v>93</v>
      </c>
      <c r="P4536" s="34">
        <v>5</v>
      </c>
      <c r="Q4536" s="34">
        <v>0</v>
      </c>
      <c r="R4536" s="34">
        <v>53.6</v>
      </c>
      <c r="S4536" s="34">
        <v>33</v>
      </c>
      <c r="T4536" s="34">
        <v>50.2</v>
      </c>
      <c r="U4536" s="34">
        <v>-160</v>
      </c>
      <c r="V4536" s="34">
        <v>29.6</v>
      </c>
      <c r="W4536" s="34">
        <v>31.2</v>
      </c>
      <c r="X4536" s="34">
        <v>29.7</v>
      </c>
      <c r="Y4536" s="34">
        <v>29.6</v>
      </c>
      <c r="Z4536" s="34">
        <v>29.4</v>
      </c>
      <c r="AA4536" s="34">
        <v>29.8</v>
      </c>
    </row>
    <row r="4537" spans="1:27">
      <c r="A4537" s="34">
        <v>2333.6959999999999</v>
      </c>
      <c r="B4537" s="34" t="s">
        <v>60</v>
      </c>
      <c r="C4537" s="34">
        <v>53.299320000000002</v>
      </c>
      <c r="D4537" s="34">
        <v>5.0996360000000003</v>
      </c>
      <c r="E4537" s="34">
        <v>53.523000000000003</v>
      </c>
      <c r="F4537" s="34">
        <v>4.80000000000007</v>
      </c>
      <c r="G4537" s="34">
        <v>93</v>
      </c>
      <c r="H4537" s="34">
        <v>6.0926910000000003</v>
      </c>
      <c r="I4537" s="34">
        <v>324.67200000000003</v>
      </c>
      <c r="L4537" s="34">
        <v>53.523000000000003</v>
      </c>
      <c r="M4537" s="34">
        <v>4.80000000000007</v>
      </c>
      <c r="N4537" s="34">
        <v>3.3279999999999998</v>
      </c>
      <c r="O4537" s="34">
        <v>93</v>
      </c>
      <c r="P4537" s="34">
        <v>5</v>
      </c>
      <c r="Q4537" s="34">
        <v>0</v>
      </c>
      <c r="R4537" s="34">
        <v>53.6</v>
      </c>
      <c r="S4537" s="34">
        <v>33</v>
      </c>
      <c r="T4537" s="34">
        <v>50.2</v>
      </c>
      <c r="U4537" s="34">
        <v>-160</v>
      </c>
      <c r="V4537" s="34">
        <v>29.6</v>
      </c>
      <c r="W4537" s="34">
        <v>31.2</v>
      </c>
      <c r="X4537" s="34">
        <v>29.7</v>
      </c>
      <c r="Y4537" s="34">
        <v>29.6</v>
      </c>
      <c r="Z4537" s="34">
        <v>29.4</v>
      </c>
      <c r="AA4537" s="34">
        <v>29.8</v>
      </c>
    </row>
    <row r="4538" spans="1:27">
      <c r="A4538" s="34">
        <v>2334.1950000000002</v>
      </c>
      <c r="B4538" s="34" t="s">
        <v>60</v>
      </c>
      <c r="C4538" s="34">
        <v>53.299340000000001</v>
      </c>
      <c r="D4538" s="34">
        <v>5.0990349999999998</v>
      </c>
      <c r="E4538" s="34">
        <v>53.524999999999999</v>
      </c>
      <c r="F4538" s="34">
        <v>4.80000000000007</v>
      </c>
      <c r="G4538" s="34">
        <v>93</v>
      </c>
      <c r="H4538" s="34">
        <v>6.0934010000000001</v>
      </c>
      <c r="I4538" s="34">
        <v>324.7099</v>
      </c>
      <c r="L4538" s="34">
        <v>53.524999999999999</v>
      </c>
      <c r="M4538" s="34">
        <v>4.80000000000007</v>
      </c>
      <c r="N4538" s="34">
        <v>4.8639999999999999</v>
      </c>
      <c r="O4538" s="34">
        <v>93</v>
      </c>
      <c r="P4538" s="34">
        <v>5</v>
      </c>
      <c r="Q4538" s="34">
        <v>0</v>
      </c>
      <c r="R4538" s="34">
        <v>53.6</v>
      </c>
      <c r="S4538" s="34">
        <v>33</v>
      </c>
      <c r="T4538" s="34">
        <v>50.2</v>
      </c>
      <c r="U4538" s="34">
        <v>-160</v>
      </c>
      <c r="V4538" s="34">
        <v>29.6</v>
      </c>
      <c r="W4538" s="34">
        <v>31.2</v>
      </c>
      <c r="X4538" s="34">
        <v>29.7</v>
      </c>
      <c r="Y4538" s="34">
        <v>29.6</v>
      </c>
      <c r="Z4538" s="34">
        <v>29.4</v>
      </c>
      <c r="AA4538" s="34">
        <v>29.8</v>
      </c>
    </row>
    <row r="4539" spans="1:27">
      <c r="A4539" s="34">
        <v>2334.6950000000002</v>
      </c>
      <c r="B4539" s="34" t="s">
        <v>60</v>
      </c>
      <c r="C4539" s="34">
        <v>53.299309999999998</v>
      </c>
      <c r="D4539" s="34">
        <v>5.098732</v>
      </c>
      <c r="E4539" s="34">
        <v>53.518999999999998</v>
      </c>
      <c r="F4539" s="34">
        <v>4.80000000000007</v>
      </c>
      <c r="G4539" s="34">
        <v>93</v>
      </c>
      <c r="H4539" s="34">
        <v>6.094106</v>
      </c>
      <c r="I4539" s="34">
        <v>324.74740000000003</v>
      </c>
      <c r="L4539" s="34">
        <v>53.518999999999998</v>
      </c>
      <c r="M4539" s="34">
        <v>4.80000000000007</v>
      </c>
      <c r="N4539" s="34">
        <v>5.8879999999999999</v>
      </c>
      <c r="O4539" s="34">
        <v>93</v>
      </c>
      <c r="P4539" s="34">
        <v>5</v>
      </c>
      <c r="Q4539" s="34">
        <v>0</v>
      </c>
      <c r="R4539" s="34">
        <v>53.6</v>
      </c>
      <c r="S4539" s="34">
        <v>33</v>
      </c>
      <c r="T4539" s="34">
        <v>50.2</v>
      </c>
      <c r="U4539" s="34">
        <v>-160</v>
      </c>
      <c r="V4539" s="34">
        <v>29.6</v>
      </c>
      <c r="W4539" s="34">
        <v>31.2</v>
      </c>
      <c r="X4539" s="34">
        <v>29.7</v>
      </c>
      <c r="Y4539" s="34">
        <v>29.6</v>
      </c>
      <c r="Z4539" s="34">
        <v>29.4</v>
      </c>
      <c r="AA4539" s="34">
        <v>29.8</v>
      </c>
    </row>
    <row r="4540" spans="1:27">
      <c r="A4540" s="34">
        <v>2335.194</v>
      </c>
      <c r="B4540" s="34" t="s">
        <v>60</v>
      </c>
      <c r="C4540" s="34">
        <v>53.299349999999997</v>
      </c>
      <c r="D4540" s="34">
        <v>5.0954920000000001</v>
      </c>
      <c r="E4540" s="34">
        <v>53.533999999999999</v>
      </c>
      <c r="F4540" s="34">
        <v>4.80000000000007</v>
      </c>
      <c r="G4540" s="34">
        <v>93</v>
      </c>
      <c r="H4540" s="34">
        <v>6.0948149999999996</v>
      </c>
      <c r="I4540" s="34">
        <v>324.78519999999997</v>
      </c>
      <c r="L4540" s="34">
        <v>53.533999999999999</v>
      </c>
      <c r="M4540" s="34">
        <v>4.80000000000007</v>
      </c>
      <c r="N4540" s="34">
        <v>4.8639999999999999</v>
      </c>
      <c r="O4540" s="34">
        <v>93</v>
      </c>
      <c r="P4540" s="34">
        <v>5</v>
      </c>
      <c r="Q4540" s="34">
        <v>0</v>
      </c>
      <c r="R4540" s="34">
        <v>53.6</v>
      </c>
      <c r="S4540" s="34">
        <v>33</v>
      </c>
      <c r="T4540" s="34">
        <v>50.2</v>
      </c>
      <c r="U4540" s="34">
        <v>-160</v>
      </c>
      <c r="V4540" s="34">
        <v>29.6</v>
      </c>
      <c r="W4540" s="34">
        <v>31.2</v>
      </c>
      <c r="X4540" s="34">
        <v>29.7</v>
      </c>
      <c r="Y4540" s="34">
        <v>29.6</v>
      </c>
      <c r="Z4540" s="34">
        <v>29.4</v>
      </c>
      <c r="AA4540" s="34">
        <v>29.8</v>
      </c>
    </row>
    <row r="4541" spans="1:27">
      <c r="A4541" s="34">
        <v>2335.694</v>
      </c>
      <c r="B4541" s="34" t="s">
        <v>60</v>
      </c>
      <c r="C4541" s="34">
        <v>53.299370000000003</v>
      </c>
      <c r="D4541" s="34">
        <v>5.0944589999999996</v>
      </c>
      <c r="E4541" s="34">
        <v>53.521999999999998</v>
      </c>
      <c r="F4541" s="34">
        <v>4.80000000000007</v>
      </c>
      <c r="G4541" s="34">
        <v>93</v>
      </c>
      <c r="H4541" s="34">
        <v>6.0955199999999996</v>
      </c>
      <c r="I4541" s="34">
        <v>324.82279999999997</v>
      </c>
      <c r="L4541" s="34">
        <v>53.521999999999998</v>
      </c>
      <c r="M4541" s="34">
        <v>4.80000000000007</v>
      </c>
      <c r="N4541" s="34">
        <v>4.8639999999999999</v>
      </c>
      <c r="O4541" s="34">
        <v>93</v>
      </c>
      <c r="P4541" s="34">
        <v>5</v>
      </c>
      <c r="Q4541" s="34">
        <v>0</v>
      </c>
      <c r="R4541" s="34">
        <v>53.6</v>
      </c>
      <c r="S4541" s="34">
        <v>33</v>
      </c>
      <c r="T4541" s="34">
        <v>50.2</v>
      </c>
      <c r="U4541" s="34">
        <v>-160</v>
      </c>
      <c r="V4541" s="34">
        <v>29.6</v>
      </c>
      <c r="W4541" s="34">
        <v>31.2</v>
      </c>
      <c r="X4541" s="34">
        <v>29.7</v>
      </c>
      <c r="Y4541" s="34">
        <v>29.6</v>
      </c>
      <c r="Z4541" s="34">
        <v>29.4</v>
      </c>
      <c r="AA4541" s="34">
        <v>29.8</v>
      </c>
    </row>
    <row r="4542" spans="1:27">
      <c r="A4542" s="34">
        <v>2336.1930000000002</v>
      </c>
      <c r="B4542" s="34" t="s">
        <v>60</v>
      </c>
      <c r="C4542" s="34">
        <v>53.299300000000002</v>
      </c>
      <c r="D4542" s="34">
        <v>5.0930499999999999</v>
      </c>
      <c r="E4542" s="34">
        <v>53.521000000000001</v>
      </c>
      <c r="F4542" s="34">
        <v>4.80000000000007</v>
      </c>
      <c r="G4542" s="34">
        <v>93</v>
      </c>
      <c r="H4542" s="34">
        <v>6.0962290000000001</v>
      </c>
      <c r="I4542" s="34">
        <v>324.8605</v>
      </c>
      <c r="L4542" s="34">
        <v>53.521000000000001</v>
      </c>
      <c r="M4542" s="34">
        <v>4.80000000000007</v>
      </c>
      <c r="N4542" s="34">
        <v>3.5840000000000001</v>
      </c>
      <c r="O4542" s="34">
        <v>93</v>
      </c>
      <c r="P4542" s="34">
        <v>5</v>
      </c>
      <c r="Q4542" s="34">
        <v>0</v>
      </c>
      <c r="R4542" s="34">
        <v>53.6</v>
      </c>
      <c r="S4542" s="34">
        <v>33</v>
      </c>
      <c r="T4542" s="34">
        <v>50.2</v>
      </c>
      <c r="U4542" s="34">
        <v>-160</v>
      </c>
      <c r="V4542" s="34">
        <v>29.6</v>
      </c>
      <c r="W4542" s="34">
        <v>31.2</v>
      </c>
      <c r="X4542" s="34">
        <v>29.7</v>
      </c>
      <c r="Y4542" s="34">
        <v>29.6</v>
      </c>
      <c r="Z4542" s="34">
        <v>29.4</v>
      </c>
      <c r="AA4542" s="34">
        <v>29.8</v>
      </c>
    </row>
    <row r="4543" spans="1:27">
      <c r="A4543" s="34">
        <v>2336.692</v>
      </c>
      <c r="B4543" s="34" t="s">
        <v>60</v>
      </c>
      <c r="C4543" s="34">
        <v>53.299340000000001</v>
      </c>
      <c r="D4543" s="34">
        <v>5.092892</v>
      </c>
      <c r="E4543" s="34">
        <v>53.524000000000001</v>
      </c>
      <c r="F4543" s="34">
        <v>4.80000000000007</v>
      </c>
      <c r="G4543" s="34">
        <v>93</v>
      </c>
      <c r="H4543" s="34">
        <v>6.0969340000000001</v>
      </c>
      <c r="I4543" s="34">
        <v>324.8981</v>
      </c>
      <c r="L4543" s="34">
        <v>53.524000000000001</v>
      </c>
      <c r="M4543" s="34">
        <v>4.80000000000007</v>
      </c>
      <c r="N4543" s="34">
        <v>4.3520000000000003</v>
      </c>
      <c r="O4543" s="34">
        <v>93</v>
      </c>
      <c r="P4543" s="34">
        <v>5</v>
      </c>
      <c r="Q4543" s="34">
        <v>0</v>
      </c>
      <c r="R4543" s="34">
        <v>53.6</v>
      </c>
      <c r="S4543" s="34">
        <v>33</v>
      </c>
      <c r="T4543" s="34">
        <v>50.2</v>
      </c>
      <c r="U4543" s="34">
        <v>-160</v>
      </c>
      <c r="V4543" s="34">
        <v>29.6</v>
      </c>
      <c r="W4543" s="34">
        <v>31.2</v>
      </c>
      <c r="X4543" s="34">
        <v>29.7</v>
      </c>
      <c r="Y4543" s="34">
        <v>29.6</v>
      </c>
      <c r="Z4543" s="34">
        <v>29.4</v>
      </c>
      <c r="AA4543" s="34">
        <v>29.8</v>
      </c>
    </row>
    <row r="4544" spans="1:27">
      <c r="A4544" s="34">
        <v>2337.1930000000002</v>
      </c>
      <c r="B4544" s="34" t="s">
        <v>60</v>
      </c>
      <c r="C4544" s="34">
        <v>53.299329999999998</v>
      </c>
      <c r="D4544" s="34">
        <v>5.0929570000000002</v>
      </c>
      <c r="E4544" s="34">
        <v>53.529000000000003</v>
      </c>
      <c r="F4544" s="34">
        <v>4.80000000000007</v>
      </c>
      <c r="G4544" s="34">
        <v>93</v>
      </c>
      <c r="H4544" s="34">
        <v>6.0976379999999999</v>
      </c>
      <c r="I4544" s="34">
        <v>324.93560000000002</v>
      </c>
      <c r="L4544" s="34">
        <v>53.529000000000003</v>
      </c>
      <c r="M4544" s="34">
        <v>4.80000000000007</v>
      </c>
      <c r="N4544" s="34">
        <v>5.6319999999999997</v>
      </c>
      <c r="O4544" s="34">
        <v>93</v>
      </c>
      <c r="P4544" s="34">
        <v>5</v>
      </c>
      <c r="Q4544" s="34">
        <v>0</v>
      </c>
      <c r="R4544" s="34">
        <v>53.6</v>
      </c>
      <c r="S4544" s="34">
        <v>33</v>
      </c>
      <c r="T4544" s="34">
        <v>50.2</v>
      </c>
      <c r="U4544" s="34">
        <v>-160</v>
      </c>
      <c r="V4544" s="34">
        <v>29.6</v>
      </c>
      <c r="W4544" s="34">
        <v>31.2</v>
      </c>
      <c r="X4544" s="34">
        <v>29.7</v>
      </c>
      <c r="Y4544" s="34">
        <v>29.6</v>
      </c>
      <c r="Z4544" s="34">
        <v>29.4</v>
      </c>
      <c r="AA4544" s="34">
        <v>29.8</v>
      </c>
    </row>
    <row r="4545" spans="1:27">
      <c r="A4545" s="34">
        <v>2337.6930000000002</v>
      </c>
      <c r="B4545" s="34" t="s">
        <v>60</v>
      </c>
      <c r="C4545" s="34">
        <v>53.299349999999997</v>
      </c>
      <c r="D4545" s="34">
        <v>5.0927670000000003</v>
      </c>
      <c r="E4545" s="34">
        <v>53.527000000000001</v>
      </c>
      <c r="F4545" s="34">
        <v>4.80000000000007</v>
      </c>
      <c r="G4545" s="34">
        <v>93</v>
      </c>
      <c r="H4545" s="34">
        <v>6.0983470000000004</v>
      </c>
      <c r="I4545" s="34">
        <v>324.97340000000003</v>
      </c>
      <c r="L4545" s="34">
        <v>53.527000000000001</v>
      </c>
      <c r="M4545" s="34">
        <v>4.80000000000007</v>
      </c>
      <c r="N4545" s="34">
        <v>3.3279999999999998</v>
      </c>
      <c r="O4545" s="34">
        <v>93</v>
      </c>
      <c r="P4545" s="34">
        <v>5</v>
      </c>
      <c r="Q4545" s="34">
        <v>0</v>
      </c>
      <c r="R4545" s="34">
        <v>53.6</v>
      </c>
      <c r="S4545" s="34">
        <v>33</v>
      </c>
      <c r="T4545" s="34">
        <v>50.2</v>
      </c>
      <c r="U4545" s="34">
        <v>-160</v>
      </c>
      <c r="V4545" s="34">
        <v>29.6</v>
      </c>
      <c r="W4545" s="34">
        <v>31.2</v>
      </c>
      <c r="X4545" s="34">
        <v>29.7</v>
      </c>
      <c r="Y4545" s="34">
        <v>29.6</v>
      </c>
      <c r="Z4545" s="34">
        <v>29.4</v>
      </c>
      <c r="AA4545" s="34">
        <v>29.8</v>
      </c>
    </row>
    <row r="4546" spans="1:27">
      <c r="A4546" s="34">
        <v>2338.192</v>
      </c>
      <c r="B4546" s="34" t="s">
        <v>60</v>
      </c>
      <c r="C4546" s="34">
        <v>53.299320000000002</v>
      </c>
      <c r="D4546" s="34">
        <v>5.0915220000000003</v>
      </c>
      <c r="E4546" s="34">
        <v>53.526000000000003</v>
      </c>
      <c r="F4546" s="34">
        <v>4.80000000000007</v>
      </c>
      <c r="G4546" s="34">
        <v>93</v>
      </c>
      <c r="H4546" s="34">
        <v>6.099056</v>
      </c>
      <c r="I4546" s="34">
        <v>325.01119999999997</v>
      </c>
      <c r="L4546" s="34">
        <v>53.526000000000003</v>
      </c>
      <c r="M4546" s="34">
        <v>4.80000000000007</v>
      </c>
      <c r="N4546" s="34">
        <v>3.5840000000000001</v>
      </c>
      <c r="O4546" s="34">
        <v>93</v>
      </c>
      <c r="P4546" s="34">
        <v>5</v>
      </c>
      <c r="Q4546" s="34">
        <v>0</v>
      </c>
      <c r="R4546" s="34">
        <v>53.6</v>
      </c>
      <c r="S4546" s="34">
        <v>33</v>
      </c>
      <c r="T4546" s="34">
        <v>50.2</v>
      </c>
      <c r="U4546" s="34">
        <v>-160</v>
      </c>
      <c r="V4546" s="34">
        <v>29.6</v>
      </c>
      <c r="W4546" s="34">
        <v>31.2</v>
      </c>
      <c r="X4546" s="34">
        <v>29.7</v>
      </c>
      <c r="Y4546" s="34">
        <v>29.6</v>
      </c>
      <c r="Z4546" s="34">
        <v>29.4</v>
      </c>
      <c r="AA4546" s="34">
        <v>29.8</v>
      </c>
    </row>
    <row r="4547" spans="1:27">
      <c r="A4547" s="34">
        <v>2338.692</v>
      </c>
      <c r="B4547" s="34" t="s">
        <v>60</v>
      </c>
      <c r="C4547" s="34">
        <v>53.299340000000001</v>
      </c>
      <c r="D4547" s="34">
        <v>5.0925339999999997</v>
      </c>
      <c r="E4547" s="34">
        <v>53.53</v>
      </c>
      <c r="F4547" s="34">
        <v>4.80000000000007</v>
      </c>
      <c r="G4547" s="34">
        <v>93</v>
      </c>
      <c r="H4547" s="34">
        <v>6.099761</v>
      </c>
      <c r="I4547" s="34">
        <v>325.0487</v>
      </c>
      <c r="L4547" s="34">
        <v>53.53</v>
      </c>
      <c r="M4547" s="34">
        <v>4.80000000000007</v>
      </c>
      <c r="N4547" s="34">
        <v>4.6079999999999997</v>
      </c>
      <c r="O4547" s="34">
        <v>93</v>
      </c>
      <c r="P4547" s="34">
        <v>5</v>
      </c>
      <c r="Q4547" s="34">
        <v>0</v>
      </c>
      <c r="R4547" s="34">
        <v>53.6</v>
      </c>
      <c r="S4547" s="34">
        <v>33</v>
      </c>
      <c r="T4547" s="34">
        <v>50.2</v>
      </c>
      <c r="U4547" s="34">
        <v>-160</v>
      </c>
      <c r="V4547" s="34">
        <v>29.6</v>
      </c>
      <c r="W4547" s="34">
        <v>31.2</v>
      </c>
      <c r="X4547" s="34">
        <v>29.7</v>
      </c>
      <c r="Y4547" s="34">
        <v>29.6</v>
      </c>
      <c r="Z4547" s="34">
        <v>29.4</v>
      </c>
      <c r="AA4547" s="34">
        <v>29.8</v>
      </c>
    </row>
    <row r="4548" spans="1:27">
      <c r="A4548" s="34">
        <v>2339.1909999999998</v>
      </c>
      <c r="B4548" s="34" t="s">
        <v>60</v>
      </c>
      <c r="C4548" s="34">
        <v>53.299329999999998</v>
      </c>
      <c r="D4548" s="34">
        <v>5.0908009999999999</v>
      </c>
      <c r="E4548" s="34">
        <v>53.53</v>
      </c>
      <c r="F4548" s="34">
        <v>4.80000000000007</v>
      </c>
      <c r="G4548" s="34">
        <v>93</v>
      </c>
      <c r="H4548" s="34">
        <v>6.1004680000000002</v>
      </c>
      <c r="I4548" s="34">
        <v>325.0865</v>
      </c>
      <c r="L4548" s="34">
        <v>53.53</v>
      </c>
      <c r="M4548" s="34">
        <v>4.80000000000007</v>
      </c>
      <c r="N4548" s="34">
        <v>4.6079999999999997</v>
      </c>
      <c r="O4548" s="34">
        <v>93</v>
      </c>
      <c r="P4548" s="34">
        <v>5</v>
      </c>
      <c r="Q4548" s="34">
        <v>0</v>
      </c>
      <c r="R4548" s="34">
        <v>53.6</v>
      </c>
      <c r="S4548" s="34">
        <v>33</v>
      </c>
      <c r="T4548" s="34">
        <v>50.2</v>
      </c>
      <c r="U4548" s="34">
        <v>-160</v>
      </c>
      <c r="V4548" s="34">
        <v>29.6</v>
      </c>
      <c r="W4548" s="34">
        <v>31.2</v>
      </c>
      <c r="X4548" s="34">
        <v>29.7</v>
      </c>
      <c r="Y4548" s="34">
        <v>29.6</v>
      </c>
      <c r="Z4548" s="34">
        <v>29.4</v>
      </c>
      <c r="AA4548" s="34">
        <v>29.8</v>
      </c>
    </row>
    <row r="4549" spans="1:27">
      <c r="A4549" s="34">
        <v>2339.692</v>
      </c>
      <c r="B4549" s="34" t="s">
        <v>60</v>
      </c>
      <c r="C4549" s="34">
        <v>53.299300000000002</v>
      </c>
      <c r="D4549" s="34">
        <v>5.0862699999999998</v>
      </c>
      <c r="E4549" s="34">
        <v>53.530999999999999</v>
      </c>
      <c r="F4549" s="34">
        <v>4.80000000000007</v>
      </c>
      <c r="G4549" s="34">
        <v>93</v>
      </c>
      <c r="H4549" s="34">
        <v>6.101172</v>
      </c>
      <c r="I4549" s="34">
        <v>325.12400000000002</v>
      </c>
      <c r="L4549" s="34">
        <v>53.530999999999999</v>
      </c>
      <c r="M4549" s="34">
        <v>4.80000000000007</v>
      </c>
      <c r="N4549" s="34">
        <v>6.6559999999999997</v>
      </c>
      <c r="O4549" s="34">
        <v>93</v>
      </c>
      <c r="P4549" s="34">
        <v>5</v>
      </c>
      <c r="Q4549" s="34">
        <v>0</v>
      </c>
      <c r="R4549" s="34">
        <v>53.6</v>
      </c>
      <c r="S4549" s="34">
        <v>33</v>
      </c>
      <c r="T4549" s="34">
        <v>50.2</v>
      </c>
      <c r="U4549" s="34">
        <v>-160</v>
      </c>
      <c r="V4549" s="34">
        <v>29.6</v>
      </c>
      <c r="W4549" s="34">
        <v>31.2</v>
      </c>
      <c r="X4549" s="34">
        <v>29.7</v>
      </c>
      <c r="Y4549" s="34">
        <v>29.6</v>
      </c>
      <c r="Z4549" s="34">
        <v>29.4</v>
      </c>
      <c r="AA4549" s="34">
        <v>29.8</v>
      </c>
    </row>
    <row r="4550" spans="1:27">
      <c r="A4550" s="34">
        <v>2340.192</v>
      </c>
      <c r="B4550" s="34" t="s">
        <v>60</v>
      </c>
      <c r="C4550" s="34">
        <v>53.299329999999998</v>
      </c>
      <c r="D4550" s="34">
        <v>5.0862819999999997</v>
      </c>
      <c r="E4550" s="34">
        <v>53.527999999999999</v>
      </c>
      <c r="F4550" s="34">
        <v>4.80000000000007</v>
      </c>
      <c r="G4550" s="34">
        <v>93</v>
      </c>
      <c r="H4550" s="34">
        <v>6.1018809999999997</v>
      </c>
      <c r="I4550" s="34">
        <v>325.1617</v>
      </c>
      <c r="L4550" s="34">
        <v>53.527999999999999</v>
      </c>
      <c r="M4550" s="34">
        <v>4.80000000000007</v>
      </c>
      <c r="N4550" s="34">
        <v>4.8639999999999999</v>
      </c>
      <c r="O4550" s="34">
        <v>93</v>
      </c>
      <c r="P4550" s="34">
        <v>5</v>
      </c>
      <c r="Q4550" s="34">
        <v>0</v>
      </c>
      <c r="R4550" s="34">
        <v>53.6</v>
      </c>
      <c r="S4550" s="34">
        <v>33</v>
      </c>
      <c r="T4550" s="34">
        <v>50.2</v>
      </c>
      <c r="U4550" s="34">
        <v>-160</v>
      </c>
      <c r="V4550" s="34">
        <v>29.6</v>
      </c>
      <c r="W4550" s="34">
        <v>31.2</v>
      </c>
      <c r="X4550" s="34">
        <v>29.7</v>
      </c>
      <c r="Y4550" s="34">
        <v>29.6</v>
      </c>
      <c r="Z4550" s="34">
        <v>29.4</v>
      </c>
      <c r="AA4550" s="34">
        <v>29.8</v>
      </c>
    </row>
    <row r="4551" spans="1:27">
      <c r="A4551" s="34">
        <v>2340.6909999999998</v>
      </c>
      <c r="B4551" s="34" t="s">
        <v>60</v>
      </c>
      <c r="C4551" s="34">
        <v>53.299320000000002</v>
      </c>
      <c r="D4551" s="34">
        <v>5.0890029999999999</v>
      </c>
      <c r="E4551" s="34">
        <v>53.518000000000001</v>
      </c>
      <c r="F4551" s="34">
        <v>4.80000000000007</v>
      </c>
      <c r="G4551" s="34">
        <v>93</v>
      </c>
      <c r="H4551" s="34">
        <v>6.102589</v>
      </c>
      <c r="I4551" s="34">
        <v>325.1995</v>
      </c>
      <c r="L4551" s="34">
        <v>53.518000000000001</v>
      </c>
      <c r="M4551" s="34">
        <v>4.80000000000007</v>
      </c>
      <c r="N4551" s="34">
        <v>5.12</v>
      </c>
      <c r="O4551" s="34">
        <v>93</v>
      </c>
      <c r="P4551" s="34">
        <v>5</v>
      </c>
      <c r="Q4551" s="34">
        <v>0</v>
      </c>
      <c r="R4551" s="34">
        <v>53.6</v>
      </c>
      <c r="S4551" s="34">
        <v>33</v>
      </c>
      <c r="T4551" s="34">
        <v>50.2</v>
      </c>
      <c r="U4551" s="34">
        <v>-160</v>
      </c>
      <c r="V4551" s="34">
        <v>29.6</v>
      </c>
      <c r="W4551" s="34">
        <v>31.2</v>
      </c>
      <c r="X4551" s="34">
        <v>29.7</v>
      </c>
      <c r="Y4551" s="34">
        <v>29.6</v>
      </c>
      <c r="Z4551" s="34">
        <v>29.4</v>
      </c>
      <c r="AA4551" s="34">
        <v>29.8</v>
      </c>
    </row>
    <row r="4552" spans="1:27">
      <c r="A4552" s="34">
        <v>2341.1909999999998</v>
      </c>
      <c r="B4552" s="34" t="s">
        <v>60</v>
      </c>
      <c r="C4552" s="34">
        <v>53.299309999999998</v>
      </c>
      <c r="D4552" s="34">
        <v>5.0877309999999998</v>
      </c>
      <c r="E4552" s="34">
        <v>53.53</v>
      </c>
      <c r="F4552" s="34">
        <v>4.80000000000007</v>
      </c>
      <c r="G4552" s="34">
        <v>93</v>
      </c>
      <c r="H4552" s="34">
        <v>6.1032929999999999</v>
      </c>
      <c r="I4552" s="34">
        <v>325.23700000000002</v>
      </c>
      <c r="L4552" s="34">
        <v>53.53</v>
      </c>
      <c r="M4552" s="34">
        <v>4.80000000000007</v>
      </c>
      <c r="N4552" s="34">
        <v>5.8879999999999999</v>
      </c>
      <c r="O4552" s="34">
        <v>93</v>
      </c>
      <c r="P4552" s="34">
        <v>5</v>
      </c>
      <c r="Q4552" s="34">
        <v>0</v>
      </c>
      <c r="R4552" s="34">
        <v>53.6</v>
      </c>
      <c r="S4552" s="34">
        <v>33</v>
      </c>
      <c r="T4552" s="34">
        <v>50.2</v>
      </c>
      <c r="U4552" s="34">
        <v>-160</v>
      </c>
      <c r="V4552" s="34">
        <v>29.6</v>
      </c>
      <c r="W4552" s="34">
        <v>31.2</v>
      </c>
      <c r="X4552" s="34">
        <v>29.7</v>
      </c>
      <c r="Y4552" s="34">
        <v>29.6</v>
      </c>
      <c r="Z4552" s="34">
        <v>29.4</v>
      </c>
      <c r="AA4552" s="34">
        <v>29.8</v>
      </c>
    </row>
    <row r="4553" spans="1:27">
      <c r="A4553" s="34">
        <v>2341.69</v>
      </c>
      <c r="B4553" s="34" t="s">
        <v>60</v>
      </c>
      <c r="C4553" s="34">
        <v>53.299320000000002</v>
      </c>
      <c r="D4553" s="34">
        <v>5.0881210000000001</v>
      </c>
      <c r="E4553" s="34">
        <v>53.53</v>
      </c>
      <c r="F4553" s="34">
        <v>4.80000000000007</v>
      </c>
      <c r="G4553" s="34">
        <v>93</v>
      </c>
      <c r="H4553" s="34">
        <v>6.1040010000000002</v>
      </c>
      <c r="I4553" s="34">
        <v>325.2747</v>
      </c>
      <c r="L4553" s="34">
        <v>53.53</v>
      </c>
      <c r="M4553" s="34">
        <v>4.80000000000007</v>
      </c>
      <c r="N4553" s="34">
        <v>4.3520000000000003</v>
      </c>
      <c r="O4553" s="34">
        <v>93</v>
      </c>
      <c r="P4553" s="34">
        <v>5</v>
      </c>
      <c r="Q4553" s="34">
        <v>0</v>
      </c>
      <c r="R4553" s="34">
        <v>53.6</v>
      </c>
      <c r="S4553" s="34">
        <v>33</v>
      </c>
      <c r="T4553" s="34">
        <v>50.2</v>
      </c>
      <c r="U4553" s="34">
        <v>-160</v>
      </c>
      <c r="V4553" s="34">
        <v>29.6</v>
      </c>
      <c r="W4553" s="34">
        <v>31.2</v>
      </c>
      <c r="X4553" s="34">
        <v>29.7</v>
      </c>
      <c r="Y4553" s="34">
        <v>29.6</v>
      </c>
      <c r="Z4553" s="34">
        <v>29.4</v>
      </c>
      <c r="AA4553" s="34">
        <v>29.8</v>
      </c>
    </row>
    <row r="4554" spans="1:27">
      <c r="A4554" s="34">
        <v>2342.19</v>
      </c>
      <c r="B4554" s="34" t="s">
        <v>60</v>
      </c>
      <c r="C4554" s="34">
        <v>53.299349999999997</v>
      </c>
      <c r="D4554" s="34">
        <v>5.0848060000000004</v>
      </c>
      <c r="E4554" s="34">
        <v>53.526000000000003</v>
      </c>
      <c r="F4554" s="34">
        <v>4.80000000000007</v>
      </c>
      <c r="G4554" s="34">
        <v>93</v>
      </c>
      <c r="H4554" s="34">
        <v>6.1047039999999999</v>
      </c>
      <c r="I4554" s="34">
        <v>325.31229999999999</v>
      </c>
      <c r="L4554" s="34">
        <v>53.526000000000003</v>
      </c>
      <c r="M4554" s="34">
        <v>4.80000000000007</v>
      </c>
      <c r="N4554" s="34">
        <v>4.6079999999999997</v>
      </c>
      <c r="O4554" s="34">
        <v>93</v>
      </c>
      <c r="P4554" s="34">
        <v>5</v>
      </c>
      <c r="Q4554" s="34">
        <v>0</v>
      </c>
      <c r="R4554" s="34">
        <v>53.6</v>
      </c>
      <c r="S4554" s="34">
        <v>33</v>
      </c>
      <c r="T4554" s="34">
        <v>50.2</v>
      </c>
      <c r="U4554" s="34">
        <v>-160</v>
      </c>
      <c r="V4554" s="34">
        <v>29.6</v>
      </c>
      <c r="W4554" s="34">
        <v>31.2</v>
      </c>
      <c r="X4554" s="34">
        <v>29.7</v>
      </c>
      <c r="Y4554" s="34">
        <v>29.6</v>
      </c>
      <c r="Z4554" s="34">
        <v>29.4</v>
      </c>
      <c r="AA4554" s="34">
        <v>29.8</v>
      </c>
    </row>
    <row r="4555" spans="1:27">
      <c r="A4555" s="34">
        <v>2342.69</v>
      </c>
      <c r="B4555" s="34" t="s">
        <v>60</v>
      </c>
      <c r="C4555" s="34">
        <v>53.299320000000002</v>
      </c>
      <c r="D4555" s="34">
        <v>5.0877400000000002</v>
      </c>
      <c r="E4555" s="34">
        <v>53.524000000000001</v>
      </c>
      <c r="F4555" s="34">
        <v>4.80000000000007</v>
      </c>
      <c r="G4555" s="34">
        <v>93</v>
      </c>
      <c r="H4555" s="34">
        <v>6.1054130000000004</v>
      </c>
      <c r="I4555" s="34">
        <v>325.35000000000002</v>
      </c>
      <c r="L4555" s="34">
        <v>53.524000000000001</v>
      </c>
      <c r="M4555" s="34">
        <v>4.80000000000007</v>
      </c>
      <c r="N4555" s="34">
        <v>5.6319999999999997</v>
      </c>
      <c r="O4555" s="34">
        <v>93</v>
      </c>
      <c r="P4555" s="34">
        <v>5</v>
      </c>
      <c r="Q4555" s="34">
        <v>0</v>
      </c>
      <c r="R4555" s="34">
        <v>53.6</v>
      </c>
      <c r="S4555" s="34">
        <v>33</v>
      </c>
      <c r="T4555" s="34">
        <v>50.2</v>
      </c>
      <c r="U4555" s="34">
        <v>-160</v>
      </c>
      <c r="V4555" s="34">
        <v>29.6</v>
      </c>
      <c r="W4555" s="34">
        <v>31.2</v>
      </c>
      <c r="X4555" s="34">
        <v>29.7</v>
      </c>
      <c r="Y4555" s="34">
        <v>29.6</v>
      </c>
      <c r="Z4555" s="34">
        <v>29.4</v>
      </c>
      <c r="AA4555" s="34">
        <v>29.8</v>
      </c>
    </row>
    <row r="4556" spans="1:27">
      <c r="A4556" s="34">
        <v>2343.19</v>
      </c>
      <c r="B4556" s="34" t="s">
        <v>60</v>
      </c>
      <c r="C4556" s="34">
        <v>53.299300000000002</v>
      </c>
      <c r="D4556" s="34">
        <v>5.0826000000000002</v>
      </c>
      <c r="E4556" s="34">
        <v>53.521999999999998</v>
      </c>
      <c r="F4556" s="34">
        <v>4.80000000000007</v>
      </c>
      <c r="G4556" s="34">
        <v>93</v>
      </c>
      <c r="H4556" s="34">
        <v>6.1061209999999999</v>
      </c>
      <c r="I4556" s="34">
        <v>325.38780000000003</v>
      </c>
      <c r="L4556" s="34">
        <v>53.521999999999998</v>
      </c>
      <c r="M4556" s="34">
        <v>4.80000000000007</v>
      </c>
      <c r="N4556" s="34">
        <v>3.0720000000000001</v>
      </c>
      <c r="O4556" s="34">
        <v>93</v>
      </c>
      <c r="P4556" s="34">
        <v>5</v>
      </c>
      <c r="Q4556" s="34">
        <v>0</v>
      </c>
      <c r="R4556" s="34">
        <v>53.6</v>
      </c>
      <c r="S4556" s="34">
        <v>33</v>
      </c>
      <c r="T4556" s="34">
        <v>50.2</v>
      </c>
      <c r="U4556" s="34">
        <v>-160</v>
      </c>
      <c r="V4556" s="34">
        <v>29.6</v>
      </c>
      <c r="W4556" s="34">
        <v>31.2</v>
      </c>
      <c r="X4556" s="34">
        <v>29.7</v>
      </c>
      <c r="Y4556" s="34">
        <v>29.6</v>
      </c>
      <c r="Z4556" s="34">
        <v>29.4</v>
      </c>
      <c r="AA4556" s="34">
        <v>29.8</v>
      </c>
    </row>
    <row r="4557" spans="1:27">
      <c r="A4557" s="34">
        <v>2343.69</v>
      </c>
      <c r="B4557" s="34" t="s">
        <v>60</v>
      </c>
      <c r="C4557" s="34">
        <v>53.299309999999998</v>
      </c>
      <c r="D4557" s="34">
        <v>5.0858720000000002</v>
      </c>
      <c r="E4557" s="34">
        <v>53.518999999999998</v>
      </c>
      <c r="F4557" s="34">
        <v>4.80000000000007</v>
      </c>
      <c r="G4557" s="34">
        <v>93</v>
      </c>
      <c r="H4557" s="34">
        <v>6.1068239999999996</v>
      </c>
      <c r="I4557" s="34">
        <v>325.42529999999999</v>
      </c>
      <c r="L4557" s="34">
        <v>53.518999999999998</v>
      </c>
      <c r="M4557" s="34">
        <v>4.80000000000007</v>
      </c>
      <c r="N4557" s="34">
        <v>3.3279999999999998</v>
      </c>
      <c r="O4557" s="34">
        <v>93</v>
      </c>
      <c r="P4557" s="34">
        <v>5</v>
      </c>
      <c r="Q4557" s="34">
        <v>0</v>
      </c>
      <c r="R4557" s="34">
        <v>53.6</v>
      </c>
      <c r="S4557" s="34">
        <v>33</v>
      </c>
      <c r="T4557" s="34">
        <v>50.2</v>
      </c>
      <c r="U4557" s="34">
        <v>-160</v>
      </c>
      <c r="V4557" s="34">
        <v>29.6</v>
      </c>
      <c r="W4557" s="34">
        <v>31.2</v>
      </c>
      <c r="X4557" s="34">
        <v>29.7</v>
      </c>
      <c r="Y4557" s="34">
        <v>29.6</v>
      </c>
      <c r="Z4557" s="34">
        <v>29.4</v>
      </c>
      <c r="AA4557" s="34">
        <v>29.8</v>
      </c>
    </row>
    <row r="4558" spans="1:27">
      <c r="A4558" s="34">
        <v>2344.19</v>
      </c>
      <c r="B4558" s="34" t="s">
        <v>60</v>
      </c>
      <c r="C4558" s="34">
        <v>53.299320000000002</v>
      </c>
      <c r="D4558" s="34">
        <v>5.0848319999999996</v>
      </c>
      <c r="E4558" s="34">
        <v>53.529000000000003</v>
      </c>
      <c r="F4558" s="34">
        <v>4.80000000000007</v>
      </c>
      <c r="G4558" s="34">
        <v>93</v>
      </c>
      <c r="H4558" s="34">
        <v>6.107532</v>
      </c>
      <c r="I4558" s="34">
        <v>325.46300000000002</v>
      </c>
      <c r="L4558" s="34">
        <v>53.529000000000003</v>
      </c>
      <c r="M4558" s="34">
        <v>4.80000000000007</v>
      </c>
      <c r="N4558" s="34">
        <v>3.3279999999999998</v>
      </c>
      <c r="O4558" s="34">
        <v>93</v>
      </c>
      <c r="P4558" s="34">
        <v>5</v>
      </c>
      <c r="Q4558" s="34">
        <v>0</v>
      </c>
      <c r="R4558" s="34">
        <v>53.6</v>
      </c>
      <c r="S4558" s="34">
        <v>33</v>
      </c>
      <c r="T4558" s="34">
        <v>50.2</v>
      </c>
      <c r="U4558" s="34">
        <v>-160</v>
      </c>
      <c r="V4558" s="34">
        <v>29.6</v>
      </c>
      <c r="W4558" s="34">
        <v>31.2</v>
      </c>
      <c r="X4558" s="34">
        <v>29.7</v>
      </c>
      <c r="Y4558" s="34">
        <v>29.6</v>
      </c>
      <c r="Z4558" s="34">
        <v>29.4</v>
      </c>
      <c r="AA4558" s="34">
        <v>29.8</v>
      </c>
    </row>
    <row r="4559" spans="1:27">
      <c r="A4559" s="34">
        <v>2344.69</v>
      </c>
      <c r="B4559" s="34" t="s">
        <v>60</v>
      </c>
      <c r="C4559" s="34">
        <v>53.299320000000002</v>
      </c>
      <c r="D4559" s="34">
        <v>5.0876910000000004</v>
      </c>
      <c r="E4559" s="34">
        <v>53.524000000000001</v>
      </c>
      <c r="F4559" s="34">
        <v>4.80000000000007</v>
      </c>
      <c r="G4559" s="34">
        <v>93</v>
      </c>
      <c r="H4559" s="34">
        <v>6.1082349999999996</v>
      </c>
      <c r="I4559" s="34">
        <v>325.50049999999999</v>
      </c>
      <c r="L4559" s="34">
        <v>53.524000000000001</v>
      </c>
      <c r="M4559" s="34">
        <v>4.80000000000007</v>
      </c>
      <c r="N4559" s="34">
        <v>5.12</v>
      </c>
      <c r="O4559" s="34">
        <v>93</v>
      </c>
      <c r="P4559" s="34">
        <v>5</v>
      </c>
      <c r="Q4559" s="34">
        <v>0</v>
      </c>
      <c r="R4559" s="34">
        <v>53.6</v>
      </c>
      <c r="S4559" s="34">
        <v>33</v>
      </c>
      <c r="T4559" s="34">
        <v>50.2</v>
      </c>
      <c r="U4559" s="34">
        <v>-160</v>
      </c>
      <c r="V4559" s="34">
        <v>29.7</v>
      </c>
      <c r="W4559" s="34">
        <v>31.2</v>
      </c>
      <c r="X4559" s="34">
        <v>29.7</v>
      </c>
      <c r="Y4559" s="34">
        <v>29.6</v>
      </c>
      <c r="Z4559" s="34">
        <v>29.4</v>
      </c>
      <c r="AA4559" s="34">
        <v>29.8</v>
      </c>
    </row>
    <row r="4560" spans="1:27">
      <c r="A4560" s="34">
        <v>2345.1889999999999</v>
      </c>
      <c r="B4560" s="34" t="s">
        <v>60</v>
      </c>
      <c r="C4560" s="34">
        <v>53.299329999999998</v>
      </c>
      <c r="D4560" s="34">
        <v>5.0862109999999996</v>
      </c>
      <c r="E4560" s="34">
        <v>53.524999999999999</v>
      </c>
      <c r="F4560" s="34">
        <v>4.80000000000007</v>
      </c>
      <c r="G4560" s="34">
        <v>93</v>
      </c>
      <c r="H4560" s="34">
        <v>6.108943</v>
      </c>
      <c r="I4560" s="34">
        <v>325.53820000000002</v>
      </c>
      <c r="L4560" s="34">
        <v>53.524999999999999</v>
      </c>
      <c r="M4560" s="34">
        <v>4.80000000000007</v>
      </c>
      <c r="N4560" s="34">
        <v>5.3760000000000003</v>
      </c>
      <c r="O4560" s="34">
        <v>93</v>
      </c>
      <c r="P4560" s="34">
        <v>5</v>
      </c>
      <c r="Q4560" s="34">
        <v>0</v>
      </c>
      <c r="R4560" s="34">
        <v>53.6</v>
      </c>
      <c r="S4560" s="34">
        <v>33</v>
      </c>
      <c r="T4560" s="34">
        <v>50.2</v>
      </c>
      <c r="U4560" s="34">
        <v>-160</v>
      </c>
      <c r="V4560" s="34">
        <v>29.6</v>
      </c>
      <c r="W4560" s="34">
        <v>31.2</v>
      </c>
      <c r="X4560" s="34">
        <v>29.7</v>
      </c>
      <c r="Y4560" s="34">
        <v>29.6</v>
      </c>
      <c r="Z4560" s="34">
        <v>29.4</v>
      </c>
      <c r="AA4560" s="34">
        <v>29.8</v>
      </c>
    </row>
    <row r="4561" spans="1:27">
      <c r="A4561" s="34">
        <v>2345.6889999999999</v>
      </c>
      <c r="B4561" s="34" t="s">
        <v>60</v>
      </c>
      <c r="C4561" s="34">
        <v>53.299320000000002</v>
      </c>
      <c r="D4561" s="34">
        <v>5.083024</v>
      </c>
      <c r="E4561" s="34">
        <v>53.530999999999999</v>
      </c>
      <c r="F4561" s="34">
        <v>4.80000000000007</v>
      </c>
      <c r="G4561" s="34">
        <v>93</v>
      </c>
      <c r="H4561" s="34">
        <v>6.1096510000000004</v>
      </c>
      <c r="I4561" s="34">
        <v>325.57589999999999</v>
      </c>
      <c r="L4561" s="34">
        <v>53.530999999999999</v>
      </c>
      <c r="M4561" s="34">
        <v>4.80000000000007</v>
      </c>
      <c r="N4561" s="34">
        <v>5.8879999999999999</v>
      </c>
      <c r="O4561" s="34">
        <v>93</v>
      </c>
      <c r="P4561" s="34">
        <v>5</v>
      </c>
      <c r="Q4561" s="34">
        <v>0</v>
      </c>
      <c r="R4561" s="34">
        <v>53.6</v>
      </c>
      <c r="S4561" s="34">
        <v>33</v>
      </c>
      <c r="T4561" s="34">
        <v>50.2</v>
      </c>
      <c r="U4561" s="34">
        <v>-160</v>
      </c>
      <c r="V4561" s="34">
        <v>29.6</v>
      </c>
      <c r="W4561" s="34">
        <v>31.2</v>
      </c>
      <c r="X4561" s="34">
        <v>29.7</v>
      </c>
      <c r="Y4561" s="34">
        <v>29.6</v>
      </c>
      <c r="Z4561" s="34">
        <v>29.4</v>
      </c>
      <c r="AA4561" s="34">
        <v>29.8</v>
      </c>
    </row>
    <row r="4562" spans="1:27">
      <c r="A4562" s="34">
        <v>2346.19</v>
      </c>
      <c r="B4562" s="34" t="s">
        <v>60</v>
      </c>
      <c r="C4562" s="34">
        <v>53.299370000000003</v>
      </c>
      <c r="D4562" s="34">
        <v>5.0834910000000004</v>
      </c>
      <c r="E4562" s="34">
        <v>53.529000000000003</v>
      </c>
      <c r="F4562" s="34">
        <v>4.80000000000007</v>
      </c>
      <c r="G4562" s="34">
        <v>93</v>
      </c>
      <c r="H4562" s="34">
        <v>6.1103610000000002</v>
      </c>
      <c r="I4562" s="34">
        <v>325.61380000000003</v>
      </c>
      <c r="L4562" s="34">
        <v>53.529000000000003</v>
      </c>
      <c r="M4562" s="34">
        <v>4.80000000000007</v>
      </c>
      <c r="N4562" s="34">
        <v>2.8159999999999998</v>
      </c>
      <c r="O4562" s="34">
        <v>93</v>
      </c>
      <c r="P4562" s="34">
        <v>5</v>
      </c>
      <c r="Q4562" s="34">
        <v>0</v>
      </c>
      <c r="R4562" s="34">
        <v>53.6</v>
      </c>
      <c r="S4562" s="34">
        <v>33</v>
      </c>
      <c r="T4562" s="34">
        <v>50.2</v>
      </c>
      <c r="U4562" s="34">
        <v>-160</v>
      </c>
      <c r="V4562" s="34">
        <v>29.6</v>
      </c>
      <c r="W4562" s="34">
        <v>31.2</v>
      </c>
      <c r="X4562" s="34">
        <v>29.7</v>
      </c>
      <c r="Y4562" s="34">
        <v>29.6</v>
      </c>
      <c r="Z4562" s="34">
        <v>29.4</v>
      </c>
      <c r="AA4562" s="34">
        <v>29.8</v>
      </c>
    </row>
    <row r="4563" spans="1:27">
      <c r="A4563" s="34">
        <v>2346.69</v>
      </c>
      <c r="B4563" s="34" t="s">
        <v>60</v>
      </c>
      <c r="C4563" s="34">
        <v>53.299300000000002</v>
      </c>
      <c r="D4563" s="34">
        <v>5.0830140000000004</v>
      </c>
      <c r="E4563" s="34">
        <v>53.53</v>
      </c>
      <c r="F4563" s="34">
        <v>4.80000000000007</v>
      </c>
      <c r="G4563" s="34">
        <v>93</v>
      </c>
      <c r="H4563" s="34">
        <v>6.1110620000000004</v>
      </c>
      <c r="I4563" s="34">
        <v>325.65120000000002</v>
      </c>
      <c r="L4563" s="34">
        <v>53.53</v>
      </c>
      <c r="M4563" s="34">
        <v>4.80000000000007</v>
      </c>
      <c r="N4563" s="34">
        <v>6.1440000000000001</v>
      </c>
      <c r="O4563" s="34">
        <v>93</v>
      </c>
      <c r="P4563" s="34">
        <v>5</v>
      </c>
      <c r="Q4563" s="34">
        <v>0</v>
      </c>
      <c r="R4563" s="34">
        <v>53.6</v>
      </c>
      <c r="S4563" s="34">
        <v>33</v>
      </c>
      <c r="T4563" s="34">
        <v>50.2</v>
      </c>
      <c r="U4563" s="34">
        <v>-160</v>
      </c>
      <c r="V4563" s="34">
        <v>29.6</v>
      </c>
      <c r="W4563" s="34">
        <v>31.2</v>
      </c>
      <c r="X4563" s="34">
        <v>29.7</v>
      </c>
      <c r="Y4563" s="34">
        <v>29.6</v>
      </c>
      <c r="Z4563" s="34">
        <v>29.4</v>
      </c>
      <c r="AA4563" s="34">
        <v>29.8</v>
      </c>
    </row>
    <row r="4564" spans="1:27">
      <c r="A4564" s="34">
        <v>2347.19</v>
      </c>
      <c r="B4564" s="34" t="s">
        <v>60</v>
      </c>
      <c r="C4564" s="34">
        <v>53.299300000000002</v>
      </c>
      <c r="D4564" s="34">
        <v>5.0829420000000001</v>
      </c>
      <c r="E4564" s="34">
        <v>53.518000000000001</v>
      </c>
      <c r="F4564" s="34">
        <v>4.80000000000007</v>
      </c>
      <c r="G4564" s="34">
        <v>93</v>
      </c>
      <c r="H4564" s="34">
        <v>6.1117689999999998</v>
      </c>
      <c r="I4564" s="34">
        <v>325.68880000000001</v>
      </c>
      <c r="L4564" s="34">
        <v>53.518000000000001</v>
      </c>
      <c r="M4564" s="34">
        <v>4.80000000000007</v>
      </c>
      <c r="N4564" s="34">
        <v>3.3279999999999998</v>
      </c>
      <c r="O4564" s="34">
        <v>93</v>
      </c>
      <c r="P4564" s="34">
        <v>5</v>
      </c>
      <c r="Q4564" s="34">
        <v>0</v>
      </c>
      <c r="R4564" s="34">
        <v>53.6</v>
      </c>
      <c r="S4564" s="34">
        <v>33</v>
      </c>
      <c r="T4564" s="34">
        <v>50.2</v>
      </c>
      <c r="U4564" s="34">
        <v>-160</v>
      </c>
      <c r="V4564" s="34">
        <v>29.6</v>
      </c>
      <c r="W4564" s="34">
        <v>31.2</v>
      </c>
      <c r="X4564" s="34">
        <v>29.7</v>
      </c>
      <c r="Y4564" s="34">
        <v>29.6</v>
      </c>
      <c r="Z4564" s="34">
        <v>29.4</v>
      </c>
      <c r="AA4564" s="34">
        <v>29.8</v>
      </c>
    </row>
    <row r="4565" spans="1:27">
      <c r="A4565" s="34">
        <v>2347.69</v>
      </c>
      <c r="B4565" s="34" t="s">
        <v>60</v>
      </c>
      <c r="C4565" s="34">
        <v>53.299370000000003</v>
      </c>
      <c r="D4565" s="34">
        <v>5.084257</v>
      </c>
      <c r="E4565" s="34">
        <v>53.52</v>
      </c>
      <c r="F4565" s="34">
        <v>4.80000000000007</v>
      </c>
      <c r="G4565" s="34">
        <v>93</v>
      </c>
      <c r="H4565" s="34">
        <v>6.1124770000000002</v>
      </c>
      <c r="I4565" s="34">
        <v>325.72660000000002</v>
      </c>
      <c r="L4565" s="34">
        <v>53.52</v>
      </c>
      <c r="M4565" s="34">
        <v>4.80000000000007</v>
      </c>
      <c r="N4565" s="34">
        <v>4.8639999999999999</v>
      </c>
      <c r="O4565" s="34">
        <v>93</v>
      </c>
      <c r="P4565" s="34">
        <v>5</v>
      </c>
      <c r="Q4565" s="34">
        <v>0</v>
      </c>
      <c r="R4565" s="34">
        <v>53.6</v>
      </c>
      <c r="S4565" s="34">
        <v>33</v>
      </c>
      <c r="T4565" s="34">
        <v>50.2</v>
      </c>
      <c r="U4565" s="34">
        <v>-160</v>
      </c>
      <c r="V4565" s="34">
        <v>29.7</v>
      </c>
      <c r="W4565" s="34">
        <v>31.2</v>
      </c>
      <c r="X4565" s="34">
        <v>29.7</v>
      </c>
      <c r="Y4565" s="34">
        <v>29.6</v>
      </c>
      <c r="Z4565" s="34">
        <v>29.4</v>
      </c>
      <c r="AA4565" s="34">
        <v>29.8</v>
      </c>
    </row>
    <row r="4566" spans="1:27">
      <c r="A4566" s="34">
        <v>2348.19</v>
      </c>
      <c r="B4566" s="34" t="s">
        <v>60</v>
      </c>
      <c r="C4566" s="34">
        <v>53.299300000000002</v>
      </c>
      <c r="D4566" s="34">
        <v>5.0809110000000004</v>
      </c>
      <c r="E4566" s="34">
        <v>53.529000000000003</v>
      </c>
      <c r="F4566" s="34">
        <v>4.80000000000007</v>
      </c>
      <c r="G4566" s="34">
        <v>93</v>
      </c>
      <c r="H4566" s="34">
        <v>6.1131789999999997</v>
      </c>
      <c r="I4566" s="34">
        <v>325.76400000000001</v>
      </c>
      <c r="L4566" s="34">
        <v>53.529000000000003</v>
      </c>
      <c r="M4566" s="34">
        <v>4.80000000000007</v>
      </c>
      <c r="N4566" s="34">
        <v>5.12</v>
      </c>
      <c r="O4566" s="34">
        <v>93</v>
      </c>
      <c r="P4566" s="34">
        <v>5</v>
      </c>
      <c r="Q4566" s="34">
        <v>0</v>
      </c>
      <c r="R4566" s="34">
        <v>53.6</v>
      </c>
      <c r="S4566" s="34">
        <v>33</v>
      </c>
      <c r="T4566" s="34">
        <v>50.2</v>
      </c>
      <c r="U4566" s="34">
        <v>-160</v>
      </c>
      <c r="V4566" s="34">
        <v>29.6</v>
      </c>
      <c r="W4566" s="34">
        <v>31.2</v>
      </c>
      <c r="X4566" s="34">
        <v>29.7</v>
      </c>
      <c r="Y4566" s="34">
        <v>29.6</v>
      </c>
      <c r="Z4566" s="34">
        <v>29.4</v>
      </c>
      <c r="AA4566" s="34">
        <v>29.8</v>
      </c>
    </row>
    <row r="4567" spans="1:27">
      <c r="A4567" s="34">
        <v>2348.6889999999999</v>
      </c>
      <c r="B4567" s="34" t="s">
        <v>60</v>
      </c>
      <c r="C4567" s="34">
        <v>53.299340000000001</v>
      </c>
      <c r="D4567" s="34">
        <v>5.0825800000000001</v>
      </c>
      <c r="E4567" s="34">
        <v>53.527999999999999</v>
      </c>
      <c r="F4567" s="34">
        <v>4.80000000000007</v>
      </c>
      <c r="G4567" s="34">
        <v>93</v>
      </c>
      <c r="H4567" s="34">
        <v>6.1138870000000001</v>
      </c>
      <c r="I4567" s="34">
        <v>325.80169999999998</v>
      </c>
      <c r="L4567" s="34">
        <v>53.527999999999999</v>
      </c>
      <c r="M4567" s="34">
        <v>4.80000000000007</v>
      </c>
      <c r="N4567" s="34">
        <v>3.84</v>
      </c>
      <c r="O4567" s="34">
        <v>93</v>
      </c>
      <c r="P4567" s="34">
        <v>5</v>
      </c>
      <c r="Q4567" s="34">
        <v>0</v>
      </c>
      <c r="R4567" s="34">
        <v>53.6</v>
      </c>
      <c r="S4567" s="34">
        <v>33</v>
      </c>
      <c r="T4567" s="34">
        <v>50.2</v>
      </c>
      <c r="U4567" s="34">
        <v>-160</v>
      </c>
      <c r="V4567" s="34">
        <v>29.6</v>
      </c>
      <c r="W4567" s="34">
        <v>31.2</v>
      </c>
      <c r="X4567" s="34">
        <v>29.7</v>
      </c>
      <c r="Y4567" s="34">
        <v>29.6</v>
      </c>
      <c r="Z4567" s="34">
        <v>29.4</v>
      </c>
      <c r="AA4567" s="34">
        <v>29.8</v>
      </c>
    </row>
    <row r="4568" spans="1:27">
      <c r="A4568" s="34">
        <v>2349.1889999999999</v>
      </c>
      <c r="B4568" s="34" t="s">
        <v>60</v>
      </c>
      <c r="C4568" s="34">
        <v>53.299320000000002</v>
      </c>
      <c r="D4568" s="34">
        <v>5.081404</v>
      </c>
      <c r="E4568" s="34">
        <v>53.523000000000003</v>
      </c>
      <c r="F4568" s="34">
        <v>4.80000000000007</v>
      </c>
      <c r="G4568" s="34">
        <v>93</v>
      </c>
      <c r="H4568" s="34">
        <v>6.1145889999999996</v>
      </c>
      <c r="I4568" s="34">
        <v>325.83920000000001</v>
      </c>
      <c r="L4568" s="34">
        <v>53.523000000000003</v>
      </c>
      <c r="M4568" s="34">
        <v>4.80000000000007</v>
      </c>
      <c r="N4568" s="34">
        <v>6.1440000000000001</v>
      </c>
      <c r="O4568" s="34">
        <v>93</v>
      </c>
      <c r="P4568" s="34">
        <v>5</v>
      </c>
      <c r="Q4568" s="34">
        <v>0</v>
      </c>
      <c r="R4568" s="34">
        <v>53.6</v>
      </c>
      <c r="S4568" s="34">
        <v>33</v>
      </c>
      <c r="T4568" s="34">
        <v>50.2</v>
      </c>
      <c r="U4568" s="34">
        <v>-160</v>
      </c>
      <c r="V4568" s="34">
        <v>29.6</v>
      </c>
      <c r="W4568" s="34">
        <v>31.2</v>
      </c>
      <c r="X4568" s="34">
        <v>29.7</v>
      </c>
      <c r="Y4568" s="34">
        <v>29.6</v>
      </c>
      <c r="Z4568" s="34">
        <v>29.4</v>
      </c>
      <c r="AA4568" s="34">
        <v>29.8</v>
      </c>
    </row>
    <row r="4569" spans="1:27">
      <c r="A4569" s="34">
        <v>2349.6880000000001</v>
      </c>
      <c r="B4569" s="34" t="s">
        <v>60</v>
      </c>
      <c r="C4569" s="34">
        <v>53.299340000000001</v>
      </c>
      <c r="D4569" s="34">
        <v>5.0785419999999997</v>
      </c>
      <c r="E4569" s="34">
        <v>53.53</v>
      </c>
      <c r="F4569" s="34">
        <v>4.80000000000007</v>
      </c>
      <c r="G4569" s="34">
        <v>93</v>
      </c>
      <c r="H4569" s="34">
        <v>6.1153019999999998</v>
      </c>
      <c r="I4569" s="34">
        <v>325.87700000000001</v>
      </c>
      <c r="L4569" s="34">
        <v>53.53</v>
      </c>
      <c r="M4569" s="34">
        <v>4.80000000000007</v>
      </c>
      <c r="N4569" s="34">
        <v>4.8639999999999999</v>
      </c>
      <c r="O4569" s="34">
        <v>93</v>
      </c>
      <c r="P4569" s="34">
        <v>5</v>
      </c>
      <c r="Q4569" s="34">
        <v>0</v>
      </c>
      <c r="R4569" s="34">
        <v>53.6</v>
      </c>
      <c r="S4569" s="34">
        <v>33</v>
      </c>
      <c r="T4569" s="34">
        <v>50.2</v>
      </c>
      <c r="U4569" s="34">
        <v>-160</v>
      </c>
      <c r="V4569" s="34">
        <v>29.6</v>
      </c>
      <c r="W4569" s="34">
        <v>31.2</v>
      </c>
      <c r="X4569" s="34">
        <v>29.7</v>
      </c>
      <c r="Y4569" s="34">
        <v>29.6</v>
      </c>
      <c r="Z4569" s="34">
        <v>29.4</v>
      </c>
      <c r="AA4569" s="34">
        <v>29.8</v>
      </c>
    </row>
    <row r="4570" spans="1:27">
      <c r="A4570" s="34">
        <v>2350.1880000000001</v>
      </c>
      <c r="B4570" s="34" t="s">
        <v>60</v>
      </c>
      <c r="C4570" s="34">
        <v>53.299349999999997</v>
      </c>
      <c r="D4570" s="34">
        <v>5.0791789999999999</v>
      </c>
      <c r="E4570" s="34">
        <v>53.53</v>
      </c>
      <c r="F4570" s="34">
        <v>4.80000000000007</v>
      </c>
      <c r="G4570" s="34">
        <v>93</v>
      </c>
      <c r="H4570" s="34">
        <v>6.1159980000000003</v>
      </c>
      <c r="I4570" s="34">
        <v>325.91430000000003</v>
      </c>
      <c r="L4570" s="34">
        <v>53.53</v>
      </c>
      <c r="M4570" s="34">
        <v>4.80000000000007</v>
      </c>
      <c r="N4570" s="34">
        <v>5.6319999999999997</v>
      </c>
      <c r="O4570" s="34">
        <v>93</v>
      </c>
      <c r="P4570" s="34">
        <v>5</v>
      </c>
      <c r="Q4570" s="34">
        <v>0</v>
      </c>
      <c r="R4570" s="34">
        <v>53.6</v>
      </c>
      <c r="S4570" s="34">
        <v>33</v>
      </c>
      <c r="T4570" s="34">
        <v>50.2</v>
      </c>
      <c r="U4570" s="34">
        <v>-160</v>
      </c>
      <c r="V4570" s="34">
        <v>29.7</v>
      </c>
      <c r="W4570" s="34">
        <v>31.2</v>
      </c>
      <c r="X4570" s="34">
        <v>29.7</v>
      </c>
      <c r="Y4570" s="34">
        <v>29.6</v>
      </c>
      <c r="Z4570" s="34">
        <v>29.4</v>
      </c>
      <c r="AA4570" s="34">
        <v>29.8</v>
      </c>
    </row>
    <row r="4571" spans="1:27">
      <c r="A4571" s="34">
        <v>2350.6880000000001</v>
      </c>
      <c r="B4571" s="34" t="s">
        <v>60</v>
      </c>
      <c r="C4571" s="34">
        <v>53.299300000000002</v>
      </c>
      <c r="D4571" s="34">
        <v>5.0770340000000003</v>
      </c>
      <c r="E4571" s="34">
        <v>53.53</v>
      </c>
      <c r="F4571" s="34">
        <v>4.80000000000007</v>
      </c>
      <c r="G4571" s="34">
        <v>94</v>
      </c>
      <c r="H4571" s="34">
        <v>6.1167049999999996</v>
      </c>
      <c r="I4571" s="34">
        <v>325.952</v>
      </c>
      <c r="L4571" s="34">
        <v>53.53</v>
      </c>
      <c r="M4571" s="34">
        <v>4.80000000000007</v>
      </c>
      <c r="N4571" s="34">
        <v>6.4</v>
      </c>
      <c r="O4571" s="34">
        <v>94</v>
      </c>
      <c r="P4571" s="34">
        <v>5</v>
      </c>
      <c r="Q4571" s="34">
        <v>0</v>
      </c>
      <c r="R4571" s="34">
        <v>53.6</v>
      </c>
      <c r="S4571" s="34">
        <v>33</v>
      </c>
      <c r="T4571" s="34">
        <v>50.2</v>
      </c>
      <c r="U4571" s="34">
        <v>-160</v>
      </c>
      <c r="V4571" s="34">
        <v>29.6</v>
      </c>
      <c r="W4571" s="34">
        <v>31.2</v>
      </c>
      <c r="X4571" s="34">
        <v>29.7</v>
      </c>
      <c r="Y4571" s="34">
        <v>29.6</v>
      </c>
      <c r="Z4571" s="34">
        <v>29.4</v>
      </c>
      <c r="AA4571" s="34">
        <v>29.8</v>
      </c>
    </row>
    <row r="4572" spans="1:27">
      <c r="A4572" s="34">
        <v>2351.1869999999999</v>
      </c>
      <c r="B4572" s="34" t="s">
        <v>60</v>
      </c>
      <c r="C4572" s="34">
        <v>53.299349999999997</v>
      </c>
      <c r="D4572" s="34">
        <v>5.0761760000000002</v>
      </c>
      <c r="E4572" s="34">
        <v>53.523000000000003</v>
      </c>
      <c r="F4572" s="34">
        <v>4.80000000000007</v>
      </c>
      <c r="G4572" s="34">
        <v>94</v>
      </c>
      <c r="H4572" s="34">
        <v>6.1174080000000002</v>
      </c>
      <c r="I4572" s="34">
        <v>325.98939999999999</v>
      </c>
      <c r="L4572" s="34">
        <v>53.523000000000003</v>
      </c>
      <c r="M4572" s="34">
        <v>4.80000000000007</v>
      </c>
      <c r="N4572" s="34">
        <v>5.12</v>
      </c>
      <c r="O4572" s="34">
        <v>94</v>
      </c>
      <c r="P4572" s="34">
        <v>5</v>
      </c>
      <c r="Q4572" s="34">
        <v>0</v>
      </c>
      <c r="R4572" s="34">
        <v>53.6</v>
      </c>
      <c r="S4572" s="34">
        <v>33</v>
      </c>
      <c r="T4572" s="34">
        <v>50.2</v>
      </c>
      <c r="U4572" s="34">
        <v>-160</v>
      </c>
      <c r="V4572" s="34">
        <v>29.6</v>
      </c>
      <c r="W4572" s="34">
        <v>31.2</v>
      </c>
      <c r="X4572" s="34">
        <v>29.7</v>
      </c>
      <c r="Y4572" s="34">
        <v>29.6</v>
      </c>
      <c r="Z4572" s="34">
        <v>29.4</v>
      </c>
      <c r="AA4572" s="34">
        <v>29.8</v>
      </c>
    </row>
    <row r="4573" spans="1:27">
      <c r="A4573" s="34">
        <v>2351.6869999999999</v>
      </c>
      <c r="B4573" s="34" t="s">
        <v>60</v>
      </c>
      <c r="C4573" s="34">
        <v>53.299320000000002</v>
      </c>
      <c r="D4573" s="34">
        <v>5.0764899999999997</v>
      </c>
      <c r="E4573" s="34">
        <v>53.524000000000001</v>
      </c>
      <c r="F4573" s="34">
        <v>4.80000000000007</v>
      </c>
      <c r="G4573" s="34">
        <v>94</v>
      </c>
      <c r="H4573" s="34">
        <v>6.1181150000000004</v>
      </c>
      <c r="I4573" s="34">
        <v>326.02710000000002</v>
      </c>
      <c r="L4573" s="34">
        <v>53.524000000000001</v>
      </c>
      <c r="M4573" s="34">
        <v>4.80000000000007</v>
      </c>
      <c r="N4573" s="34">
        <v>4.6079999999999997</v>
      </c>
      <c r="O4573" s="34">
        <v>94</v>
      </c>
      <c r="P4573" s="34">
        <v>5</v>
      </c>
      <c r="Q4573" s="34">
        <v>0</v>
      </c>
      <c r="R4573" s="34">
        <v>53.6</v>
      </c>
      <c r="S4573" s="34">
        <v>33</v>
      </c>
      <c r="T4573" s="34">
        <v>50.2</v>
      </c>
      <c r="U4573" s="34">
        <v>-160</v>
      </c>
      <c r="V4573" s="34">
        <v>29.7</v>
      </c>
      <c r="W4573" s="34">
        <v>31.2</v>
      </c>
      <c r="X4573" s="34">
        <v>29.7</v>
      </c>
      <c r="Y4573" s="34">
        <v>29.6</v>
      </c>
      <c r="Z4573" s="34">
        <v>29.4</v>
      </c>
      <c r="AA4573" s="34">
        <v>29.8</v>
      </c>
    </row>
    <row r="4574" spans="1:27">
      <c r="A4574" s="34">
        <v>2352.1869999999999</v>
      </c>
      <c r="B4574" s="34" t="s">
        <v>60</v>
      </c>
      <c r="C4574" s="34">
        <v>53.29936</v>
      </c>
      <c r="D4574" s="34">
        <v>5.0805999999999996</v>
      </c>
      <c r="E4574" s="34">
        <v>53.524999999999999</v>
      </c>
      <c r="F4574" s="34">
        <v>4.80000000000007</v>
      </c>
      <c r="G4574" s="34">
        <v>94</v>
      </c>
      <c r="H4574" s="34">
        <v>6.1188180000000001</v>
      </c>
      <c r="I4574" s="34">
        <v>326.06450000000001</v>
      </c>
      <c r="L4574" s="34">
        <v>53.524999999999999</v>
      </c>
      <c r="M4574" s="34">
        <v>4.80000000000007</v>
      </c>
      <c r="N4574" s="34">
        <v>4.3520000000000003</v>
      </c>
      <c r="O4574" s="34">
        <v>94</v>
      </c>
      <c r="P4574" s="34">
        <v>5</v>
      </c>
      <c r="Q4574" s="34">
        <v>0</v>
      </c>
      <c r="R4574" s="34">
        <v>53.6</v>
      </c>
      <c r="S4574" s="34">
        <v>33</v>
      </c>
      <c r="T4574" s="34">
        <v>50.2</v>
      </c>
      <c r="U4574" s="34">
        <v>-160</v>
      </c>
      <c r="V4574" s="34">
        <v>29.6</v>
      </c>
      <c r="W4574" s="34">
        <v>31.2</v>
      </c>
      <c r="X4574" s="34">
        <v>29.7</v>
      </c>
      <c r="Y4574" s="34">
        <v>29.6</v>
      </c>
      <c r="Z4574" s="34">
        <v>29.4</v>
      </c>
      <c r="AA4574" s="34">
        <v>29.8</v>
      </c>
    </row>
    <row r="4575" spans="1:27">
      <c r="A4575" s="34">
        <v>2352.6860000000001</v>
      </c>
      <c r="B4575" s="34" t="s">
        <v>60</v>
      </c>
      <c r="C4575" s="34">
        <v>53.299300000000002</v>
      </c>
      <c r="D4575" s="34">
        <v>5.0754409999999996</v>
      </c>
      <c r="E4575" s="34">
        <v>53.527999999999999</v>
      </c>
      <c r="F4575" s="34">
        <v>4.80000000000007</v>
      </c>
      <c r="G4575" s="34">
        <v>94</v>
      </c>
      <c r="H4575" s="34">
        <v>6.1195240000000002</v>
      </c>
      <c r="I4575" s="34">
        <v>326.10219999999998</v>
      </c>
      <c r="L4575" s="34">
        <v>53.527999999999999</v>
      </c>
      <c r="M4575" s="34">
        <v>4.80000000000007</v>
      </c>
      <c r="N4575" s="34">
        <v>4.3520000000000003</v>
      </c>
      <c r="O4575" s="34">
        <v>94</v>
      </c>
      <c r="P4575" s="34">
        <v>5</v>
      </c>
      <c r="Q4575" s="34">
        <v>0</v>
      </c>
      <c r="R4575" s="34">
        <v>53.6</v>
      </c>
      <c r="S4575" s="34">
        <v>33</v>
      </c>
      <c r="T4575" s="34">
        <v>50.2</v>
      </c>
      <c r="U4575" s="34">
        <v>-160</v>
      </c>
      <c r="V4575" s="34">
        <v>29.6</v>
      </c>
      <c r="W4575" s="34">
        <v>31.2</v>
      </c>
      <c r="X4575" s="34">
        <v>29.7</v>
      </c>
      <c r="Y4575" s="34">
        <v>29.6</v>
      </c>
      <c r="Z4575" s="34">
        <v>29.4</v>
      </c>
      <c r="AA4575" s="34">
        <v>29.8</v>
      </c>
    </row>
    <row r="4576" spans="1:27">
      <c r="A4576" s="34">
        <v>2353.1860000000001</v>
      </c>
      <c r="B4576" s="34" t="s">
        <v>60</v>
      </c>
      <c r="C4576" s="34">
        <v>53.299329999999998</v>
      </c>
      <c r="D4576" s="34">
        <v>5.0760870000000002</v>
      </c>
      <c r="E4576" s="34">
        <v>53.524000000000001</v>
      </c>
      <c r="F4576" s="34">
        <v>4.80000000000007</v>
      </c>
      <c r="G4576" s="34">
        <v>94</v>
      </c>
      <c r="H4576" s="34">
        <v>6.1202300000000003</v>
      </c>
      <c r="I4576" s="34">
        <v>326.13990000000001</v>
      </c>
      <c r="L4576" s="34">
        <v>53.524000000000001</v>
      </c>
      <c r="M4576" s="34">
        <v>4.80000000000007</v>
      </c>
      <c r="N4576" s="34">
        <v>5.12</v>
      </c>
      <c r="O4576" s="34">
        <v>94</v>
      </c>
      <c r="P4576" s="34">
        <v>5</v>
      </c>
      <c r="Q4576" s="34">
        <v>0</v>
      </c>
      <c r="R4576" s="34">
        <v>53.6</v>
      </c>
      <c r="S4576" s="34">
        <v>33</v>
      </c>
      <c r="T4576" s="34">
        <v>50.2</v>
      </c>
      <c r="U4576" s="34">
        <v>-160</v>
      </c>
      <c r="V4576" s="34">
        <v>29.6</v>
      </c>
      <c r="W4576" s="34">
        <v>31.2</v>
      </c>
      <c r="X4576" s="34">
        <v>29.7</v>
      </c>
      <c r="Y4576" s="34">
        <v>29.6</v>
      </c>
      <c r="Z4576" s="34">
        <v>29.4</v>
      </c>
      <c r="AA4576" s="34">
        <v>29.8</v>
      </c>
    </row>
    <row r="4577" spans="1:27">
      <c r="A4577" s="34">
        <v>2353.6849999999999</v>
      </c>
      <c r="B4577" s="34" t="s">
        <v>60</v>
      </c>
      <c r="C4577" s="34">
        <v>53.299309999999998</v>
      </c>
      <c r="D4577" s="34">
        <v>5.0739580000000002</v>
      </c>
      <c r="E4577" s="34">
        <v>53.529000000000003</v>
      </c>
      <c r="F4577" s="34">
        <v>4.80000000000007</v>
      </c>
      <c r="G4577" s="34">
        <v>94</v>
      </c>
      <c r="H4577" s="34">
        <v>6.1209319999999998</v>
      </c>
      <c r="I4577" s="34">
        <v>326.17720000000003</v>
      </c>
      <c r="L4577" s="34">
        <v>53.529000000000003</v>
      </c>
      <c r="M4577" s="34">
        <v>4.80000000000007</v>
      </c>
      <c r="N4577" s="34">
        <v>6.4</v>
      </c>
      <c r="O4577" s="34">
        <v>94</v>
      </c>
      <c r="P4577" s="34">
        <v>5</v>
      </c>
      <c r="Q4577" s="34">
        <v>0</v>
      </c>
      <c r="R4577" s="34">
        <v>53.6</v>
      </c>
      <c r="S4577" s="34">
        <v>33</v>
      </c>
      <c r="T4577" s="34">
        <v>50.2</v>
      </c>
      <c r="U4577" s="34">
        <v>-160</v>
      </c>
      <c r="V4577" s="34">
        <v>29.6</v>
      </c>
      <c r="W4577" s="34">
        <v>31.2</v>
      </c>
      <c r="X4577" s="34">
        <v>29.7</v>
      </c>
      <c r="Y4577" s="34">
        <v>29.6</v>
      </c>
      <c r="Z4577" s="34">
        <v>29.4</v>
      </c>
      <c r="AA4577" s="34">
        <v>29.8</v>
      </c>
    </row>
    <row r="4578" spans="1:27">
      <c r="A4578" s="34">
        <v>2354.1860000000001</v>
      </c>
      <c r="B4578" s="34" t="s">
        <v>60</v>
      </c>
      <c r="C4578" s="34">
        <v>53.29936</v>
      </c>
      <c r="D4578" s="34">
        <v>5.0742339999999997</v>
      </c>
      <c r="E4578" s="34">
        <v>53.53</v>
      </c>
      <c r="F4578" s="34">
        <v>4.80000000000007</v>
      </c>
      <c r="G4578" s="34">
        <v>94</v>
      </c>
      <c r="H4578" s="34">
        <v>6.1216340000000002</v>
      </c>
      <c r="I4578" s="34">
        <v>326.21460000000002</v>
      </c>
      <c r="L4578" s="34">
        <v>53.53</v>
      </c>
      <c r="M4578" s="34">
        <v>4.80000000000007</v>
      </c>
      <c r="N4578" s="34">
        <v>6.1440000000000001</v>
      </c>
      <c r="O4578" s="34">
        <v>94</v>
      </c>
      <c r="P4578" s="34">
        <v>5</v>
      </c>
      <c r="Q4578" s="34">
        <v>0</v>
      </c>
      <c r="R4578" s="34">
        <v>53.6</v>
      </c>
      <c r="S4578" s="34">
        <v>33</v>
      </c>
      <c r="T4578" s="34">
        <v>50.2</v>
      </c>
      <c r="U4578" s="34">
        <v>-160</v>
      </c>
      <c r="V4578" s="34">
        <v>29.6</v>
      </c>
      <c r="W4578" s="34">
        <v>31.2</v>
      </c>
      <c r="X4578" s="34">
        <v>29.7</v>
      </c>
      <c r="Y4578" s="34">
        <v>29.6</v>
      </c>
      <c r="Z4578" s="34">
        <v>29.4</v>
      </c>
      <c r="AA4578" s="34">
        <v>29.8</v>
      </c>
    </row>
    <row r="4579" spans="1:27">
      <c r="A4579" s="34">
        <v>2354.6849999999999</v>
      </c>
      <c r="B4579" s="34" t="s">
        <v>60</v>
      </c>
      <c r="C4579" s="34">
        <v>53.299329999999998</v>
      </c>
      <c r="D4579" s="34">
        <v>5.0766770000000001</v>
      </c>
      <c r="E4579" s="34">
        <v>53.527999999999999</v>
      </c>
      <c r="F4579" s="34">
        <v>4.80000000000007</v>
      </c>
      <c r="G4579" s="34">
        <v>94</v>
      </c>
      <c r="H4579" s="34">
        <v>6.1223409999999996</v>
      </c>
      <c r="I4579" s="34">
        <v>326.25229999999999</v>
      </c>
      <c r="L4579" s="34">
        <v>53.527999999999999</v>
      </c>
      <c r="M4579" s="34">
        <v>4.80000000000007</v>
      </c>
      <c r="N4579" s="34">
        <v>4.8639999999999999</v>
      </c>
      <c r="O4579" s="34">
        <v>94</v>
      </c>
      <c r="P4579" s="34">
        <v>5</v>
      </c>
      <c r="Q4579" s="34">
        <v>0</v>
      </c>
      <c r="R4579" s="34">
        <v>53.6</v>
      </c>
      <c r="S4579" s="34">
        <v>33</v>
      </c>
      <c r="T4579" s="34">
        <v>50.2</v>
      </c>
      <c r="U4579" s="34">
        <v>-160</v>
      </c>
      <c r="V4579" s="34">
        <v>29.6</v>
      </c>
      <c r="W4579" s="34">
        <v>31.2</v>
      </c>
      <c r="X4579" s="34">
        <v>29.7</v>
      </c>
      <c r="Y4579" s="34">
        <v>29.6</v>
      </c>
      <c r="Z4579" s="34">
        <v>29.4</v>
      </c>
      <c r="AA4579" s="34">
        <v>29.8</v>
      </c>
    </row>
    <row r="4580" spans="1:27">
      <c r="A4580" s="34">
        <v>2355.1840000000002</v>
      </c>
      <c r="B4580" s="34" t="s">
        <v>60</v>
      </c>
      <c r="C4580" s="34">
        <v>53.299320000000002</v>
      </c>
      <c r="D4580" s="34">
        <v>5.075609</v>
      </c>
      <c r="E4580" s="34">
        <v>53.527999999999999</v>
      </c>
      <c r="F4580" s="34">
        <v>4.80000000000007</v>
      </c>
      <c r="G4580" s="34">
        <v>94</v>
      </c>
      <c r="H4580" s="34">
        <v>6.1230469999999997</v>
      </c>
      <c r="I4580" s="34">
        <v>326.28989999999999</v>
      </c>
      <c r="L4580" s="34">
        <v>53.527999999999999</v>
      </c>
      <c r="M4580" s="34">
        <v>4.80000000000007</v>
      </c>
      <c r="N4580" s="34">
        <v>4.8639999999999999</v>
      </c>
      <c r="O4580" s="34">
        <v>94</v>
      </c>
      <c r="P4580" s="34">
        <v>5</v>
      </c>
      <c r="Q4580" s="34">
        <v>0</v>
      </c>
      <c r="R4580" s="34">
        <v>53.6</v>
      </c>
      <c r="S4580" s="34">
        <v>33</v>
      </c>
      <c r="T4580" s="34">
        <v>50.2</v>
      </c>
      <c r="U4580" s="34">
        <v>-160</v>
      </c>
      <c r="V4580" s="34">
        <v>29.6</v>
      </c>
      <c r="W4580" s="34">
        <v>31.2</v>
      </c>
      <c r="X4580" s="34">
        <v>29.7</v>
      </c>
      <c r="Y4580" s="34">
        <v>29.6</v>
      </c>
      <c r="Z4580" s="34">
        <v>29.4</v>
      </c>
      <c r="AA4580" s="34">
        <v>29.8</v>
      </c>
    </row>
    <row r="4581" spans="1:27">
      <c r="A4581" s="34">
        <v>2355.6840000000002</v>
      </c>
      <c r="B4581" s="34" t="s">
        <v>60</v>
      </c>
      <c r="C4581" s="34">
        <v>53.299340000000001</v>
      </c>
      <c r="D4581" s="34">
        <v>5.0740730000000003</v>
      </c>
      <c r="E4581" s="34">
        <v>53.523000000000003</v>
      </c>
      <c r="F4581" s="34">
        <v>4.80000000000007</v>
      </c>
      <c r="G4581" s="34">
        <v>94</v>
      </c>
      <c r="H4581" s="34">
        <v>6.1237500000000002</v>
      </c>
      <c r="I4581" s="34">
        <v>326.32740000000001</v>
      </c>
      <c r="L4581" s="34">
        <v>53.523000000000003</v>
      </c>
      <c r="M4581" s="34">
        <v>4.80000000000007</v>
      </c>
      <c r="N4581" s="34">
        <v>3.0720000000000001</v>
      </c>
      <c r="O4581" s="34">
        <v>94</v>
      </c>
      <c r="P4581" s="34">
        <v>5</v>
      </c>
      <c r="Q4581" s="34">
        <v>0</v>
      </c>
      <c r="R4581" s="34">
        <v>53.6</v>
      </c>
      <c r="S4581" s="34">
        <v>33</v>
      </c>
      <c r="T4581" s="34">
        <v>50.2</v>
      </c>
      <c r="U4581" s="34">
        <v>-160</v>
      </c>
      <c r="V4581" s="34">
        <v>29.6</v>
      </c>
      <c r="W4581" s="34">
        <v>31.2</v>
      </c>
      <c r="X4581" s="34">
        <v>29.7</v>
      </c>
      <c r="Y4581" s="34">
        <v>29.6</v>
      </c>
      <c r="Z4581" s="34">
        <v>29.4</v>
      </c>
      <c r="AA4581" s="34">
        <v>29.8</v>
      </c>
    </row>
    <row r="4582" spans="1:27">
      <c r="A4582" s="34">
        <v>2356.1840000000002</v>
      </c>
      <c r="B4582" s="34" t="s">
        <v>60</v>
      </c>
      <c r="C4582" s="34">
        <v>53.299309999999998</v>
      </c>
      <c r="D4582" s="34">
        <v>5.0717499999999998</v>
      </c>
      <c r="E4582" s="34">
        <v>53.523000000000003</v>
      </c>
      <c r="F4582" s="34">
        <v>4.80000000000007</v>
      </c>
      <c r="G4582" s="34">
        <v>94</v>
      </c>
      <c r="H4582" s="34">
        <v>6.1244540000000001</v>
      </c>
      <c r="I4582" s="34">
        <v>326.36489999999998</v>
      </c>
      <c r="L4582" s="34">
        <v>53.523000000000003</v>
      </c>
      <c r="M4582" s="34">
        <v>4.80000000000007</v>
      </c>
      <c r="N4582" s="34">
        <v>3.0720000000000001</v>
      </c>
      <c r="O4582" s="34">
        <v>94</v>
      </c>
      <c r="P4582" s="34">
        <v>5</v>
      </c>
      <c r="Q4582" s="34">
        <v>0</v>
      </c>
      <c r="R4582" s="34">
        <v>53.6</v>
      </c>
      <c r="S4582" s="34">
        <v>33</v>
      </c>
      <c r="T4582" s="34">
        <v>50.2</v>
      </c>
      <c r="U4582" s="34">
        <v>-160</v>
      </c>
      <c r="V4582" s="34">
        <v>29.6</v>
      </c>
      <c r="W4582" s="34">
        <v>31.2</v>
      </c>
      <c r="X4582" s="34">
        <v>29.7</v>
      </c>
      <c r="Y4582" s="34">
        <v>29.6</v>
      </c>
      <c r="Z4582" s="34">
        <v>29.4</v>
      </c>
      <c r="AA4582" s="34">
        <v>29.8</v>
      </c>
    </row>
    <row r="4583" spans="1:27">
      <c r="A4583" s="34">
        <v>2356.6840000000002</v>
      </c>
      <c r="B4583" s="34" t="s">
        <v>60</v>
      </c>
      <c r="C4583" s="34">
        <v>53.299340000000001</v>
      </c>
      <c r="D4583" s="34">
        <v>5.0721129999999999</v>
      </c>
      <c r="E4583" s="34">
        <v>53.523000000000003</v>
      </c>
      <c r="F4583" s="34">
        <v>4.80000000000007</v>
      </c>
      <c r="G4583" s="34">
        <v>94</v>
      </c>
      <c r="H4583" s="34">
        <v>6.1251569999999997</v>
      </c>
      <c r="I4583" s="34">
        <v>326.4024</v>
      </c>
      <c r="L4583" s="34">
        <v>53.523000000000003</v>
      </c>
      <c r="M4583" s="34">
        <v>4.80000000000007</v>
      </c>
      <c r="N4583" s="34">
        <v>3.0720000000000001</v>
      </c>
      <c r="O4583" s="34">
        <v>94</v>
      </c>
      <c r="P4583" s="34">
        <v>5</v>
      </c>
      <c r="Q4583" s="34">
        <v>0</v>
      </c>
      <c r="R4583" s="34">
        <v>53.6</v>
      </c>
      <c r="S4583" s="34">
        <v>33</v>
      </c>
      <c r="T4583" s="34">
        <v>50.2</v>
      </c>
      <c r="U4583" s="34">
        <v>-160</v>
      </c>
      <c r="V4583" s="34">
        <v>29.7</v>
      </c>
      <c r="W4583" s="34">
        <v>31.2</v>
      </c>
      <c r="X4583" s="34">
        <v>29.7</v>
      </c>
      <c r="Y4583" s="34">
        <v>29.6</v>
      </c>
      <c r="Z4583" s="34">
        <v>29.4</v>
      </c>
      <c r="AA4583" s="34">
        <v>29.8</v>
      </c>
    </row>
    <row r="4584" spans="1:27">
      <c r="A4584" s="34">
        <v>2357.183</v>
      </c>
      <c r="B4584" s="34" t="s">
        <v>60</v>
      </c>
      <c r="C4584" s="34">
        <v>53.299349999999997</v>
      </c>
      <c r="D4584" s="34">
        <v>5.0718740000000002</v>
      </c>
      <c r="E4584" s="34">
        <v>53.53</v>
      </c>
      <c r="F4584" s="34">
        <v>4.80000000000007</v>
      </c>
      <c r="G4584" s="34">
        <v>94</v>
      </c>
      <c r="H4584" s="34">
        <v>6.1258619999999997</v>
      </c>
      <c r="I4584" s="34">
        <v>326.43990000000002</v>
      </c>
      <c r="L4584" s="34">
        <v>53.53</v>
      </c>
      <c r="M4584" s="34">
        <v>4.80000000000007</v>
      </c>
      <c r="N4584" s="34">
        <v>6.1440000000000001</v>
      </c>
      <c r="O4584" s="34">
        <v>94</v>
      </c>
      <c r="P4584" s="34">
        <v>5</v>
      </c>
      <c r="Q4584" s="34">
        <v>0</v>
      </c>
      <c r="R4584" s="34">
        <v>53.6</v>
      </c>
      <c r="S4584" s="34">
        <v>33</v>
      </c>
      <c r="T4584" s="34">
        <v>50.2</v>
      </c>
      <c r="U4584" s="34">
        <v>-160</v>
      </c>
      <c r="V4584" s="34">
        <v>29.7</v>
      </c>
      <c r="W4584" s="34">
        <v>31.2</v>
      </c>
      <c r="X4584" s="34">
        <v>29.7</v>
      </c>
      <c r="Y4584" s="34">
        <v>29.6</v>
      </c>
      <c r="Z4584" s="34">
        <v>29.4</v>
      </c>
      <c r="AA4584" s="34">
        <v>29.8</v>
      </c>
    </row>
    <row r="4585" spans="1:27">
      <c r="A4585" s="34">
        <v>2357.683</v>
      </c>
      <c r="B4585" s="34" t="s">
        <v>60</v>
      </c>
      <c r="C4585" s="34">
        <v>53.299340000000001</v>
      </c>
      <c r="D4585" s="34">
        <v>5.0727500000000001</v>
      </c>
      <c r="E4585" s="34">
        <v>53.524999999999999</v>
      </c>
      <c r="F4585" s="34">
        <v>4.80000000000007</v>
      </c>
      <c r="G4585" s="34">
        <v>94</v>
      </c>
      <c r="H4585" s="34">
        <v>6.1265650000000003</v>
      </c>
      <c r="I4585" s="34">
        <v>326.47739999999999</v>
      </c>
      <c r="L4585" s="34">
        <v>53.524999999999999</v>
      </c>
      <c r="M4585" s="34">
        <v>4.80000000000007</v>
      </c>
      <c r="N4585" s="34">
        <v>6.4</v>
      </c>
      <c r="O4585" s="34">
        <v>94</v>
      </c>
      <c r="P4585" s="34">
        <v>5</v>
      </c>
      <c r="Q4585" s="34">
        <v>0</v>
      </c>
      <c r="R4585" s="34">
        <v>53.6</v>
      </c>
      <c r="S4585" s="34">
        <v>33</v>
      </c>
      <c r="T4585" s="34">
        <v>50.2</v>
      </c>
      <c r="U4585" s="34">
        <v>-160</v>
      </c>
      <c r="V4585" s="34">
        <v>29.6</v>
      </c>
      <c r="W4585" s="34">
        <v>31.2</v>
      </c>
      <c r="X4585" s="34">
        <v>29.7</v>
      </c>
      <c r="Y4585" s="34">
        <v>29.6</v>
      </c>
      <c r="Z4585" s="34">
        <v>29.4</v>
      </c>
      <c r="AA4585" s="34">
        <v>29.8</v>
      </c>
    </row>
    <row r="4586" spans="1:27">
      <c r="A4586" s="34">
        <v>2358.1840000000002</v>
      </c>
      <c r="B4586" s="34" t="s">
        <v>60</v>
      </c>
      <c r="C4586" s="34">
        <v>53.299320000000002</v>
      </c>
      <c r="D4586" s="34">
        <v>5.0695209999999999</v>
      </c>
      <c r="E4586" s="34">
        <v>53.53</v>
      </c>
      <c r="F4586" s="34">
        <v>4.80000000000007</v>
      </c>
      <c r="G4586" s="34">
        <v>94</v>
      </c>
      <c r="H4586" s="34">
        <v>6.1272700000000002</v>
      </c>
      <c r="I4586" s="34">
        <v>326.51499999999999</v>
      </c>
      <c r="L4586" s="34">
        <v>53.53</v>
      </c>
      <c r="M4586" s="34">
        <v>4.80000000000007</v>
      </c>
      <c r="N4586" s="34">
        <v>6.6559999999999997</v>
      </c>
      <c r="O4586" s="34">
        <v>94</v>
      </c>
      <c r="P4586" s="34">
        <v>5</v>
      </c>
      <c r="Q4586" s="34">
        <v>0</v>
      </c>
      <c r="R4586" s="34">
        <v>53.6</v>
      </c>
      <c r="S4586" s="34">
        <v>33</v>
      </c>
      <c r="T4586" s="34">
        <v>50.2</v>
      </c>
      <c r="U4586" s="34">
        <v>-160</v>
      </c>
      <c r="V4586" s="34">
        <v>29.7</v>
      </c>
      <c r="W4586" s="34">
        <v>31.2</v>
      </c>
      <c r="X4586" s="34">
        <v>29.7</v>
      </c>
      <c r="Y4586" s="34">
        <v>29.6</v>
      </c>
      <c r="Z4586" s="34">
        <v>29.4</v>
      </c>
      <c r="AA4586" s="34">
        <v>29.8</v>
      </c>
    </row>
    <row r="4587" spans="1:27">
      <c r="A4587" s="34">
        <v>2358.683</v>
      </c>
      <c r="B4587" s="34" t="s">
        <v>60</v>
      </c>
      <c r="C4587" s="34">
        <v>53.299349999999997</v>
      </c>
      <c r="D4587" s="34">
        <v>5.0732210000000002</v>
      </c>
      <c r="E4587" s="34">
        <v>53.53</v>
      </c>
      <c r="F4587" s="34">
        <v>4.80000000000007</v>
      </c>
      <c r="G4587" s="34">
        <v>94</v>
      </c>
      <c r="H4587" s="34">
        <v>6.1279750000000002</v>
      </c>
      <c r="I4587" s="34">
        <v>326.55259999999998</v>
      </c>
      <c r="L4587" s="34">
        <v>53.53</v>
      </c>
      <c r="M4587" s="34">
        <v>4.80000000000007</v>
      </c>
      <c r="N4587" s="34">
        <v>4.8639999999999999</v>
      </c>
      <c r="O4587" s="34">
        <v>94</v>
      </c>
      <c r="P4587" s="34">
        <v>5</v>
      </c>
      <c r="Q4587" s="34">
        <v>0</v>
      </c>
      <c r="R4587" s="34">
        <v>53.6</v>
      </c>
      <c r="S4587" s="34">
        <v>33</v>
      </c>
      <c r="T4587" s="34">
        <v>50.2</v>
      </c>
      <c r="U4587" s="34">
        <v>-160</v>
      </c>
      <c r="V4587" s="34">
        <v>29.6</v>
      </c>
      <c r="W4587" s="34">
        <v>31.2</v>
      </c>
      <c r="X4587" s="34">
        <v>29.7</v>
      </c>
      <c r="Y4587" s="34">
        <v>29.6</v>
      </c>
      <c r="Z4587" s="34">
        <v>29.4</v>
      </c>
      <c r="AA4587" s="34">
        <v>29.8</v>
      </c>
    </row>
    <row r="4588" spans="1:27">
      <c r="A4588" s="34">
        <v>2359.183</v>
      </c>
      <c r="B4588" s="34" t="s">
        <v>60</v>
      </c>
      <c r="C4588" s="34">
        <v>53.299340000000001</v>
      </c>
      <c r="D4588" s="34">
        <v>5.0695439999999996</v>
      </c>
      <c r="E4588" s="34">
        <v>53.53</v>
      </c>
      <c r="F4588" s="34">
        <v>4.80000000000007</v>
      </c>
      <c r="G4588" s="34">
        <v>94</v>
      </c>
      <c r="H4588" s="34">
        <v>6.1286759999999996</v>
      </c>
      <c r="I4588" s="34">
        <v>326.5899</v>
      </c>
      <c r="L4588" s="34">
        <v>53.53</v>
      </c>
      <c r="M4588" s="34">
        <v>4.80000000000007</v>
      </c>
      <c r="N4588" s="34">
        <v>4.8639999999999999</v>
      </c>
      <c r="O4588" s="34">
        <v>94</v>
      </c>
      <c r="P4588" s="34">
        <v>5</v>
      </c>
      <c r="Q4588" s="34">
        <v>0</v>
      </c>
      <c r="R4588" s="34">
        <v>53.6</v>
      </c>
      <c r="S4588" s="34">
        <v>33</v>
      </c>
      <c r="T4588" s="34">
        <v>50.2</v>
      </c>
      <c r="U4588" s="34">
        <v>-160</v>
      </c>
      <c r="V4588" s="34">
        <v>29.7</v>
      </c>
      <c r="W4588" s="34">
        <v>31.2</v>
      </c>
      <c r="X4588" s="34">
        <v>29.7</v>
      </c>
      <c r="Y4588" s="34">
        <v>29.6</v>
      </c>
      <c r="Z4588" s="34">
        <v>29.4</v>
      </c>
      <c r="AA4588" s="34">
        <v>29.8</v>
      </c>
    </row>
    <row r="4589" spans="1:27">
      <c r="A4589" s="34">
        <v>2359.683</v>
      </c>
      <c r="B4589" s="34" t="s">
        <v>60</v>
      </c>
      <c r="C4589" s="34">
        <v>53.299329999999998</v>
      </c>
      <c r="D4589" s="34">
        <v>5.069172</v>
      </c>
      <c r="E4589" s="34">
        <v>53.53</v>
      </c>
      <c r="F4589" s="34">
        <v>4.80000000000007</v>
      </c>
      <c r="G4589" s="34">
        <v>94</v>
      </c>
      <c r="H4589" s="34">
        <v>6.1293819999999997</v>
      </c>
      <c r="I4589" s="34">
        <v>326.6275</v>
      </c>
      <c r="L4589" s="34">
        <v>53.53</v>
      </c>
      <c r="M4589" s="34">
        <v>4.80000000000007</v>
      </c>
      <c r="N4589" s="34">
        <v>6.1440000000000001</v>
      </c>
      <c r="O4589" s="34">
        <v>94</v>
      </c>
      <c r="P4589" s="34">
        <v>5</v>
      </c>
      <c r="Q4589" s="34">
        <v>0</v>
      </c>
      <c r="R4589" s="34">
        <v>53.6</v>
      </c>
      <c r="S4589" s="34">
        <v>33</v>
      </c>
      <c r="T4589" s="34">
        <v>50.2</v>
      </c>
      <c r="U4589" s="34">
        <v>-160</v>
      </c>
      <c r="V4589" s="34">
        <v>29.7</v>
      </c>
      <c r="W4589" s="34">
        <v>31.2</v>
      </c>
      <c r="X4589" s="34">
        <v>29.7</v>
      </c>
      <c r="Y4589" s="34">
        <v>29.6</v>
      </c>
      <c r="Z4589" s="34">
        <v>29.4</v>
      </c>
      <c r="AA4589" s="34">
        <v>29.8</v>
      </c>
    </row>
    <row r="4590" spans="1:27">
      <c r="A4590" s="34">
        <v>2360.1819999999998</v>
      </c>
      <c r="B4590" s="34" t="s">
        <v>60</v>
      </c>
      <c r="C4590" s="34">
        <v>53.299329999999998</v>
      </c>
      <c r="D4590" s="34">
        <v>5.0678539999999996</v>
      </c>
      <c r="E4590" s="34">
        <v>53.53</v>
      </c>
      <c r="F4590" s="34">
        <v>4.80000000000007</v>
      </c>
      <c r="G4590" s="34">
        <v>94</v>
      </c>
      <c r="H4590" s="34">
        <v>6.1300819999999998</v>
      </c>
      <c r="I4590" s="34">
        <v>326.66489999999999</v>
      </c>
      <c r="L4590" s="34">
        <v>53.53</v>
      </c>
      <c r="M4590" s="34">
        <v>4.80000000000007</v>
      </c>
      <c r="N4590" s="34">
        <v>4.0960000000000001</v>
      </c>
      <c r="O4590" s="34">
        <v>94</v>
      </c>
      <c r="P4590" s="34">
        <v>5</v>
      </c>
      <c r="Q4590" s="34">
        <v>0</v>
      </c>
      <c r="R4590" s="34">
        <v>53.6</v>
      </c>
      <c r="S4590" s="34">
        <v>33</v>
      </c>
      <c r="T4590" s="34">
        <v>50.2</v>
      </c>
      <c r="U4590" s="34">
        <v>-160</v>
      </c>
      <c r="V4590" s="34">
        <v>29.7</v>
      </c>
      <c r="W4590" s="34">
        <v>31.2</v>
      </c>
      <c r="X4590" s="34">
        <v>29.7</v>
      </c>
      <c r="Y4590" s="34">
        <v>29.6</v>
      </c>
      <c r="Z4590" s="34">
        <v>29.4</v>
      </c>
      <c r="AA4590" s="34">
        <v>29.8</v>
      </c>
    </row>
    <row r="4591" spans="1:27">
      <c r="A4591" s="34">
        <v>2360.6819999999998</v>
      </c>
      <c r="B4591" s="34" t="s">
        <v>60</v>
      </c>
      <c r="C4591" s="34">
        <v>53.299340000000001</v>
      </c>
      <c r="D4591" s="34">
        <v>5.0677479999999999</v>
      </c>
      <c r="E4591" s="34">
        <v>53.52</v>
      </c>
      <c r="F4591" s="34">
        <v>4.80000000000007</v>
      </c>
      <c r="G4591" s="34">
        <v>94</v>
      </c>
      <c r="H4591" s="34">
        <v>6.1307869999999998</v>
      </c>
      <c r="I4591" s="34">
        <v>326.70249999999999</v>
      </c>
      <c r="L4591" s="34">
        <v>53.52</v>
      </c>
      <c r="M4591" s="34">
        <v>4.80000000000007</v>
      </c>
      <c r="N4591" s="34">
        <v>6.4</v>
      </c>
      <c r="O4591" s="34">
        <v>94</v>
      </c>
      <c r="P4591" s="34">
        <v>5</v>
      </c>
      <c r="Q4591" s="34">
        <v>0</v>
      </c>
      <c r="R4591" s="34">
        <v>53.6</v>
      </c>
      <c r="S4591" s="34">
        <v>33</v>
      </c>
      <c r="T4591" s="34">
        <v>50.2</v>
      </c>
      <c r="U4591" s="34">
        <v>-160</v>
      </c>
      <c r="V4591" s="34">
        <v>29.7</v>
      </c>
      <c r="W4591" s="34">
        <v>31.2</v>
      </c>
      <c r="X4591" s="34">
        <v>29.7</v>
      </c>
      <c r="Y4591" s="34">
        <v>29.6</v>
      </c>
      <c r="Z4591" s="34">
        <v>29.4</v>
      </c>
      <c r="AA4591" s="34">
        <v>29.8</v>
      </c>
    </row>
    <row r="4592" spans="1:27">
      <c r="A4592" s="34">
        <v>2361.181</v>
      </c>
      <c r="B4592" s="34" t="s">
        <v>60</v>
      </c>
      <c r="C4592" s="34">
        <v>53.299320000000002</v>
      </c>
      <c r="D4592" s="34">
        <v>5.0668040000000003</v>
      </c>
      <c r="E4592" s="34">
        <v>53.53</v>
      </c>
      <c r="F4592" s="34">
        <v>4.80000000000007</v>
      </c>
      <c r="G4592" s="34">
        <v>94</v>
      </c>
      <c r="H4592" s="34">
        <v>6.1314919999999997</v>
      </c>
      <c r="I4592" s="34">
        <v>326.74009999999998</v>
      </c>
      <c r="L4592" s="34">
        <v>53.53</v>
      </c>
      <c r="M4592" s="34">
        <v>4.80000000000007</v>
      </c>
      <c r="N4592" s="34">
        <v>5.8879999999999999</v>
      </c>
      <c r="O4592" s="34">
        <v>94</v>
      </c>
      <c r="P4592" s="34">
        <v>5</v>
      </c>
      <c r="Q4592" s="34">
        <v>0</v>
      </c>
      <c r="R4592" s="34">
        <v>53.6</v>
      </c>
      <c r="S4592" s="34">
        <v>33</v>
      </c>
      <c r="T4592" s="34">
        <v>50.2</v>
      </c>
      <c r="U4592" s="34">
        <v>-160</v>
      </c>
      <c r="V4592" s="34">
        <v>29.6</v>
      </c>
      <c r="W4592" s="34">
        <v>31.2</v>
      </c>
      <c r="X4592" s="34">
        <v>29.7</v>
      </c>
      <c r="Y4592" s="34">
        <v>29.6</v>
      </c>
      <c r="Z4592" s="34">
        <v>29.4</v>
      </c>
      <c r="AA4592" s="34">
        <v>29.8</v>
      </c>
    </row>
    <row r="4593" spans="1:27">
      <c r="A4593" s="34">
        <v>2361.681</v>
      </c>
      <c r="B4593" s="34" t="s">
        <v>60</v>
      </c>
      <c r="C4593" s="34">
        <v>53.299320000000002</v>
      </c>
      <c r="D4593" s="34">
        <v>5.0663369999999999</v>
      </c>
      <c r="E4593" s="34">
        <v>53.53</v>
      </c>
      <c r="F4593" s="34">
        <v>4.80000000000007</v>
      </c>
      <c r="G4593" s="34">
        <v>94</v>
      </c>
      <c r="H4593" s="34">
        <v>6.132193</v>
      </c>
      <c r="I4593" s="34">
        <v>326.7774</v>
      </c>
      <c r="L4593" s="34">
        <v>53.53</v>
      </c>
      <c r="M4593" s="34">
        <v>4.80000000000007</v>
      </c>
      <c r="N4593" s="34">
        <v>5.8879999999999999</v>
      </c>
      <c r="O4593" s="34">
        <v>94</v>
      </c>
      <c r="P4593" s="34">
        <v>5</v>
      </c>
      <c r="Q4593" s="34">
        <v>0</v>
      </c>
      <c r="R4593" s="34">
        <v>53.6</v>
      </c>
      <c r="S4593" s="34">
        <v>33</v>
      </c>
      <c r="T4593" s="34">
        <v>50.2</v>
      </c>
      <c r="U4593" s="34">
        <v>-160</v>
      </c>
      <c r="V4593" s="34">
        <v>29.7</v>
      </c>
      <c r="W4593" s="34">
        <v>31.2</v>
      </c>
      <c r="X4593" s="34">
        <v>29.7</v>
      </c>
      <c r="Y4593" s="34">
        <v>29.6</v>
      </c>
      <c r="Z4593" s="34">
        <v>29.4</v>
      </c>
      <c r="AA4593" s="34">
        <v>29.8</v>
      </c>
    </row>
    <row r="4594" spans="1:27">
      <c r="A4594" s="34">
        <v>2362.181</v>
      </c>
      <c r="B4594" s="34" t="s">
        <v>60</v>
      </c>
      <c r="C4594" s="34">
        <v>53.299340000000001</v>
      </c>
      <c r="D4594" s="34">
        <v>5.066376</v>
      </c>
      <c r="E4594" s="34">
        <v>53.53</v>
      </c>
      <c r="F4594" s="34">
        <v>4.80000000000007</v>
      </c>
      <c r="G4594" s="34">
        <v>94</v>
      </c>
      <c r="H4594" s="34">
        <v>6.1328990000000001</v>
      </c>
      <c r="I4594" s="34">
        <v>326.815</v>
      </c>
      <c r="L4594" s="34">
        <v>53.53</v>
      </c>
      <c r="M4594" s="34">
        <v>4.80000000000007</v>
      </c>
      <c r="N4594" s="34">
        <v>6.1440000000000001</v>
      </c>
      <c r="O4594" s="34">
        <v>94</v>
      </c>
      <c r="P4594" s="34">
        <v>5</v>
      </c>
      <c r="Q4594" s="34">
        <v>0</v>
      </c>
      <c r="R4594" s="34">
        <v>53.6</v>
      </c>
      <c r="S4594" s="34">
        <v>33</v>
      </c>
      <c r="T4594" s="34">
        <v>50.2</v>
      </c>
      <c r="U4594" s="34">
        <v>-160</v>
      </c>
      <c r="V4594" s="34">
        <v>29.6</v>
      </c>
      <c r="W4594" s="34">
        <v>31.2</v>
      </c>
      <c r="X4594" s="34">
        <v>29.7</v>
      </c>
      <c r="Y4594" s="34">
        <v>29.6</v>
      </c>
      <c r="Z4594" s="34">
        <v>29.4</v>
      </c>
      <c r="AA4594" s="34">
        <v>29.8</v>
      </c>
    </row>
    <row r="4595" spans="1:27">
      <c r="A4595" s="34">
        <v>2362.6799999999998</v>
      </c>
      <c r="B4595" s="34" t="s">
        <v>60</v>
      </c>
      <c r="C4595" s="34">
        <v>53.299320000000002</v>
      </c>
      <c r="D4595" s="34">
        <v>5.0646199999999997</v>
      </c>
      <c r="E4595" s="34">
        <v>53.529000000000003</v>
      </c>
      <c r="F4595" s="34">
        <v>4.80000000000007</v>
      </c>
      <c r="G4595" s="34">
        <v>94</v>
      </c>
      <c r="H4595" s="34">
        <v>6.1335980000000001</v>
      </c>
      <c r="I4595" s="34">
        <v>326.85230000000001</v>
      </c>
      <c r="L4595" s="34">
        <v>53.529000000000003</v>
      </c>
      <c r="M4595" s="34">
        <v>4.80000000000007</v>
      </c>
      <c r="N4595" s="34">
        <v>6.6559999999999997</v>
      </c>
      <c r="O4595" s="34">
        <v>94</v>
      </c>
      <c r="P4595" s="34">
        <v>5</v>
      </c>
      <c r="Q4595" s="34">
        <v>0</v>
      </c>
      <c r="R4595" s="34">
        <v>53.6</v>
      </c>
      <c r="S4595" s="34">
        <v>33</v>
      </c>
      <c r="T4595" s="34">
        <v>50.2</v>
      </c>
      <c r="U4595" s="34">
        <v>-160</v>
      </c>
      <c r="V4595" s="34">
        <v>29.7</v>
      </c>
      <c r="W4595" s="34">
        <v>31.2</v>
      </c>
      <c r="X4595" s="34">
        <v>29.7</v>
      </c>
      <c r="Y4595" s="34">
        <v>29.6</v>
      </c>
      <c r="Z4595" s="34">
        <v>29.4</v>
      </c>
      <c r="AA4595" s="34">
        <v>29.8</v>
      </c>
    </row>
    <row r="4596" spans="1:27">
      <c r="A4596" s="34">
        <v>2363.1799999999998</v>
      </c>
      <c r="B4596" s="34" t="s">
        <v>60</v>
      </c>
      <c r="C4596" s="34">
        <v>53.299340000000001</v>
      </c>
      <c r="D4596" s="34">
        <v>5.061941</v>
      </c>
      <c r="E4596" s="34">
        <v>53.527000000000001</v>
      </c>
      <c r="F4596" s="34">
        <v>4.80000000000007</v>
      </c>
      <c r="G4596" s="34">
        <v>94</v>
      </c>
      <c r="H4596" s="34">
        <v>6.1343040000000002</v>
      </c>
      <c r="I4596" s="34">
        <v>326.89</v>
      </c>
      <c r="L4596" s="34">
        <v>53.527000000000001</v>
      </c>
      <c r="M4596" s="34">
        <v>4.80000000000007</v>
      </c>
      <c r="N4596" s="34">
        <v>5.8879999999999999</v>
      </c>
      <c r="O4596" s="34">
        <v>94</v>
      </c>
      <c r="P4596" s="34">
        <v>5</v>
      </c>
      <c r="Q4596" s="34">
        <v>0</v>
      </c>
      <c r="R4596" s="34">
        <v>53.6</v>
      </c>
      <c r="S4596" s="34">
        <v>33</v>
      </c>
      <c r="T4596" s="34">
        <v>50.2</v>
      </c>
      <c r="U4596" s="34">
        <v>-160</v>
      </c>
      <c r="V4596" s="34">
        <v>29.7</v>
      </c>
      <c r="W4596" s="34">
        <v>31.2</v>
      </c>
      <c r="X4596" s="34">
        <v>29.7</v>
      </c>
      <c r="Y4596" s="34">
        <v>29.6</v>
      </c>
      <c r="Z4596" s="34">
        <v>29.4</v>
      </c>
      <c r="AA4596" s="34">
        <v>29.8</v>
      </c>
    </row>
    <row r="4597" spans="1:27">
      <c r="A4597" s="34">
        <v>2363.6790000000001</v>
      </c>
      <c r="B4597" s="34" t="s">
        <v>60</v>
      </c>
      <c r="C4597" s="34">
        <v>53.299329999999998</v>
      </c>
      <c r="D4597" s="34">
        <v>5.061382</v>
      </c>
      <c r="E4597" s="34">
        <v>53.523000000000003</v>
      </c>
      <c r="F4597" s="34">
        <v>4.80000000000007</v>
      </c>
      <c r="G4597" s="34">
        <v>94</v>
      </c>
      <c r="H4597" s="34">
        <v>6.1350040000000003</v>
      </c>
      <c r="I4597" s="34">
        <v>326.92720000000003</v>
      </c>
      <c r="L4597" s="34">
        <v>53.523000000000003</v>
      </c>
      <c r="M4597" s="34">
        <v>4.80000000000007</v>
      </c>
      <c r="N4597" s="34">
        <v>5.8879999999999999</v>
      </c>
      <c r="O4597" s="34">
        <v>94</v>
      </c>
      <c r="P4597" s="34">
        <v>5</v>
      </c>
      <c r="Q4597" s="34">
        <v>0</v>
      </c>
      <c r="R4597" s="34">
        <v>53.6</v>
      </c>
      <c r="S4597" s="34">
        <v>33</v>
      </c>
      <c r="T4597" s="34">
        <v>50.2</v>
      </c>
      <c r="U4597" s="34">
        <v>-160</v>
      </c>
      <c r="V4597" s="34">
        <v>29.7</v>
      </c>
      <c r="W4597" s="34">
        <v>31.2</v>
      </c>
      <c r="X4597" s="34">
        <v>29.7</v>
      </c>
      <c r="Y4597" s="34">
        <v>29.6</v>
      </c>
      <c r="Z4597" s="34">
        <v>29.4</v>
      </c>
      <c r="AA4597" s="34">
        <v>29.8</v>
      </c>
    </row>
    <row r="4598" spans="1:27">
      <c r="A4598" s="34">
        <v>2364.1790000000001</v>
      </c>
      <c r="B4598" s="34" t="s">
        <v>60</v>
      </c>
      <c r="C4598" s="34">
        <v>53.299320000000002</v>
      </c>
      <c r="D4598" s="34">
        <v>5.0635060000000003</v>
      </c>
      <c r="E4598" s="34">
        <v>53.53</v>
      </c>
      <c r="F4598" s="34">
        <v>4.80000000000007</v>
      </c>
      <c r="G4598" s="34">
        <v>94</v>
      </c>
      <c r="H4598" s="34">
        <v>6.1357090000000003</v>
      </c>
      <c r="I4598" s="34">
        <v>326.96480000000003</v>
      </c>
      <c r="L4598" s="34">
        <v>53.53</v>
      </c>
      <c r="M4598" s="34">
        <v>4.80000000000007</v>
      </c>
      <c r="N4598" s="34">
        <v>4.8639999999999999</v>
      </c>
      <c r="O4598" s="34">
        <v>94</v>
      </c>
      <c r="P4598" s="34">
        <v>5</v>
      </c>
      <c r="Q4598" s="34">
        <v>0</v>
      </c>
      <c r="R4598" s="34">
        <v>53.6</v>
      </c>
      <c r="S4598" s="34">
        <v>33</v>
      </c>
      <c r="T4598" s="34">
        <v>50.2</v>
      </c>
      <c r="U4598" s="34">
        <v>-160</v>
      </c>
      <c r="V4598" s="34">
        <v>29.7</v>
      </c>
      <c r="W4598" s="34">
        <v>31.2</v>
      </c>
      <c r="X4598" s="34">
        <v>29.7</v>
      </c>
      <c r="Y4598" s="34">
        <v>29.6</v>
      </c>
      <c r="Z4598" s="34">
        <v>29.4</v>
      </c>
      <c r="AA4598" s="34">
        <v>29.8</v>
      </c>
    </row>
    <row r="4599" spans="1:27">
      <c r="A4599" s="34">
        <v>2364.6790000000001</v>
      </c>
      <c r="B4599" s="34" t="s">
        <v>60</v>
      </c>
      <c r="C4599" s="34">
        <v>53.299340000000001</v>
      </c>
      <c r="D4599" s="34">
        <v>5.0633759999999999</v>
      </c>
      <c r="E4599" s="34">
        <v>53.52</v>
      </c>
      <c r="F4599" s="34">
        <v>4.80000000000007</v>
      </c>
      <c r="G4599" s="34">
        <v>94</v>
      </c>
      <c r="H4599" s="34">
        <v>6.1364089999999996</v>
      </c>
      <c r="I4599" s="34">
        <v>327.00209999999998</v>
      </c>
      <c r="L4599" s="34">
        <v>53.52</v>
      </c>
      <c r="M4599" s="34">
        <v>4.80000000000007</v>
      </c>
      <c r="N4599" s="34">
        <v>3.3279999999999998</v>
      </c>
      <c r="O4599" s="34">
        <v>94</v>
      </c>
      <c r="P4599" s="34">
        <v>5</v>
      </c>
      <c r="Q4599" s="34">
        <v>0</v>
      </c>
      <c r="R4599" s="34">
        <v>53.6</v>
      </c>
      <c r="S4599" s="34">
        <v>33</v>
      </c>
      <c r="T4599" s="34">
        <v>50.2</v>
      </c>
      <c r="U4599" s="34">
        <v>-160</v>
      </c>
      <c r="V4599" s="34">
        <v>29.7</v>
      </c>
      <c r="W4599" s="34">
        <v>31.2</v>
      </c>
      <c r="X4599" s="34">
        <v>29.7</v>
      </c>
      <c r="Y4599" s="34">
        <v>29.6</v>
      </c>
      <c r="Z4599" s="34">
        <v>29.4</v>
      </c>
      <c r="AA4599" s="34">
        <v>29.8</v>
      </c>
    </row>
    <row r="4600" spans="1:27">
      <c r="A4600" s="34">
        <v>2365.1779999999999</v>
      </c>
      <c r="B4600" s="34" t="s">
        <v>60</v>
      </c>
      <c r="C4600" s="34">
        <v>53.299349999999997</v>
      </c>
      <c r="D4600" s="34">
        <v>5.0615800000000002</v>
      </c>
      <c r="E4600" s="34">
        <v>53.524000000000001</v>
      </c>
      <c r="F4600" s="34">
        <v>4.80000000000007</v>
      </c>
      <c r="G4600" s="34">
        <v>94</v>
      </c>
      <c r="H4600" s="34">
        <v>6.1371130000000003</v>
      </c>
      <c r="I4600" s="34">
        <v>327.03969999999998</v>
      </c>
      <c r="L4600" s="34">
        <v>53.524000000000001</v>
      </c>
      <c r="M4600" s="34">
        <v>4.80000000000007</v>
      </c>
      <c r="N4600" s="34">
        <v>5.6319999999999997</v>
      </c>
      <c r="O4600" s="34">
        <v>94</v>
      </c>
      <c r="P4600" s="34">
        <v>5</v>
      </c>
      <c r="Q4600" s="34">
        <v>0</v>
      </c>
      <c r="R4600" s="34">
        <v>53.6</v>
      </c>
      <c r="S4600" s="34">
        <v>33</v>
      </c>
      <c r="T4600" s="34">
        <v>50.2</v>
      </c>
      <c r="U4600" s="34">
        <v>-160</v>
      </c>
      <c r="V4600" s="34">
        <v>29.7</v>
      </c>
      <c r="W4600" s="34">
        <v>31.2</v>
      </c>
      <c r="X4600" s="34">
        <v>29.7</v>
      </c>
      <c r="Y4600" s="34">
        <v>29.6</v>
      </c>
      <c r="Z4600" s="34">
        <v>29.4</v>
      </c>
      <c r="AA4600" s="34">
        <v>29.8</v>
      </c>
    </row>
    <row r="4601" spans="1:27">
      <c r="A4601" s="34">
        <v>2365.6779999999999</v>
      </c>
      <c r="B4601" s="34" t="s">
        <v>60</v>
      </c>
      <c r="C4601" s="34">
        <v>53.299320000000002</v>
      </c>
      <c r="D4601" s="34">
        <v>5.060549</v>
      </c>
      <c r="E4601" s="34">
        <v>53.527999999999999</v>
      </c>
      <c r="F4601" s="34">
        <v>4.80000000000007</v>
      </c>
      <c r="G4601" s="34">
        <v>94</v>
      </c>
      <c r="H4601" s="34">
        <v>6.1378139999999997</v>
      </c>
      <c r="I4601" s="34">
        <v>327.077</v>
      </c>
      <c r="L4601" s="34">
        <v>53.527999999999999</v>
      </c>
      <c r="M4601" s="34">
        <v>4.80000000000007</v>
      </c>
      <c r="N4601" s="34">
        <v>6.4</v>
      </c>
      <c r="O4601" s="34">
        <v>94</v>
      </c>
      <c r="P4601" s="34">
        <v>5</v>
      </c>
      <c r="Q4601" s="34">
        <v>0</v>
      </c>
      <c r="R4601" s="34">
        <v>53.6</v>
      </c>
      <c r="S4601" s="34">
        <v>33</v>
      </c>
      <c r="T4601" s="34">
        <v>50.2</v>
      </c>
      <c r="U4601" s="34">
        <v>-160</v>
      </c>
      <c r="V4601" s="34">
        <v>29.7</v>
      </c>
      <c r="W4601" s="34">
        <v>31.2</v>
      </c>
      <c r="X4601" s="34">
        <v>29.7</v>
      </c>
      <c r="Y4601" s="34">
        <v>29.6</v>
      </c>
      <c r="Z4601" s="34">
        <v>29.4</v>
      </c>
      <c r="AA4601" s="34">
        <v>29.8</v>
      </c>
    </row>
    <row r="4602" spans="1:27">
      <c r="A4602" s="34">
        <v>2366.1770000000001</v>
      </c>
      <c r="B4602" s="34" t="s">
        <v>60</v>
      </c>
      <c r="C4602" s="34">
        <v>53.299340000000001</v>
      </c>
      <c r="D4602" s="34">
        <v>5.0601919999999998</v>
      </c>
      <c r="E4602" s="34">
        <v>53.53</v>
      </c>
      <c r="F4602" s="34">
        <v>4.80000000000007</v>
      </c>
      <c r="G4602" s="34">
        <v>94</v>
      </c>
      <c r="H4602" s="34">
        <v>6.1385180000000004</v>
      </c>
      <c r="I4602" s="34">
        <v>327.11470000000003</v>
      </c>
      <c r="L4602" s="34">
        <v>53.53</v>
      </c>
      <c r="M4602" s="34">
        <v>4.80000000000007</v>
      </c>
      <c r="N4602" s="34">
        <v>4.0960000000000001</v>
      </c>
      <c r="O4602" s="34">
        <v>94</v>
      </c>
      <c r="P4602" s="34">
        <v>5</v>
      </c>
      <c r="Q4602" s="34">
        <v>0</v>
      </c>
      <c r="R4602" s="34">
        <v>53.6</v>
      </c>
      <c r="S4602" s="34">
        <v>33</v>
      </c>
      <c r="T4602" s="34">
        <v>50.2</v>
      </c>
      <c r="U4602" s="34">
        <v>-160</v>
      </c>
      <c r="V4602" s="34">
        <v>29.7</v>
      </c>
      <c r="W4602" s="34">
        <v>31.2</v>
      </c>
      <c r="X4602" s="34">
        <v>29.7</v>
      </c>
      <c r="Y4602" s="34">
        <v>29.6</v>
      </c>
      <c r="Z4602" s="34">
        <v>29.4</v>
      </c>
      <c r="AA4602" s="34">
        <v>29.8</v>
      </c>
    </row>
    <row r="4603" spans="1:27">
      <c r="A4603" s="34">
        <v>2366.6770000000001</v>
      </c>
      <c r="B4603" s="34" t="s">
        <v>60</v>
      </c>
      <c r="C4603" s="34">
        <v>53.299300000000002</v>
      </c>
      <c r="D4603" s="34">
        <v>5.0564280000000004</v>
      </c>
      <c r="E4603" s="34">
        <v>53.529000000000003</v>
      </c>
      <c r="F4603" s="34">
        <v>4.80000000000007</v>
      </c>
      <c r="G4603" s="34">
        <v>94</v>
      </c>
      <c r="H4603" s="34">
        <v>6.1392179999999996</v>
      </c>
      <c r="I4603" s="34">
        <v>327.15179999999998</v>
      </c>
      <c r="L4603" s="34">
        <v>53.529000000000003</v>
      </c>
      <c r="M4603" s="34">
        <v>4.80000000000007</v>
      </c>
      <c r="N4603" s="34">
        <v>4.8639999999999999</v>
      </c>
      <c r="O4603" s="34">
        <v>94</v>
      </c>
      <c r="P4603" s="34">
        <v>5</v>
      </c>
      <c r="Q4603" s="34">
        <v>0</v>
      </c>
      <c r="R4603" s="34">
        <v>53.6</v>
      </c>
      <c r="S4603" s="34">
        <v>33</v>
      </c>
      <c r="T4603" s="34">
        <v>50.2</v>
      </c>
      <c r="U4603" s="34">
        <v>-160</v>
      </c>
      <c r="V4603" s="34">
        <v>29.7</v>
      </c>
      <c r="W4603" s="34">
        <v>31.2</v>
      </c>
      <c r="X4603" s="34">
        <v>29.7</v>
      </c>
      <c r="Y4603" s="34">
        <v>29.6</v>
      </c>
      <c r="Z4603" s="34">
        <v>29.4</v>
      </c>
      <c r="AA4603" s="34">
        <v>29.8</v>
      </c>
    </row>
    <row r="4604" spans="1:27">
      <c r="A4604" s="34">
        <v>2367.1770000000001</v>
      </c>
      <c r="B4604" s="34" t="s">
        <v>60</v>
      </c>
      <c r="C4604" s="34">
        <v>53.299340000000001</v>
      </c>
      <c r="D4604" s="34">
        <v>5.0602499999999999</v>
      </c>
      <c r="E4604" s="34">
        <v>53.529000000000003</v>
      </c>
      <c r="F4604" s="34">
        <v>4.80000000000007</v>
      </c>
      <c r="G4604" s="34">
        <v>94</v>
      </c>
      <c r="H4604" s="34">
        <v>6.1399220000000003</v>
      </c>
      <c r="I4604" s="34">
        <v>327.1893</v>
      </c>
      <c r="L4604" s="34">
        <v>53.529000000000003</v>
      </c>
      <c r="M4604" s="34">
        <v>4.80000000000007</v>
      </c>
      <c r="N4604" s="34">
        <v>5.3760000000000003</v>
      </c>
      <c r="O4604" s="34">
        <v>94</v>
      </c>
      <c r="P4604" s="34">
        <v>5</v>
      </c>
      <c r="Q4604" s="34">
        <v>0</v>
      </c>
      <c r="R4604" s="34">
        <v>53.6</v>
      </c>
      <c r="S4604" s="34">
        <v>33</v>
      </c>
      <c r="T4604" s="34">
        <v>50.2</v>
      </c>
      <c r="U4604" s="34">
        <v>-160</v>
      </c>
      <c r="V4604" s="34">
        <v>29.7</v>
      </c>
      <c r="W4604" s="34">
        <v>31.2</v>
      </c>
      <c r="X4604" s="34">
        <v>29.7</v>
      </c>
      <c r="Y4604" s="34">
        <v>29.6</v>
      </c>
      <c r="Z4604" s="34">
        <v>29.4</v>
      </c>
      <c r="AA4604" s="34">
        <v>29.8</v>
      </c>
    </row>
    <row r="4605" spans="1:27">
      <c r="A4605" s="34">
        <v>2367.6770000000001</v>
      </c>
      <c r="B4605" s="34" t="s">
        <v>60</v>
      </c>
      <c r="C4605" s="34">
        <v>53.299329999999998</v>
      </c>
      <c r="D4605" s="34">
        <v>5.0570209999999998</v>
      </c>
      <c r="E4605" s="34">
        <v>53.529000000000003</v>
      </c>
      <c r="F4605" s="34">
        <v>4.80000000000007</v>
      </c>
      <c r="G4605" s="34">
        <v>94</v>
      </c>
      <c r="H4605" s="34">
        <v>6.1406260000000001</v>
      </c>
      <c r="I4605" s="34">
        <v>327.2269</v>
      </c>
      <c r="L4605" s="34">
        <v>53.529000000000003</v>
      </c>
      <c r="M4605" s="34">
        <v>4.80000000000007</v>
      </c>
      <c r="N4605" s="34">
        <v>5.8879999999999999</v>
      </c>
      <c r="O4605" s="34">
        <v>94</v>
      </c>
      <c r="P4605" s="34">
        <v>5</v>
      </c>
      <c r="Q4605" s="34">
        <v>0</v>
      </c>
      <c r="R4605" s="34">
        <v>53.6</v>
      </c>
      <c r="S4605" s="34">
        <v>33</v>
      </c>
      <c r="T4605" s="34">
        <v>50.2</v>
      </c>
      <c r="U4605" s="34">
        <v>-160</v>
      </c>
      <c r="V4605" s="34">
        <v>29.7</v>
      </c>
      <c r="W4605" s="34">
        <v>31.2</v>
      </c>
      <c r="X4605" s="34">
        <v>29.7</v>
      </c>
      <c r="Y4605" s="34">
        <v>29.6</v>
      </c>
      <c r="Z4605" s="34">
        <v>29.4</v>
      </c>
      <c r="AA4605" s="34">
        <v>29.8</v>
      </c>
    </row>
    <row r="4606" spans="1:27">
      <c r="A4606" s="34">
        <v>2368.1770000000001</v>
      </c>
      <c r="B4606" s="34" t="s">
        <v>60</v>
      </c>
      <c r="C4606" s="34">
        <v>53.299320000000002</v>
      </c>
      <c r="D4606" s="34">
        <v>5.0585370000000003</v>
      </c>
      <c r="E4606" s="34">
        <v>53.529000000000003</v>
      </c>
      <c r="F4606" s="34">
        <v>4.80000000000007</v>
      </c>
      <c r="G4606" s="34">
        <v>94</v>
      </c>
      <c r="H4606" s="34">
        <v>6.1413250000000001</v>
      </c>
      <c r="I4606" s="34">
        <v>327.26409999999998</v>
      </c>
      <c r="L4606" s="34">
        <v>53.529000000000003</v>
      </c>
      <c r="M4606" s="34">
        <v>4.80000000000007</v>
      </c>
      <c r="N4606" s="34">
        <v>5.6319999999999997</v>
      </c>
      <c r="O4606" s="34">
        <v>94</v>
      </c>
      <c r="P4606" s="34">
        <v>5</v>
      </c>
      <c r="Q4606" s="34">
        <v>0</v>
      </c>
      <c r="R4606" s="34">
        <v>53.6</v>
      </c>
      <c r="S4606" s="34">
        <v>33</v>
      </c>
      <c r="T4606" s="34">
        <v>50.2</v>
      </c>
      <c r="U4606" s="34">
        <v>-160</v>
      </c>
      <c r="V4606" s="34">
        <v>29.7</v>
      </c>
      <c r="W4606" s="34">
        <v>31.2</v>
      </c>
      <c r="X4606" s="34">
        <v>29.7</v>
      </c>
      <c r="Y4606" s="34">
        <v>29.6</v>
      </c>
      <c r="Z4606" s="34">
        <v>29.4</v>
      </c>
      <c r="AA4606" s="34">
        <v>29.8</v>
      </c>
    </row>
    <row r="4607" spans="1:27">
      <c r="A4607" s="34">
        <v>2368.6759999999999</v>
      </c>
      <c r="B4607" s="34" t="s">
        <v>60</v>
      </c>
      <c r="C4607" s="34">
        <v>53.299309999999998</v>
      </c>
      <c r="D4607" s="34">
        <v>5.0560429999999998</v>
      </c>
      <c r="E4607" s="34">
        <v>53.521999999999998</v>
      </c>
      <c r="F4607" s="34">
        <v>4.80000000000007</v>
      </c>
      <c r="G4607" s="34">
        <v>94</v>
      </c>
      <c r="H4607" s="34">
        <v>6.1420300000000001</v>
      </c>
      <c r="I4607" s="34">
        <v>327.30169999999998</v>
      </c>
      <c r="L4607" s="34">
        <v>53.521999999999998</v>
      </c>
      <c r="M4607" s="34">
        <v>4.80000000000007</v>
      </c>
      <c r="N4607" s="34">
        <v>5.12</v>
      </c>
      <c r="O4607" s="34">
        <v>94</v>
      </c>
      <c r="P4607" s="34">
        <v>5</v>
      </c>
      <c r="Q4607" s="34">
        <v>0</v>
      </c>
      <c r="R4607" s="34">
        <v>53.6</v>
      </c>
      <c r="S4607" s="34">
        <v>33</v>
      </c>
      <c r="T4607" s="34">
        <v>50.2</v>
      </c>
      <c r="U4607" s="34">
        <v>-160</v>
      </c>
      <c r="V4607" s="34">
        <v>29.7</v>
      </c>
      <c r="W4607" s="34">
        <v>31.2</v>
      </c>
      <c r="X4607" s="34">
        <v>29.7</v>
      </c>
      <c r="Y4607" s="34">
        <v>29.6</v>
      </c>
      <c r="Z4607" s="34">
        <v>29.4</v>
      </c>
      <c r="AA4607" s="34">
        <v>29.8</v>
      </c>
    </row>
    <row r="4608" spans="1:27">
      <c r="A4608" s="34">
        <v>2369.1770000000001</v>
      </c>
      <c r="B4608" s="34" t="s">
        <v>60</v>
      </c>
      <c r="C4608" s="34">
        <v>53.299340000000001</v>
      </c>
      <c r="D4608" s="34">
        <v>5.0556190000000001</v>
      </c>
      <c r="E4608" s="34">
        <v>53.53</v>
      </c>
      <c r="F4608" s="34">
        <v>4.80000000000007</v>
      </c>
      <c r="G4608" s="34">
        <v>94</v>
      </c>
      <c r="H4608" s="34">
        <v>6.1427290000000001</v>
      </c>
      <c r="I4608" s="34">
        <v>327.33890000000002</v>
      </c>
      <c r="L4608" s="34">
        <v>53.53</v>
      </c>
      <c r="M4608" s="34">
        <v>4.80000000000007</v>
      </c>
      <c r="N4608" s="34">
        <v>5.6319999999999997</v>
      </c>
      <c r="O4608" s="34">
        <v>94</v>
      </c>
      <c r="P4608" s="34">
        <v>5</v>
      </c>
      <c r="Q4608" s="34">
        <v>0</v>
      </c>
      <c r="R4608" s="34">
        <v>53.6</v>
      </c>
      <c r="S4608" s="34">
        <v>33</v>
      </c>
      <c r="T4608" s="34">
        <v>50.2</v>
      </c>
      <c r="U4608" s="34">
        <v>-160</v>
      </c>
      <c r="V4608" s="34">
        <v>29.7</v>
      </c>
      <c r="W4608" s="34">
        <v>31.2</v>
      </c>
      <c r="X4608" s="34">
        <v>29.7</v>
      </c>
      <c r="Y4608" s="34">
        <v>29.6</v>
      </c>
      <c r="Z4608" s="34">
        <v>29.4</v>
      </c>
      <c r="AA4608" s="34">
        <v>29.8</v>
      </c>
    </row>
    <row r="4609" spans="1:27">
      <c r="A4609" s="34">
        <v>2369.6770000000001</v>
      </c>
      <c r="B4609" s="34" t="s">
        <v>60</v>
      </c>
      <c r="C4609" s="34">
        <v>53.299320000000002</v>
      </c>
      <c r="D4609" s="34">
        <v>5.051018</v>
      </c>
      <c r="E4609" s="34">
        <v>53.529000000000003</v>
      </c>
      <c r="F4609" s="34">
        <v>4.80000000000007</v>
      </c>
      <c r="G4609" s="34">
        <v>94</v>
      </c>
      <c r="H4609" s="34">
        <v>6.1434329999999999</v>
      </c>
      <c r="I4609" s="34">
        <v>327.37639999999999</v>
      </c>
      <c r="L4609" s="34">
        <v>53.529000000000003</v>
      </c>
      <c r="M4609" s="34">
        <v>4.80000000000007</v>
      </c>
      <c r="N4609" s="34">
        <v>4.8639999999999999</v>
      </c>
      <c r="O4609" s="34">
        <v>94</v>
      </c>
      <c r="P4609" s="34">
        <v>5</v>
      </c>
      <c r="Q4609" s="34">
        <v>0</v>
      </c>
      <c r="R4609" s="34">
        <v>53.6</v>
      </c>
      <c r="S4609" s="34">
        <v>33</v>
      </c>
      <c r="T4609" s="34">
        <v>50.2</v>
      </c>
      <c r="U4609" s="34">
        <v>-160</v>
      </c>
      <c r="V4609" s="34">
        <v>29.7</v>
      </c>
      <c r="W4609" s="34">
        <v>31.2</v>
      </c>
      <c r="X4609" s="34">
        <v>29.7</v>
      </c>
      <c r="Y4609" s="34">
        <v>29.6</v>
      </c>
      <c r="Z4609" s="34">
        <v>29.4</v>
      </c>
      <c r="AA4609" s="34">
        <v>29.8</v>
      </c>
    </row>
    <row r="4610" spans="1:27">
      <c r="A4610" s="34">
        <v>2370.1770000000001</v>
      </c>
      <c r="B4610" s="34" t="s">
        <v>60</v>
      </c>
      <c r="C4610" s="34">
        <v>53.299329999999998</v>
      </c>
      <c r="D4610" s="34">
        <v>5.0545819999999999</v>
      </c>
      <c r="E4610" s="34">
        <v>53.526000000000003</v>
      </c>
      <c r="F4610" s="34">
        <v>4.80000000000007</v>
      </c>
      <c r="G4610" s="34">
        <v>94</v>
      </c>
      <c r="H4610" s="34">
        <v>6.1441359999999996</v>
      </c>
      <c r="I4610" s="34">
        <v>327.41399999999999</v>
      </c>
      <c r="L4610" s="34">
        <v>53.526000000000003</v>
      </c>
      <c r="M4610" s="34">
        <v>4.80000000000007</v>
      </c>
      <c r="N4610" s="34">
        <v>4.6079999999999997</v>
      </c>
      <c r="O4610" s="34">
        <v>94</v>
      </c>
      <c r="P4610" s="34">
        <v>5</v>
      </c>
      <c r="Q4610" s="34">
        <v>0</v>
      </c>
      <c r="R4610" s="34">
        <v>53.6</v>
      </c>
      <c r="S4610" s="34">
        <v>33</v>
      </c>
      <c r="T4610" s="34">
        <v>50.2</v>
      </c>
      <c r="U4610" s="34">
        <v>-160</v>
      </c>
      <c r="V4610" s="34">
        <v>29.7</v>
      </c>
      <c r="W4610" s="34">
        <v>31.2</v>
      </c>
      <c r="X4610" s="34">
        <v>29.7</v>
      </c>
      <c r="Y4610" s="34">
        <v>29.6</v>
      </c>
      <c r="Z4610" s="34">
        <v>29.4</v>
      </c>
      <c r="AA4610" s="34">
        <v>29.8</v>
      </c>
    </row>
    <row r="4611" spans="1:27">
      <c r="A4611" s="34">
        <v>2370.6770000000001</v>
      </c>
      <c r="B4611" s="34" t="s">
        <v>60</v>
      </c>
      <c r="C4611" s="34">
        <v>53.299340000000001</v>
      </c>
      <c r="D4611" s="34">
        <v>5.0552530000000004</v>
      </c>
      <c r="E4611" s="34">
        <v>53.524999999999999</v>
      </c>
      <c r="F4611" s="34">
        <v>4.80000000000007</v>
      </c>
      <c r="G4611" s="34">
        <v>94</v>
      </c>
      <c r="H4611" s="34">
        <v>6.1448349999999996</v>
      </c>
      <c r="I4611" s="34">
        <v>327.45119999999997</v>
      </c>
      <c r="L4611" s="34">
        <v>53.524999999999999</v>
      </c>
      <c r="M4611" s="34">
        <v>4.80000000000007</v>
      </c>
      <c r="N4611" s="34">
        <v>5.3760000000000003</v>
      </c>
      <c r="O4611" s="34">
        <v>94</v>
      </c>
      <c r="P4611" s="34">
        <v>5</v>
      </c>
      <c r="Q4611" s="34">
        <v>0</v>
      </c>
      <c r="R4611" s="34">
        <v>53.6</v>
      </c>
      <c r="S4611" s="34">
        <v>33</v>
      </c>
      <c r="T4611" s="34">
        <v>50.2</v>
      </c>
      <c r="U4611" s="34">
        <v>-160</v>
      </c>
      <c r="V4611" s="34">
        <v>29.7</v>
      </c>
      <c r="W4611" s="34">
        <v>31.2</v>
      </c>
      <c r="X4611" s="34">
        <v>29.7</v>
      </c>
      <c r="Y4611" s="34">
        <v>29.6</v>
      </c>
      <c r="Z4611" s="34">
        <v>29.4</v>
      </c>
      <c r="AA4611" s="34">
        <v>29.8</v>
      </c>
    </row>
    <row r="4612" spans="1:27">
      <c r="A4612" s="34">
        <v>2371.1790000000001</v>
      </c>
      <c r="B4612" s="34" t="s">
        <v>60</v>
      </c>
      <c r="C4612" s="34">
        <v>53.299370000000003</v>
      </c>
      <c r="D4612" s="34">
        <v>5.0574969999999997</v>
      </c>
      <c r="E4612" s="34">
        <v>53.524999999999999</v>
      </c>
      <c r="F4612" s="34">
        <v>4.80000000000007</v>
      </c>
      <c r="G4612" s="34">
        <v>94</v>
      </c>
      <c r="H4612" s="34">
        <v>6.145543</v>
      </c>
      <c r="I4612" s="34">
        <v>327.48899999999998</v>
      </c>
      <c r="L4612" s="34">
        <v>53.524999999999999</v>
      </c>
      <c r="M4612" s="34">
        <v>4.80000000000007</v>
      </c>
      <c r="N4612" s="34">
        <v>5.3760000000000003</v>
      </c>
      <c r="O4612" s="34">
        <v>94</v>
      </c>
      <c r="P4612" s="34">
        <v>5</v>
      </c>
      <c r="Q4612" s="34">
        <v>0</v>
      </c>
      <c r="R4612" s="34">
        <v>53.6</v>
      </c>
      <c r="S4612" s="34">
        <v>33</v>
      </c>
      <c r="T4612" s="34">
        <v>50.2</v>
      </c>
      <c r="U4612" s="34">
        <v>-160</v>
      </c>
      <c r="V4612" s="34">
        <v>29.7</v>
      </c>
      <c r="W4612" s="34">
        <v>31.2</v>
      </c>
      <c r="X4612" s="34">
        <v>29.7</v>
      </c>
      <c r="Y4612" s="34">
        <v>29.6</v>
      </c>
      <c r="Z4612" s="34">
        <v>29.4</v>
      </c>
      <c r="AA4612" s="34">
        <v>29.8</v>
      </c>
    </row>
    <row r="4613" spans="1:27">
      <c r="A4613" s="34">
        <v>2371.6790000000001</v>
      </c>
      <c r="B4613" s="34" t="s">
        <v>60</v>
      </c>
      <c r="C4613" s="34">
        <v>53.299349999999997</v>
      </c>
      <c r="D4613" s="34">
        <v>5.0535370000000004</v>
      </c>
      <c r="E4613" s="34">
        <v>53.529000000000003</v>
      </c>
      <c r="F4613" s="34">
        <v>4.80000000000007</v>
      </c>
      <c r="G4613" s="34">
        <v>94</v>
      </c>
      <c r="H4613" s="34">
        <v>6.1462430000000001</v>
      </c>
      <c r="I4613" s="34">
        <v>327.52620000000002</v>
      </c>
      <c r="L4613" s="34">
        <v>53.529000000000003</v>
      </c>
      <c r="M4613" s="34">
        <v>4.80000000000007</v>
      </c>
      <c r="N4613" s="34">
        <v>4.8639999999999999</v>
      </c>
      <c r="O4613" s="34">
        <v>94</v>
      </c>
      <c r="P4613" s="34">
        <v>5</v>
      </c>
      <c r="Q4613" s="34">
        <v>0</v>
      </c>
      <c r="R4613" s="34">
        <v>53.6</v>
      </c>
      <c r="S4613" s="34">
        <v>33</v>
      </c>
      <c r="T4613" s="34">
        <v>50.2</v>
      </c>
      <c r="U4613" s="34">
        <v>-160</v>
      </c>
      <c r="V4613" s="34">
        <v>29.7</v>
      </c>
      <c r="W4613" s="34">
        <v>31.2</v>
      </c>
      <c r="X4613" s="34">
        <v>29.7</v>
      </c>
      <c r="Y4613" s="34">
        <v>29.6</v>
      </c>
      <c r="Z4613" s="34">
        <v>29.4</v>
      </c>
      <c r="AA4613" s="34">
        <v>29.8</v>
      </c>
    </row>
    <row r="4614" spans="1:27">
      <c r="A4614" s="34">
        <v>2372.1790000000001</v>
      </c>
      <c r="B4614" s="34" t="s">
        <v>60</v>
      </c>
      <c r="C4614" s="34">
        <v>53.299300000000002</v>
      </c>
      <c r="D4614" s="34">
        <v>5.0524909999999998</v>
      </c>
      <c r="E4614" s="34">
        <v>53.53</v>
      </c>
      <c r="F4614" s="34">
        <v>4.80000000000007</v>
      </c>
      <c r="G4614" s="34">
        <v>94</v>
      </c>
      <c r="H4614" s="34">
        <v>6.1469449999999997</v>
      </c>
      <c r="I4614" s="34">
        <v>327.56369999999998</v>
      </c>
      <c r="L4614" s="34">
        <v>53.53</v>
      </c>
      <c r="M4614" s="34">
        <v>4.80000000000007</v>
      </c>
      <c r="N4614" s="34">
        <v>5.6319999999999997</v>
      </c>
      <c r="O4614" s="34">
        <v>94</v>
      </c>
      <c r="P4614" s="34">
        <v>5</v>
      </c>
      <c r="Q4614" s="34">
        <v>0</v>
      </c>
      <c r="R4614" s="34">
        <v>53.6</v>
      </c>
      <c r="S4614" s="34">
        <v>33</v>
      </c>
      <c r="T4614" s="34">
        <v>50.2</v>
      </c>
      <c r="U4614" s="34">
        <v>-160</v>
      </c>
      <c r="V4614" s="34">
        <v>29.7</v>
      </c>
      <c r="W4614" s="34">
        <v>31.2</v>
      </c>
      <c r="X4614" s="34">
        <v>29.7</v>
      </c>
      <c r="Y4614" s="34">
        <v>29.6</v>
      </c>
      <c r="Z4614" s="34">
        <v>29.4</v>
      </c>
      <c r="AA4614" s="34">
        <v>29.8</v>
      </c>
    </row>
    <row r="4615" spans="1:27">
      <c r="A4615" s="34">
        <v>2372.6790000000001</v>
      </c>
      <c r="B4615" s="34" t="s">
        <v>60</v>
      </c>
      <c r="C4615" s="34">
        <v>53.299349999999997</v>
      </c>
      <c r="D4615" s="34">
        <v>5.0512139999999999</v>
      </c>
      <c r="E4615" s="34">
        <v>53.524999999999999</v>
      </c>
      <c r="F4615" s="34">
        <v>4.80000000000007</v>
      </c>
      <c r="G4615" s="34">
        <v>94</v>
      </c>
      <c r="H4615" s="34">
        <v>6.1476490000000004</v>
      </c>
      <c r="I4615" s="34">
        <v>327.60120000000001</v>
      </c>
      <c r="L4615" s="34">
        <v>53.524999999999999</v>
      </c>
      <c r="M4615" s="34">
        <v>4.80000000000007</v>
      </c>
      <c r="N4615" s="34">
        <v>5.3760000000000003</v>
      </c>
      <c r="O4615" s="34">
        <v>94</v>
      </c>
      <c r="P4615" s="34">
        <v>5</v>
      </c>
      <c r="Q4615" s="34">
        <v>0</v>
      </c>
      <c r="R4615" s="34">
        <v>53.6</v>
      </c>
      <c r="S4615" s="34">
        <v>33</v>
      </c>
      <c r="T4615" s="34">
        <v>50.2</v>
      </c>
      <c r="U4615" s="34">
        <v>-160</v>
      </c>
      <c r="V4615" s="34">
        <v>29.7</v>
      </c>
      <c r="W4615" s="34">
        <v>31.2</v>
      </c>
      <c r="X4615" s="34">
        <v>29.7</v>
      </c>
      <c r="Y4615" s="34">
        <v>29.6</v>
      </c>
      <c r="Z4615" s="34">
        <v>29.4</v>
      </c>
      <c r="AA4615" s="34">
        <v>29.8</v>
      </c>
    </row>
    <row r="4616" spans="1:27">
      <c r="A4616" s="34">
        <v>2373.1779999999999</v>
      </c>
      <c r="B4616" s="34" t="s">
        <v>60</v>
      </c>
      <c r="C4616" s="34">
        <v>53.299320000000002</v>
      </c>
      <c r="D4616" s="34">
        <v>5.051609</v>
      </c>
      <c r="E4616" s="34">
        <v>53.527999999999999</v>
      </c>
      <c r="F4616" s="34">
        <v>4.80000000000007</v>
      </c>
      <c r="G4616" s="34">
        <v>94</v>
      </c>
      <c r="H4616" s="34">
        <v>6.1483470000000002</v>
      </c>
      <c r="I4616" s="34">
        <v>327.63839999999999</v>
      </c>
      <c r="L4616" s="34">
        <v>53.527999999999999</v>
      </c>
      <c r="M4616" s="34">
        <v>4.80000000000007</v>
      </c>
      <c r="N4616" s="34">
        <v>6.1440000000000001</v>
      </c>
      <c r="O4616" s="34">
        <v>94</v>
      </c>
      <c r="P4616" s="34">
        <v>5</v>
      </c>
      <c r="Q4616" s="34">
        <v>0</v>
      </c>
      <c r="R4616" s="34">
        <v>53.6</v>
      </c>
      <c r="S4616" s="34">
        <v>33</v>
      </c>
      <c r="T4616" s="34">
        <v>50.2</v>
      </c>
      <c r="U4616" s="34">
        <v>-160</v>
      </c>
      <c r="V4616" s="34">
        <v>29.7</v>
      </c>
      <c r="W4616" s="34">
        <v>31.2</v>
      </c>
      <c r="X4616" s="34">
        <v>29.7</v>
      </c>
      <c r="Y4616" s="34">
        <v>29.6</v>
      </c>
      <c r="Z4616" s="34">
        <v>29.4</v>
      </c>
      <c r="AA4616" s="34">
        <v>29.8</v>
      </c>
    </row>
    <row r="4617" spans="1:27">
      <c r="A4617" s="34">
        <v>2373.6779999999999</v>
      </c>
      <c r="B4617" s="34" t="s">
        <v>60</v>
      </c>
      <c r="C4617" s="34">
        <v>53.299349999999997</v>
      </c>
      <c r="D4617" s="34">
        <v>5.0526169999999997</v>
      </c>
      <c r="E4617" s="34">
        <v>53.526000000000003</v>
      </c>
      <c r="F4617" s="34">
        <v>4.80000000000007</v>
      </c>
      <c r="G4617" s="34">
        <v>94</v>
      </c>
      <c r="H4617" s="34">
        <v>6.149051</v>
      </c>
      <c r="I4617" s="34">
        <v>327.67590000000001</v>
      </c>
      <c r="L4617" s="34">
        <v>53.526000000000003</v>
      </c>
      <c r="M4617" s="34">
        <v>4.80000000000007</v>
      </c>
      <c r="N4617" s="34">
        <v>3.5840000000000001</v>
      </c>
      <c r="O4617" s="34">
        <v>94</v>
      </c>
      <c r="P4617" s="34">
        <v>5</v>
      </c>
      <c r="Q4617" s="34">
        <v>0</v>
      </c>
      <c r="R4617" s="34">
        <v>53.6</v>
      </c>
      <c r="S4617" s="34">
        <v>33</v>
      </c>
      <c r="T4617" s="34">
        <v>50.2</v>
      </c>
      <c r="U4617" s="34">
        <v>-160</v>
      </c>
      <c r="V4617" s="34">
        <v>29.7</v>
      </c>
      <c r="W4617" s="34">
        <v>31.2</v>
      </c>
      <c r="X4617" s="34">
        <v>29.7</v>
      </c>
      <c r="Y4617" s="34">
        <v>29.6</v>
      </c>
      <c r="Z4617" s="34">
        <v>29.4</v>
      </c>
      <c r="AA4617" s="34">
        <v>29.8</v>
      </c>
    </row>
    <row r="4618" spans="1:27">
      <c r="A4618" s="34">
        <v>2374.1770000000001</v>
      </c>
      <c r="B4618" s="34" t="s">
        <v>60</v>
      </c>
      <c r="C4618" s="34">
        <v>53.299329999999998</v>
      </c>
      <c r="D4618" s="34">
        <v>5.0513240000000001</v>
      </c>
      <c r="E4618" s="34">
        <v>53.526000000000003</v>
      </c>
      <c r="F4618" s="34">
        <v>4.80000000000007</v>
      </c>
      <c r="G4618" s="34">
        <v>94</v>
      </c>
      <c r="H4618" s="34">
        <v>6.1497489999999999</v>
      </c>
      <c r="I4618" s="34">
        <v>327.7131</v>
      </c>
      <c r="L4618" s="34">
        <v>53.526000000000003</v>
      </c>
      <c r="M4618" s="34">
        <v>4.80000000000007</v>
      </c>
      <c r="N4618" s="34">
        <v>5.12</v>
      </c>
      <c r="O4618" s="34">
        <v>94</v>
      </c>
      <c r="P4618" s="34">
        <v>5</v>
      </c>
      <c r="Q4618" s="34">
        <v>0</v>
      </c>
      <c r="R4618" s="34">
        <v>53.6</v>
      </c>
      <c r="S4618" s="34">
        <v>33</v>
      </c>
      <c r="T4618" s="34">
        <v>50.2</v>
      </c>
      <c r="U4618" s="34">
        <v>-160</v>
      </c>
      <c r="V4618" s="34">
        <v>29.7</v>
      </c>
      <c r="W4618" s="34">
        <v>31.2</v>
      </c>
      <c r="X4618" s="34">
        <v>29.7</v>
      </c>
      <c r="Y4618" s="34">
        <v>29.6</v>
      </c>
      <c r="Z4618" s="34">
        <v>29.4</v>
      </c>
      <c r="AA4618" s="34">
        <v>29.8</v>
      </c>
    </row>
    <row r="4619" spans="1:27">
      <c r="A4619" s="34">
        <v>2374.6770000000001</v>
      </c>
      <c r="B4619" s="34" t="s">
        <v>60</v>
      </c>
      <c r="C4619" s="34">
        <v>53.299329999999998</v>
      </c>
      <c r="D4619" s="34">
        <v>5.0494620000000001</v>
      </c>
      <c r="E4619" s="34">
        <v>53.521999999999998</v>
      </c>
      <c r="F4619" s="34">
        <v>4.80000000000007</v>
      </c>
      <c r="G4619" s="34">
        <v>94</v>
      </c>
      <c r="H4619" s="34">
        <v>6.1504519999999996</v>
      </c>
      <c r="I4619" s="34">
        <v>327.75060000000002</v>
      </c>
      <c r="L4619" s="34">
        <v>53.521999999999998</v>
      </c>
      <c r="M4619" s="34">
        <v>4.80000000000007</v>
      </c>
      <c r="N4619" s="34">
        <v>3.84</v>
      </c>
      <c r="O4619" s="34">
        <v>94</v>
      </c>
      <c r="P4619" s="34">
        <v>5</v>
      </c>
      <c r="Q4619" s="34">
        <v>0</v>
      </c>
      <c r="R4619" s="34">
        <v>53.6</v>
      </c>
      <c r="S4619" s="34">
        <v>33</v>
      </c>
      <c r="T4619" s="34">
        <v>50.2</v>
      </c>
      <c r="U4619" s="34">
        <v>-160</v>
      </c>
      <c r="V4619" s="34">
        <v>29.7</v>
      </c>
      <c r="W4619" s="34">
        <v>31.2</v>
      </c>
      <c r="X4619" s="34">
        <v>29.7</v>
      </c>
      <c r="Y4619" s="34">
        <v>29.6</v>
      </c>
      <c r="Z4619" s="34">
        <v>29.4</v>
      </c>
      <c r="AA4619" s="34">
        <v>29.8</v>
      </c>
    </row>
    <row r="4620" spans="1:27">
      <c r="A4620" s="34">
        <v>2375.1770000000001</v>
      </c>
      <c r="B4620" s="34" t="s">
        <v>60</v>
      </c>
      <c r="C4620" s="34">
        <v>53.299340000000001</v>
      </c>
      <c r="D4620" s="34">
        <v>5.0453739999999998</v>
      </c>
      <c r="E4620" s="34">
        <v>53.529000000000003</v>
      </c>
      <c r="F4620" s="34">
        <v>4.80000000000007</v>
      </c>
      <c r="G4620" s="34">
        <v>94</v>
      </c>
      <c r="H4620" s="34">
        <v>6.1511550000000002</v>
      </c>
      <c r="I4620" s="34">
        <v>327.78800000000001</v>
      </c>
      <c r="L4620" s="34">
        <v>53.529000000000003</v>
      </c>
      <c r="M4620" s="34">
        <v>4.80000000000007</v>
      </c>
      <c r="N4620" s="34">
        <v>4.6079999999999997</v>
      </c>
      <c r="O4620" s="34">
        <v>94</v>
      </c>
      <c r="P4620" s="34">
        <v>5</v>
      </c>
      <c r="Q4620" s="34">
        <v>0</v>
      </c>
      <c r="R4620" s="34">
        <v>53.6</v>
      </c>
      <c r="S4620" s="34">
        <v>33</v>
      </c>
      <c r="T4620" s="34">
        <v>50.2</v>
      </c>
      <c r="U4620" s="34">
        <v>-160</v>
      </c>
      <c r="V4620" s="34">
        <v>29.7</v>
      </c>
      <c r="W4620" s="34">
        <v>31.2</v>
      </c>
      <c r="X4620" s="34">
        <v>29.7</v>
      </c>
      <c r="Y4620" s="34">
        <v>29.6</v>
      </c>
      <c r="Z4620" s="34">
        <v>29.4</v>
      </c>
      <c r="AA4620" s="34">
        <v>29.8</v>
      </c>
    </row>
    <row r="4621" spans="1:27">
      <c r="A4621" s="34">
        <v>2375.6770000000001</v>
      </c>
      <c r="B4621" s="34" t="s">
        <v>60</v>
      </c>
      <c r="C4621" s="34">
        <v>53.299340000000001</v>
      </c>
      <c r="D4621" s="34">
        <v>5.0469619999999997</v>
      </c>
      <c r="E4621" s="34">
        <v>53.529000000000003</v>
      </c>
      <c r="F4621" s="34">
        <v>4.80000000000007</v>
      </c>
      <c r="G4621" s="34">
        <v>94</v>
      </c>
      <c r="H4621" s="34">
        <v>6.1518540000000002</v>
      </c>
      <c r="I4621" s="34">
        <v>327.82530000000003</v>
      </c>
      <c r="L4621" s="34">
        <v>53.529000000000003</v>
      </c>
      <c r="M4621" s="34">
        <v>4.80000000000007</v>
      </c>
      <c r="N4621" s="34">
        <v>4.6079999999999997</v>
      </c>
      <c r="O4621" s="34">
        <v>94</v>
      </c>
      <c r="P4621" s="34">
        <v>5</v>
      </c>
      <c r="Q4621" s="34">
        <v>0</v>
      </c>
      <c r="R4621" s="34">
        <v>53.6</v>
      </c>
      <c r="S4621" s="34">
        <v>33</v>
      </c>
      <c r="T4621" s="34">
        <v>50.2</v>
      </c>
      <c r="U4621" s="34">
        <v>-160</v>
      </c>
      <c r="V4621" s="34">
        <v>29.7</v>
      </c>
      <c r="W4621" s="34">
        <v>31.2</v>
      </c>
      <c r="X4621" s="34">
        <v>29.7</v>
      </c>
      <c r="Y4621" s="34">
        <v>29.6</v>
      </c>
      <c r="Z4621" s="34">
        <v>29.4</v>
      </c>
      <c r="AA4621" s="34">
        <v>29.8</v>
      </c>
    </row>
    <row r="4622" spans="1:27">
      <c r="A4622" s="34">
        <v>2376.1779999999999</v>
      </c>
      <c r="B4622" s="34" t="s">
        <v>60</v>
      </c>
      <c r="C4622" s="34">
        <v>53.29936</v>
      </c>
      <c r="D4622" s="34">
        <v>5.046888</v>
      </c>
      <c r="E4622" s="34">
        <v>53.527999999999999</v>
      </c>
      <c r="F4622" s="34">
        <v>4.80000000000007</v>
      </c>
      <c r="G4622" s="34">
        <v>94</v>
      </c>
      <c r="H4622" s="34">
        <v>6.1525559999999997</v>
      </c>
      <c r="I4622" s="34">
        <v>327.86270000000002</v>
      </c>
      <c r="L4622" s="34">
        <v>53.527999999999999</v>
      </c>
      <c r="M4622" s="34">
        <v>4.80000000000007</v>
      </c>
      <c r="N4622" s="34">
        <v>5.8879999999999999</v>
      </c>
      <c r="O4622" s="34">
        <v>94</v>
      </c>
      <c r="P4622" s="34">
        <v>5</v>
      </c>
      <c r="Q4622" s="34">
        <v>0</v>
      </c>
      <c r="R4622" s="34">
        <v>53.6</v>
      </c>
      <c r="S4622" s="34">
        <v>33</v>
      </c>
      <c r="T4622" s="34">
        <v>50.2</v>
      </c>
      <c r="U4622" s="34">
        <v>-160</v>
      </c>
      <c r="V4622" s="34">
        <v>29.7</v>
      </c>
      <c r="W4622" s="34">
        <v>31.2</v>
      </c>
      <c r="X4622" s="34">
        <v>29.7</v>
      </c>
      <c r="Y4622" s="34">
        <v>29.6</v>
      </c>
      <c r="Z4622" s="34">
        <v>29.4</v>
      </c>
      <c r="AA4622" s="34">
        <v>29.8</v>
      </c>
    </row>
    <row r="4623" spans="1:27">
      <c r="A4623" s="34">
        <v>2376.6770000000001</v>
      </c>
      <c r="B4623" s="34" t="s">
        <v>60</v>
      </c>
      <c r="C4623" s="34">
        <v>53.299300000000002</v>
      </c>
      <c r="D4623" s="34">
        <v>5.04697</v>
      </c>
      <c r="E4623" s="34">
        <v>53.523000000000003</v>
      </c>
      <c r="F4623" s="34">
        <v>4.80000000000007</v>
      </c>
      <c r="G4623" s="34">
        <v>94</v>
      </c>
      <c r="H4623" s="34">
        <v>6.1532590000000003</v>
      </c>
      <c r="I4623" s="34">
        <v>327.90019999999998</v>
      </c>
      <c r="L4623" s="34">
        <v>53.523000000000003</v>
      </c>
      <c r="M4623" s="34">
        <v>4.80000000000007</v>
      </c>
      <c r="N4623" s="34">
        <v>5.8879999999999999</v>
      </c>
      <c r="O4623" s="34">
        <v>94</v>
      </c>
      <c r="P4623" s="34">
        <v>5</v>
      </c>
      <c r="Q4623" s="34">
        <v>0</v>
      </c>
      <c r="R4623" s="34">
        <v>53.6</v>
      </c>
      <c r="S4623" s="34">
        <v>33</v>
      </c>
      <c r="T4623" s="34">
        <v>50.2</v>
      </c>
      <c r="U4623" s="34">
        <v>-160</v>
      </c>
      <c r="V4623" s="34">
        <v>29.7</v>
      </c>
      <c r="W4623" s="34">
        <v>31.2</v>
      </c>
      <c r="X4623" s="34">
        <v>29.7</v>
      </c>
      <c r="Y4623" s="34">
        <v>29.6</v>
      </c>
      <c r="Z4623" s="34">
        <v>29.4</v>
      </c>
      <c r="AA4623" s="34">
        <v>29.8</v>
      </c>
    </row>
    <row r="4624" spans="1:27">
      <c r="A4624" s="34">
        <v>2377.1770000000001</v>
      </c>
      <c r="B4624" s="34" t="s">
        <v>60</v>
      </c>
      <c r="C4624" s="34">
        <v>53.299340000000001</v>
      </c>
      <c r="D4624" s="34">
        <v>5.046856</v>
      </c>
      <c r="E4624" s="34">
        <v>53.523000000000003</v>
      </c>
      <c r="F4624" s="34">
        <v>4.80000000000007</v>
      </c>
      <c r="G4624" s="34">
        <v>94</v>
      </c>
      <c r="H4624" s="34">
        <v>6.1539570000000001</v>
      </c>
      <c r="I4624" s="34">
        <v>327.93740000000003</v>
      </c>
      <c r="L4624" s="34">
        <v>53.523000000000003</v>
      </c>
      <c r="M4624" s="34">
        <v>4.80000000000007</v>
      </c>
      <c r="N4624" s="34">
        <v>4.0960000000000001</v>
      </c>
      <c r="O4624" s="34">
        <v>94</v>
      </c>
      <c r="P4624" s="34">
        <v>5</v>
      </c>
      <c r="Q4624" s="34">
        <v>0</v>
      </c>
      <c r="R4624" s="34">
        <v>53.6</v>
      </c>
      <c r="S4624" s="34">
        <v>33</v>
      </c>
      <c r="T4624" s="34">
        <v>50.2</v>
      </c>
      <c r="U4624" s="34">
        <v>-160</v>
      </c>
      <c r="V4624" s="34">
        <v>29.7</v>
      </c>
      <c r="W4624" s="34">
        <v>31.2</v>
      </c>
      <c r="X4624" s="34">
        <v>29.7</v>
      </c>
      <c r="Y4624" s="34">
        <v>29.6</v>
      </c>
      <c r="Z4624" s="34">
        <v>29.4</v>
      </c>
      <c r="AA4624" s="34">
        <v>29.8</v>
      </c>
    </row>
    <row r="4625" spans="1:27">
      <c r="A4625" s="34">
        <v>2377.6770000000001</v>
      </c>
      <c r="B4625" s="34" t="s">
        <v>60</v>
      </c>
      <c r="C4625" s="34">
        <v>53.299320000000002</v>
      </c>
      <c r="D4625" s="34">
        <v>5.0447680000000004</v>
      </c>
      <c r="E4625" s="34">
        <v>53.526000000000003</v>
      </c>
      <c r="F4625" s="34">
        <v>4.80000000000007</v>
      </c>
      <c r="G4625" s="34">
        <v>94</v>
      </c>
      <c r="H4625" s="34">
        <v>6.1546589999999997</v>
      </c>
      <c r="I4625" s="34">
        <v>327.97480000000002</v>
      </c>
      <c r="L4625" s="34">
        <v>53.526000000000003</v>
      </c>
      <c r="M4625" s="34">
        <v>4.80000000000007</v>
      </c>
      <c r="N4625" s="34">
        <v>4.0960000000000001</v>
      </c>
      <c r="O4625" s="34">
        <v>94</v>
      </c>
      <c r="P4625" s="34">
        <v>5</v>
      </c>
      <c r="Q4625" s="34">
        <v>0</v>
      </c>
      <c r="R4625" s="34">
        <v>53.6</v>
      </c>
      <c r="S4625" s="34">
        <v>33</v>
      </c>
      <c r="T4625" s="34">
        <v>50.2</v>
      </c>
      <c r="U4625" s="34">
        <v>-160</v>
      </c>
      <c r="V4625" s="34">
        <v>29.7</v>
      </c>
      <c r="W4625" s="34">
        <v>31.2</v>
      </c>
      <c r="X4625" s="34">
        <v>29.7</v>
      </c>
      <c r="Y4625" s="34">
        <v>29.6</v>
      </c>
      <c r="Z4625" s="34">
        <v>29.4</v>
      </c>
      <c r="AA4625" s="34">
        <v>29.8</v>
      </c>
    </row>
    <row r="4626" spans="1:27">
      <c r="A4626" s="34">
        <v>2378.1770000000001</v>
      </c>
      <c r="B4626" s="34" t="s">
        <v>60</v>
      </c>
      <c r="C4626" s="34">
        <v>53.299329999999998</v>
      </c>
      <c r="D4626" s="34">
        <v>5.0481699999999998</v>
      </c>
      <c r="E4626" s="34">
        <v>53.524999999999999</v>
      </c>
      <c r="F4626" s="34">
        <v>4.80000000000007</v>
      </c>
      <c r="G4626" s="34">
        <v>94</v>
      </c>
      <c r="H4626" s="34">
        <v>6.1553570000000004</v>
      </c>
      <c r="I4626" s="34">
        <v>328.01209999999998</v>
      </c>
      <c r="L4626" s="34">
        <v>53.524999999999999</v>
      </c>
      <c r="M4626" s="34">
        <v>4.80000000000007</v>
      </c>
      <c r="N4626" s="34">
        <v>6.6559999999999997</v>
      </c>
      <c r="O4626" s="34">
        <v>94</v>
      </c>
      <c r="P4626" s="34">
        <v>5</v>
      </c>
      <c r="Q4626" s="34">
        <v>0</v>
      </c>
      <c r="R4626" s="34">
        <v>53.6</v>
      </c>
      <c r="S4626" s="34">
        <v>33</v>
      </c>
      <c r="T4626" s="34">
        <v>50.2</v>
      </c>
      <c r="U4626" s="34">
        <v>-160</v>
      </c>
      <c r="V4626" s="34">
        <v>29.7</v>
      </c>
      <c r="W4626" s="34">
        <v>31.2</v>
      </c>
      <c r="X4626" s="34">
        <v>29.7</v>
      </c>
      <c r="Y4626" s="34">
        <v>29.6</v>
      </c>
      <c r="Z4626" s="34">
        <v>29.4</v>
      </c>
      <c r="AA4626" s="34">
        <v>29.8</v>
      </c>
    </row>
    <row r="4627" spans="1:27">
      <c r="A4627" s="34">
        <v>2378.6759999999999</v>
      </c>
      <c r="B4627" s="34" t="s">
        <v>60</v>
      </c>
      <c r="C4627" s="34">
        <v>53.299289999999999</v>
      </c>
      <c r="D4627" s="34">
        <v>5.0462429999999996</v>
      </c>
      <c r="E4627" s="34">
        <v>53.526000000000003</v>
      </c>
      <c r="F4627" s="34">
        <v>4.80000000000007</v>
      </c>
      <c r="G4627" s="34">
        <v>94</v>
      </c>
      <c r="H4627" s="34">
        <v>6.1560589999999999</v>
      </c>
      <c r="I4627" s="34">
        <v>328.04939999999999</v>
      </c>
      <c r="L4627" s="34">
        <v>53.526000000000003</v>
      </c>
      <c r="M4627" s="34">
        <v>4.80000000000007</v>
      </c>
      <c r="N4627" s="34">
        <v>5.6319999999999997</v>
      </c>
      <c r="O4627" s="34">
        <v>94</v>
      </c>
      <c r="P4627" s="34">
        <v>5</v>
      </c>
      <c r="Q4627" s="34">
        <v>0</v>
      </c>
      <c r="R4627" s="34">
        <v>53.6</v>
      </c>
      <c r="S4627" s="34">
        <v>33</v>
      </c>
      <c r="T4627" s="34">
        <v>50.2</v>
      </c>
      <c r="U4627" s="34">
        <v>-160</v>
      </c>
      <c r="V4627" s="34">
        <v>29.7</v>
      </c>
      <c r="W4627" s="34">
        <v>31.2</v>
      </c>
      <c r="X4627" s="34">
        <v>29.7</v>
      </c>
      <c r="Y4627" s="34">
        <v>29.6</v>
      </c>
      <c r="Z4627" s="34">
        <v>29.4</v>
      </c>
      <c r="AA4627" s="34">
        <v>29.8</v>
      </c>
    </row>
    <row r="4628" spans="1:27">
      <c r="A4628" s="34">
        <v>2379.1759999999999</v>
      </c>
      <c r="B4628" s="34" t="s">
        <v>60</v>
      </c>
      <c r="C4628" s="34">
        <v>53.299340000000001</v>
      </c>
      <c r="D4628" s="34">
        <v>5.0454140000000001</v>
      </c>
      <c r="E4628" s="34">
        <v>53.527999999999999</v>
      </c>
      <c r="F4628" s="34">
        <v>4.80000000000007</v>
      </c>
      <c r="G4628" s="34">
        <v>94</v>
      </c>
      <c r="H4628" s="34">
        <v>6.1567569999999998</v>
      </c>
      <c r="I4628" s="34">
        <v>328.08670000000001</v>
      </c>
      <c r="L4628" s="34">
        <v>53.527999999999999</v>
      </c>
      <c r="M4628" s="34">
        <v>4.80000000000007</v>
      </c>
      <c r="N4628" s="34">
        <v>3.0720000000000001</v>
      </c>
      <c r="O4628" s="34">
        <v>94</v>
      </c>
      <c r="P4628" s="34">
        <v>5</v>
      </c>
      <c r="Q4628" s="34">
        <v>0</v>
      </c>
      <c r="R4628" s="34">
        <v>53.6</v>
      </c>
      <c r="S4628" s="34">
        <v>33</v>
      </c>
      <c r="T4628" s="34">
        <v>50.2</v>
      </c>
      <c r="U4628" s="34">
        <v>-160</v>
      </c>
      <c r="V4628" s="34">
        <v>29.7</v>
      </c>
      <c r="W4628" s="34">
        <v>31.2</v>
      </c>
      <c r="X4628" s="34">
        <v>29.7</v>
      </c>
      <c r="Y4628" s="34">
        <v>29.6</v>
      </c>
      <c r="Z4628" s="34">
        <v>29.4</v>
      </c>
      <c r="AA4628" s="34">
        <v>29.8</v>
      </c>
    </row>
    <row r="4629" spans="1:27">
      <c r="A4629" s="34">
        <v>2379.6759999999999</v>
      </c>
      <c r="B4629" s="34" t="s">
        <v>60</v>
      </c>
      <c r="C4629" s="34">
        <v>53.299320000000002</v>
      </c>
      <c r="D4629" s="34">
        <v>5.0458869999999996</v>
      </c>
      <c r="E4629" s="34">
        <v>53.518000000000001</v>
      </c>
      <c r="F4629" s="34">
        <v>4.80000000000007</v>
      </c>
      <c r="G4629" s="34">
        <v>94</v>
      </c>
      <c r="H4629" s="34">
        <v>6.1574600000000004</v>
      </c>
      <c r="I4629" s="34">
        <v>328.1241</v>
      </c>
      <c r="L4629" s="34">
        <v>53.518000000000001</v>
      </c>
      <c r="M4629" s="34">
        <v>4.80000000000007</v>
      </c>
      <c r="N4629" s="34">
        <v>5.3760000000000003</v>
      </c>
      <c r="O4629" s="34">
        <v>94</v>
      </c>
      <c r="P4629" s="34">
        <v>5</v>
      </c>
      <c r="Q4629" s="34">
        <v>0</v>
      </c>
      <c r="R4629" s="34">
        <v>53.6</v>
      </c>
      <c r="S4629" s="34">
        <v>33</v>
      </c>
      <c r="T4629" s="34">
        <v>50.2</v>
      </c>
      <c r="U4629" s="34">
        <v>-160</v>
      </c>
      <c r="V4629" s="34">
        <v>29.7</v>
      </c>
      <c r="W4629" s="34">
        <v>31.2</v>
      </c>
      <c r="X4629" s="34">
        <v>29.7</v>
      </c>
      <c r="Y4629" s="34">
        <v>29.6</v>
      </c>
      <c r="Z4629" s="34">
        <v>29.4</v>
      </c>
      <c r="AA4629" s="34">
        <v>29.8</v>
      </c>
    </row>
    <row r="4630" spans="1:27">
      <c r="A4630" s="34">
        <v>2380.1759999999999</v>
      </c>
      <c r="B4630" s="34" t="s">
        <v>60</v>
      </c>
      <c r="C4630" s="34">
        <v>53.299329999999998</v>
      </c>
      <c r="D4630" s="34">
        <v>5.0442749999999998</v>
      </c>
      <c r="E4630" s="34">
        <v>53.527000000000001</v>
      </c>
      <c r="F4630" s="34">
        <v>4.80000000000007</v>
      </c>
      <c r="G4630" s="34">
        <v>94</v>
      </c>
      <c r="H4630" s="34">
        <v>6.1581619999999999</v>
      </c>
      <c r="I4630" s="34">
        <v>328.16160000000002</v>
      </c>
      <c r="L4630" s="34">
        <v>53.527000000000001</v>
      </c>
      <c r="M4630" s="34">
        <v>4.80000000000007</v>
      </c>
      <c r="N4630" s="34">
        <v>3.84</v>
      </c>
      <c r="O4630" s="34">
        <v>94</v>
      </c>
      <c r="P4630" s="34">
        <v>5</v>
      </c>
      <c r="Q4630" s="34">
        <v>0</v>
      </c>
      <c r="R4630" s="34">
        <v>53.6</v>
      </c>
      <c r="S4630" s="34">
        <v>33</v>
      </c>
      <c r="T4630" s="34">
        <v>50.2</v>
      </c>
      <c r="U4630" s="34">
        <v>-160</v>
      </c>
      <c r="V4630" s="34">
        <v>29.7</v>
      </c>
      <c r="W4630" s="34">
        <v>31.2</v>
      </c>
      <c r="X4630" s="34">
        <v>29.7</v>
      </c>
      <c r="Y4630" s="34">
        <v>29.6</v>
      </c>
      <c r="Z4630" s="34">
        <v>29.4</v>
      </c>
      <c r="AA4630" s="34">
        <v>29.8</v>
      </c>
    </row>
    <row r="4631" spans="1:27">
      <c r="A4631" s="34">
        <v>2380.6750000000002</v>
      </c>
      <c r="B4631" s="34" t="s">
        <v>60</v>
      </c>
      <c r="C4631" s="34">
        <v>53.299320000000002</v>
      </c>
      <c r="D4631" s="34">
        <v>5.0440620000000003</v>
      </c>
      <c r="E4631" s="34">
        <v>53.523000000000003</v>
      </c>
      <c r="F4631" s="34">
        <v>4.80000000000007</v>
      </c>
      <c r="G4631" s="34">
        <v>94</v>
      </c>
      <c r="H4631" s="34">
        <v>6.1588599999999998</v>
      </c>
      <c r="I4631" s="34">
        <v>328.19869999999997</v>
      </c>
      <c r="L4631" s="34">
        <v>53.523000000000003</v>
      </c>
      <c r="M4631" s="34">
        <v>4.80000000000007</v>
      </c>
      <c r="N4631" s="34">
        <v>4.0960000000000001</v>
      </c>
      <c r="O4631" s="34">
        <v>94</v>
      </c>
      <c r="P4631" s="34">
        <v>5</v>
      </c>
      <c r="Q4631" s="34">
        <v>0</v>
      </c>
      <c r="R4631" s="34">
        <v>53.6</v>
      </c>
      <c r="S4631" s="34">
        <v>33</v>
      </c>
      <c r="T4631" s="34">
        <v>50.2</v>
      </c>
      <c r="U4631" s="34">
        <v>-160</v>
      </c>
      <c r="V4631" s="34">
        <v>29.7</v>
      </c>
      <c r="W4631" s="34">
        <v>31.2</v>
      </c>
      <c r="X4631" s="34">
        <v>29.7</v>
      </c>
      <c r="Y4631" s="34">
        <v>29.6</v>
      </c>
      <c r="Z4631" s="34">
        <v>29.4</v>
      </c>
      <c r="AA4631" s="34">
        <v>29.8</v>
      </c>
    </row>
    <row r="4632" spans="1:27">
      <c r="A4632" s="34">
        <v>2381.1750000000002</v>
      </c>
      <c r="B4632" s="34" t="s">
        <v>60</v>
      </c>
      <c r="C4632" s="34">
        <v>53.29936</v>
      </c>
      <c r="D4632" s="34">
        <v>5.0427059999999999</v>
      </c>
      <c r="E4632" s="34">
        <v>53.527000000000001</v>
      </c>
      <c r="F4632" s="34">
        <v>4.80000000000007</v>
      </c>
      <c r="G4632" s="34">
        <v>94</v>
      </c>
      <c r="H4632" s="34">
        <v>6.1595620000000002</v>
      </c>
      <c r="I4632" s="34">
        <v>328.23610000000002</v>
      </c>
      <c r="L4632" s="34">
        <v>53.527000000000001</v>
      </c>
      <c r="M4632" s="34">
        <v>4.80000000000007</v>
      </c>
      <c r="N4632" s="34">
        <v>4.8639999999999999</v>
      </c>
      <c r="O4632" s="34">
        <v>94</v>
      </c>
      <c r="P4632" s="34">
        <v>5</v>
      </c>
      <c r="Q4632" s="34">
        <v>0</v>
      </c>
      <c r="R4632" s="34">
        <v>53.6</v>
      </c>
      <c r="S4632" s="34">
        <v>33</v>
      </c>
      <c r="T4632" s="34">
        <v>50.2</v>
      </c>
      <c r="U4632" s="34">
        <v>-160</v>
      </c>
      <c r="V4632" s="34">
        <v>29.7</v>
      </c>
      <c r="W4632" s="34">
        <v>31.2</v>
      </c>
      <c r="X4632" s="34">
        <v>29.7</v>
      </c>
      <c r="Y4632" s="34">
        <v>29.6</v>
      </c>
      <c r="Z4632" s="34">
        <v>29.4</v>
      </c>
      <c r="AA4632" s="34">
        <v>29.8</v>
      </c>
    </row>
    <row r="4633" spans="1:27">
      <c r="A4633" s="34">
        <v>2381.674</v>
      </c>
      <c r="B4633" s="34" t="s">
        <v>60</v>
      </c>
      <c r="C4633" s="34">
        <v>53.299309999999998</v>
      </c>
      <c r="D4633" s="34">
        <v>5.0405519999999999</v>
      </c>
      <c r="E4633" s="34">
        <v>53.53</v>
      </c>
      <c r="F4633" s="34">
        <v>4.80000000000007</v>
      </c>
      <c r="G4633" s="34">
        <v>94</v>
      </c>
      <c r="H4633" s="34">
        <v>6.1602589999999999</v>
      </c>
      <c r="I4633" s="34">
        <v>328.27330000000001</v>
      </c>
      <c r="L4633" s="34">
        <v>53.53</v>
      </c>
      <c r="M4633" s="34">
        <v>4.80000000000007</v>
      </c>
      <c r="N4633" s="34">
        <v>6.6559999999999997</v>
      </c>
      <c r="O4633" s="34">
        <v>94</v>
      </c>
      <c r="P4633" s="34">
        <v>5</v>
      </c>
      <c r="Q4633" s="34">
        <v>0</v>
      </c>
      <c r="R4633" s="34">
        <v>53.6</v>
      </c>
      <c r="S4633" s="34">
        <v>33</v>
      </c>
      <c r="T4633" s="34">
        <v>50.2</v>
      </c>
      <c r="U4633" s="34">
        <v>-160</v>
      </c>
      <c r="V4633" s="34">
        <v>29.7</v>
      </c>
      <c r="W4633" s="34">
        <v>31.2</v>
      </c>
      <c r="X4633" s="34">
        <v>29.7</v>
      </c>
      <c r="Y4633" s="34">
        <v>29.6</v>
      </c>
      <c r="Z4633" s="34">
        <v>29.4</v>
      </c>
      <c r="AA4633" s="34">
        <v>29.8</v>
      </c>
    </row>
    <row r="4634" spans="1:27">
      <c r="A4634" s="34">
        <v>2382.174</v>
      </c>
      <c r="B4634" s="34" t="s">
        <v>60</v>
      </c>
      <c r="C4634" s="34">
        <v>53.299349999999997</v>
      </c>
      <c r="D4634" s="34">
        <v>5.0438939999999999</v>
      </c>
      <c r="E4634" s="34">
        <v>53.53</v>
      </c>
      <c r="F4634" s="34">
        <v>4.80000000000007</v>
      </c>
      <c r="G4634" s="34">
        <v>94</v>
      </c>
      <c r="H4634" s="34">
        <v>6.1609610000000004</v>
      </c>
      <c r="I4634" s="34">
        <v>328.3107</v>
      </c>
      <c r="L4634" s="34">
        <v>53.53</v>
      </c>
      <c r="M4634" s="34">
        <v>4.80000000000007</v>
      </c>
      <c r="N4634" s="34">
        <v>6.6559999999999997</v>
      </c>
      <c r="O4634" s="34">
        <v>94</v>
      </c>
      <c r="P4634" s="34">
        <v>5</v>
      </c>
      <c r="Q4634" s="34">
        <v>0</v>
      </c>
      <c r="R4634" s="34">
        <v>53.6</v>
      </c>
      <c r="S4634" s="34">
        <v>33</v>
      </c>
      <c r="T4634" s="34">
        <v>50.2</v>
      </c>
      <c r="U4634" s="34">
        <v>-160</v>
      </c>
      <c r="V4634" s="34">
        <v>29.7</v>
      </c>
      <c r="W4634" s="34">
        <v>31.2</v>
      </c>
      <c r="X4634" s="34">
        <v>29.7</v>
      </c>
      <c r="Y4634" s="34">
        <v>29.6</v>
      </c>
      <c r="Z4634" s="34">
        <v>29.4</v>
      </c>
      <c r="AA4634" s="34">
        <v>29.8</v>
      </c>
    </row>
    <row r="4635" spans="1:27">
      <c r="A4635" s="34">
        <v>2382.674</v>
      </c>
      <c r="B4635" s="34" t="s">
        <v>60</v>
      </c>
      <c r="C4635" s="34">
        <v>53.299320000000002</v>
      </c>
      <c r="D4635" s="34">
        <v>5.0400850000000004</v>
      </c>
      <c r="E4635" s="34">
        <v>53.526000000000003</v>
      </c>
      <c r="F4635" s="34">
        <v>4.80000000000007</v>
      </c>
      <c r="G4635" s="34">
        <v>94</v>
      </c>
      <c r="H4635" s="34">
        <v>6.1616629999999999</v>
      </c>
      <c r="I4635" s="34">
        <v>328.34809999999999</v>
      </c>
      <c r="L4635" s="34">
        <v>53.526000000000003</v>
      </c>
      <c r="M4635" s="34">
        <v>4.80000000000007</v>
      </c>
      <c r="N4635" s="34">
        <v>5.12</v>
      </c>
      <c r="O4635" s="34">
        <v>94</v>
      </c>
      <c r="P4635" s="34">
        <v>5</v>
      </c>
      <c r="Q4635" s="34">
        <v>0</v>
      </c>
      <c r="R4635" s="34">
        <v>53.6</v>
      </c>
      <c r="S4635" s="34">
        <v>33</v>
      </c>
      <c r="T4635" s="34">
        <v>50.2</v>
      </c>
      <c r="U4635" s="34">
        <v>-160</v>
      </c>
      <c r="V4635" s="34">
        <v>29.7</v>
      </c>
      <c r="W4635" s="34">
        <v>31.2</v>
      </c>
      <c r="X4635" s="34">
        <v>29.7</v>
      </c>
      <c r="Y4635" s="34">
        <v>29.6</v>
      </c>
      <c r="Z4635" s="34">
        <v>29.4</v>
      </c>
      <c r="AA4635" s="34">
        <v>29.8</v>
      </c>
    </row>
    <row r="4636" spans="1:27">
      <c r="A4636" s="34">
        <v>2383.174</v>
      </c>
      <c r="B4636" s="34" t="s">
        <v>60</v>
      </c>
      <c r="C4636" s="34">
        <v>53.299309999999998</v>
      </c>
      <c r="D4636" s="34">
        <v>5.0414560000000002</v>
      </c>
      <c r="E4636" s="34">
        <v>53.523000000000003</v>
      </c>
      <c r="F4636" s="34">
        <v>4.80000000000007</v>
      </c>
      <c r="G4636" s="34">
        <v>94</v>
      </c>
      <c r="H4636" s="34">
        <v>6.1623599999999996</v>
      </c>
      <c r="I4636" s="34">
        <v>328.38529999999997</v>
      </c>
      <c r="L4636" s="34">
        <v>53.523000000000003</v>
      </c>
      <c r="M4636" s="34">
        <v>4.80000000000007</v>
      </c>
      <c r="N4636" s="34">
        <v>6.1440000000000001</v>
      </c>
      <c r="O4636" s="34">
        <v>94</v>
      </c>
      <c r="P4636" s="34">
        <v>5</v>
      </c>
      <c r="Q4636" s="34">
        <v>0</v>
      </c>
      <c r="R4636" s="34">
        <v>53.6</v>
      </c>
      <c r="S4636" s="34">
        <v>33</v>
      </c>
      <c r="T4636" s="34">
        <v>50.2</v>
      </c>
      <c r="U4636" s="34">
        <v>-160</v>
      </c>
      <c r="V4636" s="34">
        <v>29.7</v>
      </c>
      <c r="W4636" s="34">
        <v>31.2</v>
      </c>
      <c r="X4636" s="34">
        <v>29.7</v>
      </c>
      <c r="Y4636" s="34">
        <v>29.6</v>
      </c>
      <c r="Z4636" s="34">
        <v>29.4</v>
      </c>
      <c r="AA4636" s="34">
        <v>29.8</v>
      </c>
    </row>
    <row r="4637" spans="1:27">
      <c r="A4637" s="34">
        <v>2383.6729999999998</v>
      </c>
      <c r="B4637" s="34" t="s">
        <v>60</v>
      </c>
      <c r="C4637" s="34">
        <v>53.299329999999998</v>
      </c>
      <c r="D4637" s="34">
        <v>5.0439569999999998</v>
      </c>
      <c r="E4637" s="34">
        <v>53.53</v>
      </c>
      <c r="F4637" s="34">
        <v>4.80000000000007</v>
      </c>
      <c r="G4637" s="34">
        <v>94</v>
      </c>
      <c r="H4637" s="34">
        <v>6.1630570000000002</v>
      </c>
      <c r="I4637" s="34">
        <v>328.42239999999998</v>
      </c>
      <c r="L4637" s="34">
        <v>53.53</v>
      </c>
      <c r="M4637" s="34">
        <v>4.80000000000007</v>
      </c>
      <c r="N4637" s="34">
        <v>6.6559999999999997</v>
      </c>
      <c r="O4637" s="34">
        <v>94</v>
      </c>
      <c r="P4637" s="34">
        <v>5</v>
      </c>
      <c r="Q4637" s="34">
        <v>0</v>
      </c>
      <c r="R4637" s="34">
        <v>53.6</v>
      </c>
      <c r="S4637" s="34">
        <v>33</v>
      </c>
      <c r="T4637" s="34">
        <v>50.2</v>
      </c>
      <c r="U4637" s="34">
        <v>-160</v>
      </c>
      <c r="V4637" s="34">
        <v>29.7</v>
      </c>
      <c r="W4637" s="34">
        <v>31.2</v>
      </c>
      <c r="X4637" s="34">
        <v>29.7</v>
      </c>
      <c r="Y4637" s="34">
        <v>29.6</v>
      </c>
      <c r="Z4637" s="34">
        <v>29.4</v>
      </c>
      <c r="AA4637" s="34">
        <v>29.8</v>
      </c>
    </row>
    <row r="4638" spans="1:27">
      <c r="A4638" s="34">
        <v>2384.1729999999998</v>
      </c>
      <c r="B4638" s="34" t="s">
        <v>60</v>
      </c>
      <c r="C4638" s="34">
        <v>53.299349999999997</v>
      </c>
      <c r="D4638" s="34">
        <v>5.0383560000000003</v>
      </c>
      <c r="E4638" s="34">
        <v>53.527999999999999</v>
      </c>
      <c r="F4638" s="34">
        <v>4.80000000000007</v>
      </c>
      <c r="G4638" s="34">
        <v>94</v>
      </c>
      <c r="H4638" s="34">
        <v>6.1637630000000003</v>
      </c>
      <c r="I4638" s="34">
        <v>328.46010000000001</v>
      </c>
      <c r="L4638" s="34">
        <v>53.527999999999999</v>
      </c>
      <c r="M4638" s="34">
        <v>4.80000000000007</v>
      </c>
      <c r="N4638" s="34">
        <v>5.12</v>
      </c>
      <c r="O4638" s="34">
        <v>94</v>
      </c>
      <c r="P4638" s="34">
        <v>5</v>
      </c>
      <c r="Q4638" s="34">
        <v>0</v>
      </c>
      <c r="R4638" s="34">
        <v>53.6</v>
      </c>
      <c r="S4638" s="34">
        <v>33</v>
      </c>
      <c r="T4638" s="34">
        <v>50.2</v>
      </c>
      <c r="U4638" s="34">
        <v>-160</v>
      </c>
      <c r="V4638" s="34">
        <v>29.7</v>
      </c>
      <c r="W4638" s="34">
        <v>31.2</v>
      </c>
      <c r="X4638" s="34">
        <v>29.7</v>
      </c>
      <c r="Y4638" s="34">
        <v>29.6</v>
      </c>
      <c r="Z4638" s="34">
        <v>29.4</v>
      </c>
      <c r="AA4638" s="34">
        <v>29.8</v>
      </c>
    </row>
    <row r="4639" spans="1:27">
      <c r="A4639" s="34">
        <v>2384.6729999999998</v>
      </c>
      <c r="B4639" s="34" t="s">
        <v>60</v>
      </c>
      <c r="C4639" s="34">
        <v>53.299320000000002</v>
      </c>
      <c r="D4639" s="34">
        <v>5.0361050000000001</v>
      </c>
      <c r="E4639" s="34">
        <v>53.524999999999999</v>
      </c>
      <c r="F4639" s="34">
        <v>4.80000000000007</v>
      </c>
      <c r="G4639" s="34">
        <v>94</v>
      </c>
      <c r="H4639" s="34">
        <v>6.1644600000000001</v>
      </c>
      <c r="I4639" s="34">
        <v>328.49720000000002</v>
      </c>
      <c r="L4639" s="34">
        <v>53.524999999999999</v>
      </c>
      <c r="M4639" s="34">
        <v>4.80000000000007</v>
      </c>
      <c r="N4639" s="34">
        <v>4.8639999999999999</v>
      </c>
      <c r="O4639" s="34">
        <v>94</v>
      </c>
      <c r="P4639" s="34">
        <v>5</v>
      </c>
      <c r="Q4639" s="34">
        <v>0</v>
      </c>
      <c r="R4639" s="34">
        <v>53.6</v>
      </c>
      <c r="S4639" s="34">
        <v>33</v>
      </c>
      <c r="T4639" s="34">
        <v>50.2</v>
      </c>
      <c r="U4639" s="34">
        <v>-160</v>
      </c>
      <c r="V4639" s="34">
        <v>29.7</v>
      </c>
      <c r="W4639" s="34">
        <v>31.2</v>
      </c>
      <c r="X4639" s="34">
        <v>29.7</v>
      </c>
      <c r="Y4639" s="34">
        <v>29.6</v>
      </c>
      <c r="Z4639" s="34">
        <v>29.4</v>
      </c>
      <c r="AA4639" s="34">
        <v>29.8</v>
      </c>
    </row>
    <row r="4640" spans="1:27">
      <c r="A4640" s="34">
        <v>2385.1729999999998</v>
      </c>
      <c r="B4640" s="34" t="s">
        <v>60</v>
      </c>
      <c r="C4640" s="34">
        <v>53.299340000000001</v>
      </c>
      <c r="D4640" s="34">
        <v>5.0386519999999999</v>
      </c>
      <c r="E4640" s="34">
        <v>53.521000000000001</v>
      </c>
      <c r="F4640" s="34">
        <v>4.80000000000007</v>
      </c>
      <c r="G4640" s="34">
        <v>94</v>
      </c>
      <c r="H4640" s="34">
        <v>6.1651569999999998</v>
      </c>
      <c r="I4640" s="34">
        <v>328.53440000000001</v>
      </c>
      <c r="L4640" s="34">
        <v>53.521000000000001</v>
      </c>
      <c r="M4640" s="34">
        <v>4.80000000000007</v>
      </c>
      <c r="N4640" s="34">
        <v>3.0720000000000001</v>
      </c>
      <c r="O4640" s="34">
        <v>94</v>
      </c>
      <c r="P4640" s="34">
        <v>5</v>
      </c>
      <c r="Q4640" s="34">
        <v>0</v>
      </c>
      <c r="R4640" s="34">
        <v>53.6</v>
      </c>
      <c r="S4640" s="34">
        <v>33</v>
      </c>
      <c r="T4640" s="34">
        <v>50.2</v>
      </c>
      <c r="U4640" s="34">
        <v>-160</v>
      </c>
      <c r="V4640" s="34">
        <v>29.7</v>
      </c>
      <c r="W4640" s="34">
        <v>31.2</v>
      </c>
      <c r="X4640" s="34">
        <v>29.7</v>
      </c>
      <c r="Y4640" s="34">
        <v>29.6</v>
      </c>
      <c r="Z4640" s="34">
        <v>29.4</v>
      </c>
      <c r="AA4640" s="34">
        <v>29.8</v>
      </c>
    </row>
    <row r="4641" spans="1:27">
      <c r="A4641" s="34">
        <v>2385.6729999999998</v>
      </c>
      <c r="B4641" s="34" t="s">
        <v>60</v>
      </c>
      <c r="C4641" s="34">
        <v>53.29936</v>
      </c>
      <c r="D4641" s="34">
        <v>5.0385220000000004</v>
      </c>
      <c r="E4641" s="34">
        <v>53.53</v>
      </c>
      <c r="F4641" s="34">
        <v>4.80000000000007</v>
      </c>
      <c r="G4641" s="34">
        <v>94</v>
      </c>
      <c r="H4641" s="34">
        <v>6.1658619999999997</v>
      </c>
      <c r="I4641" s="34">
        <v>328.57190000000003</v>
      </c>
      <c r="L4641" s="34">
        <v>53.53</v>
      </c>
      <c r="M4641" s="34">
        <v>4.80000000000007</v>
      </c>
      <c r="N4641" s="34">
        <v>4.0960000000000001</v>
      </c>
      <c r="O4641" s="34">
        <v>94</v>
      </c>
      <c r="P4641" s="34">
        <v>5</v>
      </c>
      <c r="Q4641" s="34">
        <v>0</v>
      </c>
      <c r="R4641" s="34">
        <v>53.6</v>
      </c>
      <c r="S4641" s="34">
        <v>33</v>
      </c>
      <c r="T4641" s="34">
        <v>50.2</v>
      </c>
      <c r="U4641" s="34">
        <v>-160</v>
      </c>
      <c r="V4641" s="34">
        <v>29.7</v>
      </c>
      <c r="W4641" s="34">
        <v>31.2</v>
      </c>
      <c r="X4641" s="34">
        <v>29.7</v>
      </c>
      <c r="Y4641" s="34">
        <v>29.6</v>
      </c>
      <c r="Z4641" s="34">
        <v>29.4</v>
      </c>
      <c r="AA4641" s="34">
        <v>29.8</v>
      </c>
    </row>
    <row r="4642" spans="1:27">
      <c r="A4642" s="34">
        <v>2386.172</v>
      </c>
      <c r="B4642" s="34" t="s">
        <v>60</v>
      </c>
      <c r="C4642" s="34">
        <v>53.299309999999998</v>
      </c>
      <c r="D4642" s="34">
        <v>5.0405559999999996</v>
      </c>
      <c r="E4642" s="34">
        <v>53.527999999999999</v>
      </c>
      <c r="F4642" s="34">
        <v>4.80000000000007</v>
      </c>
      <c r="G4642" s="34">
        <v>94</v>
      </c>
      <c r="H4642" s="34">
        <v>6.1665599999999996</v>
      </c>
      <c r="I4642" s="34">
        <v>328.60910000000001</v>
      </c>
      <c r="L4642" s="34">
        <v>53.527999999999999</v>
      </c>
      <c r="M4642" s="34">
        <v>4.80000000000007</v>
      </c>
      <c r="N4642" s="34">
        <v>4.6079999999999997</v>
      </c>
      <c r="O4642" s="34">
        <v>94</v>
      </c>
      <c r="P4642" s="34">
        <v>5</v>
      </c>
      <c r="Q4642" s="34">
        <v>0</v>
      </c>
      <c r="R4642" s="34">
        <v>53.6</v>
      </c>
      <c r="S4642" s="34">
        <v>33</v>
      </c>
      <c r="T4642" s="34">
        <v>50.2</v>
      </c>
      <c r="U4642" s="34">
        <v>-160</v>
      </c>
      <c r="V4642" s="34">
        <v>29.7</v>
      </c>
      <c r="W4642" s="34">
        <v>31.2</v>
      </c>
      <c r="X4642" s="34">
        <v>29.7</v>
      </c>
      <c r="Y4642" s="34">
        <v>29.6</v>
      </c>
      <c r="Z4642" s="34">
        <v>29.4</v>
      </c>
      <c r="AA4642" s="34">
        <v>29.8</v>
      </c>
    </row>
    <row r="4643" spans="1:27">
      <c r="A4643" s="34">
        <v>2386.672</v>
      </c>
      <c r="B4643" s="34" t="s">
        <v>60</v>
      </c>
      <c r="C4643" s="34">
        <v>53.299329999999998</v>
      </c>
      <c r="D4643" s="34">
        <v>5.0383100000000001</v>
      </c>
      <c r="E4643" s="34">
        <v>53.53</v>
      </c>
      <c r="F4643" s="34">
        <v>4.80000000000007</v>
      </c>
      <c r="G4643" s="34">
        <v>94</v>
      </c>
      <c r="H4643" s="34">
        <v>6.1672560000000001</v>
      </c>
      <c r="I4643" s="34">
        <v>328.64640000000003</v>
      </c>
      <c r="L4643" s="34">
        <v>53.53</v>
      </c>
      <c r="M4643" s="34">
        <v>4.80000000000007</v>
      </c>
      <c r="N4643" s="34">
        <v>6.6559999999999997</v>
      </c>
      <c r="O4643" s="34">
        <v>94</v>
      </c>
      <c r="P4643" s="34">
        <v>5</v>
      </c>
      <c r="Q4643" s="34">
        <v>0</v>
      </c>
      <c r="R4643" s="34">
        <v>53.6</v>
      </c>
      <c r="S4643" s="34">
        <v>33</v>
      </c>
      <c r="T4643" s="34">
        <v>50.2</v>
      </c>
      <c r="U4643" s="34">
        <v>-160</v>
      </c>
      <c r="V4643" s="34">
        <v>29.7</v>
      </c>
      <c r="W4643" s="34">
        <v>31.2</v>
      </c>
      <c r="X4643" s="34">
        <v>29.7</v>
      </c>
      <c r="Y4643" s="34">
        <v>29.6</v>
      </c>
      <c r="Z4643" s="34">
        <v>29.4</v>
      </c>
      <c r="AA4643" s="34">
        <v>29.8</v>
      </c>
    </row>
    <row r="4644" spans="1:27">
      <c r="A4644" s="34">
        <v>2387.172</v>
      </c>
      <c r="B4644" s="34" t="s">
        <v>60</v>
      </c>
      <c r="C4644" s="34">
        <v>53.299340000000001</v>
      </c>
      <c r="D4644" s="34">
        <v>5.0368950000000003</v>
      </c>
      <c r="E4644" s="34">
        <v>53.53</v>
      </c>
      <c r="F4644" s="34">
        <v>4.80000000000007</v>
      </c>
      <c r="G4644" s="34">
        <v>94</v>
      </c>
      <c r="H4644" s="34">
        <v>6.1679570000000004</v>
      </c>
      <c r="I4644" s="34">
        <v>328.68360000000001</v>
      </c>
      <c r="L4644" s="34">
        <v>53.53</v>
      </c>
      <c r="M4644" s="34">
        <v>4.80000000000007</v>
      </c>
      <c r="N4644" s="34">
        <v>5.3760000000000003</v>
      </c>
      <c r="O4644" s="34">
        <v>94</v>
      </c>
      <c r="P4644" s="34">
        <v>5</v>
      </c>
      <c r="Q4644" s="34">
        <v>0</v>
      </c>
      <c r="R4644" s="34">
        <v>53.6</v>
      </c>
      <c r="S4644" s="34">
        <v>33</v>
      </c>
      <c r="T4644" s="34">
        <v>50.2</v>
      </c>
      <c r="U4644" s="34">
        <v>-160</v>
      </c>
      <c r="V4644" s="34">
        <v>29.7</v>
      </c>
      <c r="W4644" s="34">
        <v>31.2</v>
      </c>
      <c r="X4644" s="34">
        <v>29.7</v>
      </c>
      <c r="Y4644" s="34">
        <v>29.6</v>
      </c>
      <c r="Z4644" s="34">
        <v>29.4</v>
      </c>
      <c r="AA4644" s="34">
        <v>29.8</v>
      </c>
    </row>
    <row r="4645" spans="1:27">
      <c r="A4645" s="34">
        <v>2387.6709999999998</v>
      </c>
      <c r="B4645" s="34" t="s">
        <v>60</v>
      </c>
      <c r="C4645" s="34">
        <v>53.299329999999998</v>
      </c>
      <c r="D4645" s="34">
        <v>5.0400010000000002</v>
      </c>
      <c r="E4645" s="34">
        <v>53.53</v>
      </c>
      <c r="F4645" s="34">
        <v>4.80000000000007</v>
      </c>
      <c r="G4645" s="34">
        <v>94</v>
      </c>
      <c r="H4645" s="34">
        <v>6.1686529999999999</v>
      </c>
      <c r="I4645" s="34">
        <v>328.72070000000002</v>
      </c>
      <c r="L4645" s="34">
        <v>53.53</v>
      </c>
      <c r="M4645" s="34">
        <v>4.80000000000007</v>
      </c>
      <c r="N4645" s="34">
        <v>6.4</v>
      </c>
      <c r="O4645" s="34">
        <v>94</v>
      </c>
      <c r="P4645" s="34">
        <v>5</v>
      </c>
      <c r="Q4645" s="34">
        <v>0</v>
      </c>
      <c r="R4645" s="34">
        <v>53.6</v>
      </c>
      <c r="S4645" s="34">
        <v>33</v>
      </c>
      <c r="T4645" s="34">
        <v>50.2</v>
      </c>
      <c r="U4645" s="34">
        <v>-160</v>
      </c>
      <c r="V4645" s="34">
        <v>29.7</v>
      </c>
      <c r="W4645" s="34">
        <v>31.2</v>
      </c>
      <c r="X4645" s="34">
        <v>29.7</v>
      </c>
      <c r="Y4645" s="34">
        <v>29.6</v>
      </c>
      <c r="Z4645" s="34">
        <v>29.4</v>
      </c>
      <c r="AA4645" s="34">
        <v>29.8</v>
      </c>
    </row>
    <row r="4646" spans="1:27">
      <c r="A4646" s="34">
        <v>2388.17</v>
      </c>
      <c r="B4646" s="34" t="s">
        <v>60</v>
      </c>
      <c r="C4646" s="34">
        <v>53.29936</v>
      </c>
      <c r="D4646" s="34">
        <v>5.0364259999999996</v>
      </c>
      <c r="E4646" s="34">
        <v>53.53</v>
      </c>
      <c r="F4646" s="34">
        <v>4.80000000000007</v>
      </c>
      <c r="G4646" s="34">
        <v>94</v>
      </c>
      <c r="H4646" s="34">
        <v>6.1693540000000002</v>
      </c>
      <c r="I4646" s="34">
        <v>328.75810000000001</v>
      </c>
      <c r="L4646" s="34">
        <v>53.53</v>
      </c>
      <c r="M4646" s="34">
        <v>4.80000000000007</v>
      </c>
      <c r="N4646" s="34">
        <v>6.4</v>
      </c>
      <c r="O4646" s="34">
        <v>94</v>
      </c>
      <c r="P4646" s="34">
        <v>5</v>
      </c>
      <c r="Q4646" s="34">
        <v>0</v>
      </c>
      <c r="R4646" s="34">
        <v>53.6</v>
      </c>
      <c r="S4646" s="34">
        <v>33</v>
      </c>
      <c r="T4646" s="34">
        <v>50.2</v>
      </c>
      <c r="U4646" s="34">
        <v>-160</v>
      </c>
      <c r="V4646" s="34">
        <v>29.7</v>
      </c>
      <c r="W4646" s="34">
        <v>31.2</v>
      </c>
      <c r="X4646" s="34">
        <v>29.7</v>
      </c>
      <c r="Y4646" s="34">
        <v>29.6</v>
      </c>
      <c r="Z4646" s="34">
        <v>29.4</v>
      </c>
      <c r="AA4646" s="34">
        <v>29.8</v>
      </c>
    </row>
    <row r="4647" spans="1:27">
      <c r="A4647" s="34">
        <v>2388.6709999999998</v>
      </c>
      <c r="B4647" s="34" t="s">
        <v>60</v>
      </c>
      <c r="C4647" s="34">
        <v>53.299349999999997</v>
      </c>
      <c r="D4647" s="34">
        <v>5.036956</v>
      </c>
      <c r="E4647" s="34">
        <v>53.53</v>
      </c>
      <c r="F4647" s="34">
        <v>4.80000000000007</v>
      </c>
      <c r="G4647" s="34">
        <v>94</v>
      </c>
      <c r="H4647" s="34">
        <v>6.1700520000000001</v>
      </c>
      <c r="I4647" s="34">
        <v>328.7953</v>
      </c>
      <c r="L4647" s="34">
        <v>53.53</v>
      </c>
      <c r="M4647" s="34">
        <v>4.80000000000007</v>
      </c>
      <c r="N4647" s="34">
        <v>4.3520000000000003</v>
      </c>
      <c r="O4647" s="34">
        <v>94</v>
      </c>
      <c r="P4647" s="34">
        <v>5</v>
      </c>
      <c r="Q4647" s="34">
        <v>0</v>
      </c>
      <c r="R4647" s="34">
        <v>53.6</v>
      </c>
      <c r="S4647" s="34">
        <v>33</v>
      </c>
      <c r="T4647" s="34">
        <v>50.2</v>
      </c>
      <c r="U4647" s="34">
        <v>-160</v>
      </c>
      <c r="V4647" s="34">
        <v>29.7</v>
      </c>
      <c r="W4647" s="34">
        <v>31.2</v>
      </c>
      <c r="X4647" s="34">
        <v>29.7</v>
      </c>
      <c r="Y4647" s="34">
        <v>29.6</v>
      </c>
      <c r="Z4647" s="34">
        <v>29.4</v>
      </c>
      <c r="AA4647" s="34">
        <v>29.8</v>
      </c>
    </row>
    <row r="4648" spans="1:27">
      <c r="A4648" s="34">
        <v>2389.17</v>
      </c>
      <c r="B4648" s="34" t="s">
        <v>60</v>
      </c>
      <c r="C4648" s="34">
        <v>53.299349999999997</v>
      </c>
      <c r="D4648" s="34">
        <v>5.0363179999999996</v>
      </c>
      <c r="E4648" s="34">
        <v>53.523000000000003</v>
      </c>
      <c r="F4648" s="34">
        <v>4.80000000000007</v>
      </c>
      <c r="G4648" s="34">
        <v>94</v>
      </c>
      <c r="H4648" s="34">
        <v>6.1707520000000002</v>
      </c>
      <c r="I4648" s="34">
        <v>328.83260000000001</v>
      </c>
      <c r="L4648" s="34">
        <v>53.523000000000003</v>
      </c>
      <c r="M4648" s="34">
        <v>4.80000000000007</v>
      </c>
      <c r="N4648" s="34">
        <v>6.6559999999999997</v>
      </c>
      <c r="O4648" s="34">
        <v>94</v>
      </c>
      <c r="P4648" s="34">
        <v>5</v>
      </c>
      <c r="Q4648" s="34">
        <v>0</v>
      </c>
      <c r="R4648" s="34">
        <v>53.6</v>
      </c>
      <c r="S4648" s="34">
        <v>33</v>
      </c>
      <c r="T4648" s="34">
        <v>50.2</v>
      </c>
      <c r="U4648" s="34">
        <v>-160</v>
      </c>
      <c r="V4648" s="34">
        <v>29.7</v>
      </c>
      <c r="W4648" s="34">
        <v>31.2</v>
      </c>
      <c r="X4648" s="34">
        <v>29.7</v>
      </c>
      <c r="Y4648" s="34">
        <v>29.6</v>
      </c>
      <c r="Z4648" s="34">
        <v>29.4</v>
      </c>
      <c r="AA4648" s="34">
        <v>29.8</v>
      </c>
    </row>
    <row r="4649" spans="1:27">
      <c r="A4649" s="34">
        <v>2389.67</v>
      </c>
      <c r="B4649" s="34" t="s">
        <v>60</v>
      </c>
      <c r="C4649" s="34">
        <v>53.299329999999998</v>
      </c>
      <c r="D4649" s="34">
        <v>5.0377830000000001</v>
      </c>
      <c r="E4649" s="34">
        <v>53.527999999999999</v>
      </c>
      <c r="F4649" s="34">
        <v>4.80000000000007</v>
      </c>
      <c r="G4649" s="34">
        <v>94</v>
      </c>
      <c r="H4649" s="34">
        <v>6.171449</v>
      </c>
      <c r="I4649" s="34">
        <v>328.86970000000002</v>
      </c>
      <c r="L4649" s="34">
        <v>53.527999999999999</v>
      </c>
      <c r="M4649" s="34">
        <v>4.80000000000007</v>
      </c>
      <c r="N4649" s="34">
        <v>6.6559999999999997</v>
      </c>
      <c r="O4649" s="34">
        <v>94</v>
      </c>
      <c r="P4649" s="34">
        <v>5</v>
      </c>
      <c r="Q4649" s="34">
        <v>0</v>
      </c>
      <c r="R4649" s="34">
        <v>53.6</v>
      </c>
      <c r="S4649" s="34">
        <v>33</v>
      </c>
      <c r="T4649" s="34">
        <v>50.2</v>
      </c>
      <c r="U4649" s="34">
        <v>-160</v>
      </c>
      <c r="V4649" s="34">
        <v>29.7</v>
      </c>
      <c r="W4649" s="34">
        <v>31.2</v>
      </c>
      <c r="X4649" s="34">
        <v>29.7</v>
      </c>
      <c r="Y4649" s="34">
        <v>29.6</v>
      </c>
      <c r="Z4649" s="34">
        <v>29.4</v>
      </c>
      <c r="AA4649" s="34">
        <v>29.8</v>
      </c>
    </row>
    <row r="4650" spans="1:27">
      <c r="A4650" s="34">
        <v>2390.17</v>
      </c>
      <c r="B4650" s="34" t="s">
        <v>60</v>
      </c>
      <c r="C4650" s="34">
        <v>53.299349999999997</v>
      </c>
      <c r="D4650" s="34">
        <v>5.0344119999999997</v>
      </c>
      <c r="E4650" s="34">
        <v>53.530999999999999</v>
      </c>
      <c r="F4650" s="34">
        <v>4.80000000000007</v>
      </c>
      <c r="G4650" s="34">
        <v>94</v>
      </c>
      <c r="H4650" s="34">
        <v>6.1721490000000001</v>
      </c>
      <c r="I4650" s="34">
        <v>328.90699999999998</v>
      </c>
      <c r="L4650" s="34">
        <v>53.530999999999999</v>
      </c>
      <c r="M4650" s="34">
        <v>4.80000000000007</v>
      </c>
      <c r="N4650" s="34">
        <v>6.6559999999999997</v>
      </c>
      <c r="O4650" s="34">
        <v>94</v>
      </c>
      <c r="P4650" s="34">
        <v>5</v>
      </c>
      <c r="Q4650" s="34">
        <v>0</v>
      </c>
      <c r="R4650" s="34">
        <v>53.6</v>
      </c>
      <c r="S4650" s="34">
        <v>33</v>
      </c>
      <c r="T4650" s="34">
        <v>50.2</v>
      </c>
      <c r="U4650" s="34">
        <v>-160</v>
      </c>
      <c r="V4650" s="34">
        <v>29.7</v>
      </c>
      <c r="W4650" s="34">
        <v>31.2</v>
      </c>
      <c r="X4650" s="34">
        <v>29.7</v>
      </c>
      <c r="Y4650" s="34">
        <v>29.6</v>
      </c>
      <c r="Z4650" s="34">
        <v>29.4</v>
      </c>
      <c r="AA4650" s="34">
        <v>29.8</v>
      </c>
    </row>
    <row r="4651" spans="1:27">
      <c r="A4651" s="34">
        <v>2390.67</v>
      </c>
      <c r="B4651" s="34" t="s">
        <v>60</v>
      </c>
      <c r="C4651" s="34">
        <v>53.299349999999997</v>
      </c>
      <c r="D4651" s="34">
        <v>5.031536</v>
      </c>
      <c r="E4651" s="34">
        <v>53.529000000000003</v>
      </c>
      <c r="F4651" s="34">
        <v>4.80000000000007</v>
      </c>
      <c r="G4651" s="34">
        <v>94</v>
      </c>
      <c r="H4651" s="34">
        <v>6.1728449999999997</v>
      </c>
      <c r="I4651" s="34">
        <v>328.94409999999999</v>
      </c>
      <c r="L4651" s="34">
        <v>53.529000000000003</v>
      </c>
      <c r="M4651" s="34">
        <v>4.80000000000007</v>
      </c>
      <c r="N4651" s="34">
        <v>4.8639999999999999</v>
      </c>
      <c r="O4651" s="34">
        <v>94</v>
      </c>
      <c r="P4651" s="34">
        <v>5</v>
      </c>
      <c r="Q4651" s="34">
        <v>0</v>
      </c>
      <c r="R4651" s="34">
        <v>53.6</v>
      </c>
      <c r="S4651" s="34">
        <v>33</v>
      </c>
      <c r="T4651" s="34">
        <v>50.2</v>
      </c>
      <c r="U4651" s="34">
        <v>-160</v>
      </c>
      <c r="V4651" s="34">
        <v>29.7</v>
      </c>
      <c r="W4651" s="34">
        <v>31.2</v>
      </c>
      <c r="X4651" s="34">
        <v>29.7</v>
      </c>
      <c r="Y4651" s="34">
        <v>29.6</v>
      </c>
      <c r="Z4651" s="34">
        <v>29.4</v>
      </c>
      <c r="AA4651" s="34">
        <v>29.8</v>
      </c>
    </row>
    <row r="4652" spans="1:27">
      <c r="A4652" s="34">
        <v>2391.17</v>
      </c>
      <c r="B4652" s="34" t="s">
        <v>60</v>
      </c>
      <c r="C4652" s="34">
        <v>53.299320000000002</v>
      </c>
      <c r="D4652" s="34">
        <v>5.0317730000000003</v>
      </c>
      <c r="E4652" s="34">
        <v>53.527000000000001</v>
      </c>
      <c r="F4652" s="34">
        <v>4.80000000000007</v>
      </c>
      <c r="G4652" s="34">
        <v>94</v>
      </c>
      <c r="H4652" s="34">
        <v>6.173546</v>
      </c>
      <c r="I4652" s="34">
        <v>328.98140000000001</v>
      </c>
      <c r="L4652" s="34">
        <v>53.527000000000001</v>
      </c>
      <c r="M4652" s="34">
        <v>4.80000000000007</v>
      </c>
      <c r="N4652" s="34">
        <v>6.1440000000000001</v>
      </c>
      <c r="O4652" s="34">
        <v>94</v>
      </c>
      <c r="P4652" s="34">
        <v>5</v>
      </c>
      <c r="Q4652" s="34">
        <v>0</v>
      </c>
      <c r="R4652" s="34">
        <v>53.6</v>
      </c>
      <c r="S4652" s="34">
        <v>33</v>
      </c>
      <c r="T4652" s="34">
        <v>50.2</v>
      </c>
      <c r="U4652" s="34">
        <v>-160</v>
      </c>
      <c r="V4652" s="34">
        <v>29.7</v>
      </c>
      <c r="W4652" s="34">
        <v>31.2</v>
      </c>
      <c r="X4652" s="34">
        <v>29.7</v>
      </c>
      <c r="Y4652" s="34">
        <v>29.6</v>
      </c>
      <c r="Z4652" s="34">
        <v>29.4</v>
      </c>
      <c r="AA4652" s="34">
        <v>29.8</v>
      </c>
    </row>
    <row r="4653" spans="1:27">
      <c r="A4653" s="34">
        <v>2391.67</v>
      </c>
      <c r="B4653" s="34" t="s">
        <v>60</v>
      </c>
      <c r="C4653" s="34">
        <v>53.299370000000003</v>
      </c>
      <c r="D4653" s="34">
        <v>5.0327999999999999</v>
      </c>
      <c r="E4653" s="34">
        <v>53.527000000000001</v>
      </c>
      <c r="F4653" s="34">
        <v>4.80000000000007</v>
      </c>
      <c r="G4653" s="34">
        <v>94</v>
      </c>
      <c r="H4653" s="34">
        <v>6.1742460000000001</v>
      </c>
      <c r="I4653" s="34">
        <v>329.0188</v>
      </c>
      <c r="L4653" s="34">
        <v>53.527000000000001</v>
      </c>
      <c r="M4653" s="34">
        <v>4.80000000000007</v>
      </c>
      <c r="N4653" s="34">
        <v>5.3760000000000003</v>
      </c>
      <c r="O4653" s="34">
        <v>94</v>
      </c>
      <c r="P4653" s="34">
        <v>5</v>
      </c>
      <c r="Q4653" s="34">
        <v>0</v>
      </c>
      <c r="R4653" s="34">
        <v>53.6</v>
      </c>
      <c r="S4653" s="34">
        <v>33</v>
      </c>
      <c r="T4653" s="34">
        <v>50.2</v>
      </c>
      <c r="U4653" s="34">
        <v>-160</v>
      </c>
      <c r="V4653" s="34">
        <v>29.7</v>
      </c>
      <c r="W4653" s="34">
        <v>31.2</v>
      </c>
      <c r="X4653" s="34">
        <v>29.7</v>
      </c>
      <c r="Y4653" s="34">
        <v>29.6</v>
      </c>
      <c r="Z4653" s="34">
        <v>29.4</v>
      </c>
      <c r="AA4653" s="34">
        <v>29.8</v>
      </c>
    </row>
    <row r="4654" spans="1:27">
      <c r="A4654" s="34">
        <v>2392.17</v>
      </c>
      <c r="B4654" s="34" t="s">
        <v>60</v>
      </c>
      <c r="C4654" s="34">
        <v>53.299340000000001</v>
      </c>
      <c r="D4654" s="34">
        <v>5.0331580000000002</v>
      </c>
      <c r="E4654" s="34">
        <v>53.526000000000003</v>
      </c>
      <c r="F4654" s="34">
        <v>4.80000000000007</v>
      </c>
      <c r="G4654" s="34">
        <v>94</v>
      </c>
      <c r="H4654" s="34">
        <v>6.1749450000000001</v>
      </c>
      <c r="I4654" s="34">
        <v>329.05610000000001</v>
      </c>
      <c r="L4654" s="34">
        <v>53.526000000000003</v>
      </c>
      <c r="M4654" s="34">
        <v>4.80000000000007</v>
      </c>
      <c r="N4654" s="34">
        <v>4.3520000000000003</v>
      </c>
      <c r="O4654" s="34">
        <v>94</v>
      </c>
      <c r="P4654" s="34">
        <v>5</v>
      </c>
      <c r="Q4654" s="34">
        <v>0</v>
      </c>
      <c r="R4654" s="34">
        <v>53.6</v>
      </c>
      <c r="S4654" s="34">
        <v>33</v>
      </c>
      <c r="T4654" s="34">
        <v>50.2</v>
      </c>
      <c r="U4654" s="34">
        <v>-160</v>
      </c>
      <c r="V4654" s="34">
        <v>29.7</v>
      </c>
      <c r="W4654" s="34">
        <v>31.2</v>
      </c>
      <c r="X4654" s="34">
        <v>29.7</v>
      </c>
      <c r="Y4654" s="34">
        <v>29.6</v>
      </c>
      <c r="Z4654" s="34">
        <v>29.4</v>
      </c>
      <c r="AA4654" s="34">
        <v>29.8</v>
      </c>
    </row>
    <row r="4655" spans="1:27">
      <c r="A4655" s="34">
        <v>2392.6689999999999</v>
      </c>
      <c r="B4655" s="34" t="s">
        <v>60</v>
      </c>
      <c r="C4655" s="34">
        <v>53.299329999999998</v>
      </c>
      <c r="D4655" s="34">
        <v>5.0321860000000003</v>
      </c>
      <c r="E4655" s="34">
        <v>53.526000000000003</v>
      </c>
      <c r="F4655" s="34">
        <v>4.80000000000007</v>
      </c>
      <c r="G4655" s="34">
        <v>94</v>
      </c>
      <c r="H4655" s="34">
        <v>6.1756419999999999</v>
      </c>
      <c r="I4655" s="34">
        <v>329.09320000000002</v>
      </c>
      <c r="L4655" s="34">
        <v>53.526000000000003</v>
      </c>
      <c r="M4655" s="34">
        <v>4.80000000000007</v>
      </c>
      <c r="N4655" s="34">
        <v>5.12</v>
      </c>
      <c r="O4655" s="34">
        <v>94</v>
      </c>
      <c r="P4655" s="34">
        <v>5</v>
      </c>
      <c r="Q4655" s="34">
        <v>0</v>
      </c>
      <c r="R4655" s="34">
        <v>53.6</v>
      </c>
      <c r="S4655" s="34">
        <v>33</v>
      </c>
      <c r="T4655" s="34">
        <v>50.2</v>
      </c>
      <c r="U4655" s="34">
        <v>-160</v>
      </c>
      <c r="V4655" s="34">
        <v>29.7</v>
      </c>
      <c r="W4655" s="34">
        <v>31.2</v>
      </c>
      <c r="X4655" s="34">
        <v>29.7</v>
      </c>
      <c r="Y4655" s="34">
        <v>29.6</v>
      </c>
      <c r="Z4655" s="34">
        <v>29.4</v>
      </c>
      <c r="AA4655" s="34">
        <v>29.8</v>
      </c>
    </row>
    <row r="4656" spans="1:27">
      <c r="A4656" s="34">
        <v>2393.1680000000001</v>
      </c>
      <c r="B4656" s="34" t="s">
        <v>60</v>
      </c>
      <c r="C4656" s="34">
        <v>53.299320000000002</v>
      </c>
      <c r="D4656" s="34">
        <v>5.028626</v>
      </c>
      <c r="E4656" s="34">
        <v>53.526000000000003</v>
      </c>
      <c r="F4656" s="34">
        <v>4.80000000000007</v>
      </c>
      <c r="G4656" s="34">
        <v>94</v>
      </c>
      <c r="H4656" s="34">
        <v>6.176342</v>
      </c>
      <c r="I4656" s="34">
        <v>329.13049999999998</v>
      </c>
      <c r="L4656" s="34">
        <v>53.526000000000003</v>
      </c>
      <c r="M4656" s="34">
        <v>4.80000000000007</v>
      </c>
      <c r="N4656" s="34">
        <v>5.12</v>
      </c>
      <c r="O4656" s="34">
        <v>94</v>
      </c>
      <c r="P4656" s="34">
        <v>5</v>
      </c>
      <c r="Q4656" s="34">
        <v>0</v>
      </c>
      <c r="R4656" s="34">
        <v>53.6</v>
      </c>
      <c r="S4656" s="34">
        <v>33</v>
      </c>
      <c r="T4656" s="34">
        <v>50.2</v>
      </c>
      <c r="U4656" s="34">
        <v>-160</v>
      </c>
      <c r="V4656" s="34">
        <v>29.7</v>
      </c>
      <c r="W4656" s="34">
        <v>31.2</v>
      </c>
      <c r="X4656" s="34">
        <v>29.7</v>
      </c>
      <c r="Y4656" s="34">
        <v>29.6</v>
      </c>
      <c r="Z4656" s="34">
        <v>29.4</v>
      </c>
      <c r="AA4656" s="34">
        <v>29.8</v>
      </c>
    </row>
    <row r="4657" spans="1:27">
      <c r="A4657" s="34">
        <v>2393.6680000000001</v>
      </c>
      <c r="B4657" s="34" t="s">
        <v>60</v>
      </c>
      <c r="C4657" s="34">
        <v>53.299340000000001</v>
      </c>
      <c r="D4657" s="34">
        <v>5.0291589999999999</v>
      </c>
      <c r="E4657" s="34">
        <v>53.53</v>
      </c>
      <c r="F4657" s="34">
        <v>4.80000000000007</v>
      </c>
      <c r="G4657" s="34">
        <v>94</v>
      </c>
      <c r="H4657" s="34">
        <v>6.1770370000000003</v>
      </c>
      <c r="I4657" s="34">
        <v>329.16759999999999</v>
      </c>
      <c r="L4657" s="34">
        <v>53.53</v>
      </c>
      <c r="M4657" s="34">
        <v>4.80000000000007</v>
      </c>
      <c r="N4657" s="34">
        <v>6.1440000000000001</v>
      </c>
      <c r="O4657" s="34">
        <v>94</v>
      </c>
      <c r="P4657" s="34">
        <v>5</v>
      </c>
      <c r="Q4657" s="34">
        <v>0</v>
      </c>
      <c r="R4657" s="34">
        <v>53.6</v>
      </c>
      <c r="S4657" s="34">
        <v>33</v>
      </c>
      <c r="T4657" s="34">
        <v>50.2</v>
      </c>
      <c r="U4657" s="34">
        <v>-160</v>
      </c>
      <c r="V4657" s="34">
        <v>29.7</v>
      </c>
      <c r="W4657" s="34">
        <v>31.2</v>
      </c>
      <c r="X4657" s="34">
        <v>29.7</v>
      </c>
      <c r="Y4657" s="34">
        <v>29.6</v>
      </c>
      <c r="Z4657" s="34">
        <v>29.4</v>
      </c>
      <c r="AA4657" s="34">
        <v>29.8</v>
      </c>
    </row>
    <row r="4658" spans="1:27">
      <c r="A4658" s="34">
        <v>2394.1669999999999</v>
      </c>
      <c r="B4658" s="34" t="s">
        <v>60</v>
      </c>
      <c r="C4658" s="34">
        <v>53.299349999999997</v>
      </c>
      <c r="D4658" s="34">
        <v>5.0260600000000002</v>
      </c>
      <c r="E4658" s="34">
        <v>53.53</v>
      </c>
      <c r="F4658" s="34">
        <v>4.80000000000007</v>
      </c>
      <c r="G4658" s="34">
        <v>94</v>
      </c>
      <c r="H4658" s="34">
        <v>6.1777329999999999</v>
      </c>
      <c r="I4658" s="34">
        <v>329.2047</v>
      </c>
      <c r="L4658" s="34">
        <v>53.53</v>
      </c>
      <c r="M4658" s="34">
        <v>4.80000000000007</v>
      </c>
      <c r="N4658" s="34">
        <v>6.4</v>
      </c>
      <c r="O4658" s="34">
        <v>94</v>
      </c>
      <c r="P4658" s="34">
        <v>5</v>
      </c>
      <c r="Q4658" s="34">
        <v>0</v>
      </c>
      <c r="R4658" s="34">
        <v>53.6</v>
      </c>
      <c r="S4658" s="34">
        <v>33</v>
      </c>
      <c r="T4658" s="34">
        <v>50.2</v>
      </c>
      <c r="U4658" s="34">
        <v>-160</v>
      </c>
      <c r="V4658" s="34">
        <v>29.7</v>
      </c>
      <c r="W4658" s="34">
        <v>31.2</v>
      </c>
      <c r="X4658" s="34">
        <v>29.7</v>
      </c>
      <c r="Y4658" s="34">
        <v>29.6</v>
      </c>
      <c r="Z4658" s="34">
        <v>29.4</v>
      </c>
      <c r="AA4658" s="34">
        <v>29.8</v>
      </c>
    </row>
    <row r="4659" spans="1:27">
      <c r="A4659" s="34">
        <v>2394.6669999999999</v>
      </c>
      <c r="B4659" s="34" t="s">
        <v>60</v>
      </c>
      <c r="C4659" s="34">
        <v>53.299300000000002</v>
      </c>
      <c r="D4659" s="34">
        <v>5.024356</v>
      </c>
      <c r="E4659" s="34">
        <v>53.53</v>
      </c>
      <c r="F4659" s="34">
        <v>4.80000000000007</v>
      </c>
      <c r="G4659" s="34">
        <v>94</v>
      </c>
      <c r="H4659" s="34">
        <v>6.1784330000000001</v>
      </c>
      <c r="I4659" s="34">
        <v>329.24200000000002</v>
      </c>
      <c r="L4659" s="34">
        <v>53.53</v>
      </c>
      <c r="M4659" s="34">
        <v>4.80000000000007</v>
      </c>
      <c r="N4659" s="34">
        <v>6.4</v>
      </c>
      <c r="O4659" s="34">
        <v>94</v>
      </c>
      <c r="P4659" s="34">
        <v>5</v>
      </c>
      <c r="Q4659" s="34">
        <v>0</v>
      </c>
      <c r="R4659" s="34">
        <v>53.6</v>
      </c>
      <c r="S4659" s="34">
        <v>33</v>
      </c>
      <c r="T4659" s="34">
        <v>50.2</v>
      </c>
      <c r="U4659" s="34">
        <v>-160</v>
      </c>
      <c r="V4659" s="34">
        <v>29.7</v>
      </c>
      <c r="W4659" s="34">
        <v>31.2</v>
      </c>
      <c r="X4659" s="34">
        <v>29.7</v>
      </c>
      <c r="Y4659" s="34">
        <v>29.6</v>
      </c>
      <c r="Z4659" s="34">
        <v>29.4</v>
      </c>
      <c r="AA4659" s="34">
        <v>29.8</v>
      </c>
    </row>
    <row r="4660" spans="1:27">
      <c r="A4660" s="34">
        <v>2395.1660000000002</v>
      </c>
      <c r="B4660" s="34" t="s">
        <v>60</v>
      </c>
      <c r="C4660" s="34">
        <v>53.299320000000002</v>
      </c>
      <c r="D4660" s="34">
        <v>5.028899</v>
      </c>
      <c r="E4660" s="34">
        <v>53.53</v>
      </c>
      <c r="F4660" s="34">
        <v>4.80000000000007</v>
      </c>
      <c r="G4660" s="34">
        <v>94</v>
      </c>
      <c r="H4660" s="34">
        <v>6.1791299999999998</v>
      </c>
      <c r="I4660" s="34">
        <v>329.279</v>
      </c>
      <c r="L4660" s="34">
        <v>53.53</v>
      </c>
      <c r="M4660" s="34">
        <v>4.80000000000007</v>
      </c>
      <c r="N4660" s="34">
        <v>6.6559999999999997</v>
      </c>
      <c r="O4660" s="34">
        <v>94</v>
      </c>
      <c r="P4660" s="34">
        <v>5</v>
      </c>
      <c r="Q4660" s="34">
        <v>0</v>
      </c>
      <c r="R4660" s="34">
        <v>53.6</v>
      </c>
      <c r="S4660" s="34">
        <v>33</v>
      </c>
      <c r="T4660" s="34">
        <v>50.2</v>
      </c>
      <c r="U4660" s="34">
        <v>-160</v>
      </c>
      <c r="V4660" s="34">
        <v>29.7</v>
      </c>
      <c r="W4660" s="34">
        <v>31.2</v>
      </c>
      <c r="X4660" s="34">
        <v>29.7</v>
      </c>
      <c r="Y4660" s="34">
        <v>29.6</v>
      </c>
      <c r="Z4660" s="34">
        <v>29.4</v>
      </c>
      <c r="AA4660" s="34">
        <v>29.8</v>
      </c>
    </row>
    <row r="4661" spans="1:27">
      <c r="A4661" s="34">
        <v>2395.6660000000002</v>
      </c>
      <c r="B4661" s="34" t="s">
        <v>60</v>
      </c>
      <c r="C4661" s="34">
        <v>53.299370000000003</v>
      </c>
      <c r="D4661" s="34">
        <v>5.0282679999999997</v>
      </c>
      <c r="E4661" s="34">
        <v>53.530999999999999</v>
      </c>
      <c r="F4661" s="34">
        <v>4.80000000000007</v>
      </c>
      <c r="G4661" s="34">
        <v>94</v>
      </c>
      <c r="H4661" s="34">
        <v>6.1798279999999997</v>
      </c>
      <c r="I4661" s="34">
        <v>329.31630000000001</v>
      </c>
      <c r="L4661" s="34">
        <v>53.530999999999999</v>
      </c>
      <c r="M4661" s="34">
        <v>4.80000000000007</v>
      </c>
      <c r="N4661" s="34">
        <v>5.8879999999999999</v>
      </c>
      <c r="O4661" s="34">
        <v>94</v>
      </c>
      <c r="P4661" s="34">
        <v>5</v>
      </c>
      <c r="Q4661" s="34">
        <v>0</v>
      </c>
      <c r="R4661" s="34">
        <v>53.6</v>
      </c>
      <c r="S4661" s="34">
        <v>33</v>
      </c>
      <c r="T4661" s="34">
        <v>50.2</v>
      </c>
      <c r="U4661" s="34">
        <v>-160</v>
      </c>
      <c r="V4661" s="34">
        <v>29.7</v>
      </c>
      <c r="W4661" s="34">
        <v>31.2</v>
      </c>
      <c r="X4661" s="34">
        <v>29.7</v>
      </c>
      <c r="Y4661" s="34">
        <v>29.6</v>
      </c>
      <c r="Z4661" s="34">
        <v>29.4</v>
      </c>
      <c r="AA4661" s="34">
        <v>29.8</v>
      </c>
    </row>
    <row r="4662" spans="1:27">
      <c r="A4662" s="34">
        <v>2396.165</v>
      </c>
      <c r="B4662" s="34" t="s">
        <v>60</v>
      </c>
      <c r="C4662" s="34">
        <v>53.299320000000002</v>
      </c>
      <c r="D4662" s="34">
        <v>5.0266080000000004</v>
      </c>
      <c r="E4662" s="34">
        <v>53.524000000000001</v>
      </c>
      <c r="F4662" s="34">
        <v>4.80000000000007</v>
      </c>
      <c r="G4662" s="34">
        <v>94</v>
      </c>
      <c r="H4662" s="34">
        <v>6.180523</v>
      </c>
      <c r="I4662" s="34">
        <v>329.35340000000002</v>
      </c>
      <c r="L4662" s="34">
        <v>53.524000000000001</v>
      </c>
      <c r="M4662" s="34">
        <v>4.80000000000007</v>
      </c>
      <c r="N4662" s="34">
        <v>5.12</v>
      </c>
      <c r="O4662" s="34">
        <v>94</v>
      </c>
      <c r="P4662" s="34">
        <v>5</v>
      </c>
      <c r="Q4662" s="34">
        <v>0</v>
      </c>
      <c r="R4662" s="34">
        <v>53.6</v>
      </c>
      <c r="S4662" s="34">
        <v>33</v>
      </c>
      <c r="T4662" s="34">
        <v>50.2</v>
      </c>
      <c r="U4662" s="34">
        <v>-160</v>
      </c>
      <c r="V4662" s="34">
        <v>29.7</v>
      </c>
      <c r="W4662" s="34">
        <v>31.2</v>
      </c>
      <c r="X4662" s="34">
        <v>29.7</v>
      </c>
      <c r="Y4662" s="34">
        <v>29.6</v>
      </c>
      <c r="Z4662" s="34">
        <v>29.4</v>
      </c>
      <c r="AA4662" s="34">
        <v>29.8</v>
      </c>
    </row>
    <row r="4663" spans="1:27">
      <c r="A4663" s="34">
        <v>2396.665</v>
      </c>
      <c r="B4663" s="34" t="s">
        <v>60</v>
      </c>
      <c r="C4663" s="34">
        <v>53.299349999999997</v>
      </c>
      <c r="D4663" s="34">
        <v>5.0270450000000002</v>
      </c>
      <c r="E4663" s="34">
        <v>53.524000000000001</v>
      </c>
      <c r="F4663" s="34">
        <v>4.80000000000007</v>
      </c>
      <c r="G4663" s="34">
        <v>94</v>
      </c>
      <c r="H4663" s="34">
        <v>6.1812230000000001</v>
      </c>
      <c r="I4663" s="34">
        <v>329.39060000000001</v>
      </c>
      <c r="L4663" s="34">
        <v>53.524000000000001</v>
      </c>
      <c r="M4663" s="34">
        <v>4.80000000000007</v>
      </c>
      <c r="N4663" s="34">
        <v>5.12</v>
      </c>
      <c r="O4663" s="34">
        <v>94</v>
      </c>
      <c r="P4663" s="34">
        <v>5</v>
      </c>
      <c r="Q4663" s="34">
        <v>0</v>
      </c>
      <c r="R4663" s="34">
        <v>53.6</v>
      </c>
      <c r="S4663" s="34">
        <v>33</v>
      </c>
      <c r="T4663" s="34">
        <v>50.2</v>
      </c>
      <c r="U4663" s="34">
        <v>-160</v>
      </c>
      <c r="V4663" s="34">
        <v>29.7</v>
      </c>
      <c r="W4663" s="34">
        <v>31.2</v>
      </c>
      <c r="X4663" s="34">
        <v>29.7</v>
      </c>
      <c r="Y4663" s="34">
        <v>29.6</v>
      </c>
      <c r="Z4663" s="34">
        <v>29.4</v>
      </c>
      <c r="AA4663" s="34">
        <v>29.8</v>
      </c>
    </row>
    <row r="4664" spans="1:27">
      <c r="A4664" s="34">
        <v>2397.1640000000002</v>
      </c>
      <c r="B4664" s="34" t="s">
        <v>60</v>
      </c>
      <c r="C4664" s="34">
        <v>53.299349999999997</v>
      </c>
      <c r="D4664" s="34">
        <v>5.0237400000000001</v>
      </c>
      <c r="E4664" s="34">
        <v>53.529000000000003</v>
      </c>
      <c r="F4664" s="34">
        <v>4.80000000000007</v>
      </c>
      <c r="G4664" s="34">
        <v>94</v>
      </c>
      <c r="H4664" s="34">
        <v>6.1819179999999996</v>
      </c>
      <c r="I4664" s="34">
        <v>329.42770000000002</v>
      </c>
      <c r="L4664" s="34">
        <v>53.529000000000003</v>
      </c>
      <c r="M4664" s="34">
        <v>4.80000000000007</v>
      </c>
      <c r="N4664" s="34">
        <v>5.3760000000000003</v>
      </c>
      <c r="O4664" s="34">
        <v>94</v>
      </c>
      <c r="P4664" s="34">
        <v>5</v>
      </c>
      <c r="Q4664" s="34">
        <v>0</v>
      </c>
      <c r="R4664" s="34">
        <v>53.6</v>
      </c>
      <c r="S4664" s="34">
        <v>33</v>
      </c>
      <c r="T4664" s="34">
        <v>50.2</v>
      </c>
      <c r="U4664" s="34">
        <v>-160</v>
      </c>
      <c r="V4664" s="34">
        <v>29.7</v>
      </c>
      <c r="W4664" s="34">
        <v>31.2</v>
      </c>
      <c r="X4664" s="34">
        <v>29.7</v>
      </c>
      <c r="Y4664" s="34">
        <v>29.6</v>
      </c>
      <c r="Z4664" s="34">
        <v>29.4</v>
      </c>
      <c r="AA4664" s="34">
        <v>29.8</v>
      </c>
    </row>
    <row r="4665" spans="1:27">
      <c r="A4665" s="34">
        <v>2397.6640000000002</v>
      </c>
      <c r="B4665" s="34" t="s">
        <v>60</v>
      </c>
      <c r="C4665" s="34">
        <v>53.299340000000001</v>
      </c>
      <c r="D4665" s="34">
        <v>5.0235630000000002</v>
      </c>
      <c r="E4665" s="34">
        <v>53.524000000000001</v>
      </c>
      <c r="F4665" s="34">
        <v>4.80000000000007</v>
      </c>
      <c r="G4665" s="34">
        <v>94</v>
      </c>
      <c r="H4665" s="34">
        <v>6.1826169999999996</v>
      </c>
      <c r="I4665" s="34">
        <v>329.46499999999997</v>
      </c>
      <c r="L4665" s="34">
        <v>53.524000000000001</v>
      </c>
      <c r="M4665" s="34">
        <v>4.80000000000007</v>
      </c>
      <c r="N4665" s="34">
        <v>3.84</v>
      </c>
      <c r="O4665" s="34">
        <v>94</v>
      </c>
      <c r="P4665" s="34">
        <v>5</v>
      </c>
      <c r="Q4665" s="34">
        <v>0</v>
      </c>
      <c r="R4665" s="34">
        <v>53.6</v>
      </c>
      <c r="S4665" s="34">
        <v>33</v>
      </c>
      <c r="T4665" s="34">
        <v>50.2</v>
      </c>
      <c r="U4665" s="34">
        <v>-160</v>
      </c>
      <c r="V4665" s="34">
        <v>29.7</v>
      </c>
      <c r="W4665" s="34">
        <v>31.2</v>
      </c>
      <c r="X4665" s="34">
        <v>29.7</v>
      </c>
      <c r="Y4665" s="34">
        <v>29.6</v>
      </c>
      <c r="Z4665" s="34">
        <v>29.4</v>
      </c>
      <c r="AA4665" s="34">
        <v>29.8</v>
      </c>
    </row>
    <row r="4666" spans="1:27">
      <c r="A4666" s="34">
        <v>2398.1640000000002</v>
      </c>
      <c r="B4666" s="34" t="s">
        <v>60</v>
      </c>
      <c r="C4666" s="34">
        <v>53.299340000000001</v>
      </c>
      <c r="D4666" s="34">
        <v>5.0237350000000003</v>
      </c>
      <c r="E4666" s="34">
        <v>53.526000000000003</v>
      </c>
      <c r="F4666" s="34">
        <v>4.80000000000007</v>
      </c>
      <c r="G4666" s="34">
        <v>94</v>
      </c>
      <c r="H4666" s="34">
        <v>6.1833119999999999</v>
      </c>
      <c r="I4666" s="34">
        <v>329.50200000000001</v>
      </c>
      <c r="L4666" s="34">
        <v>53.526000000000003</v>
      </c>
      <c r="M4666" s="34">
        <v>4.80000000000007</v>
      </c>
      <c r="N4666" s="34">
        <v>5.12</v>
      </c>
      <c r="O4666" s="34">
        <v>94</v>
      </c>
      <c r="P4666" s="34">
        <v>5</v>
      </c>
      <c r="Q4666" s="34">
        <v>0</v>
      </c>
      <c r="R4666" s="34">
        <v>53.6</v>
      </c>
      <c r="S4666" s="34">
        <v>33</v>
      </c>
      <c r="T4666" s="34">
        <v>50.2</v>
      </c>
      <c r="U4666" s="34">
        <v>-160</v>
      </c>
      <c r="V4666" s="34">
        <v>29.7</v>
      </c>
      <c r="W4666" s="34">
        <v>31.2</v>
      </c>
      <c r="X4666" s="34">
        <v>29.7</v>
      </c>
      <c r="Y4666" s="34">
        <v>29.6</v>
      </c>
      <c r="Z4666" s="34">
        <v>29.4</v>
      </c>
      <c r="AA4666" s="34">
        <v>29.8</v>
      </c>
    </row>
    <row r="4667" spans="1:27">
      <c r="A4667" s="34">
        <v>2398.6640000000002</v>
      </c>
      <c r="B4667" s="34" t="s">
        <v>60</v>
      </c>
      <c r="C4667" s="34">
        <v>53.299349999999997</v>
      </c>
      <c r="D4667" s="34">
        <v>5.0229179999999998</v>
      </c>
      <c r="E4667" s="34">
        <v>53.533000000000001</v>
      </c>
      <c r="F4667" s="34">
        <v>4.80000000000007</v>
      </c>
      <c r="G4667" s="34">
        <v>94</v>
      </c>
      <c r="H4667" s="34">
        <v>6.1840109999999999</v>
      </c>
      <c r="I4667" s="34">
        <v>329.53930000000003</v>
      </c>
      <c r="L4667" s="34">
        <v>53.533000000000001</v>
      </c>
      <c r="M4667" s="34">
        <v>4.80000000000007</v>
      </c>
      <c r="N4667" s="34">
        <v>6.4</v>
      </c>
      <c r="O4667" s="34">
        <v>94</v>
      </c>
      <c r="P4667" s="34">
        <v>5</v>
      </c>
      <c r="Q4667" s="34">
        <v>0</v>
      </c>
      <c r="R4667" s="34">
        <v>53.6</v>
      </c>
      <c r="S4667" s="34">
        <v>33</v>
      </c>
      <c r="T4667" s="34">
        <v>50.2</v>
      </c>
      <c r="U4667" s="34">
        <v>-160</v>
      </c>
      <c r="V4667" s="34">
        <v>29.7</v>
      </c>
      <c r="W4667" s="34">
        <v>31.2</v>
      </c>
      <c r="X4667" s="34">
        <v>29.7</v>
      </c>
      <c r="Y4667" s="34">
        <v>29.6</v>
      </c>
      <c r="Z4667" s="34">
        <v>29.4</v>
      </c>
      <c r="AA4667" s="34">
        <v>29.8</v>
      </c>
    </row>
    <row r="4668" spans="1:27">
      <c r="A4668" s="34">
        <v>2399.1640000000002</v>
      </c>
      <c r="B4668" s="34" t="s">
        <v>60</v>
      </c>
      <c r="C4668" s="34">
        <v>53.299329999999998</v>
      </c>
      <c r="D4668" s="34">
        <v>5.0203670000000002</v>
      </c>
      <c r="E4668" s="34">
        <v>53.53</v>
      </c>
      <c r="F4668" s="34">
        <v>4.80000000000007</v>
      </c>
      <c r="G4668" s="34">
        <v>94</v>
      </c>
      <c r="H4668" s="34">
        <v>6.1847099999999999</v>
      </c>
      <c r="I4668" s="34">
        <v>329.57659999999998</v>
      </c>
      <c r="L4668" s="34">
        <v>53.53</v>
      </c>
      <c r="M4668" s="34">
        <v>4.80000000000007</v>
      </c>
      <c r="N4668" s="34">
        <v>5.6319999999999997</v>
      </c>
      <c r="O4668" s="34">
        <v>94</v>
      </c>
      <c r="P4668" s="34">
        <v>5</v>
      </c>
      <c r="Q4668" s="34">
        <v>0</v>
      </c>
      <c r="R4668" s="34">
        <v>53.6</v>
      </c>
      <c r="S4668" s="34">
        <v>33</v>
      </c>
      <c r="T4668" s="34">
        <v>50.2</v>
      </c>
      <c r="U4668" s="34">
        <v>-160</v>
      </c>
      <c r="V4668" s="34">
        <v>29.7</v>
      </c>
      <c r="W4668" s="34">
        <v>31.2</v>
      </c>
      <c r="X4668" s="34">
        <v>29.7</v>
      </c>
      <c r="Y4668" s="34">
        <v>29.6</v>
      </c>
      <c r="Z4668" s="34">
        <v>29.4</v>
      </c>
      <c r="AA4668" s="34">
        <v>29.8</v>
      </c>
    </row>
    <row r="4669" spans="1:27">
      <c r="A4669" s="34">
        <v>2399.6640000000002</v>
      </c>
      <c r="B4669" s="34" t="s">
        <v>60</v>
      </c>
      <c r="C4669" s="34">
        <v>53.299349999999997</v>
      </c>
      <c r="D4669" s="34">
        <v>5.0219909999999999</v>
      </c>
      <c r="E4669" s="34">
        <v>53.527000000000001</v>
      </c>
      <c r="F4669" s="34">
        <v>4.80000000000007</v>
      </c>
      <c r="G4669" s="34">
        <v>94</v>
      </c>
      <c r="H4669" s="34">
        <v>6.1854050000000003</v>
      </c>
      <c r="I4669" s="34">
        <v>329.61349999999999</v>
      </c>
      <c r="L4669" s="34">
        <v>53.527000000000001</v>
      </c>
      <c r="M4669" s="34">
        <v>4.80000000000007</v>
      </c>
      <c r="N4669" s="34">
        <v>4.8639999999999999</v>
      </c>
      <c r="O4669" s="34">
        <v>94</v>
      </c>
      <c r="P4669" s="34">
        <v>5</v>
      </c>
      <c r="Q4669" s="34">
        <v>0</v>
      </c>
      <c r="R4669" s="34">
        <v>53.6</v>
      </c>
      <c r="S4669" s="34">
        <v>33</v>
      </c>
      <c r="T4669" s="34">
        <v>50.2</v>
      </c>
      <c r="U4669" s="34">
        <v>-160</v>
      </c>
      <c r="V4669" s="34">
        <v>29.7</v>
      </c>
      <c r="W4669" s="34">
        <v>31.2</v>
      </c>
      <c r="X4669" s="34">
        <v>29.7</v>
      </c>
      <c r="Y4669" s="34">
        <v>29.6</v>
      </c>
      <c r="Z4669" s="34">
        <v>29.4</v>
      </c>
      <c r="AA4669" s="34">
        <v>29.8</v>
      </c>
    </row>
    <row r="4670" spans="1:27">
      <c r="A4670" s="34">
        <v>2400.1640000000002</v>
      </c>
      <c r="B4670" s="34" t="s">
        <v>60</v>
      </c>
      <c r="C4670" s="34">
        <v>53.299340000000001</v>
      </c>
      <c r="D4670" s="34">
        <v>5.0217390000000002</v>
      </c>
      <c r="E4670" s="34">
        <v>53.527000000000001</v>
      </c>
      <c r="F4670" s="34">
        <v>4.80000000000007</v>
      </c>
      <c r="G4670" s="34">
        <v>94</v>
      </c>
      <c r="H4670" s="34">
        <v>6.1861040000000003</v>
      </c>
      <c r="I4670" s="34">
        <v>329.6508</v>
      </c>
      <c r="L4670" s="34">
        <v>53.527000000000001</v>
      </c>
      <c r="M4670" s="34">
        <v>4.80000000000007</v>
      </c>
      <c r="N4670" s="34">
        <v>4.8639999999999999</v>
      </c>
      <c r="O4670" s="34">
        <v>94</v>
      </c>
      <c r="P4670" s="34">
        <v>5</v>
      </c>
      <c r="Q4670" s="34">
        <v>0</v>
      </c>
      <c r="R4670" s="34">
        <v>53.6</v>
      </c>
      <c r="S4670" s="34">
        <v>33</v>
      </c>
      <c r="T4670" s="34">
        <v>50.2</v>
      </c>
      <c r="U4670" s="34">
        <v>-160</v>
      </c>
      <c r="V4670" s="34">
        <v>29.7</v>
      </c>
      <c r="W4670" s="34">
        <v>31.2</v>
      </c>
      <c r="X4670" s="34">
        <v>29.7</v>
      </c>
      <c r="Y4670" s="34">
        <v>29.6</v>
      </c>
      <c r="Z4670" s="34">
        <v>29.4</v>
      </c>
      <c r="AA4670" s="34">
        <v>29.8</v>
      </c>
    </row>
    <row r="4671" spans="1:27">
      <c r="A4671" s="34">
        <v>2400.6640000000002</v>
      </c>
      <c r="B4671" s="34" t="s">
        <v>60</v>
      </c>
      <c r="C4671" s="34">
        <v>53.299320000000002</v>
      </c>
      <c r="D4671" s="34">
        <v>5.0201760000000002</v>
      </c>
      <c r="E4671" s="34">
        <v>53.529000000000003</v>
      </c>
      <c r="F4671" s="34">
        <v>4.80000000000007</v>
      </c>
      <c r="G4671" s="34">
        <v>94</v>
      </c>
      <c r="H4671" s="34">
        <v>6.1868020000000001</v>
      </c>
      <c r="I4671" s="34">
        <v>329.68799999999999</v>
      </c>
      <c r="L4671" s="34">
        <v>53.529000000000003</v>
      </c>
      <c r="M4671" s="34">
        <v>4.80000000000007</v>
      </c>
      <c r="N4671" s="34">
        <v>6.4</v>
      </c>
      <c r="O4671" s="34">
        <v>94</v>
      </c>
      <c r="P4671" s="34">
        <v>5</v>
      </c>
      <c r="Q4671" s="34">
        <v>0</v>
      </c>
      <c r="R4671" s="34">
        <v>53.6</v>
      </c>
      <c r="S4671" s="34">
        <v>33</v>
      </c>
      <c r="T4671" s="34">
        <v>50.2</v>
      </c>
      <c r="U4671" s="34">
        <v>-160</v>
      </c>
      <c r="V4671" s="34">
        <v>29.7</v>
      </c>
      <c r="W4671" s="34">
        <v>31.2</v>
      </c>
      <c r="X4671" s="34">
        <v>29.7</v>
      </c>
      <c r="Y4671" s="34">
        <v>29.6</v>
      </c>
      <c r="Z4671" s="34">
        <v>29.4</v>
      </c>
      <c r="AA4671" s="34">
        <v>29.8</v>
      </c>
    </row>
    <row r="4672" spans="1:27">
      <c r="A4672" s="34">
        <v>2401.1640000000002</v>
      </c>
      <c r="B4672" s="34" t="s">
        <v>60</v>
      </c>
      <c r="C4672" s="34">
        <v>53.299320000000002</v>
      </c>
      <c r="D4672" s="34">
        <v>5.0176780000000001</v>
      </c>
      <c r="E4672" s="34">
        <v>53.524000000000001</v>
      </c>
      <c r="F4672" s="34">
        <v>4.80000000000007</v>
      </c>
      <c r="G4672" s="34">
        <v>94</v>
      </c>
      <c r="H4672" s="34">
        <v>6.1874969999999996</v>
      </c>
      <c r="I4672" s="34">
        <v>329.72500000000002</v>
      </c>
      <c r="L4672" s="34">
        <v>53.524000000000001</v>
      </c>
      <c r="M4672" s="34">
        <v>4.80000000000007</v>
      </c>
      <c r="N4672" s="34">
        <v>6.4</v>
      </c>
      <c r="O4672" s="34">
        <v>94</v>
      </c>
      <c r="P4672" s="34">
        <v>5</v>
      </c>
      <c r="Q4672" s="34">
        <v>0</v>
      </c>
      <c r="R4672" s="34">
        <v>53.6</v>
      </c>
      <c r="S4672" s="34">
        <v>33</v>
      </c>
      <c r="T4672" s="34">
        <v>50.2</v>
      </c>
      <c r="U4672" s="34">
        <v>-160</v>
      </c>
      <c r="V4672" s="34">
        <v>29.7</v>
      </c>
      <c r="W4672" s="34">
        <v>31.2</v>
      </c>
      <c r="X4672" s="34">
        <v>29.7</v>
      </c>
      <c r="Y4672" s="34">
        <v>29.6</v>
      </c>
      <c r="Z4672" s="34">
        <v>29.4</v>
      </c>
      <c r="AA4672" s="34">
        <v>29.8</v>
      </c>
    </row>
    <row r="4673" spans="1:27">
      <c r="A4673" s="34">
        <v>2401.6640000000002</v>
      </c>
      <c r="B4673" s="34" t="s">
        <v>60</v>
      </c>
      <c r="C4673" s="34">
        <v>53.299340000000001</v>
      </c>
      <c r="D4673" s="34">
        <v>5.0202450000000001</v>
      </c>
      <c r="E4673" s="34">
        <v>53.524000000000001</v>
      </c>
      <c r="F4673" s="34">
        <v>4.80000000000007</v>
      </c>
      <c r="G4673" s="34">
        <v>94</v>
      </c>
      <c r="H4673" s="34">
        <v>6.1881950000000003</v>
      </c>
      <c r="I4673" s="34">
        <v>329.76229999999998</v>
      </c>
      <c r="L4673" s="34">
        <v>53.524000000000001</v>
      </c>
      <c r="M4673" s="34">
        <v>4.80000000000007</v>
      </c>
      <c r="N4673" s="34">
        <v>2.56</v>
      </c>
      <c r="O4673" s="34">
        <v>94</v>
      </c>
      <c r="P4673" s="34">
        <v>5</v>
      </c>
      <c r="Q4673" s="34">
        <v>0</v>
      </c>
      <c r="R4673" s="34">
        <v>53.6</v>
      </c>
      <c r="S4673" s="34">
        <v>33</v>
      </c>
      <c r="T4673" s="34">
        <v>50.2</v>
      </c>
      <c r="U4673" s="34">
        <v>-160</v>
      </c>
      <c r="V4673" s="34">
        <v>29.7</v>
      </c>
      <c r="W4673" s="34">
        <v>31.2</v>
      </c>
      <c r="X4673" s="34">
        <v>29.7</v>
      </c>
      <c r="Y4673" s="34">
        <v>29.6</v>
      </c>
      <c r="Z4673" s="34">
        <v>29.4</v>
      </c>
      <c r="AA4673" s="34">
        <v>29.8</v>
      </c>
    </row>
    <row r="4674" spans="1:27">
      <c r="A4674" s="34">
        <v>2402.1640000000002</v>
      </c>
      <c r="B4674" s="34" t="s">
        <v>60</v>
      </c>
      <c r="C4674" s="34">
        <v>53.299370000000003</v>
      </c>
      <c r="D4674" s="34">
        <v>5.0176629999999998</v>
      </c>
      <c r="E4674" s="34">
        <v>53.524000000000001</v>
      </c>
      <c r="F4674" s="34">
        <v>4.80000000000007</v>
      </c>
      <c r="G4674" s="34">
        <v>94</v>
      </c>
      <c r="H4674" s="34">
        <v>6.1888930000000002</v>
      </c>
      <c r="I4674" s="34">
        <v>329.79939999999999</v>
      </c>
      <c r="L4674" s="34">
        <v>53.524000000000001</v>
      </c>
      <c r="M4674" s="34">
        <v>4.80000000000007</v>
      </c>
      <c r="N4674" s="34">
        <v>5.12</v>
      </c>
      <c r="O4674" s="34">
        <v>94</v>
      </c>
      <c r="P4674" s="34">
        <v>5</v>
      </c>
      <c r="Q4674" s="34">
        <v>0</v>
      </c>
      <c r="R4674" s="34">
        <v>53.6</v>
      </c>
      <c r="S4674" s="34">
        <v>33</v>
      </c>
      <c r="T4674" s="34">
        <v>50.2</v>
      </c>
      <c r="U4674" s="34">
        <v>-160</v>
      </c>
      <c r="V4674" s="34">
        <v>29.7</v>
      </c>
      <c r="W4674" s="34">
        <v>31.2</v>
      </c>
      <c r="X4674" s="34">
        <v>29.7</v>
      </c>
      <c r="Y4674" s="34">
        <v>29.6</v>
      </c>
      <c r="Z4674" s="34">
        <v>29.4</v>
      </c>
      <c r="AA4674" s="34">
        <v>29.8</v>
      </c>
    </row>
    <row r="4675" spans="1:27">
      <c r="A4675" s="34">
        <v>2402.6640000000002</v>
      </c>
      <c r="B4675" s="34" t="s">
        <v>60</v>
      </c>
      <c r="C4675" s="34">
        <v>53.299340000000001</v>
      </c>
      <c r="D4675" s="34">
        <v>5.0201029999999998</v>
      </c>
      <c r="E4675" s="34">
        <v>53.526000000000003</v>
      </c>
      <c r="F4675" s="34">
        <v>4.80000000000007</v>
      </c>
      <c r="G4675" s="34">
        <v>94</v>
      </c>
      <c r="H4675" s="34">
        <v>6.1895879999999996</v>
      </c>
      <c r="I4675" s="34">
        <v>329.8365</v>
      </c>
      <c r="L4675" s="34">
        <v>53.526000000000003</v>
      </c>
      <c r="M4675" s="34">
        <v>4.80000000000007</v>
      </c>
      <c r="N4675" s="34">
        <v>6.4</v>
      </c>
      <c r="O4675" s="34">
        <v>94</v>
      </c>
      <c r="P4675" s="34">
        <v>5</v>
      </c>
      <c r="Q4675" s="34">
        <v>0</v>
      </c>
      <c r="R4675" s="34">
        <v>53.6</v>
      </c>
      <c r="S4675" s="34">
        <v>33</v>
      </c>
      <c r="T4675" s="34">
        <v>50.2</v>
      </c>
      <c r="U4675" s="34">
        <v>-160</v>
      </c>
      <c r="V4675" s="34">
        <v>29.7</v>
      </c>
      <c r="W4675" s="34">
        <v>31.2</v>
      </c>
      <c r="X4675" s="34">
        <v>29.7</v>
      </c>
      <c r="Y4675" s="34">
        <v>29.6</v>
      </c>
      <c r="Z4675" s="34">
        <v>29.4</v>
      </c>
      <c r="AA4675" s="34">
        <v>29.8</v>
      </c>
    </row>
    <row r="4676" spans="1:27">
      <c r="A4676" s="34">
        <v>2403.1640000000002</v>
      </c>
      <c r="B4676" s="34" t="s">
        <v>60</v>
      </c>
      <c r="C4676" s="34">
        <v>53.299329999999998</v>
      </c>
      <c r="D4676" s="34">
        <v>5.0185969999999998</v>
      </c>
      <c r="E4676" s="34">
        <v>53.53</v>
      </c>
      <c r="F4676" s="34">
        <v>4.80000000000007</v>
      </c>
      <c r="G4676" s="34">
        <v>94</v>
      </c>
      <c r="H4676" s="34">
        <v>6.1902860000000004</v>
      </c>
      <c r="I4676" s="34">
        <v>329.87369999999999</v>
      </c>
      <c r="L4676" s="34">
        <v>53.53</v>
      </c>
      <c r="M4676" s="34">
        <v>4.80000000000007</v>
      </c>
      <c r="N4676" s="34">
        <v>4.3520000000000003</v>
      </c>
      <c r="O4676" s="34">
        <v>94</v>
      </c>
      <c r="P4676" s="34">
        <v>5</v>
      </c>
      <c r="Q4676" s="34">
        <v>0</v>
      </c>
      <c r="R4676" s="34">
        <v>53.6</v>
      </c>
      <c r="S4676" s="34">
        <v>33</v>
      </c>
      <c r="T4676" s="34">
        <v>50.2</v>
      </c>
      <c r="U4676" s="34">
        <v>-160</v>
      </c>
      <c r="V4676" s="34">
        <v>29.7</v>
      </c>
      <c r="W4676" s="34">
        <v>31.2</v>
      </c>
      <c r="X4676" s="34">
        <v>29.7</v>
      </c>
      <c r="Y4676" s="34">
        <v>29.6</v>
      </c>
      <c r="Z4676" s="34">
        <v>29.4</v>
      </c>
      <c r="AA4676" s="34">
        <v>29.8</v>
      </c>
    </row>
    <row r="4677" spans="1:27">
      <c r="A4677" s="34">
        <v>2403.6640000000002</v>
      </c>
      <c r="B4677" s="34" t="s">
        <v>60</v>
      </c>
      <c r="C4677" s="34">
        <v>53.299320000000002</v>
      </c>
      <c r="D4677" s="34">
        <v>5.0195990000000004</v>
      </c>
      <c r="E4677" s="34">
        <v>53.53</v>
      </c>
      <c r="F4677" s="34">
        <v>4.80000000000007</v>
      </c>
      <c r="G4677" s="34">
        <v>94</v>
      </c>
      <c r="H4677" s="34">
        <v>6.1909850000000004</v>
      </c>
      <c r="I4677" s="34">
        <v>329.911</v>
      </c>
      <c r="L4677" s="34">
        <v>53.53</v>
      </c>
      <c r="M4677" s="34">
        <v>4.80000000000007</v>
      </c>
      <c r="N4677" s="34">
        <v>6.1440000000000001</v>
      </c>
      <c r="O4677" s="34">
        <v>94</v>
      </c>
      <c r="P4677" s="34">
        <v>5</v>
      </c>
      <c r="Q4677" s="34">
        <v>0</v>
      </c>
      <c r="R4677" s="34">
        <v>53.6</v>
      </c>
      <c r="S4677" s="34">
        <v>33</v>
      </c>
      <c r="T4677" s="34">
        <v>50.2</v>
      </c>
      <c r="U4677" s="34">
        <v>-160</v>
      </c>
      <c r="V4677" s="34">
        <v>29.7</v>
      </c>
      <c r="W4677" s="34">
        <v>31.2</v>
      </c>
      <c r="X4677" s="34">
        <v>29.7</v>
      </c>
      <c r="Y4677" s="34">
        <v>29.6</v>
      </c>
      <c r="Z4677" s="34">
        <v>29.4</v>
      </c>
      <c r="AA4677" s="34">
        <v>29.8</v>
      </c>
    </row>
    <row r="4678" spans="1:27">
      <c r="A4678" s="34">
        <v>2404.1640000000002</v>
      </c>
      <c r="B4678" s="34" t="s">
        <v>60</v>
      </c>
      <c r="C4678" s="34">
        <v>53.299340000000001</v>
      </c>
      <c r="D4678" s="34">
        <v>5.0181060000000004</v>
      </c>
      <c r="E4678" s="34">
        <v>53.53</v>
      </c>
      <c r="F4678" s="34">
        <v>4.80000000000007</v>
      </c>
      <c r="G4678" s="34">
        <v>94</v>
      </c>
      <c r="H4678" s="34">
        <v>6.1916779999999996</v>
      </c>
      <c r="I4678" s="34">
        <v>329.9479</v>
      </c>
      <c r="L4678" s="34">
        <v>53.53</v>
      </c>
      <c r="M4678" s="34">
        <v>4.80000000000007</v>
      </c>
      <c r="N4678" s="34">
        <v>5.3760000000000003</v>
      </c>
      <c r="O4678" s="34">
        <v>94</v>
      </c>
      <c r="P4678" s="34">
        <v>5</v>
      </c>
      <c r="Q4678" s="34">
        <v>0</v>
      </c>
      <c r="R4678" s="34">
        <v>53.6</v>
      </c>
      <c r="S4678" s="34">
        <v>33</v>
      </c>
      <c r="T4678" s="34">
        <v>50.2</v>
      </c>
      <c r="U4678" s="34">
        <v>-160</v>
      </c>
      <c r="V4678" s="34">
        <v>29.7</v>
      </c>
      <c r="W4678" s="34">
        <v>31.2</v>
      </c>
      <c r="X4678" s="34">
        <v>29.7</v>
      </c>
      <c r="Y4678" s="34">
        <v>29.6</v>
      </c>
      <c r="Z4678" s="34">
        <v>29.4</v>
      </c>
      <c r="AA4678" s="34">
        <v>29.8</v>
      </c>
    </row>
    <row r="4679" spans="1:27">
      <c r="A4679" s="34">
        <v>2404.663</v>
      </c>
      <c r="B4679" s="34" t="s">
        <v>60</v>
      </c>
      <c r="C4679" s="34">
        <v>53.299329999999998</v>
      </c>
      <c r="D4679" s="34">
        <v>5.0173269999999999</v>
      </c>
      <c r="E4679" s="34">
        <v>53.527999999999999</v>
      </c>
      <c r="F4679" s="34">
        <v>4.80000000000007</v>
      </c>
      <c r="G4679" s="34">
        <v>94</v>
      </c>
      <c r="H4679" s="34">
        <v>6.1923769999999996</v>
      </c>
      <c r="I4679" s="34">
        <v>329.98509999999999</v>
      </c>
      <c r="L4679" s="34">
        <v>53.527999999999999</v>
      </c>
      <c r="M4679" s="34">
        <v>4.80000000000007</v>
      </c>
      <c r="N4679" s="34">
        <v>4.8639999999999999</v>
      </c>
      <c r="O4679" s="34">
        <v>94</v>
      </c>
      <c r="P4679" s="34">
        <v>5</v>
      </c>
      <c r="Q4679" s="34">
        <v>0</v>
      </c>
      <c r="R4679" s="34">
        <v>53.6</v>
      </c>
      <c r="S4679" s="34">
        <v>33</v>
      </c>
      <c r="T4679" s="34">
        <v>50.2</v>
      </c>
      <c r="U4679" s="34">
        <v>-160</v>
      </c>
      <c r="V4679" s="34">
        <v>29.7</v>
      </c>
      <c r="W4679" s="34">
        <v>31.2</v>
      </c>
      <c r="X4679" s="34">
        <v>29.7</v>
      </c>
      <c r="Y4679" s="34">
        <v>29.6</v>
      </c>
      <c r="Z4679" s="34">
        <v>29.4</v>
      </c>
      <c r="AA4679" s="34">
        <v>29.8</v>
      </c>
    </row>
    <row r="4680" spans="1:27">
      <c r="A4680" s="34">
        <v>2405.1619999999998</v>
      </c>
      <c r="B4680" s="34" t="s">
        <v>60</v>
      </c>
      <c r="C4680" s="34">
        <v>53.299349999999997</v>
      </c>
      <c r="D4680" s="34">
        <v>5.0151289999999999</v>
      </c>
      <c r="E4680" s="34">
        <v>53.53</v>
      </c>
      <c r="F4680" s="34">
        <v>4.80000000000007</v>
      </c>
      <c r="G4680" s="34">
        <v>94</v>
      </c>
      <c r="H4680" s="34">
        <v>6.1930699999999996</v>
      </c>
      <c r="I4680" s="34">
        <v>330.02210000000002</v>
      </c>
      <c r="L4680" s="34">
        <v>53.53</v>
      </c>
      <c r="M4680" s="34">
        <v>4.80000000000007</v>
      </c>
      <c r="N4680" s="34">
        <v>5.8879999999999999</v>
      </c>
      <c r="O4680" s="34">
        <v>94</v>
      </c>
      <c r="P4680" s="34">
        <v>5</v>
      </c>
      <c r="Q4680" s="34">
        <v>0</v>
      </c>
      <c r="R4680" s="34">
        <v>53.6</v>
      </c>
      <c r="S4680" s="34">
        <v>33</v>
      </c>
      <c r="T4680" s="34">
        <v>50.2</v>
      </c>
      <c r="U4680" s="34">
        <v>-160</v>
      </c>
      <c r="V4680" s="34">
        <v>29.7</v>
      </c>
      <c r="W4680" s="34">
        <v>31.2</v>
      </c>
      <c r="X4680" s="34">
        <v>29.7</v>
      </c>
      <c r="Y4680" s="34">
        <v>29.6</v>
      </c>
      <c r="Z4680" s="34">
        <v>29.4</v>
      </c>
      <c r="AA4680" s="34">
        <v>29.8</v>
      </c>
    </row>
    <row r="4681" spans="1:27">
      <c r="A4681" s="34">
        <v>2405.663</v>
      </c>
      <c r="B4681" s="34" t="s">
        <v>60</v>
      </c>
      <c r="C4681" s="34">
        <v>53.299340000000001</v>
      </c>
      <c r="D4681" s="34">
        <v>5.0122939999999998</v>
      </c>
      <c r="E4681" s="34">
        <v>53.524000000000001</v>
      </c>
      <c r="F4681" s="34">
        <v>4.80000000000007</v>
      </c>
      <c r="G4681" s="34">
        <v>94</v>
      </c>
      <c r="H4681" s="34">
        <v>6.1937680000000004</v>
      </c>
      <c r="I4681" s="34">
        <v>330.05930000000001</v>
      </c>
      <c r="L4681" s="34">
        <v>53.524000000000001</v>
      </c>
      <c r="M4681" s="34">
        <v>4.80000000000007</v>
      </c>
      <c r="N4681" s="34">
        <v>5.3760000000000003</v>
      </c>
      <c r="O4681" s="34">
        <v>94</v>
      </c>
      <c r="P4681" s="34">
        <v>5</v>
      </c>
      <c r="Q4681" s="34">
        <v>0</v>
      </c>
      <c r="R4681" s="34">
        <v>53.6</v>
      </c>
      <c r="S4681" s="34">
        <v>33</v>
      </c>
      <c r="T4681" s="34">
        <v>50.2</v>
      </c>
      <c r="U4681" s="34">
        <v>-160</v>
      </c>
      <c r="V4681" s="34">
        <v>29.7</v>
      </c>
      <c r="W4681" s="34">
        <v>31.2</v>
      </c>
      <c r="X4681" s="34">
        <v>29.7</v>
      </c>
      <c r="Y4681" s="34">
        <v>29.6</v>
      </c>
      <c r="Z4681" s="34">
        <v>29.4</v>
      </c>
      <c r="AA4681" s="34">
        <v>29.8</v>
      </c>
    </row>
    <row r="4682" spans="1:27">
      <c r="A4682" s="34">
        <v>2406.1619999999998</v>
      </c>
      <c r="B4682" s="34" t="s">
        <v>60</v>
      </c>
      <c r="C4682" s="34">
        <v>53.299320000000002</v>
      </c>
      <c r="D4682" s="34">
        <v>5.0134999999999996</v>
      </c>
      <c r="E4682" s="34">
        <v>53.531999999999996</v>
      </c>
      <c r="F4682" s="34">
        <v>4.80000000000007</v>
      </c>
      <c r="G4682" s="34">
        <v>94</v>
      </c>
      <c r="H4682" s="34">
        <v>6.1944610000000004</v>
      </c>
      <c r="I4682" s="34">
        <v>330.09629999999999</v>
      </c>
      <c r="L4682" s="34">
        <v>53.531999999999996</v>
      </c>
      <c r="M4682" s="34">
        <v>4.80000000000007</v>
      </c>
      <c r="N4682" s="34">
        <v>5.3760000000000003</v>
      </c>
      <c r="O4682" s="34">
        <v>94</v>
      </c>
      <c r="P4682" s="34">
        <v>5</v>
      </c>
      <c r="Q4682" s="34">
        <v>0</v>
      </c>
      <c r="R4682" s="34">
        <v>53.6</v>
      </c>
      <c r="S4682" s="34">
        <v>33</v>
      </c>
      <c r="T4682" s="34">
        <v>50.2</v>
      </c>
      <c r="U4682" s="34">
        <v>-160</v>
      </c>
      <c r="V4682" s="34">
        <v>29.7</v>
      </c>
      <c r="W4682" s="34">
        <v>31.2</v>
      </c>
      <c r="X4682" s="34">
        <v>29.7</v>
      </c>
      <c r="Y4682" s="34">
        <v>29.6</v>
      </c>
      <c r="Z4682" s="34">
        <v>29.4</v>
      </c>
      <c r="AA4682" s="34">
        <v>29.8</v>
      </c>
    </row>
    <row r="4683" spans="1:27">
      <c r="A4683" s="34">
        <v>2406.6619999999998</v>
      </c>
      <c r="B4683" s="34" t="s">
        <v>60</v>
      </c>
      <c r="C4683" s="34">
        <v>53.299320000000002</v>
      </c>
      <c r="D4683" s="34">
        <v>5.0118109999999998</v>
      </c>
      <c r="E4683" s="34">
        <v>53.524000000000001</v>
      </c>
      <c r="F4683" s="34">
        <v>4.80000000000007</v>
      </c>
      <c r="G4683" s="34">
        <v>94</v>
      </c>
      <c r="H4683" s="34">
        <v>6.1951590000000003</v>
      </c>
      <c r="I4683" s="34">
        <v>330.13350000000003</v>
      </c>
      <c r="L4683" s="34">
        <v>53.524000000000001</v>
      </c>
      <c r="M4683" s="34">
        <v>4.80000000000007</v>
      </c>
      <c r="N4683" s="34">
        <v>5.6319999999999997</v>
      </c>
      <c r="O4683" s="34">
        <v>94</v>
      </c>
      <c r="P4683" s="34">
        <v>5</v>
      </c>
      <c r="Q4683" s="34">
        <v>0</v>
      </c>
      <c r="R4683" s="34">
        <v>53.6</v>
      </c>
      <c r="S4683" s="34">
        <v>33</v>
      </c>
      <c r="T4683" s="34">
        <v>50.2</v>
      </c>
      <c r="U4683" s="34">
        <v>-160</v>
      </c>
      <c r="V4683" s="34">
        <v>29.7</v>
      </c>
      <c r="W4683" s="34">
        <v>31.2</v>
      </c>
      <c r="X4683" s="34">
        <v>29.7</v>
      </c>
      <c r="Y4683" s="34">
        <v>29.6</v>
      </c>
      <c r="Z4683" s="34">
        <v>29.4</v>
      </c>
      <c r="AA4683" s="34">
        <v>29.8</v>
      </c>
    </row>
    <row r="4684" spans="1:27">
      <c r="A4684" s="34">
        <v>2407.1619999999998</v>
      </c>
      <c r="B4684" s="34" t="s">
        <v>60</v>
      </c>
      <c r="C4684" s="34">
        <v>53.29936</v>
      </c>
      <c r="D4684" s="34">
        <v>5.0121060000000002</v>
      </c>
      <c r="E4684" s="34">
        <v>53.524999999999999</v>
      </c>
      <c r="F4684" s="34">
        <v>4.80000000000007</v>
      </c>
      <c r="G4684" s="34">
        <v>94</v>
      </c>
      <c r="H4684" s="34">
        <v>6.1958570000000002</v>
      </c>
      <c r="I4684" s="34">
        <v>330.17059999999998</v>
      </c>
      <c r="L4684" s="34">
        <v>53.524999999999999</v>
      </c>
      <c r="M4684" s="34">
        <v>4.80000000000007</v>
      </c>
      <c r="N4684" s="34">
        <v>3.3279999999999998</v>
      </c>
      <c r="O4684" s="34">
        <v>94</v>
      </c>
      <c r="P4684" s="34">
        <v>5</v>
      </c>
      <c r="Q4684" s="34">
        <v>0</v>
      </c>
      <c r="R4684" s="34">
        <v>53.6</v>
      </c>
      <c r="S4684" s="34">
        <v>33</v>
      </c>
      <c r="T4684" s="34">
        <v>50.2</v>
      </c>
      <c r="U4684" s="34">
        <v>-160</v>
      </c>
      <c r="V4684" s="34">
        <v>29.7</v>
      </c>
      <c r="W4684" s="34">
        <v>31.2</v>
      </c>
      <c r="X4684" s="34">
        <v>29.7</v>
      </c>
      <c r="Y4684" s="34">
        <v>29.6</v>
      </c>
      <c r="Z4684" s="34">
        <v>29.4</v>
      </c>
      <c r="AA4684" s="34">
        <v>29.8</v>
      </c>
    </row>
    <row r="4685" spans="1:27">
      <c r="A4685" s="34">
        <v>2407.6619999999998</v>
      </c>
      <c r="B4685" s="34" t="s">
        <v>60</v>
      </c>
      <c r="C4685" s="34">
        <v>53.299309999999998</v>
      </c>
      <c r="D4685" s="34">
        <v>5.0135449999999997</v>
      </c>
      <c r="E4685" s="34">
        <v>53.527000000000001</v>
      </c>
      <c r="F4685" s="34">
        <v>4.80000000000007</v>
      </c>
      <c r="G4685" s="34">
        <v>94</v>
      </c>
      <c r="H4685" s="34">
        <v>6.1965519999999996</v>
      </c>
      <c r="I4685" s="34">
        <v>330.20780000000002</v>
      </c>
      <c r="L4685" s="34">
        <v>53.527000000000001</v>
      </c>
      <c r="M4685" s="34">
        <v>4.80000000000007</v>
      </c>
      <c r="N4685" s="34">
        <v>4.8639999999999999</v>
      </c>
      <c r="O4685" s="34">
        <v>94</v>
      </c>
      <c r="P4685" s="34">
        <v>5</v>
      </c>
      <c r="Q4685" s="34">
        <v>0</v>
      </c>
      <c r="R4685" s="34">
        <v>53.6</v>
      </c>
      <c r="S4685" s="34">
        <v>33</v>
      </c>
      <c r="T4685" s="34">
        <v>50.2</v>
      </c>
      <c r="U4685" s="34">
        <v>-160</v>
      </c>
      <c r="V4685" s="34">
        <v>29.7</v>
      </c>
      <c r="W4685" s="34">
        <v>31.2</v>
      </c>
      <c r="X4685" s="34">
        <v>29.7</v>
      </c>
      <c r="Y4685" s="34">
        <v>29.6</v>
      </c>
      <c r="Z4685" s="34">
        <v>29.4</v>
      </c>
      <c r="AA4685" s="34">
        <v>29.8</v>
      </c>
    </row>
    <row r="4686" spans="1:27">
      <c r="A4686" s="34">
        <v>2408.1619999999998</v>
      </c>
      <c r="B4686" s="34" t="s">
        <v>60</v>
      </c>
      <c r="C4686" s="34">
        <v>53.299289999999999</v>
      </c>
      <c r="D4686" s="34">
        <v>5.0116719999999999</v>
      </c>
      <c r="E4686" s="34">
        <v>53.53</v>
      </c>
      <c r="F4686" s="34">
        <v>4.80000000000007</v>
      </c>
      <c r="G4686" s="34">
        <v>94</v>
      </c>
      <c r="H4686" s="34">
        <v>6.1972480000000001</v>
      </c>
      <c r="I4686" s="34">
        <v>330.2448</v>
      </c>
      <c r="L4686" s="34">
        <v>53.53</v>
      </c>
      <c r="M4686" s="34">
        <v>4.80000000000007</v>
      </c>
      <c r="N4686" s="34">
        <v>3.84</v>
      </c>
      <c r="O4686" s="34">
        <v>94</v>
      </c>
      <c r="P4686" s="34">
        <v>5</v>
      </c>
      <c r="Q4686" s="34">
        <v>0</v>
      </c>
      <c r="R4686" s="34">
        <v>53.6</v>
      </c>
      <c r="S4686" s="34">
        <v>33</v>
      </c>
      <c r="T4686" s="34">
        <v>50.2</v>
      </c>
      <c r="U4686" s="34">
        <v>-160</v>
      </c>
      <c r="V4686" s="34">
        <v>29.7</v>
      </c>
      <c r="W4686" s="34">
        <v>31.2</v>
      </c>
      <c r="X4686" s="34">
        <v>29.7</v>
      </c>
      <c r="Y4686" s="34">
        <v>29.6</v>
      </c>
      <c r="Z4686" s="34">
        <v>29.4</v>
      </c>
      <c r="AA4686" s="34">
        <v>29.8</v>
      </c>
    </row>
    <row r="4687" spans="1:27">
      <c r="A4687" s="34">
        <v>2408.6610000000001</v>
      </c>
      <c r="B4687" s="34" t="s">
        <v>60</v>
      </c>
      <c r="C4687" s="34">
        <v>53.299340000000001</v>
      </c>
      <c r="D4687" s="34">
        <v>5.0135040000000002</v>
      </c>
      <c r="E4687" s="34">
        <v>53.527000000000001</v>
      </c>
      <c r="F4687" s="34">
        <v>4.80000000000007</v>
      </c>
      <c r="G4687" s="34">
        <v>94</v>
      </c>
      <c r="H4687" s="34">
        <v>6.197946</v>
      </c>
      <c r="I4687" s="34">
        <v>330.28199999999998</v>
      </c>
      <c r="L4687" s="34">
        <v>53.527000000000001</v>
      </c>
      <c r="M4687" s="34">
        <v>4.80000000000007</v>
      </c>
      <c r="N4687" s="34">
        <v>4.8639999999999999</v>
      </c>
      <c r="O4687" s="34">
        <v>94</v>
      </c>
      <c r="P4687" s="34">
        <v>5</v>
      </c>
      <c r="Q4687" s="34">
        <v>0</v>
      </c>
      <c r="R4687" s="34">
        <v>53.6</v>
      </c>
      <c r="S4687" s="34">
        <v>33</v>
      </c>
      <c r="T4687" s="34">
        <v>50.2</v>
      </c>
      <c r="U4687" s="34">
        <v>-160</v>
      </c>
      <c r="V4687" s="34">
        <v>29.7</v>
      </c>
      <c r="W4687" s="34">
        <v>31.2</v>
      </c>
      <c r="X4687" s="34">
        <v>29.7</v>
      </c>
      <c r="Y4687" s="34">
        <v>29.6</v>
      </c>
      <c r="Z4687" s="34">
        <v>29.4</v>
      </c>
      <c r="AA4687" s="34">
        <v>29.8</v>
      </c>
    </row>
    <row r="4688" spans="1:27">
      <c r="A4688" s="34">
        <v>2409.1610000000001</v>
      </c>
      <c r="B4688" s="34" t="s">
        <v>60</v>
      </c>
      <c r="C4688" s="34">
        <v>53.299320000000002</v>
      </c>
      <c r="D4688" s="34">
        <v>5.0138230000000004</v>
      </c>
      <c r="E4688" s="34">
        <v>53.526000000000003</v>
      </c>
      <c r="F4688" s="34">
        <v>4.80000000000007</v>
      </c>
      <c r="G4688" s="34">
        <v>94</v>
      </c>
      <c r="H4688" s="34">
        <v>6.198639</v>
      </c>
      <c r="I4688" s="34">
        <v>330.31889999999999</v>
      </c>
      <c r="L4688" s="34">
        <v>53.526000000000003</v>
      </c>
      <c r="M4688" s="34">
        <v>4.80000000000007</v>
      </c>
      <c r="N4688" s="34">
        <v>6.6559999999999997</v>
      </c>
      <c r="O4688" s="34">
        <v>94</v>
      </c>
      <c r="P4688" s="34">
        <v>5</v>
      </c>
      <c r="Q4688" s="34">
        <v>0</v>
      </c>
      <c r="R4688" s="34">
        <v>53.6</v>
      </c>
      <c r="S4688" s="34">
        <v>33</v>
      </c>
      <c r="T4688" s="34">
        <v>50.2</v>
      </c>
      <c r="U4688" s="34">
        <v>-160</v>
      </c>
      <c r="V4688" s="34">
        <v>29.7</v>
      </c>
      <c r="W4688" s="34">
        <v>31.2</v>
      </c>
      <c r="X4688" s="34">
        <v>29.7</v>
      </c>
      <c r="Y4688" s="34">
        <v>29.6</v>
      </c>
      <c r="Z4688" s="34">
        <v>29.4</v>
      </c>
      <c r="AA4688" s="34">
        <v>29.8</v>
      </c>
    </row>
    <row r="4689" spans="1:27">
      <c r="A4689" s="34">
        <v>2409.66</v>
      </c>
      <c r="B4689" s="34" t="s">
        <v>60</v>
      </c>
      <c r="C4689" s="34">
        <v>53.29936</v>
      </c>
      <c r="D4689" s="34">
        <v>5.012429</v>
      </c>
      <c r="E4689" s="34">
        <v>53.529000000000003</v>
      </c>
      <c r="F4689" s="34">
        <v>4.80000000000007</v>
      </c>
      <c r="G4689" s="34">
        <v>94</v>
      </c>
      <c r="H4689" s="34">
        <v>6.1993369999999999</v>
      </c>
      <c r="I4689" s="34">
        <v>330.35610000000003</v>
      </c>
      <c r="L4689" s="34">
        <v>53.529000000000003</v>
      </c>
      <c r="M4689" s="34">
        <v>4.80000000000007</v>
      </c>
      <c r="N4689" s="34">
        <v>5.3760000000000003</v>
      </c>
      <c r="O4689" s="34">
        <v>94</v>
      </c>
      <c r="P4689" s="34">
        <v>5</v>
      </c>
      <c r="Q4689" s="34">
        <v>0</v>
      </c>
      <c r="R4689" s="34">
        <v>53.6</v>
      </c>
      <c r="S4689" s="34">
        <v>33</v>
      </c>
      <c r="T4689" s="34">
        <v>50.2</v>
      </c>
      <c r="U4689" s="34">
        <v>-160</v>
      </c>
      <c r="V4689" s="34">
        <v>29.7</v>
      </c>
      <c r="W4689" s="34">
        <v>31.2</v>
      </c>
      <c r="X4689" s="34">
        <v>29.7</v>
      </c>
      <c r="Y4689" s="34">
        <v>29.6</v>
      </c>
      <c r="Z4689" s="34">
        <v>29.4</v>
      </c>
      <c r="AA4689" s="34">
        <v>29.8</v>
      </c>
    </row>
    <row r="4690" spans="1:27">
      <c r="A4690" s="34">
        <v>2410.16</v>
      </c>
      <c r="B4690" s="34" t="s">
        <v>60</v>
      </c>
      <c r="C4690" s="34">
        <v>53.299349999999997</v>
      </c>
      <c r="D4690" s="34">
        <v>5.0080280000000004</v>
      </c>
      <c r="E4690" s="34">
        <v>53.527999999999999</v>
      </c>
      <c r="F4690" s="34">
        <v>4.80000000000007</v>
      </c>
      <c r="G4690" s="34">
        <v>94</v>
      </c>
      <c r="H4690" s="34">
        <v>6.2000289999999998</v>
      </c>
      <c r="I4690" s="34">
        <v>330.39299999999997</v>
      </c>
      <c r="L4690" s="34">
        <v>53.527999999999999</v>
      </c>
      <c r="M4690" s="34">
        <v>4.80000000000007</v>
      </c>
      <c r="N4690" s="34">
        <v>4.3520000000000003</v>
      </c>
      <c r="O4690" s="34">
        <v>94</v>
      </c>
      <c r="P4690" s="34">
        <v>5</v>
      </c>
      <c r="Q4690" s="34">
        <v>0</v>
      </c>
      <c r="R4690" s="34">
        <v>53.6</v>
      </c>
      <c r="S4690" s="34">
        <v>33</v>
      </c>
      <c r="T4690" s="34">
        <v>50.2</v>
      </c>
      <c r="U4690" s="34">
        <v>-160</v>
      </c>
      <c r="V4690" s="34">
        <v>29.7</v>
      </c>
      <c r="W4690" s="34">
        <v>31.2</v>
      </c>
      <c r="X4690" s="34">
        <v>29.7</v>
      </c>
      <c r="Y4690" s="34">
        <v>29.6</v>
      </c>
      <c r="Z4690" s="34">
        <v>29.4</v>
      </c>
      <c r="AA4690" s="34">
        <v>29.8</v>
      </c>
    </row>
    <row r="4691" spans="1:27">
      <c r="A4691" s="34">
        <v>2410.66</v>
      </c>
      <c r="B4691" s="34" t="s">
        <v>60</v>
      </c>
      <c r="C4691" s="34">
        <v>53.299309999999998</v>
      </c>
      <c r="D4691" s="34">
        <v>5.0081790000000002</v>
      </c>
      <c r="E4691" s="34">
        <v>53.53</v>
      </c>
      <c r="F4691" s="34">
        <v>4.80000000000007</v>
      </c>
      <c r="G4691" s="34">
        <v>94</v>
      </c>
      <c r="H4691" s="34">
        <v>6.2007219999999998</v>
      </c>
      <c r="I4691" s="34">
        <v>330.42989999999998</v>
      </c>
      <c r="L4691" s="34">
        <v>53.53</v>
      </c>
      <c r="M4691" s="34">
        <v>4.80000000000007</v>
      </c>
      <c r="N4691" s="34">
        <v>5.6319999999999997</v>
      </c>
      <c r="O4691" s="34">
        <v>94</v>
      </c>
      <c r="P4691" s="34">
        <v>5</v>
      </c>
      <c r="Q4691" s="34">
        <v>0</v>
      </c>
      <c r="R4691" s="34">
        <v>53.6</v>
      </c>
      <c r="S4691" s="34">
        <v>33</v>
      </c>
      <c r="T4691" s="34">
        <v>50.2</v>
      </c>
      <c r="U4691" s="34">
        <v>-160</v>
      </c>
      <c r="V4691" s="34">
        <v>29.7</v>
      </c>
      <c r="W4691" s="34">
        <v>31.2</v>
      </c>
      <c r="X4691" s="34">
        <v>29.7</v>
      </c>
      <c r="Y4691" s="34">
        <v>29.6</v>
      </c>
      <c r="Z4691" s="34">
        <v>29.4</v>
      </c>
      <c r="AA4691" s="34">
        <v>29.8</v>
      </c>
    </row>
    <row r="4692" spans="1:27">
      <c r="A4692" s="34">
        <v>2411.16</v>
      </c>
      <c r="B4692" s="34" t="s">
        <v>60</v>
      </c>
      <c r="C4692" s="34">
        <v>53.299320000000002</v>
      </c>
      <c r="D4692" s="34">
        <v>5.0070839999999999</v>
      </c>
      <c r="E4692" s="34">
        <v>53.527999999999999</v>
      </c>
      <c r="F4692" s="34">
        <v>4.80000000000007</v>
      </c>
      <c r="G4692" s="34">
        <v>94</v>
      </c>
      <c r="H4692" s="34">
        <v>6.2014189999999996</v>
      </c>
      <c r="I4692" s="34">
        <v>330.46710000000002</v>
      </c>
      <c r="L4692" s="34">
        <v>53.527999999999999</v>
      </c>
      <c r="M4692" s="34">
        <v>4.80000000000007</v>
      </c>
      <c r="N4692" s="34">
        <v>5.6319999999999997</v>
      </c>
      <c r="O4692" s="34">
        <v>94</v>
      </c>
      <c r="P4692" s="34">
        <v>5</v>
      </c>
      <c r="Q4692" s="34">
        <v>0</v>
      </c>
      <c r="R4692" s="34">
        <v>53.6</v>
      </c>
      <c r="S4692" s="34">
        <v>33</v>
      </c>
      <c r="T4692" s="34">
        <v>50.2</v>
      </c>
      <c r="U4692" s="34">
        <v>-160</v>
      </c>
      <c r="V4692" s="34">
        <v>29.7</v>
      </c>
      <c r="W4692" s="34">
        <v>31.2</v>
      </c>
      <c r="X4692" s="34">
        <v>29.7</v>
      </c>
      <c r="Y4692" s="34">
        <v>29.6</v>
      </c>
      <c r="Z4692" s="34">
        <v>29.4</v>
      </c>
      <c r="AA4692" s="34">
        <v>29.8</v>
      </c>
    </row>
    <row r="4693" spans="1:27">
      <c r="A4693" s="34">
        <v>2411.66</v>
      </c>
      <c r="B4693" s="34" t="s">
        <v>60</v>
      </c>
      <c r="C4693" s="34">
        <v>53.299320000000002</v>
      </c>
      <c r="D4693" s="34">
        <v>5.009468</v>
      </c>
      <c r="E4693" s="34">
        <v>53.523000000000003</v>
      </c>
      <c r="F4693" s="34">
        <v>4.80000000000007</v>
      </c>
      <c r="G4693" s="34">
        <v>94</v>
      </c>
      <c r="H4693" s="34">
        <v>6.2021160000000002</v>
      </c>
      <c r="I4693" s="34">
        <v>330.50420000000003</v>
      </c>
      <c r="L4693" s="34">
        <v>53.523000000000003</v>
      </c>
      <c r="M4693" s="34">
        <v>4.80000000000007</v>
      </c>
      <c r="N4693" s="34">
        <v>4.3520000000000003</v>
      </c>
      <c r="O4693" s="34">
        <v>94</v>
      </c>
      <c r="P4693" s="34">
        <v>5</v>
      </c>
      <c r="Q4693" s="34">
        <v>0</v>
      </c>
      <c r="R4693" s="34">
        <v>53.6</v>
      </c>
      <c r="S4693" s="34">
        <v>33</v>
      </c>
      <c r="T4693" s="34">
        <v>50.2</v>
      </c>
      <c r="U4693" s="34">
        <v>-160</v>
      </c>
      <c r="V4693" s="34">
        <v>29.7</v>
      </c>
      <c r="W4693" s="34">
        <v>31.2</v>
      </c>
      <c r="X4693" s="34">
        <v>29.7</v>
      </c>
      <c r="Y4693" s="34">
        <v>29.6</v>
      </c>
      <c r="Z4693" s="34">
        <v>29.4</v>
      </c>
      <c r="AA4693" s="34">
        <v>29.8</v>
      </c>
    </row>
    <row r="4694" spans="1:27">
      <c r="A4694" s="34">
        <v>2412.16</v>
      </c>
      <c r="B4694" s="34" t="s">
        <v>60</v>
      </c>
      <c r="C4694" s="34">
        <v>53.29936</v>
      </c>
      <c r="D4694" s="34">
        <v>5.0060560000000001</v>
      </c>
      <c r="E4694" s="34">
        <v>53.523000000000003</v>
      </c>
      <c r="F4694" s="34">
        <v>4.80000000000007</v>
      </c>
      <c r="G4694" s="34">
        <v>94</v>
      </c>
      <c r="H4694" s="34">
        <v>6.2028129999999999</v>
      </c>
      <c r="I4694" s="34">
        <v>330.54140000000001</v>
      </c>
      <c r="L4694" s="34">
        <v>53.523000000000003</v>
      </c>
      <c r="M4694" s="34">
        <v>4.80000000000007</v>
      </c>
      <c r="N4694" s="34">
        <v>4.3520000000000003</v>
      </c>
      <c r="O4694" s="34">
        <v>94</v>
      </c>
      <c r="P4694" s="34">
        <v>5</v>
      </c>
      <c r="Q4694" s="34">
        <v>0</v>
      </c>
      <c r="R4694" s="34">
        <v>53.6</v>
      </c>
      <c r="S4694" s="34">
        <v>33</v>
      </c>
      <c r="T4694" s="34">
        <v>50.2</v>
      </c>
      <c r="U4694" s="34">
        <v>-160</v>
      </c>
      <c r="V4694" s="34">
        <v>29.7</v>
      </c>
      <c r="W4694" s="34">
        <v>31.2</v>
      </c>
      <c r="X4694" s="34">
        <v>29.7</v>
      </c>
      <c r="Y4694" s="34">
        <v>29.6</v>
      </c>
      <c r="Z4694" s="34">
        <v>29.4</v>
      </c>
      <c r="AA4694" s="34">
        <v>29.8</v>
      </c>
    </row>
    <row r="4695" spans="1:27">
      <c r="A4695" s="34">
        <v>2412.66</v>
      </c>
      <c r="B4695" s="34" t="s">
        <v>60</v>
      </c>
      <c r="C4695" s="34">
        <v>53.299320000000002</v>
      </c>
      <c r="D4695" s="34">
        <v>5.0059310000000004</v>
      </c>
      <c r="E4695" s="34">
        <v>53.529000000000003</v>
      </c>
      <c r="F4695" s="34">
        <v>4.80000000000007</v>
      </c>
      <c r="G4695" s="34">
        <v>94</v>
      </c>
      <c r="H4695" s="34">
        <v>6.2035049999999998</v>
      </c>
      <c r="I4695" s="34">
        <v>330.57830000000001</v>
      </c>
      <c r="L4695" s="34">
        <v>53.529000000000003</v>
      </c>
      <c r="M4695" s="34">
        <v>4.80000000000007</v>
      </c>
      <c r="N4695" s="34">
        <v>4.0960000000000001</v>
      </c>
      <c r="O4695" s="34">
        <v>94</v>
      </c>
      <c r="P4695" s="34">
        <v>5</v>
      </c>
      <c r="Q4695" s="34">
        <v>0</v>
      </c>
      <c r="R4695" s="34">
        <v>53.6</v>
      </c>
      <c r="S4695" s="34">
        <v>33</v>
      </c>
      <c r="T4695" s="34">
        <v>50.2</v>
      </c>
      <c r="U4695" s="34">
        <v>-160</v>
      </c>
      <c r="V4695" s="34">
        <v>29.7</v>
      </c>
      <c r="W4695" s="34">
        <v>31.2</v>
      </c>
      <c r="X4695" s="34">
        <v>29.7</v>
      </c>
      <c r="Y4695" s="34">
        <v>29.6</v>
      </c>
      <c r="Z4695" s="34">
        <v>29.4</v>
      </c>
      <c r="AA4695" s="34">
        <v>29.8</v>
      </c>
    </row>
    <row r="4696" spans="1:27">
      <c r="A4696" s="34">
        <v>2413.16</v>
      </c>
      <c r="B4696" s="34" t="s">
        <v>60</v>
      </c>
      <c r="C4696" s="34">
        <v>53.299320000000002</v>
      </c>
      <c r="D4696" s="34">
        <v>5.005738</v>
      </c>
      <c r="E4696" s="34">
        <v>53.529000000000003</v>
      </c>
      <c r="F4696" s="34">
        <v>4.80000000000007</v>
      </c>
      <c r="G4696" s="34">
        <v>94</v>
      </c>
      <c r="H4696" s="34">
        <v>6.2042020000000004</v>
      </c>
      <c r="I4696" s="34">
        <v>330.61540000000002</v>
      </c>
      <c r="L4696" s="34">
        <v>53.529000000000003</v>
      </c>
      <c r="M4696" s="34">
        <v>4.80000000000007</v>
      </c>
      <c r="N4696" s="34">
        <v>5.3760000000000003</v>
      </c>
      <c r="O4696" s="34">
        <v>94</v>
      </c>
      <c r="P4696" s="34">
        <v>5</v>
      </c>
      <c r="Q4696" s="34">
        <v>0</v>
      </c>
      <c r="R4696" s="34">
        <v>53.6</v>
      </c>
      <c r="S4696" s="34">
        <v>33</v>
      </c>
      <c r="T4696" s="34">
        <v>50.2</v>
      </c>
      <c r="U4696" s="34">
        <v>-160</v>
      </c>
      <c r="V4696" s="34">
        <v>29.7</v>
      </c>
      <c r="W4696" s="34">
        <v>31.2</v>
      </c>
      <c r="X4696" s="34">
        <v>29.7</v>
      </c>
      <c r="Y4696" s="34">
        <v>29.6</v>
      </c>
      <c r="Z4696" s="34">
        <v>29.4</v>
      </c>
      <c r="AA4696" s="34">
        <v>29.8</v>
      </c>
    </row>
    <row r="4697" spans="1:27">
      <c r="A4697" s="34">
        <v>2413.66</v>
      </c>
      <c r="B4697" s="34" t="s">
        <v>60</v>
      </c>
      <c r="C4697" s="34">
        <v>53.299320000000002</v>
      </c>
      <c r="D4697" s="34">
        <v>5.005979</v>
      </c>
      <c r="E4697" s="34">
        <v>53.527999999999999</v>
      </c>
      <c r="F4697" s="34">
        <v>4.80000000000007</v>
      </c>
      <c r="G4697" s="34">
        <v>94</v>
      </c>
      <c r="H4697" s="34">
        <v>6.2048949999999996</v>
      </c>
      <c r="I4697" s="34">
        <v>330.6524</v>
      </c>
      <c r="L4697" s="34">
        <v>53.527999999999999</v>
      </c>
      <c r="M4697" s="34">
        <v>4.80000000000007</v>
      </c>
      <c r="N4697" s="34">
        <v>6.1440000000000001</v>
      </c>
      <c r="O4697" s="34">
        <v>94</v>
      </c>
      <c r="P4697" s="34">
        <v>5</v>
      </c>
      <c r="Q4697" s="34">
        <v>0</v>
      </c>
      <c r="R4697" s="34">
        <v>53.6</v>
      </c>
      <c r="S4697" s="34">
        <v>33</v>
      </c>
      <c r="T4697" s="34">
        <v>50.2</v>
      </c>
      <c r="U4697" s="34">
        <v>-160</v>
      </c>
      <c r="V4697" s="34">
        <v>29.7</v>
      </c>
      <c r="W4697" s="34">
        <v>31.2</v>
      </c>
      <c r="X4697" s="34">
        <v>29.7</v>
      </c>
      <c r="Y4697" s="34">
        <v>29.6</v>
      </c>
      <c r="Z4697" s="34">
        <v>29.4</v>
      </c>
      <c r="AA4697" s="34">
        <v>29.8</v>
      </c>
    </row>
    <row r="4698" spans="1:27">
      <c r="A4698" s="34">
        <v>2414.16</v>
      </c>
      <c r="B4698" s="34" t="s">
        <v>60</v>
      </c>
      <c r="C4698" s="34">
        <v>53.299340000000001</v>
      </c>
      <c r="D4698" s="34">
        <v>5.0035829999999999</v>
      </c>
      <c r="E4698" s="34">
        <v>53.523000000000003</v>
      </c>
      <c r="F4698" s="34">
        <v>4.80000000000007</v>
      </c>
      <c r="G4698" s="34">
        <v>94</v>
      </c>
      <c r="H4698" s="34">
        <v>6.2055910000000001</v>
      </c>
      <c r="I4698" s="34">
        <v>330.68939999999998</v>
      </c>
      <c r="L4698" s="34">
        <v>53.523000000000003</v>
      </c>
      <c r="M4698" s="34">
        <v>4.80000000000007</v>
      </c>
      <c r="N4698" s="34">
        <v>3.84</v>
      </c>
      <c r="O4698" s="34">
        <v>94</v>
      </c>
      <c r="P4698" s="34">
        <v>5</v>
      </c>
      <c r="Q4698" s="34">
        <v>0</v>
      </c>
      <c r="R4698" s="34">
        <v>53.6</v>
      </c>
      <c r="S4698" s="34">
        <v>33</v>
      </c>
      <c r="T4698" s="34">
        <v>50.2</v>
      </c>
      <c r="U4698" s="34">
        <v>-160</v>
      </c>
      <c r="V4698" s="34">
        <v>29.7</v>
      </c>
      <c r="W4698" s="34">
        <v>31.2</v>
      </c>
      <c r="X4698" s="34">
        <v>29.7</v>
      </c>
      <c r="Y4698" s="34">
        <v>29.6</v>
      </c>
      <c r="Z4698" s="34">
        <v>29.4</v>
      </c>
      <c r="AA4698" s="34">
        <v>29.8</v>
      </c>
    </row>
    <row r="4699" spans="1:27">
      <c r="A4699" s="34">
        <v>2414.66</v>
      </c>
      <c r="B4699" s="34" t="s">
        <v>60</v>
      </c>
      <c r="C4699" s="34">
        <v>53.299340000000001</v>
      </c>
      <c r="D4699" s="34">
        <v>4.9996989999999997</v>
      </c>
      <c r="E4699" s="34">
        <v>53.524000000000001</v>
      </c>
      <c r="F4699" s="34">
        <v>4.80000000000007</v>
      </c>
      <c r="G4699" s="34">
        <v>94</v>
      </c>
      <c r="H4699" s="34">
        <v>6.2062869999999997</v>
      </c>
      <c r="I4699" s="34">
        <v>330.72649999999999</v>
      </c>
      <c r="L4699" s="34">
        <v>53.524000000000001</v>
      </c>
      <c r="M4699" s="34">
        <v>4.80000000000007</v>
      </c>
      <c r="N4699" s="34">
        <v>6.4</v>
      </c>
      <c r="O4699" s="34">
        <v>94</v>
      </c>
      <c r="P4699" s="34">
        <v>5</v>
      </c>
      <c r="Q4699" s="34">
        <v>0</v>
      </c>
      <c r="R4699" s="34">
        <v>53.6</v>
      </c>
      <c r="S4699" s="34">
        <v>33</v>
      </c>
      <c r="T4699" s="34">
        <v>50.2</v>
      </c>
      <c r="U4699" s="34">
        <v>-160</v>
      </c>
      <c r="V4699" s="34">
        <v>29.7</v>
      </c>
      <c r="W4699" s="34">
        <v>31.2</v>
      </c>
      <c r="X4699" s="34">
        <v>29.7</v>
      </c>
      <c r="Y4699" s="34">
        <v>29.6</v>
      </c>
      <c r="Z4699" s="34">
        <v>29.4</v>
      </c>
      <c r="AA4699" s="34">
        <v>29.8</v>
      </c>
    </row>
    <row r="4700" spans="1:27">
      <c r="A4700" s="34">
        <v>2415.16</v>
      </c>
      <c r="B4700" s="34" t="s">
        <v>60</v>
      </c>
      <c r="C4700" s="34">
        <v>53.299340000000001</v>
      </c>
      <c r="D4700" s="34">
        <v>5.0040649999999998</v>
      </c>
      <c r="E4700" s="34">
        <v>53.521000000000001</v>
      </c>
      <c r="F4700" s="34">
        <v>4.80000000000007</v>
      </c>
      <c r="G4700" s="34">
        <v>94</v>
      </c>
      <c r="H4700" s="34">
        <v>6.2069789999999996</v>
      </c>
      <c r="I4700" s="34">
        <v>330.76350000000002</v>
      </c>
      <c r="L4700" s="34">
        <v>53.521000000000001</v>
      </c>
      <c r="M4700" s="34">
        <v>4.80000000000007</v>
      </c>
      <c r="N4700" s="34">
        <v>4.0960000000000001</v>
      </c>
      <c r="O4700" s="34">
        <v>94</v>
      </c>
      <c r="P4700" s="34">
        <v>5</v>
      </c>
      <c r="Q4700" s="34">
        <v>0</v>
      </c>
      <c r="R4700" s="34">
        <v>53.6</v>
      </c>
      <c r="S4700" s="34">
        <v>33</v>
      </c>
      <c r="T4700" s="34">
        <v>50.2</v>
      </c>
      <c r="U4700" s="34">
        <v>-160</v>
      </c>
      <c r="V4700" s="34">
        <v>29.7</v>
      </c>
      <c r="W4700" s="34">
        <v>31.2</v>
      </c>
      <c r="X4700" s="34">
        <v>29.7</v>
      </c>
      <c r="Y4700" s="34">
        <v>29.6</v>
      </c>
      <c r="Z4700" s="34">
        <v>29.4</v>
      </c>
      <c r="AA4700" s="34">
        <v>29.8</v>
      </c>
    </row>
    <row r="4701" spans="1:27">
      <c r="A4701" s="34">
        <v>2415.66</v>
      </c>
      <c r="B4701" s="34" t="s">
        <v>60</v>
      </c>
      <c r="C4701" s="34">
        <v>53.299320000000002</v>
      </c>
      <c r="D4701" s="34">
        <v>5.0030900000000003</v>
      </c>
      <c r="E4701" s="34">
        <v>53.529000000000003</v>
      </c>
      <c r="F4701" s="34">
        <v>4.80000000000007</v>
      </c>
      <c r="G4701" s="34">
        <v>94</v>
      </c>
      <c r="H4701" s="34">
        <v>6.2076750000000001</v>
      </c>
      <c r="I4701" s="34">
        <v>330.8005</v>
      </c>
      <c r="L4701" s="34">
        <v>53.529000000000003</v>
      </c>
      <c r="M4701" s="34">
        <v>4.80000000000007</v>
      </c>
      <c r="N4701" s="34">
        <v>5.8879999999999999</v>
      </c>
      <c r="O4701" s="34">
        <v>94</v>
      </c>
      <c r="P4701" s="34">
        <v>5</v>
      </c>
      <c r="Q4701" s="34">
        <v>0</v>
      </c>
      <c r="R4701" s="34">
        <v>53.6</v>
      </c>
      <c r="S4701" s="34">
        <v>33</v>
      </c>
      <c r="T4701" s="34">
        <v>50.2</v>
      </c>
      <c r="U4701" s="34">
        <v>-160</v>
      </c>
      <c r="V4701" s="34">
        <v>29.7</v>
      </c>
      <c r="W4701" s="34">
        <v>31.2</v>
      </c>
      <c r="X4701" s="34">
        <v>29.7</v>
      </c>
      <c r="Y4701" s="34">
        <v>29.6</v>
      </c>
      <c r="Z4701" s="34">
        <v>29.4</v>
      </c>
      <c r="AA4701" s="34">
        <v>29.8</v>
      </c>
    </row>
    <row r="4702" spans="1:27">
      <c r="A4702" s="34">
        <v>2416.16</v>
      </c>
      <c r="B4702" s="34" t="s">
        <v>60</v>
      </c>
      <c r="C4702" s="34">
        <v>53.299340000000001</v>
      </c>
      <c r="D4702" s="34">
        <v>5.0050970000000001</v>
      </c>
      <c r="E4702" s="34">
        <v>53.523000000000003</v>
      </c>
      <c r="F4702" s="34">
        <v>4.80000000000007</v>
      </c>
      <c r="G4702" s="34">
        <v>94</v>
      </c>
      <c r="H4702" s="34">
        <v>6.2083719999999998</v>
      </c>
      <c r="I4702" s="34">
        <v>330.83769999999998</v>
      </c>
      <c r="L4702" s="34">
        <v>53.523000000000003</v>
      </c>
      <c r="M4702" s="34">
        <v>4.80000000000007</v>
      </c>
      <c r="N4702" s="34">
        <v>4.3520000000000003</v>
      </c>
      <c r="O4702" s="34">
        <v>94</v>
      </c>
      <c r="P4702" s="34">
        <v>5</v>
      </c>
      <c r="Q4702" s="34">
        <v>0</v>
      </c>
      <c r="R4702" s="34">
        <v>53.6</v>
      </c>
      <c r="S4702" s="34">
        <v>33</v>
      </c>
      <c r="T4702" s="34">
        <v>50.2</v>
      </c>
      <c r="U4702" s="34">
        <v>-160</v>
      </c>
      <c r="V4702" s="34">
        <v>29.7</v>
      </c>
      <c r="W4702" s="34">
        <v>31.2</v>
      </c>
      <c r="X4702" s="34">
        <v>29.7</v>
      </c>
      <c r="Y4702" s="34">
        <v>29.6</v>
      </c>
      <c r="Z4702" s="34">
        <v>29.4</v>
      </c>
      <c r="AA4702" s="34">
        <v>29.8</v>
      </c>
    </row>
    <row r="4703" spans="1:27">
      <c r="A4703" s="34">
        <v>2416.6590000000001</v>
      </c>
      <c r="B4703" s="34" t="s">
        <v>60</v>
      </c>
      <c r="C4703" s="34">
        <v>53.299340000000001</v>
      </c>
      <c r="D4703" s="34">
        <v>5.0007289999999998</v>
      </c>
      <c r="E4703" s="34">
        <v>53.523000000000003</v>
      </c>
      <c r="F4703" s="34">
        <v>4.80000000000007</v>
      </c>
      <c r="G4703" s="34">
        <v>94</v>
      </c>
      <c r="H4703" s="34">
        <v>6.2090639999999997</v>
      </c>
      <c r="I4703" s="34">
        <v>330.87450000000001</v>
      </c>
      <c r="L4703" s="34">
        <v>53.523000000000003</v>
      </c>
      <c r="M4703" s="34">
        <v>4.80000000000007</v>
      </c>
      <c r="N4703" s="34">
        <v>4.3520000000000003</v>
      </c>
      <c r="O4703" s="34">
        <v>94</v>
      </c>
      <c r="P4703" s="34">
        <v>5</v>
      </c>
      <c r="Q4703" s="34">
        <v>0</v>
      </c>
      <c r="R4703" s="34">
        <v>53.6</v>
      </c>
      <c r="S4703" s="34">
        <v>33</v>
      </c>
      <c r="T4703" s="34">
        <v>50.2</v>
      </c>
      <c r="U4703" s="34">
        <v>-160</v>
      </c>
      <c r="V4703" s="34">
        <v>29.7</v>
      </c>
      <c r="W4703" s="34">
        <v>31.3</v>
      </c>
      <c r="X4703" s="34">
        <v>29.7</v>
      </c>
      <c r="Y4703" s="34">
        <v>29.6</v>
      </c>
      <c r="Z4703" s="34">
        <v>29.4</v>
      </c>
      <c r="AA4703" s="34">
        <v>29.8</v>
      </c>
    </row>
    <row r="4704" spans="1:27">
      <c r="A4704" s="34">
        <v>2417.1579999999999</v>
      </c>
      <c r="B4704" s="34" t="s">
        <v>60</v>
      </c>
      <c r="C4704" s="34">
        <v>53.299349999999997</v>
      </c>
      <c r="D4704" s="34">
        <v>5.0056789999999998</v>
      </c>
      <c r="E4704" s="34">
        <v>53.527000000000001</v>
      </c>
      <c r="F4704" s="34">
        <v>4.80000000000007</v>
      </c>
      <c r="G4704" s="34">
        <v>94</v>
      </c>
      <c r="H4704" s="34">
        <v>6.209759</v>
      </c>
      <c r="I4704" s="34">
        <v>330.9117</v>
      </c>
      <c r="L4704" s="34">
        <v>53.527000000000001</v>
      </c>
      <c r="M4704" s="34">
        <v>4.80000000000007</v>
      </c>
      <c r="N4704" s="34">
        <v>5.8879999999999999</v>
      </c>
      <c r="O4704" s="34">
        <v>94</v>
      </c>
      <c r="P4704" s="34">
        <v>5</v>
      </c>
      <c r="Q4704" s="34">
        <v>0</v>
      </c>
      <c r="R4704" s="34">
        <v>53.6</v>
      </c>
      <c r="S4704" s="34">
        <v>33</v>
      </c>
      <c r="T4704" s="34">
        <v>50.2</v>
      </c>
      <c r="U4704" s="34">
        <v>-160</v>
      </c>
      <c r="V4704" s="34">
        <v>29.7</v>
      </c>
      <c r="W4704" s="34">
        <v>31.2</v>
      </c>
      <c r="X4704" s="34">
        <v>29.7</v>
      </c>
      <c r="Y4704" s="34">
        <v>29.6</v>
      </c>
      <c r="Z4704" s="34">
        <v>29.4</v>
      </c>
      <c r="AA4704" s="34">
        <v>29.8</v>
      </c>
    </row>
    <row r="4705" spans="1:27">
      <c r="A4705" s="34">
        <v>2417.6579999999999</v>
      </c>
      <c r="B4705" s="34" t="s">
        <v>60</v>
      </c>
      <c r="C4705" s="34">
        <v>53.299329999999998</v>
      </c>
      <c r="D4705" s="34">
        <v>5.0045029999999997</v>
      </c>
      <c r="E4705" s="34">
        <v>53.526000000000003</v>
      </c>
      <c r="F4705" s="34">
        <v>4.80000000000007</v>
      </c>
      <c r="G4705" s="34">
        <v>94</v>
      </c>
      <c r="H4705" s="34">
        <v>6.2104520000000001</v>
      </c>
      <c r="I4705" s="34">
        <v>330.94850000000002</v>
      </c>
      <c r="L4705" s="34">
        <v>53.526000000000003</v>
      </c>
      <c r="M4705" s="34">
        <v>4.80000000000007</v>
      </c>
      <c r="N4705" s="34">
        <v>4.6079999999999997</v>
      </c>
      <c r="O4705" s="34">
        <v>94</v>
      </c>
      <c r="P4705" s="34">
        <v>5</v>
      </c>
      <c r="Q4705" s="34">
        <v>0</v>
      </c>
      <c r="R4705" s="34">
        <v>53.6</v>
      </c>
      <c r="S4705" s="34">
        <v>33</v>
      </c>
      <c r="T4705" s="34">
        <v>50.2</v>
      </c>
      <c r="U4705" s="34">
        <v>-160</v>
      </c>
      <c r="V4705" s="34">
        <v>29.7</v>
      </c>
      <c r="W4705" s="34">
        <v>31.2</v>
      </c>
      <c r="X4705" s="34">
        <v>29.7</v>
      </c>
      <c r="Y4705" s="34">
        <v>29.6</v>
      </c>
      <c r="Z4705" s="34">
        <v>29.4</v>
      </c>
      <c r="AA4705" s="34">
        <v>29.8</v>
      </c>
    </row>
    <row r="4706" spans="1:27">
      <c r="A4706" s="34">
        <v>2418.1579999999999</v>
      </c>
      <c r="B4706" s="34" t="s">
        <v>60</v>
      </c>
      <c r="C4706" s="34">
        <v>53.299370000000003</v>
      </c>
      <c r="D4706" s="34">
        <v>5.0011590000000004</v>
      </c>
      <c r="E4706" s="34">
        <v>53.524000000000001</v>
      </c>
      <c r="F4706" s="34">
        <v>4.80000000000007</v>
      </c>
      <c r="G4706" s="34">
        <v>94</v>
      </c>
      <c r="H4706" s="34">
        <v>6.2111470000000004</v>
      </c>
      <c r="I4706" s="34">
        <v>330.98559999999998</v>
      </c>
      <c r="L4706" s="34">
        <v>53.524000000000001</v>
      </c>
      <c r="M4706" s="34">
        <v>4.80000000000007</v>
      </c>
      <c r="N4706" s="34">
        <v>3.5840000000000001</v>
      </c>
      <c r="O4706" s="34">
        <v>94</v>
      </c>
      <c r="P4706" s="34">
        <v>5</v>
      </c>
      <c r="Q4706" s="34">
        <v>0</v>
      </c>
      <c r="R4706" s="34">
        <v>53.6</v>
      </c>
      <c r="S4706" s="34">
        <v>33</v>
      </c>
      <c r="T4706" s="34">
        <v>50.2</v>
      </c>
      <c r="U4706" s="34">
        <v>-160</v>
      </c>
      <c r="V4706" s="34">
        <v>29.7</v>
      </c>
      <c r="W4706" s="34">
        <v>31.2</v>
      </c>
      <c r="X4706" s="34">
        <v>29.7</v>
      </c>
      <c r="Y4706" s="34">
        <v>29.6</v>
      </c>
      <c r="Z4706" s="34">
        <v>29.4</v>
      </c>
      <c r="AA4706" s="34">
        <v>29.8</v>
      </c>
    </row>
    <row r="4707" spans="1:27">
      <c r="A4707" s="34">
        <v>2418.6570000000002</v>
      </c>
      <c r="B4707" s="34" t="s">
        <v>60</v>
      </c>
      <c r="C4707" s="34">
        <v>53.299309999999998</v>
      </c>
      <c r="D4707" s="34">
        <v>4.9994769999999997</v>
      </c>
      <c r="E4707" s="34">
        <v>53.527999999999999</v>
      </c>
      <c r="F4707" s="34">
        <v>4.80000000000007</v>
      </c>
      <c r="G4707" s="34">
        <v>94</v>
      </c>
      <c r="H4707" s="34">
        <v>6.2118390000000003</v>
      </c>
      <c r="I4707" s="34">
        <v>331.02249999999998</v>
      </c>
      <c r="L4707" s="34">
        <v>53.527999999999999</v>
      </c>
      <c r="M4707" s="34">
        <v>4.80000000000007</v>
      </c>
      <c r="N4707" s="34">
        <v>6.4</v>
      </c>
      <c r="O4707" s="34">
        <v>94</v>
      </c>
      <c r="P4707" s="34">
        <v>5</v>
      </c>
      <c r="Q4707" s="34">
        <v>0</v>
      </c>
      <c r="R4707" s="34">
        <v>53.6</v>
      </c>
      <c r="S4707" s="34">
        <v>33</v>
      </c>
      <c r="T4707" s="34">
        <v>50.2</v>
      </c>
      <c r="U4707" s="34">
        <v>-160</v>
      </c>
      <c r="V4707" s="34">
        <v>29.7</v>
      </c>
      <c r="W4707" s="34">
        <v>31.2</v>
      </c>
      <c r="X4707" s="34">
        <v>29.7</v>
      </c>
      <c r="Y4707" s="34">
        <v>29.6</v>
      </c>
      <c r="Z4707" s="34">
        <v>29.4</v>
      </c>
      <c r="AA4707" s="34">
        <v>29.8</v>
      </c>
    </row>
    <row r="4708" spans="1:27">
      <c r="A4708" s="34">
        <v>2419.1559999999999</v>
      </c>
      <c r="B4708" s="34" t="s">
        <v>60</v>
      </c>
      <c r="C4708" s="34">
        <v>53.299370000000003</v>
      </c>
      <c r="D4708" s="34">
        <v>4.997274</v>
      </c>
      <c r="E4708" s="34">
        <v>53.518000000000001</v>
      </c>
      <c r="F4708" s="34">
        <v>4.80000000000007</v>
      </c>
      <c r="G4708" s="34">
        <v>94</v>
      </c>
      <c r="H4708" s="34">
        <v>6.2125339999999998</v>
      </c>
      <c r="I4708" s="34">
        <v>331.05959999999999</v>
      </c>
      <c r="L4708" s="34">
        <v>53.518000000000001</v>
      </c>
      <c r="M4708" s="34">
        <v>4.80000000000007</v>
      </c>
      <c r="N4708" s="34">
        <v>3.3279999999999998</v>
      </c>
      <c r="O4708" s="34">
        <v>94</v>
      </c>
      <c r="P4708" s="34">
        <v>5</v>
      </c>
      <c r="Q4708" s="34">
        <v>0</v>
      </c>
      <c r="R4708" s="34">
        <v>53.6</v>
      </c>
      <c r="S4708" s="34">
        <v>33</v>
      </c>
      <c r="T4708" s="34">
        <v>50.2</v>
      </c>
      <c r="U4708" s="34">
        <v>-160</v>
      </c>
      <c r="V4708" s="34">
        <v>29.7</v>
      </c>
      <c r="W4708" s="34">
        <v>31.2</v>
      </c>
      <c r="X4708" s="34">
        <v>29.7</v>
      </c>
      <c r="Y4708" s="34">
        <v>29.6</v>
      </c>
      <c r="Z4708" s="34">
        <v>29.4</v>
      </c>
      <c r="AA4708" s="34">
        <v>29.8</v>
      </c>
    </row>
    <row r="4709" spans="1:27">
      <c r="A4709" s="34">
        <v>2419.6559999999999</v>
      </c>
      <c r="B4709" s="34" t="s">
        <v>60</v>
      </c>
      <c r="C4709" s="34">
        <v>53.299300000000002</v>
      </c>
      <c r="D4709" s="34">
        <v>4.9942849999999996</v>
      </c>
      <c r="E4709" s="34">
        <v>53.526000000000003</v>
      </c>
      <c r="F4709" s="34">
        <v>4.80000000000007</v>
      </c>
      <c r="G4709" s="34">
        <v>94</v>
      </c>
      <c r="H4709" s="34">
        <v>6.2132250000000004</v>
      </c>
      <c r="I4709" s="34">
        <v>331.09660000000002</v>
      </c>
      <c r="L4709" s="34">
        <v>53.526000000000003</v>
      </c>
      <c r="M4709" s="34">
        <v>4.80000000000007</v>
      </c>
      <c r="N4709" s="34">
        <v>5.6319999999999997</v>
      </c>
      <c r="O4709" s="34">
        <v>94</v>
      </c>
      <c r="P4709" s="34">
        <v>5</v>
      </c>
      <c r="Q4709" s="34">
        <v>0</v>
      </c>
      <c r="R4709" s="34">
        <v>53.6</v>
      </c>
      <c r="S4709" s="34">
        <v>33</v>
      </c>
      <c r="T4709" s="34">
        <v>50.2</v>
      </c>
      <c r="U4709" s="34">
        <v>-160</v>
      </c>
      <c r="V4709" s="34">
        <v>29.7</v>
      </c>
      <c r="W4709" s="34">
        <v>31.2</v>
      </c>
      <c r="X4709" s="34">
        <v>29.7</v>
      </c>
      <c r="Y4709" s="34">
        <v>29.6</v>
      </c>
      <c r="Z4709" s="34">
        <v>29.4</v>
      </c>
      <c r="AA4709" s="34">
        <v>29.8</v>
      </c>
    </row>
    <row r="4710" spans="1:27">
      <c r="A4710" s="34">
        <v>2420.1559999999999</v>
      </c>
      <c r="B4710" s="34" t="s">
        <v>60</v>
      </c>
      <c r="C4710" s="34">
        <v>53.299320000000002</v>
      </c>
      <c r="D4710" s="34">
        <v>4.9940639999999998</v>
      </c>
      <c r="E4710" s="34">
        <v>53.524000000000001</v>
      </c>
      <c r="F4710" s="34">
        <v>4.80000000000007</v>
      </c>
      <c r="G4710" s="34">
        <v>94</v>
      </c>
      <c r="H4710" s="34">
        <v>6.213921</v>
      </c>
      <c r="I4710" s="34">
        <v>331.13339999999999</v>
      </c>
      <c r="L4710" s="34">
        <v>53.524000000000001</v>
      </c>
      <c r="M4710" s="34">
        <v>4.80000000000007</v>
      </c>
      <c r="N4710" s="34">
        <v>4.0960000000000001</v>
      </c>
      <c r="O4710" s="34">
        <v>94</v>
      </c>
      <c r="P4710" s="34">
        <v>5</v>
      </c>
      <c r="Q4710" s="34">
        <v>0</v>
      </c>
      <c r="R4710" s="34">
        <v>53.6</v>
      </c>
      <c r="S4710" s="34">
        <v>33</v>
      </c>
      <c r="T4710" s="34">
        <v>50.2</v>
      </c>
      <c r="U4710" s="34">
        <v>-160</v>
      </c>
      <c r="V4710" s="34">
        <v>29.7</v>
      </c>
      <c r="W4710" s="34">
        <v>31.2</v>
      </c>
      <c r="X4710" s="34">
        <v>29.7</v>
      </c>
      <c r="Y4710" s="34">
        <v>29.6</v>
      </c>
      <c r="Z4710" s="34">
        <v>29.4</v>
      </c>
      <c r="AA4710" s="34">
        <v>29.8</v>
      </c>
    </row>
    <row r="4711" spans="1:27">
      <c r="A4711" s="34">
        <v>2420.6550000000002</v>
      </c>
      <c r="B4711" s="34" t="s">
        <v>60</v>
      </c>
      <c r="C4711" s="34">
        <v>53.299340000000001</v>
      </c>
      <c r="D4711" s="34">
        <v>4.9954669999999997</v>
      </c>
      <c r="E4711" s="34">
        <v>53.523000000000003</v>
      </c>
      <c r="F4711" s="34">
        <v>4.80000000000007</v>
      </c>
      <c r="G4711" s="34">
        <v>94</v>
      </c>
      <c r="H4711" s="34">
        <v>6.2146119999999998</v>
      </c>
      <c r="I4711" s="34">
        <v>331.1703</v>
      </c>
      <c r="L4711" s="34">
        <v>53.523000000000003</v>
      </c>
      <c r="M4711" s="34">
        <v>4.80000000000007</v>
      </c>
      <c r="N4711" s="34">
        <v>5.12</v>
      </c>
      <c r="O4711" s="34">
        <v>94</v>
      </c>
      <c r="P4711" s="34">
        <v>5</v>
      </c>
      <c r="Q4711" s="34">
        <v>0</v>
      </c>
      <c r="R4711" s="34">
        <v>53.6</v>
      </c>
      <c r="S4711" s="34">
        <v>33</v>
      </c>
      <c r="T4711" s="34">
        <v>50.2</v>
      </c>
      <c r="U4711" s="34">
        <v>-160</v>
      </c>
      <c r="V4711" s="34">
        <v>29.7</v>
      </c>
      <c r="W4711" s="34">
        <v>31.2</v>
      </c>
      <c r="X4711" s="34">
        <v>29.7</v>
      </c>
      <c r="Y4711" s="34">
        <v>29.6</v>
      </c>
      <c r="Z4711" s="34">
        <v>29.4</v>
      </c>
      <c r="AA4711" s="34">
        <v>29.8</v>
      </c>
    </row>
    <row r="4712" spans="1:27">
      <c r="A4712" s="34">
        <v>2421.1550000000002</v>
      </c>
      <c r="B4712" s="34" t="s">
        <v>60</v>
      </c>
      <c r="C4712" s="34">
        <v>53.299300000000002</v>
      </c>
      <c r="D4712" s="34">
        <v>4.994491</v>
      </c>
      <c r="E4712" s="34">
        <v>53.524000000000001</v>
      </c>
      <c r="F4712" s="34">
        <v>4.80000000000007</v>
      </c>
      <c r="G4712" s="34">
        <v>94</v>
      </c>
      <c r="H4712" s="34">
        <v>6.2153070000000001</v>
      </c>
      <c r="I4712" s="34">
        <v>331.20729999999998</v>
      </c>
      <c r="L4712" s="34">
        <v>53.524000000000001</v>
      </c>
      <c r="M4712" s="34">
        <v>4.80000000000007</v>
      </c>
      <c r="N4712" s="34">
        <v>3.84</v>
      </c>
      <c r="O4712" s="34">
        <v>94</v>
      </c>
      <c r="P4712" s="34">
        <v>5</v>
      </c>
      <c r="Q4712" s="34">
        <v>0</v>
      </c>
      <c r="R4712" s="34">
        <v>53.6</v>
      </c>
      <c r="S4712" s="34">
        <v>33</v>
      </c>
      <c r="T4712" s="34">
        <v>50.2</v>
      </c>
      <c r="U4712" s="34">
        <v>-160</v>
      </c>
      <c r="V4712" s="34">
        <v>29.7</v>
      </c>
      <c r="W4712" s="34">
        <v>31.3</v>
      </c>
      <c r="X4712" s="34">
        <v>29.7</v>
      </c>
      <c r="Y4712" s="34">
        <v>29.6</v>
      </c>
      <c r="Z4712" s="34">
        <v>29.4</v>
      </c>
      <c r="AA4712" s="34">
        <v>29.8</v>
      </c>
    </row>
    <row r="4713" spans="1:27">
      <c r="A4713" s="34">
        <v>2421.6550000000002</v>
      </c>
      <c r="B4713" s="34" t="s">
        <v>60</v>
      </c>
      <c r="C4713" s="34">
        <v>53.299340000000001</v>
      </c>
      <c r="D4713" s="34">
        <v>4.9953770000000004</v>
      </c>
      <c r="E4713" s="34">
        <v>53.53</v>
      </c>
      <c r="F4713" s="34">
        <v>4.80000000000007</v>
      </c>
      <c r="G4713" s="34">
        <v>94</v>
      </c>
      <c r="H4713" s="34">
        <v>6.2159990000000001</v>
      </c>
      <c r="I4713" s="34">
        <v>331.24419999999998</v>
      </c>
      <c r="L4713" s="34">
        <v>53.53</v>
      </c>
      <c r="M4713" s="34">
        <v>4.80000000000007</v>
      </c>
      <c r="N4713" s="34">
        <v>5.6319999999999997</v>
      </c>
      <c r="O4713" s="34">
        <v>94</v>
      </c>
      <c r="P4713" s="34">
        <v>5</v>
      </c>
      <c r="Q4713" s="34">
        <v>0</v>
      </c>
      <c r="R4713" s="34">
        <v>53.6</v>
      </c>
      <c r="S4713" s="34">
        <v>33</v>
      </c>
      <c r="T4713" s="34">
        <v>50.2</v>
      </c>
      <c r="U4713" s="34">
        <v>-160</v>
      </c>
      <c r="V4713" s="34">
        <v>29.7</v>
      </c>
      <c r="W4713" s="34">
        <v>31.3</v>
      </c>
      <c r="X4713" s="34">
        <v>29.7</v>
      </c>
      <c r="Y4713" s="34">
        <v>29.6</v>
      </c>
      <c r="Z4713" s="34">
        <v>29.4</v>
      </c>
      <c r="AA4713" s="34">
        <v>29.8</v>
      </c>
    </row>
    <row r="4714" spans="1:27">
      <c r="A4714" s="34">
        <v>2422.154</v>
      </c>
      <c r="B4714" s="34" t="s">
        <v>60</v>
      </c>
      <c r="C4714" s="34">
        <v>53.299320000000002</v>
      </c>
      <c r="D4714" s="34">
        <v>4.9953469999999998</v>
      </c>
      <c r="E4714" s="34">
        <v>53.524999999999999</v>
      </c>
      <c r="F4714" s="34">
        <v>4.80000000000007</v>
      </c>
      <c r="G4714" s="34">
        <v>94</v>
      </c>
      <c r="H4714" s="34">
        <v>6.2166930000000002</v>
      </c>
      <c r="I4714" s="34">
        <v>331.28120000000001</v>
      </c>
      <c r="L4714" s="34">
        <v>53.524999999999999</v>
      </c>
      <c r="M4714" s="34">
        <v>4.80000000000007</v>
      </c>
      <c r="N4714" s="34">
        <v>4.8639999999999999</v>
      </c>
      <c r="O4714" s="34">
        <v>94</v>
      </c>
      <c r="P4714" s="34">
        <v>5</v>
      </c>
      <c r="Q4714" s="34">
        <v>0</v>
      </c>
      <c r="R4714" s="34">
        <v>53.6</v>
      </c>
      <c r="S4714" s="34">
        <v>33</v>
      </c>
      <c r="T4714" s="34">
        <v>50.2</v>
      </c>
      <c r="U4714" s="34">
        <v>-160</v>
      </c>
      <c r="V4714" s="34">
        <v>29.7</v>
      </c>
      <c r="W4714" s="34">
        <v>31.3</v>
      </c>
      <c r="X4714" s="34">
        <v>29.7</v>
      </c>
      <c r="Y4714" s="34">
        <v>29.6</v>
      </c>
      <c r="Z4714" s="34">
        <v>29.4</v>
      </c>
      <c r="AA4714" s="34">
        <v>29.8</v>
      </c>
    </row>
    <row r="4715" spans="1:27">
      <c r="A4715" s="34">
        <v>2422.654</v>
      </c>
      <c r="B4715" s="34" t="s">
        <v>60</v>
      </c>
      <c r="C4715" s="34">
        <v>53.299349999999997</v>
      </c>
      <c r="D4715" s="34">
        <v>4.994637</v>
      </c>
      <c r="E4715" s="34">
        <v>53.53</v>
      </c>
      <c r="F4715" s="34">
        <v>4.80000000000007</v>
      </c>
      <c r="G4715" s="34">
        <v>94</v>
      </c>
      <c r="H4715" s="34">
        <v>6.2173850000000002</v>
      </c>
      <c r="I4715" s="34">
        <v>331.31799999999998</v>
      </c>
      <c r="L4715" s="34">
        <v>53.53</v>
      </c>
      <c r="M4715" s="34">
        <v>4.80000000000007</v>
      </c>
      <c r="N4715" s="34">
        <v>5.8879999999999999</v>
      </c>
      <c r="O4715" s="34">
        <v>94</v>
      </c>
      <c r="P4715" s="34">
        <v>5</v>
      </c>
      <c r="Q4715" s="34">
        <v>0</v>
      </c>
      <c r="R4715" s="34">
        <v>53.6</v>
      </c>
      <c r="S4715" s="34">
        <v>33</v>
      </c>
      <c r="T4715" s="34">
        <v>50.2</v>
      </c>
      <c r="U4715" s="34">
        <v>-160</v>
      </c>
      <c r="V4715" s="34">
        <v>29.7</v>
      </c>
      <c r="W4715" s="34">
        <v>31.2</v>
      </c>
      <c r="X4715" s="34">
        <v>29.7</v>
      </c>
      <c r="Y4715" s="34">
        <v>29.6</v>
      </c>
      <c r="Z4715" s="34">
        <v>29.4</v>
      </c>
      <c r="AA4715" s="34">
        <v>29.8</v>
      </c>
    </row>
    <row r="4716" spans="1:27">
      <c r="A4716" s="34">
        <v>2423.154</v>
      </c>
      <c r="B4716" s="34" t="s">
        <v>60</v>
      </c>
      <c r="C4716" s="34">
        <v>53.299329999999998</v>
      </c>
      <c r="D4716" s="34">
        <v>4.9927729999999997</v>
      </c>
      <c r="E4716" s="34">
        <v>53.524999999999999</v>
      </c>
      <c r="F4716" s="34">
        <v>4.80000000000007</v>
      </c>
      <c r="G4716" s="34">
        <v>94</v>
      </c>
      <c r="H4716" s="34">
        <v>6.2180799999999996</v>
      </c>
      <c r="I4716" s="34">
        <v>331.35509999999999</v>
      </c>
      <c r="L4716" s="34">
        <v>53.524999999999999</v>
      </c>
      <c r="M4716" s="34">
        <v>4.80000000000007</v>
      </c>
      <c r="N4716" s="34">
        <v>5.3760000000000003</v>
      </c>
      <c r="O4716" s="34">
        <v>94</v>
      </c>
      <c r="P4716" s="34">
        <v>5</v>
      </c>
      <c r="Q4716" s="34">
        <v>0</v>
      </c>
      <c r="R4716" s="34">
        <v>53.6</v>
      </c>
      <c r="S4716" s="34">
        <v>33</v>
      </c>
      <c r="T4716" s="34">
        <v>50.2</v>
      </c>
      <c r="U4716" s="34">
        <v>-160</v>
      </c>
      <c r="V4716" s="34">
        <v>29.7</v>
      </c>
      <c r="W4716" s="34">
        <v>31.2</v>
      </c>
      <c r="X4716" s="34">
        <v>29.7</v>
      </c>
      <c r="Y4716" s="34">
        <v>29.6</v>
      </c>
      <c r="Z4716" s="34">
        <v>29.4</v>
      </c>
      <c r="AA4716" s="34">
        <v>29.8</v>
      </c>
    </row>
    <row r="4717" spans="1:27">
      <c r="A4717" s="34">
        <v>2423.6529999999998</v>
      </c>
      <c r="B4717" s="34" t="s">
        <v>60</v>
      </c>
      <c r="C4717" s="34">
        <v>53.299329999999998</v>
      </c>
      <c r="D4717" s="34">
        <v>4.9942659999999997</v>
      </c>
      <c r="E4717" s="34">
        <v>53.523000000000003</v>
      </c>
      <c r="F4717" s="34">
        <v>4.80000000000007</v>
      </c>
      <c r="G4717" s="34">
        <v>94</v>
      </c>
      <c r="H4717" s="34">
        <v>6.2187749999999999</v>
      </c>
      <c r="I4717" s="34">
        <v>331.39210000000003</v>
      </c>
      <c r="L4717" s="34">
        <v>53.523000000000003</v>
      </c>
      <c r="M4717" s="34">
        <v>4.80000000000007</v>
      </c>
      <c r="N4717" s="34">
        <v>5.6319999999999997</v>
      </c>
      <c r="O4717" s="34">
        <v>94</v>
      </c>
      <c r="P4717" s="34">
        <v>5</v>
      </c>
      <c r="Q4717" s="34">
        <v>0</v>
      </c>
      <c r="R4717" s="34">
        <v>53.6</v>
      </c>
      <c r="S4717" s="34">
        <v>33</v>
      </c>
      <c r="T4717" s="34">
        <v>50.2</v>
      </c>
      <c r="U4717" s="34">
        <v>-160</v>
      </c>
      <c r="V4717" s="34">
        <v>29.7</v>
      </c>
      <c r="W4717" s="34">
        <v>31.2</v>
      </c>
      <c r="X4717" s="34">
        <v>29.7</v>
      </c>
      <c r="Y4717" s="34">
        <v>29.6</v>
      </c>
      <c r="Z4717" s="34">
        <v>29.4</v>
      </c>
      <c r="AA4717" s="34">
        <v>29.8</v>
      </c>
    </row>
    <row r="4718" spans="1:27">
      <c r="A4718" s="34">
        <v>2424.1529999999998</v>
      </c>
      <c r="B4718" s="34" t="s">
        <v>60</v>
      </c>
      <c r="C4718" s="34">
        <v>53.299329999999998</v>
      </c>
      <c r="D4718" s="34">
        <v>4.9934399999999997</v>
      </c>
      <c r="E4718" s="34">
        <v>53.53</v>
      </c>
      <c r="F4718" s="34">
        <v>4.80000000000007</v>
      </c>
      <c r="G4718" s="34">
        <v>94</v>
      </c>
      <c r="H4718" s="34">
        <v>6.2194649999999996</v>
      </c>
      <c r="I4718" s="34">
        <v>331.4289</v>
      </c>
      <c r="L4718" s="34">
        <v>53.53</v>
      </c>
      <c r="M4718" s="34">
        <v>4.80000000000007</v>
      </c>
      <c r="N4718" s="34">
        <v>5.3760000000000003</v>
      </c>
      <c r="O4718" s="34">
        <v>94</v>
      </c>
      <c r="P4718" s="34">
        <v>5</v>
      </c>
      <c r="Q4718" s="34">
        <v>0</v>
      </c>
      <c r="R4718" s="34">
        <v>53.6</v>
      </c>
      <c r="S4718" s="34">
        <v>33</v>
      </c>
      <c r="T4718" s="34">
        <v>50.2</v>
      </c>
      <c r="U4718" s="34">
        <v>-160</v>
      </c>
      <c r="V4718" s="34">
        <v>29.7</v>
      </c>
      <c r="W4718" s="34">
        <v>31.2</v>
      </c>
      <c r="X4718" s="34">
        <v>29.7</v>
      </c>
      <c r="Y4718" s="34">
        <v>29.6</v>
      </c>
      <c r="Z4718" s="34">
        <v>29.4</v>
      </c>
      <c r="AA4718" s="34">
        <v>29.8</v>
      </c>
    </row>
    <row r="4719" spans="1:27">
      <c r="A4719" s="34">
        <v>2424.652</v>
      </c>
      <c r="B4719" s="34" t="s">
        <v>60</v>
      </c>
      <c r="C4719" s="34">
        <v>53.299349999999997</v>
      </c>
      <c r="D4719" s="34">
        <v>4.9899940000000003</v>
      </c>
      <c r="E4719" s="34">
        <v>53.526000000000003</v>
      </c>
      <c r="F4719" s="34">
        <v>4.80000000000007</v>
      </c>
      <c r="G4719" s="34">
        <v>94</v>
      </c>
      <c r="H4719" s="34">
        <v>6.2201599999999999</v>
      </c>
      <c r="I4719" s="34">
        <v>331.46589999999998</v>
      </c>
      <c r="L4719" s="34">
        <v>53.526000000000003</v>
      </c>
      <c r="M4719" s="34">
        <v>4.80000000000007</v>
      </c>
      <c r="N4719" s="34">
        <v>5.6319999999999997</v>
      </c>
      <c r="O4719" s="34">
        <v>94</v>
      </c>
      <c r="P4719" s="34">
        <v>5</v>
      </c>
      <c r="Q4719" s="34">
        <v>0</v>
      </c>
      <c r="R4719" s="34">
        <v>53.6</v>
      </c>
      <c r="S4719" s="34">
        <v>33</v>
      </c>
      <c r="T4719" s="34">
        <v>50.2</v>
      </c>
      <c r="U4719" s="34">
        <v>-160</v>
      </c>
      <c r="V4719" s="34">
        <v>29.7</v>
      </c>
      <c r="W4719" s="34">
        <v>31.3</v>
      </c>
      <c r="X4719" s="34">
        <v>29.7</v>
      </c>
      <c r="Y4719" s="34">
        <v>29.6</v>
      </c>
      <c r="Z4719" s="34">
        <v>29.4</v>
      </c>
      <c r="AA4719" s="34">
        <v>29.8</v>
      </c>
    </row>
    <row r="4720" spans="1:27">
      <c r="A4720" s="34">
        <v>2425.152</v>
      </c>
      <c r="B4720" s="34" t="s">
        <v>60</v>
      </c>
      <c r="C4720" s="34">
        <v>53.299340000000001</v>
      </c>
      <c r="D4720" s="34">
        <v>4.9927299999999999</v>
      </c>
      <c r="E4720" s="34">
        <v>53.524000000000001</v>
      </c>
      <c r="F4720" s="34">
        <v>4.80000000000007</v>
      </c>
      <c r="G4720" s="34">
        <v>94</v>
      </c>
      <c r="H4720" s="34">
        <v>6.2208500000000004</v>
      </c>
      <c r="I4720" s="34">
        <v>331.5027</v>
      </c>
      <c r="L4720" s="34">
        <v>53.524000000000001</v>
      </c>
      <c r="M4720" s="34">
        <v>4.80000000000007</v>
      </c>
      <c r="N4720" s="34">
        <v>5.3760000000000003</v>
      </c>
      <c r="O4720" s="34">
        <v>94</v>
      </c>
      <c r="P4720" s="34">
        <v>5</v>
      </c>
      <c r="Q4720" s="34">
        <v>0</v>
      </c>
      <c r="R4720" s="34">
        <v>53.6</v>
      </c>
      <c r="S4720" s="34">
        <v>33</v>
      </c>
      <c r="T4720" s="34">
        <v>50.2</v>
      </c>
      <c r="U4720" s="34">
        <v>-160</v>
      </c>
      <c r="V4720" s="34">
        <v>29.7</v>
      </c>
      <c r="W4720" s="34">
        <v>31.3</v>
      </c>
      <c r="X4720" s="34">
        <v>29.7</v>
      </c>
      <c r="Y4720" s="34">
        <v>29.6</v>
      </c>
      <c r="Z4720" s="34">
        <v>29.4</v>
      </c>
      <c r="AA4720" s="34">
        <v>29.8</v>
      </c>
    </row>
    <row r="4721" spans="1:27">
      <c r="A4721" s="34">
        <v>2425.652</v>
      </c>
      <c r="B4721" s="34" t="s">
        <v>60</v>
      </c>
      <c r="C4721" s="34">
        <v>53.299349999999997</v>
      </c>
      <c r="D4721" s="34">
        <v>4.9908190000000001</v>
      </c>
      <c r="E4721" s="34">
        <v>53.53</v>
      </c>
      <c r="F4721" s="34">
        <v>4.80000000000007</v>
      </c>
      <c r="G4721" s="34">
        <v>94</v>
      </c>
      <c r="H4721" s="34">
        <v>6.2215449999999999</v>
      </c>
      <c r="I4721" s="34">
        <v>331.53980000000001</v>
      </c>
      <c r="L4721" s="34">
        <v>53.53</v>
      </c>
      <c r="M4721" s="34">
        <v>4.80000000000007</v>
      </c>
      <c r="N4721" s="34">
        <v>5.8879999999999999</v>
      </c>
      <c r="O4721" s="34">
        <v>94</v>
      </c>
      <c r="P4721" s="34">
        <v>5</v>
      </c>
      <c r="Q4721" s="34">
        <v>0</v>
      </c>
      <c r="R4721" s="34">
        <v>53.6</v>
      </c>
      <c r="S4721" s="34">
        <v>33</v>
      </c>
      <c r="T4721" s="34">
        <v>50.2</v>
      </c>
      <c r="U4721" s="34">
        <v>-160</v>
      </c>
      <c r="V4721" s="34">
        <v>29.7</v>
      </c>
      <c r="W4721" s="34">
        <v>31.3</v>
      </c>
      <c r="X4721" s="34">
        <v>29.7</v>
      </c>
      <c r="Y4721" s="34">
        <v>29.6</v>
      </c>
      <c r="Z4721" s="34">
        <v>29.4</v>
      </c>
      <c r="AA4721" s="34">
        <v>29.8</v>
      </c>
    </row>
    <row r="4722" spans="1:27">
      <c r="A4722" s="34">
        <v>2426.1509999999998</v>
      </c>
      <c r="B4722" s="34" t="s">
        <v>60</v>
      </c>
      <c r="C4722" s="34">
        <v>53.299340000000001</v>
      </c>
      <c r="D4722" s="34">
        <v>4.990507</v>
      </c>
      <c r="E4722" s="34">
        <v>53.536999999999999</v>
      </c>
      <c r="F4722" s="34">
        <v>4.80000000000007</v>
      </c>
      <c r="G4722" s="34">
        <v>94</v>
      </c>
      <c r="H4722" s="34">
        <v>6.2222350000000004</v>
      </c>
      <c r="I4722" s="34">
        <v>331.57659999999998</v>
      </c>
      <c r="L4722" s="34">
        <v>53.536999999999999</v>
      </c>
      <c r="M4722" s="34">
        <v>4.80000000000007</v>
      </c>
      <c r="N4722" s="34">
        <v>6.1440000000000001</v>
      </c>
      <c r="O4722" s="34">
        <v>94</v>
      </c>
      <c r="P4722" s="34">
        <v>5</v>
      </c>
      <c r="Q4722" s="34">
        <v>0</v>
      </c>
      <c r="R4722" s="34">
        <v>53.6</v>
      </c>
      <c r="S4722" s="34">
        <v>33</v>
      </c>
      <c r="T4722" s="34">
        <v>50.2</v>
      </c>
      <c r="U4722" s="34">
        <v>-160</v>
      </c>
      <c r="V4722" s="34">
        <v>29.7</v>
      </c>
      <c r="W4722" s="34">
        <v>31.3</v>
      </c>
      <c r="X4722" s="34">
        <v>29.7</v>
      </c>
      <c r="Y4722" s="34">
        <v>29.6</v>
      </c>
      <c r="Z4722" s="34">
        <v>29.4</v>
      </c>
      <c r="AA4722" s="34">
        <v>29.8</v>
      </c>
    </row>
    <row r="4723" spans="1:27">
      <c r="A4723" s="34">
        <v>2426.6509999999998</v>
      </c>
      <c r="B4723" s="34" t="s">
        <v>60</v>
      </c>
      <c r="C4723" s="34">
        <v>53.299329999999998</v>
      </c>
      <c r="D4723" s="34">
        <v>4.9883059999999997</v>
      </c>
      <c r="E4723" s="34">
        <v>53.53</v>
      </c>
      <c r="F4723" s="34">
        <v>4.80000000000007</v>
      </c>
      <c r="G4723" s="34">
        <v>94</v>
      </c>
      <c r="H4723" s="34">
        <v>6.2229299999999999</v>
      </c>
      <c r="I4723" s="34">
        <v>331.61360000000002</v>
      </c>
      <c r="L4723" s="34">
        <v>53.53</v>
      </c>
      <c r="M4723" s="34">
        <v>4.80000000000007</v>
      </c>
      <c r="N4723" s="34">
        <v>5.6319999999999997</v>
      </c>
      <c r="O4723" s="34">
        <v>94</v>
      </c>
      <c r="P4723" s="34">
        <v>5</v>
      </c>
      <c r="Q4723" s="34">
        <v>0</v>
      </c>
      <c r="R4723" s="34">
        <v>53.6</v>
      </c>
      <c r="S4723" s="34">
        <v>33</v>
      </c>
      <c r="T4723" s="34">
        <v>50.2</v>
      </c>
      <c r="U4723" s="34">
        <v>-160</v>
      </c>
      <c r="V4723" s="34">
        <v>29.7</v>
      </c>
      <c r="W4723" s="34">
        <v>31.3</v>
      </c>
      <c r="X4723" s="34">
        <v>29.7</v>
      </c>
      <c r="Y4723" s="34">
        <v>29.6</v>
      </c>
      <c r="Z4723" s="34">
        <v>29.4</v>
      </c>
      <c r="AA4723" s="34">
        <v>29.8</v>
      </c>
    </row>
    <row r="4724" spans="1:27">
      <c r="A4724" s="34">
        <v>2427.1509999999998</v>
      </c>
      <c r="B4724" s="34" t="s">
        <v>60</v>
      </c>
      <c r="C4724" s="34">
        <v>53.299340000000001</v>
      </c>
      <c r="D4724" s="34">
        <v>4.9908229999999998</v>
      </c>
      <c r="E4724" s="34">
        <v>53.53</v>
      </c>
      <c r="F4724" s="34">
        <v>4.80000000000007</v>
      </c>
      <c r="G4724" s="34">
        <v>94</v>
      </c>
      <c r="H4724" s="34">
        <v>6.2236200000000004</v>
      </c>
      <c r="I4724" s="34">
        <v>331.65039999999999</v>
      </c>
      <c r="L4724" s="34">
        <v>53.53</v>
      </c>
      <c r="M4724" s="34">
        <v>4.80000000000007</v>
      </c>
      <c r="N4724" s="34">
        <v>5.6319999999999997</v>
      </c>
      <c r="O4724" s="34">
        <v>94</v>
      </c>
      <c r="P4724" s="34">
        <v>5</v>
      </c>
      <c r="Q4724" s="34">
        <v>0</v>
      </c>
      <c r="R4724" s="34">
        <v>53.6</v>
      </c>
      <c r="S4724" s="34">
        <v>33</v>
      </c>
      <c r="T4724" s="34">
        <v>50.2</v>
      </c>
      <c r="U4724" s="34">
        <v>-160</v>
      </c>
      <c r="V4724" s="34">
        <v>29.7</v>
      </c>
      <c r="W4724" s="34">
        <v>31.2</v>
      </c>
      <c r="X4724" s="34">
        <v>29.7</v>
      </c>
      <c r="Y4724" s="34">
        <v>29.6</v>
      </c>
      <c r="Z4724" s="34">
        <v>29.4</v>
      </c>
      <c r="AA4724" s="34">
        <v>29.8</v>
      </c>
    </row>
    <row r="4725" spans="1:27">
      <c r="A4725" s="34">
        <v>2427.6509999999998</v>
      </c>
      <c r="B4725" s="34" t="s">
        <v>60</v>
      </c>
      <c r="C4725" s="34">
        <v>53.299340000000001</v>
      </c>
      <c r="D4725" s="34">
        <v>4.988283</v>
      </c>
      <c r="E4725" s="34">
        <v>53.527999999999999</v>
      </c>
      <c r="F4725" s="34">
        <v>4.80000000000007</v>
      </c>
      <c r="G4725" s="34">
        <v>94</v>
      </c>
      <c r="H4725" s="34">
        <v>6.2243139999999997</v>
      </c>
      <c r="I4725" s="34">
        <v>331.68740000000003</v>
      </c>
      <c r="L4725" s="34">
        <v>53.527999999999999</v>
      </c>
      <c r="M4725" s="34">
        <v>4.80000000000007</v>
      </c>
      <c r="N4725" s="34">
        <v>5.6319999999999997</v>
      </c>
      <c r="O4725" s="34">
        <v>94</v>
      </c>
      <c r="P4725" s="34">
        <v>5</v>
      </c>
      <c r="Q4725" s="34">
        <v>0</v>
      </c>
      <c r="R4725" s="34">
        <v>53.6</v>
      </c>
      <c r="S4725" s="34">
        <v>33</v>
      </c>
      <c r="T4725" s="34">
        <v>50.2</v>
      </c>
      <c r="U4725" s="34">
        <v>-160</v>
      </c>
      <c r="V4725" s="34">
        <v>29.7</v>
      </c>
      <c r="W4725" s="34">
        <v>31.3</v>
      </c>
      <c r="X4725" s="34">
        <v>29.7</v>
      </c>
      <c r="Y4725" s="34">
        <v>29.6</v>
      </c>
      <c r="Z4725" s="34">
        <v>29.4</v>
      </c>
      <c r="AA4725" s="34">
        <v>29.8</v>
      </c>
    </row>
    <row r="4726" spans="1:27">
      <c r="A4726" s="34">
        <v>2428.15</v>
      </c>
      <c r="B4726" s="34" t="s">
        <v>60</v>
      </c>
      <c r="C4726" s="34">
        <v>53.299370000000003</v>
      </c>
      <c r="D4726" s="34">
        <v>4.989725</v>
      </c>
      <c r="E4726" s="34">
        <v>53.524000000000001</v>
      </c>
      <c r="F4726" s="34">
        <v>4.80000000000007</v>
      </c>
      <c r="G4726" s="34">
        <v>94</v>
      </c>
      <c r="H4726" s="34">
        <v>6.2250050000000003</v>
      </c>
      <c r="I4726" s="34">
        <v>331.7242</v>
      </c>
      <c r="L4726" s="34">
        <v>53.524000000000001</v>
      </c>
      <c r="M4726" s="34">
        <v>4.80000000000007</v>
      </c>
      <c r="N4726" s="34">
        <v>4.3520000000000003</v>
      </c>
      <c r="O4726" s="34">
        <v>94</v>
      </c>
      <c r="P4726" s="34">
        <v>5</v>
      </c>
      <c r="Q4726" s="34">
        <v>0</v>
      </c>
      <c r="R4726" s="34">
        <v>53.6</v>
      </c>
      <c r="S4726" s="34">
        <v>33</v>
      </c>
      <c r="T4726" s="34">
        <v>50.2</v>
      </c>
      <c r="U4726" s="34">
        <v>-160</v>
      </c>
      <c r="V4726" s="34">
        <v>29.7</v>
      </c>
      <c r="W4726" s="34">
        <v>31.3</v>
      </c>
      <c r="X4726" s="34">
        <v>29.7</v>
      </c>
      <c r="Y4726" s="34">
        <v>29.6</v>
      </c>
      <c r="Z4726" s="34">
        <v>29.4</v>
      </c>
      <c r="AA4726" s="34">
        <v>29.8</v>
      </c>
    </row>
    <row r="4727" spans="1:27">
      <c r="A4727" s="34">
        <v>2428.65</v>
      </c>
      <c r="B4727" s="34" t="s">
        <v>60</v>
      </c>
      <c r="C4727" s="34">
        <v>53.299320000000002</v>
      </c>
      <c r="D4727" s="34">
        <v>4.9859070000000001</v>
      </c>
      <c r="E4727" s="34">
        <v>53.53</v>
      </c>
      <c r="F4727" s="34">
        <v>4.80000000000007</v>
      </c>
      <c r="G4727" s="34">
        <v>94</v>
      </c>
      <c r="H4727" s="34">
        <v>6.2256980000000004</v>
      </c>
      <c r="I4727" s="34">
        <v>331.7611</v>
      </c>
      <c r="L4727" s="34">
        <v>53.53</v>
      </c>
      <c r="M4727" s="34">
        <v>4.80000000000007</v>
      </c>
      <c r="N4727" s="34">
        <v>4.3520000000000003</v>
      </c>
      <c r="O4727" s="34">
        <v>94</v>
      </c>
      <c r="P4727" s="34">
        <v>5</v>
      </c>
      <c r="Q4727" s="34">
        <v>0</v>
      </c>
      <c r="R4727" s="34">
        <v>53.6</v>
      </c>
      <c r="S4727" s="34">
        <v>33</v>
      </c>
      <c r="T4727" s="34">
        <v>50.2</v>
      </c>
      <c r="U4727" s="34">
        <v>-160</v>
      </c>
      <c r="V4727" s="34">
        <v>29.7</v>
      </c>
      <c r="W4727" s="34">
        <v>31.3</v>
      </c>
      <c r="X4727" s="34">
        <v>29.7</v>
      </c>
      <c r="Y4727" s="34">
        <v>29.6</v>
      </c>
      <c r="Z4727" s="34">
        <v>29.4</v>
      </c>
      <c r="AA4727" s="34">
        <v>29.8</v>
      </c>
    </row>
    <row r="4728" spans="1:27">
      <c r="A4728" s="34">
        <v>2429.1489999999999</v>
      </c>
      <c r="B4728" s="34" t="s">
        <v>60</v>
      </c>
      <c r="C4728" s="34">
        <v>53.29936</v>
      </c>
      <c r="D4728" s="34">
        <v>4.9894150000000002</v>
      </c>
      <c r="E4728" s="34">
        <v>53.523000000000003</v>
      </c>
      <c r="F4728" s="34">
        <v>4.80000000000007</v>
      </c>
      <c r="G4728" s="34">
        <v>94</v>
      </c>
      <c r="H4728" s="34">
        <v>6.2263919999999997</v>
      </c>
      <c r="I4728" s="34">
        <v>331.79809999999998</v>
      </c>
      <c r="L4728" s="34">
        <v>53.523000000000003</v>
      </c>
      <c r="M4728" s="34">
        <v>4.80000000000007</v>
      </c>
      <c r="N4728" s="34">
        <v>4.0960000000000001</v>
      </c>
      <c r="O4728" s="34">
        <v>94</v>
      </c>
      <c r="P4728" s="34">
        <v>5</v>
      </c>
      <c r="Q4728" s="34">
        <v>0</v>
      </c>
      <c r="R4728" s="34">
        <v>53.6</v>
      </c>
      <c r="S4728" s="34">
        <v>33</v>
      </c>
      <c r="T4728" s="34">
        <v>50.2</v>
      </c>
      <c r="U4728" s="34">
        <v>-160</v>
      </c>
      <c r="V4728" s="34">
        <v>29.7</v>
      </c>
      <c r="W4728" s="34">
        <v>31.3</v>
      </c>
      <c r="X4728" s="34">
        <v>29.7</v>
      </c>
      <c r="Y4728" s="34">
        <v>29.6</v>
      </c>
      <c r="Z4728" s="34">
        <v>29.4</v>
      </c>
      <c r="AA4728" s="34">
        <v>29.8</v>
      </c>
    </row>
    <row r="4729" spans="1:27">
      <c r="A4729" s="34">
        <v>2429.6489999999999</v>
      </c>
      <c r="B4729" s="34" t="s">
        <v>60</v>
      </c>
      <c r="C4729" s="34">
        <v>53.299300000000002</v>
      </c>
      <c r="D4729" s="34">
        <v>4.982863</v>
      </c>
      <c r="E4729" s="34">
        <v>53.530999999999999</v>
      </c>
      <c r="F4729" s="34">
        <v>4.80000000000007</v>
      </c>
      <c r="G4729" s="34">
        <v>94</v>
      </c>
      <c r="H4729" s="34">
        <v>6.2270820000000002</v>
      </c>
      <c r="I4729" s="34">
        <v>331.8349</v>
      </c>
      <c r="L4729" s="34">
        <v>53.530999999999999</v>
      </c>
      <c r="M4729" s="34">
        <v>4.80000000000007</v>
      </c>
      <c r="N4729" s="34">
        <v>3.84</v>
      </c>
      <c r="O4729" s="34">
        <v>94</v>
      </c>
      <c r="P4729" s="34">
        <v>5</v>
      </c>
      <c r="Q4729" s="34">
        <v>0</v>
      </c>
      <c r="R4729" s="34">
        <v>53.6</v>
      </c>
      <c r="S4729" s="34">
        <v>33</v>
      </c>
      <c r="T4729" s="34">
        <v>50.2</v>
      </c>
      <c r="U4729" s="34">
        <v>-160</v>
      </c>
      <c r="V4729" s="34">
        <v>29.7</v>
      </c>
      <c r="W4729" s="34">
        <v>31.3</v>
      </c>
      <c r="X4729" s="34">
        <v>29.7</v>
      </c>
      <c r="Y4729" s="34">
        <v>29.6</v>
      </c>
      <c r="Z4729" s="34">
        <v>29.4</v>
      </c>
      <c r="AA4729" s="34">
        <v>29.8</v>
      </c>
    </row>
    <row r="4730" spans="1:27">
      <c r="A4730" s="34">
        <v>2430.1480000000001</v>
      </c>
      <c r="B4730" s="34" t="s">
        <v>60</v>
      </c>
      <c r="C4730" s="34">
        <v>53.299349999999997</v>
      </c>
      <c r="D4730" s="34">
        <v>4.9849740000000002</v>
      </c>
      <c r="E4730" s="34">
        <v>53.530999999999999</v>
      </c>
      <c r="F4730" s="34">
        <v>4.80000000000007</v>
      </c>
      <c r="G4730" s="34">
        <v>94</v>
      </c>
      <c r="H4730" s="34">
        <v>6.2277760000000004</v>
      </c>
      <c r="I4730" s="34">
        <v>331.87189999999998</v>
      </c>
      <c r="L4730" s="34">
        <v>53.530999999999999</v>
      </c>
      <c r="M4730" s="34">
        <v>4.80000000000007</v>
      </c>
      <c r="N4730" s="34">
        <v>3.84</v>
      </c>
      <c r="O4730" s="34">
        <v>94</v>
      </c>
      <c r="P4730" s="34">
        <v>5</v>
      </c>
      <c r="Q4730" s="34">
        <v>0</v>
      </c>
      <c r="R4730" s="34">
        <v>53.6</v>
      </c>
      <c r="S4730" s="34">
        <v>33</v>
      </c>
      <c r="T4730" s="34">
        <v>50.2</v>
      </c>
      <c r="U4730" s="34">
        <v>-160</v>
      </c>
      <c r="V4730" s="34">
        <v>29.7</v>
      </c>
      <c r="W4730" s="34">
        <v>31.3</v>
      </c>
      <c r="X4730" s="34">
        <v>29.7</v>
      </c>
      <c r="Y4730" s="34">
        <v>29.6</v>
      </c>
      <c r="Z4730" s="34">
        <v>29.4</v>
      </c>
      <c r="AA4730" s="34">
        <v>29.8</v>
      </c>
    </row>
    <row r="4731" spans="1:27">
      <c r="A4731" s="34">
        <v>2430.6480000000001</v>
      </c>
      <c r="B4731" s="34" t="s">
        <v>60</v>
      </c>
      <c r="C4731" s="34">
        <v>53.299329999999998</v>
      </c>
      <c r="D4731" s="34">
        <v>4.9835250000000002</v>
      </c>
      <c r="E4731" s="34">
        <v>53.530999999999999</v>
      </c>
      <c r="F4731" s="34">
        <v>4.80000000000007</v>
      </c>
      <c r="G4731" s="34">
        <v>94</v>
      </c>
      <c r="H4731" s="34">
        <v>6.2284660000000001</v>
      </c>
      <c r="I4731" s="34">
        <v>331.90859999999998</v>
      </c>
      <c r="L4731" s="34">
        <v>53.530999999999999</v>
      </c>
      <c r="M4731" s="34">
        <v>4.80000000000007</v>
      </c>
      <c r="N4731" s="34">
        <v>5.6319999999999997</v>
      </c>
      <c r="O4731" s="34">
        <v>94</v>
      </c>
      <c r="P4731" s="34">
        <v>5</v>
      </c>
      <c r="Q4731" s="34">
        <v>0</v>
      </c>
      <c r="R4731" s="34">
        <v>53.6</v>
      </c>
      <c r="S4731" s="34">
        <v>33</v>
      </c>
      <c r="T4731" s="34">
        <v>50.2</v>
      </c>
      <c r="U4731" s="34">
        <v>-160</v>
      </c>
      <c r="V4731" s="34">
        <v>29.7</v>
      </c>
      <c r="W4731" s="34">
        <v>31.3</v>
      </c>
      <c r="X4731" s="34">
        <v>29.7</v>
      </c>
      <c r="Y4731" s="34">
        <v>29.6</v>
      </c>
      <c r="Z4731" s="34">
        <v>29.4</v>
      </c>
      <c r="AA4731" s="34">
        <v>29.8</v>
      </c>
    </row>
    <row r="4732" spans="1:27">
      <c r="A4732" s="34">
        <v>2431.1469999999999</v>
      </c>
      <c r="B4732" s="34" t="s">
        <v>60</v>
      </c>
      <c r="C4732" s="34">
        <v>53.299329999999998</v>
      </c>
      <c r="D4732" s="34">
        <v>4.9827380000000003</v>
      </c>
      <c r="E4732" s="34">
        <v>53.524999999999999</v>
      </c>
      <c r="F4732" s="34">
        <v>4.80000000000007</v>
      </c>
      <c r="G4732" s="34">
        <v>94</v>
      </c>
      <c r="H4732" s="34">
        <v>6.2291600000000003</v>
      </c>
      <c r="I4732" s="34">
        <v>331.94569999999999</v>
      </c>
      <c r="L4732" s="34">
        <v>53.524999999999999</v>
      </c>
      <c r="M4732" s="34">
        <v>4.80000000000007</v>
      </c>
      <c r="N4732" s="34">
        <v>3.84</v>
      </c>
      <c r="O4732" s="34">
        <v>94</v>
      </c>
      <c r="P4732" s="34">
        <v>5</v>
      </c>
      <c r="Q4732" s="34">
        <v>0</v>
      </c>
      <c r="R4732" s="34">
        <v>53.6</v>
      </c>
      <c r="S4732" s="34">
        <v>33</v>
      </c>
      <c r="T4732" s="34">
        <v>50.2</v>
      </c>
      <c r="U4732" s="34">
        <v>-160</v>
      </c>
      <c r="V4732" s="34">
        <v>29.7</v>
      </c>
      <c r="W4732" s="34">
        <v>31.2</v>
      </c>
      <c r="X4732" s="34">
        <v>29.7</v>
      </c>
      <c r="Y4732" s="34">
        <v>29.6</v>
      </c>
      <c r="Z4732" s="34">
        <v>29.4</v>
      </c>
      <c r="AA4732" s="34">
        <v>29.8</v>
      </c>
    </row>
    <row r="4733" spans="1:27">
      <c r="A4733" s="34">
        <v>2431.6469999999999</v>
      </c>
      <c r="B4733" s="34" t="s">
        <v>60</v>
      </c>
      <c r="C4733" s="34">
        <v>53.299320000000002</v>
      </c>
      <c r="D4733" s="34">
        <v>4.9815069999999997</v>
      </c>
      <c r="E4733" s="34">
        <v>53.530999999999999</v>
      </c>
      <c r="F4733" s="34">
        <v>4.80000000000007</v>
      </c>
      <c r="G4733" s="34">
        <v>94</v>
      </c>
      <c r="H4733" s="34">
        <v>6.2298479999999996</v>
      </c>
      <c r="I4733" s="34">
        <v>331.98230000000001</v>
      </c>
      <c r="L4733" s="34">
        <v>53.530999999999999</v>
      </c>
      <c r="M4733" s="34">
        <v>4.80000000000007</v>
      </c>
      <c r="N4733" s="34">
        <v>5.12</v>
      </c>
      <c r="O4733" s="34">
        <v>94</v>
      </c>
      <c r="P4733" s="34">
        <v>5</v>
      </c>
      <c r="Q4733" s="34">
        <v>0</v>
      </c>
      <c r="R4733" s="34">
        <v>53.6</v>
      </c>
      <c r="S4733" s="34">
        <v>33</v>
      </c>
      <c r="T4733" s="34">
        <v>50.2</v>
      </c>
      <c r="U4733" s="34">
        <v>-160</v>
      </c>
      <c r="V4733" s="34">
        <v>29.7</v>
      </c>
      <c r="W4733" s="34">
        <v>31.3</v>
      </c>
      <c r="X4733" s="34">
        <v>29.7</v>
      </c>
      <c r="Y4733" s="34">
        <v>29.6</v>
      </c>
      <c r="Z4733" s="34">
        <v>29.4</v>
      </c>
      <c r="AA4733" s="34">
        <v>29.8</v>
      </c>
    </row>
    <row r="4734" spans="1:27">
      <c r="A4734" s="34">
        <v>2432.1469999999999</v>
      </c>
      <c r="B4734" s="34" t="s">
        <v>60</v>
      </c>
      <c r="C4734" s="34">
        <v>53.299300000000002</v>
      </c>
      <c r="D4734" s="34">
        <v>4.9785500000000003</v>
      </c>
      <c r="E4734" s="34">
        <v>53.523000000000003</v>
      </c>
      <c r="F4734" s="34">
        <v>4.80000000000007</v>
      </c>
      <c r="G4734" s="34">
        <v>94</v>
      </c>
      <c r="H4734" s="34">
        <v>6.2305419999999998</v>
      </c>
      <c r="I4734" s="34">
        <v>332.01929999999999</v>
      </c>
      <c r="L4734" s="34">
        <v>53.523000000000003</v>
      </c>
      <c r="M4734" s="34">
        <v>4.80000000000007</v>
      </c>
      <c r="N4734" s="34">
        <v>3.0720000000000001</v>
      </c>
      <c r="O4734" s="34">
        <v>94</v>
      </c>
      <c r="P4734" s="34">
        <v>5</v>
      </c>
      <c r="Q4734" s="34">
        <v>0</v>
      </c>
      <c r="R4734" s="34">
        <v>53.6</v>
      </c>
      <c r="S4734" s="34">
        <v>33</v>
      </c>
      <c r="T4734" s="34">
        <v>50.2</v>
      </c>
      <c r="U4734" s="34">
        <v>-160</v>
      </c>
      <c r="V4734" s="34">
        <v>29.7</v>
      </c>
      <c r="W4734" s="34">
        <v>31.3</v>
      </c>
      <c r="X4734" s="34">
        <v>29.7</v>
      </c>
      <c r="Y4734" s="34">
        <v>29.6</v>
      </c>
      <c r="Z4734" s="34">
        <v>29.4</v>
      </c>
      <c r="AA4734" s="34">
        <v>29.8</v>
      </c>
    </row>
    <row r="4735" spans="1:27">
      <c r="A4735" s="34">
        <v>2432.6469999999999</v>
      </c>
      <c r="B4735" s="34" t="s">
        <v>60</v>
      </c>
      <c r="C4735" s="34">
        <v>53.299340000000001</v>
      </c>
      <c r="D4735" s="34">
        <v>4.9803280000000001</v>
      </c>
      <c r="E4735" s="34">
        <v>53.521999999999998</v>
      </c>
      <c r="F4735" s="34">
        <v>4.80000000000007</v>
      </c>
      <c r="G4735" s="34">
        <v>94</v>
      </c>
      <c r="H4735" s="34">
        <v>6.231236</v>
      </c>
      <c r="I4735" s="34">
        <v>332.05630000000002</v>
      </c>
      <c r="L4735" s="34">
        <v>53.521999999999998</v>
      </c>
      <c r="M4735" s="34">
        <v>4.80000000000007</v>
      </c>
      <c r="N4735" s="34">
        <v>4.0960000000000001</v>
      </c>
      <c r="O4735" s="34">
        <v>94</v>
      </c>
      <c r="P4735" s="34">
        <v>5</v>
      </c>
      <c r="Q4735" s="34">
        <v>0</v>
      </c>
      <c r="R4735" s="34">
        <v>53.6</v>
      </c>
      <c r="S4735" s="34">
        <v>33</v>
      </c>
      <c r="T4735" s="34">
        <v>50.2</v>
      </c>
      <c r="U4735" s="34">
        <v>-160</v>
      </c>
      <c r="V4735" s="34">
        <v>29.7</v>
      </c>
      <c r="W4735" s="34">
        <v>31.3</v>
      </c>
      <c r="X4735" s="34">
        <v>29.7</v>
      </c>
      <c r="Y4735" s="34">
        <v>29.6</v>
      </c>
      <c r="Z4735" s="34">
        <v>29.4</v>
      </c>
      <c r="AA4735" s="34">
        <v>29.8</v>
      </c>
    </row>
    <row r="4736" spans="1:27">
      <c r="A4736" s="34">
        <v>2433.1460000000002</v>
      </c>
      <c r="B4736" s="34" t="s">
        <v>60</v>
      </c>
      <c r="C4736" s="34">
        <v>53.299340000000001</v>
      </c>
      <c r="D4736" s="34">
        <v>4.9800620000000002</v>
      </c>
      <c r="E4736" s="34">
        <v>53.53</v>
      </c>
      <c r="F4736" s="34">
        <v>4.80000000000007</v>
      </c>
      <c r="G4736" s="34">
        <v>94</v>
      </c>
      <c r="H4736" s="34">
        <v>6.2319250000000004</v>
      </c>
      <c r="I4736" s="34">
        <v>332.09300000000002</v>
      </c>
      <c r="L4736" s="34">
        <v>53.53</v>
      </c>
      <c r="M4736" s="34">
        <v>4.80000000000007</v>
      </c>
      <c r="N4736" s="34">
        <v>6.4</v>
      </c>
      <c r="O4736" s="34">
        <v>94</v>
      </c>
      <c r="P4736" s="34">
        <v>5</v>
      </c>
      <c r="Q4736" s="34">
        <v>0</v>
      </c>
      <c r="R4736" s="34">
        <v>53.6</v>
      </c>
      <c r="S4736" s="34">
        <v>33</v>
      </c>
      <c r="T4736" s="34">
        <v>50.2</v>
      </c>
      <c r="U4736" s="34">
        <v>-160</v>
      </c>
      <c r="V4736" s="34">
        <v>29.7</v>
      </c>
      <c r="W4736" s="34">
        <v>31.3</v>
      </c>
      <c r="X4736" s="34">
        <v>29.7</v>
      </c>
      <c r="Y4736" s="34">
        <v>29.6</v>
      </c>
      <c r="Z4736" s="34">
        <v>29.4</v>
      </c>
      <c r="AA4736" s="34">
        <v>29.8</v>
      </c>
    </row>
    <row r="4737" spans="1:27">
      <c r="A4737" s="34">
        <v>2433.6460000000002</v>
      </c>
      <c r="B4737" s="34" t="s">
        <v>60</v>
      </c>
      <c r="C4737" s="34">
        <v>53.299329999999998</v>
      </c>
      <c r="D4737" s="34">
        <v>4.9810449999999999</v>
      </c>
      <c r="E4737" s="34">
        <v>53.524999999999999</v>
      </c>
      <c r="F4737" s="34">
        <v>4.80000000000007</v>
      </c>
      <c r="G4737" s="34">
        <v>94</v>
      </c>
      <c r="H4737" s="34">
        <v>6.2326139999999999</v>
      </c>
      <c r="I4737" s="34">
        <v>332.12970000000001</v>
      </c>
      <c r="L4737" s="34">
        <v>53.524999999999999</v>
      </c>
      <c r="M4737" s="34">
        <v>4.80000000000007</v>
      </c>
      <c r="N4737" s="34">
        <v>6.6559999999999997</v>
      </c>
      <c r="O4737" s="34">
        <v>94</v>
      </c>
      <c r="P4737" s="34">
        <v>5</v>
      </c>
      <c r="Q4737" s="34">
        <v>0</v>
      </c>
      <c r="R4737" s="34">
        <v>53.6</v>
      </c>
      <c r="S4737" s="34">
        <v>33</v>
      </c>
      <c r="T4737" s="34">
        <v>50.2</v>
      </c>
      <c r="U4737" s="34">
        <v>-160</v>
      </c>
      <c r="V4737" s="34">
        <v>29.7</v>
      </c>
      <c r="W4737" s="34">
        <v>31.3</v>
      </c>
      <c r="X4737" s="34">
        <v>29.7</v>
      </c>
      <c r="Y4737" s="34">
        <v>29.6</v>
      </c>
      <c r="Z4737" s="34">
        <v>29.4</v>
      </c>
      <c r="AA4737" s="34">
        <v>29.8</v>
      </c>
    </row>
    <row r="4738" spans="1:27">
      <c r="A4738" s="34">
        <v>2434.145</v>
      </c>
      <c r="B4738" s="34" t="s">
        <v>60</v>
      </c>
      <c r="C4738" s="34">
        <v>53.299329999999998</v>
      </c>
      <c r="D4738" s="34">
        <v>4.9795429999999996</v>
      </c>
      <c r="E4738" s="34">
        <v>53.527000000000001</v>
      </c>
      <c r="F4738" s="34">
        <v>4.80000000000007</v>
      </c>
      <c r="G4738" s="34">
        <v>94</v>
      </c>
      <c r="H4738" s="34">
        <v>6.2333069999999999</v>
      </c>
      <c r="I4738" s="34">
        <v>332.16669999999999</v>
      </c>
      <c r="L4738" s="34">
        <v>53.527000000000001</v>
      </c>
      <c r="M4738" s="34">
        <v>4.80000000000007</v>
      </c>
      <c r="N4738" s="34">
        <v>5.3760000000000003</v>
      </c>
      <c r="O4738" s="34">
        <v>94</v>
      </c>
      <c r="P4738" s="34">
        <v>5</v>
      </c>
      <c r="Q4738" s="34">
        <v>0</v>
      </c>
      <c r="R4738" s="34">
        <v>53.6</v>
      </c>
      <c r="S4738" s="34">
        <v>33</v>
      </c>
      <c r="T4738" s="34">
        <v>50.2</v>
      </c>
      <c r="U4738" s="34">
        <v>-160</v>
      </c>
      <c r="V4738" s="34">
        <v>29.7</v>
      </c>
      <c r="W4738" s="34">
        <v>31.3</v>
      </c>
      <c r="X4738" s="34">
        <v>29.7</v>
      </c>
      <c r="Y4738" s="34">
        <v>29.6</v>
      </c>
      <c r="Z4738" s="34">
        <v>29.4</v>
      </c>
      <c r="AA4738" s="34">
        <v>29.8</v>
      </c>
    </row>
    <row r="4739" spans="1:27">
      <c r="A4739" s="34">
        <v>2434.645</v>
      </c>
      <c r="B4739" s="34" t="s">
        <v>60</v>
      </c>
      <c r="C4739" s="34">
        <v>53.299349999999997</v>
      </c>
      <c r="D4739" s="34">
        <v>4.9781820000000003</v>
      </c>
      <c r="E4739" s="34">
        <v>53.529000000000003</v>
      </c>
      <c r="F4739" s="34">
        <v>4.80000000000007</v>
      </c>
      <c r="G4739" s="34">
        <v>94</v>
      </c>
      <c r="H4739" s="34">
        <v>6.2339960000000003</v>
      </c>
      <c r="I4739" s="34">
        <v>332.20339999999999</v>
      </c>
      <c r="L4739" s="34">
        <v>53.529000000000003</v>
      </c>
      <c r="M4739" s="34">
        <v>4.80000000000007</v>
      </c>
      <c r="N4739" s="34">
        <v>4.0960000000000001</v>
      </c>
      <c r="O4739" s="34">
        <v>94</v>
      </c>
      <c r="P4739" s="34">
        <v>5</v>
      </c>
      <c r="Q4739" s="34">
        <v>0</v>
      </c>
      <c r="R4739" s="34">
        <v>53.6</v>
      </c>
      <c r="S4739" s="34">
        <v>33</v>
      </c>
      <c r="T4739" s="34">
        <v>50.2</v>
      </c>
      <c r="U4739" s="34">
        <v>-160</v>
      </c>
      <c r="V4739" s="34">
        <v>29.7</v>
      </c>
      <c r="W4739" s="34">
        <v>31.3</v>
      </c>
      <c r="X4739" s="34">
        <v>29.7</v>
      </c>
      <c r="Y4739" s="34">
        <v>29.6</v>
      </c>
      <c r="Z4739" s="34">
        <v>29.4</v>
      </c>
      <c r="AA4739" s="34">
        <v>29.8</v>
      </c>
    </row>
    <row r="4740" spans="1:27">
      <c r="A4740" s="34">
        <v>2435.145</v>
      </c>
      <c r="B4740" s="34" t="s">
        <v>60</v>
      </c>
      <c r="C4740" s="34">
        <v>53.299309999999998</v>
      </c>
      <c r="D4740" s="34">
        <v>4.9769920000000001</v>
      </c>
      <c r="E4740" s="34">
        <v>53.517000000000003</v>
      </c>
      <c r="F4740" s="34">
        <v>4.80000000000007</v>
      </c>
      <c r="G4740" s="34">
        <v>94</v>
      </c>
      <c r="H4740" s="34">
        <v>6.2346890000000004</v>
      </c>
      <c r="I4740" s="34">
        <v>332.24040000000002</v>
      </c>
      <c r="L4740" s="34">
        <v>53.517000000000003</v>
      </c>
      <c r="M4740" s="34">
        <v>4.80000000000007</v>
      </c>
      <c r="N4740" s="34">
        <v>4.8639999999999999</v>
      </c>
      <c r="O4740" s="34">
        <v>94</v>
      </c>
      <c r="P4740" s="34">
        <v>5</v>
      </c>
      <c r="Q4740" s="34">
        <v>0</v>
      </c>
      <c r="R4740" s="34">
        <v>53.6</v>
      </c>
      <c r="S4740" s="34">
        <v>33</v>
      </c>
      <c r="T4740" s="34">
        <v>50.2</v>
      </c>
      <c r="U4740" s="34">
        <v>-160</v>
      </c>
      <c r="V4740" s="34">
        <v>29.7</v>
      </c>
      <c r="W4740" s="34">
        <v>31.3</v>
      </c>
      <c r="X4740" s="34">
        <v>29.7</v>
      </c>
      <c r="Y4740" s="34">
        <v>29.6</v>
      </c>
      <c r="Z4740" s="34">
        <v>29.4</v>
      </c>
      <c r="AA4740" s="34">
        <v>29.8</v>
      </c>
    </row>
    <row r="4741" spans="1:27">
      <c r="A4741" s="34">
        <v>2435.645</v>
      </c>
      <c r="B4741" s="34" t="s">
        <v>60</v>
      </c>
      <c r="C4741" s="34">
        <v>53.299340000000001</v>
      </c>
      <c r="D4741" s="34">
        <v>4.977557</v>
      </c>
      <c r="E4741" s="34">
        <v>53.527999999999999</v>
      </c>
      <c r="F4741" s="34">
        <v>4.80000000000007</v>
      </c>
      <c r="G4741" s="34">
        <v>94</v>
      </c>
      <c r="H4741" s="34">
        <v>6.2353779999999999</v>
      </c>
      <c r="I4741" s="34">
        <v>332.27710000000002</v>
      </c>
      <c r="L4741" s="34">
        <v>53.527999999999999</v>
      </c>
      <c r="M4741" s="34">
        <v>4.80000000000007</v>
      </c>
      <c r="N4741" s="34">
        <v>6.6559999999999997</v>
      </c>
      <c r="O4741" s="34">
        <v>94</v>
      </c>
      <c r="P4741" s="34">
        <v>5</v>
      </c>
      <c r="Q4741" s="34">
        <v>0</v>
      </c>
      <c r="R4741" s="34">
        <v>53.6</v>
      </c>
      <c r="S4741" s="34">
        <v>33</v>
      </c>
      <c r="T4741" s="34">
        <v>50.2</v>
      </c>
      <c r="U4741" s="34">
        <v>-160</v>
      </c>
      <c r="V4741" s="34">
        <v>29.7</v>
      </c>
      <c r="W4741" s="34">
        <v>31.3</v>
      </c>
      <c r="X4741" s="34">
        <v>29.7</v>
      </c>
      <c r="Y4741" s="34">
        <v>29.6</v>
      </c>
      <c r="Z4741" s="34">
        <v>29.4</v>
      </c>
      <c r="AA4741" s="34">
        <v>29.8</v>
      </c>
    </row>
    <row r="4742" spans="1:27">
      <c r="A4742" s="34">
        <v>2436.1439999999998</v>
      </c>
      <c r="B4742" s="34" t="s">
        <v>60</v>
      </c>
      <c r="C4742" s="34">
        <v>53.29936</v>
      </c>
      <c r="D4742" s="34">
        <v>4.9762240000000002</v>
      </c>
      <c r="E4742" s="34">
        <v>53.526000000000003</v>
      </c>
      <c r="F4742" s="34">
        <v>4.80000000000007</v>
      </c>
      <c r="G4742" s="34">
        <v>94</v>
      </c>
      <c r="H4742" s="34">
        <v>6.2360709999999999</v>
      </c>
      <c r="I4742" s="34">
        <v>332.31400000000002</v>
      </c>
      <c r="L4742" s="34">
        <v>53.526000000000003</v>
      </c>
      <c r="M4742" s="34">
        <v>4.80000000000007</v>
      </c>
      <c r="N4742" s="34">
        <v>4.3520000000000003</v>
      </c>
      <c r="O4742" s="34">
        <v>94</v>
      </c>
      <c r="P4742" s="34">
        <v>5</v>
      </c>
      <c r="Q4742" s="34">
        <v>0</v>
      </c>
      <c r="R4742" s="34">
        <v>53.6</v>
      </c>
      <c r="S4742" s="34">
        <v>33</v>
      </c>
      <c r="T4742" s="34">
        <v>50.2</v>
      </c>
      <c r="U4742" s="34">
        <v>-160</v>
      </c>
      <c r="V4742" s="34">
        <v>29.7</v>
      </c>
      <c r="W4742" s="34">
        <v>31.3</v>
      </c>
      <c r="X4742" s="34">
        <v>29.7</v>
      </c>
      <c r="Y4742" s="34">
        <v>29.6</v>
      </c>
      <c r="Z4742" s="34">
        <v>29.4</v>
      </c>
      <c r="AA4742" s="34">
        <v>29.8</v>
      </c>
    </row>
    <row r="4743" spans="1:27">
      <c r="A4743" s="34">
        <v>2436.645</v>
      </c>
      <c r="B4743" s="34" t="s">
        <v>60</v>
      </c>
      <c r="C4743" s="34">
        <v>53.299300000000002</v>
      </c>
      <c r="D4743" s="34">
        <v>4.9767729999999997</v>
      </c>
      <c r="E4743" s="34">
        <v>53.524000000000001</v>
      </c>
      <c r="F4743" s="34">
        <v>4.80000000000007</v>
      </c>
      <c r="G4743" s="34">
        <v>94</v>
      </c>
      <c r="H4743" s="34">
        <v>6.2367629999999998</v>
      </c>
      <c r="I4743" s="34">
        <v>332.35090000000002</v>
      </c>
      <c r="L4743" s="34">
        <v>53.524000000000001</v>
      </c>
      <c r="M4743" s="34">
        <v>4.80000000000007</v>
      </c>
      <c r="N4743" s="34">
        <v>4.8639999999999999</v>
      </c>
      <c r="O4743" s="34">
        <v>94</v>
      </c>
      <c r="P4743" s="34">
        <v>5</v>
      </c>
      <c r="Q4743" s="34">
        <v>0</v>
      </c>
      <c r="R4743" s="34">
        <v>53.6</v>
      </c>
      <c r="S4743" s="34">
        <v>33</v>
      </c>
      <c r="T4743" s="34">
        <v>50.2</v>
      </c>
      <c r="U4743" s="34">
        <v>-160</v>
      </c>
      <c r="V4743" s="34">
        <v>29.7</v>
      </c>
      <c r="W4743" s="34">
        <v>31.3</v>
      </c>
      <c r="X4743" s="34">
        <v>29.7</v>
      </c>
      <c r="Y4743" s="34">
        <v>29.6</v>
      </c>
      <c r="Z4743" s="34">
        <v>29.4</v>
      </c>
      <c r="AA4743" s="34">
        <v>29.8</v>
      </c>
    </row>
    <row r="4744" spans="1:27">
      <c r="A4744" s="34">
        <v>2437.145</v>
      </c>
      <c r="B4744" s="34" t="s">
        <v>60</v>
      </c>
      <c r="C4744" s="34">
        <v>53.299320000000002</v>
      </c>
      <c r="D4744" s="34">
        <v>4.9734080000000001</v>
      </c>
      <c r="E4744" s="34">
        <v>53.53</v>
      </c>
      <c r="F4744" s="34">
        <v>4.80000000000007</v>
      </c>
      <c r="G4744" s="34">
        <v>94</v>
      </c>
      <c r="H4744" s="34">
        <v>6.2374559999999999</v>
      </c>
      <c r="I4744" s="34">
        <v>332.38780000000003</v>
      </c>
      <c r="L4744" s="34">
        <v>53.53</v>
      </c>
      <c r="M4744" s="34">
        <v>4.80000000000007</v>
      </c>
      <c r="N4744" s="34">
        <v>6.6559999999999997</v>
      </c>
      <c r="O4744" s="34">
        <v>94</v>
      </c>
      <c r="P4744" s="34">
        <v>5</v>
      </c>
      <c r="Q4744" s="34">
        <v>0</v>
      </c>
      <c r="R4744" s="34">
        <v>53.6</v>
      </c>
      <c r="S4744" s="34">
        <v>33</v>
      </c>
      <c r="T4744" s="34">
        <v>50.2</v>
      </c>
      <c r="U4744" s="34">
        <v>-160</v>
      </c>
      <c r="V4744" s="34">
        <v>29.7</v>
      </c>
      <c r="W4744" s="34">
        <v>31.3</v>
      </c>
      <c r="X4744" s="34">
        <v>29.7</v>
      </c>
      <c r="Y4744" s="34">
        <v>29.6</v>
      </c>
      <c r="Z4744" s="34">
        <v>29.4</v>
      </c>
      <c r="AA4744" s="34">
        <v>29.8</v>
      </c>
    </row>
    <row r="4745" spans="1:27">
      <c r="A4745" s="34">
        <v>2437.645</v>
      </c>
      <c r="B4745" s="34" t="s">
        <v>60</v>
      </c>
      <c r="C4745" s="34">
        <v>53.299340000000001</v>
      </c>
      <c r="D4745" s="34">
        <v>4.978396</v>
      </c>
      <c r="E4745" s="34">
        <v>53.527999999999999</v>
      </c>
      <c r="F4745" s="34">
        <v>4.80000000000007</v>
      </c>
      <c r="G4745" s="34">
        <v>94</v>
      </c>
      <c r="H4745" s="34">
        <v>6.2381450000000003</v>
      </c>
      <c r="I4745" s="34">
        <v>332.42450000000002</v>
      </c>
      <c r="L4745" s="34">
        <v>53.527999999999999</v>
      </c>
      <c r="M4745" s="34">
        <v>4.80000000000007</v>
      </c>
      <c r="N4745" s="34">
        <v>5.8879999999999999</v>
      </c>
      <c r="O4745" s="34">
        <v>94</v>
      </c>
      <c r="P4745" s="34">
        <v>5</v>
      </c>
      <c r="Q4745" s="34">
        <v>0</v>
      </c>
      <c r="R4745" s="34">
        <v>53.6</v>
      </c>
      <c r="S4745" s="34">
        <v>33</v>
      </c>
      <c r="T4745" s="34">
        <v>50.2</v>
      </c>
      <c r="U4745" s="34">
        <v>-160</v>
      </c>
      <c r="V4745" s="34">
        <v>29.7</v>
      </c>
      <c r="W4745" s="34">
        <v>31.3</v>
      </c>
      <c r="X4745" s="34">
        <v>29.7</v>
      </c>
      <c r="Y4745" s="34">
        <v>29.6</v>
      </c>
      <c r="Z4745" s="34">
        <v>29.4</v>
      </c>
      <c r="AA4745" s="34">
        <v>29.8</v>
      </c>
    </row>
    <row r="4746" spans="1:27">
      <c r="A4746" s="34">
        <v>2438.1460000000002</v>
      </c>
      <c r="B4746" s="34" t="s">
        <v>60</v>
      </c>
      <c r="C4746" s="34">
        <v>53.299320000000002</v>
      </c>
      <c r="D4746" s="34">
        <v>4.9729219999999996</v>
      </c>
      <c r="E4746" s="34">
        <v>53.53</v>
      </c>
      <c r="F4746" s="34">
        <v>4.80000000000007</v>
      </c>
      <c r="G4746" s="34">
        <v>94</v>
      </c>
      <c r="H4746" s="34">
        <v>6.2388370000000002</v>
      </c>
      <c r="I4746" s="34">
        <v>332.46140000000003</v>
      </c>
      <c r="L4746" s="34">
        <v>53.53</v>
      </c>
      <c r="M4746" s="34">
        <v>4.80000000000007</v>
      </c>
      <c r="N4746" s="34">
        <v>5.8879999999999999</v>
      </c>
      <c r="O4746" s="34">
        <v>94</v>
      </c>
      <c r="P4746" s="34">
        <v>5</v>
      </c>
      <c r="Q4746" s="34">
        <v>0</v>
      </c>
      <c r="R4746" s="34">
        <v>53.6</v>
      </c>
      <c r="S4746" s="34">
        <v>33</v>
      </c>
      <c r="T4746" s="34">
        <v>50.2</v>
      </c>
      <c r="U4746" s="34">
        <v>-160</v>
      </c>
      <c r="V4746" s="34">
        <v>29.7</v>
      </c>
      <c r="W4746" s="34">
        <v>31.3</v>
      </c>
      <c r="X4746" s="34">
        <v>29.7</v>
      </c>
      <c r="Y4746" s="34">
        <v>29.6</v>
      </c>
      <c r="Z4746" s="34">
        <v>29.4</v>
      </c>
      <c r="AA4746" s="34">
        <v>29.8</v>
      </c>
    </row>
    <row r="4747" spans="1:27">
      <c r="A4747" s="34">
        <v>2438.645</v>
      </c>
      <c r="B4747" s="34" t="s">
        <v>60</v>
      </c>
      <c r="C4747" s="34">
        <v>53.299320000000002</v>
      </c>
      <c r="D4747" s="34">
        <v>4.9731490000000003</v>
      </c>
      <c r="E4747" s="34">
        <v>53.53</v>
      </c>
      <c r="F4747" s="34">
        <v>4.80000000000007</v>
      </c>
      <c r="G4747" s="34">
        <v>94</v>
      </c>
      <c r="H4747" s="34">
        <v>6.2395290000000001</v>
      </c>
      <c r="I4747" s="34">
        <v>332.4984</v>
      </c>
      <c r="L4747" s="34">
        <v>53.53</v>
      </c>
      <c r="M4747" s="34">
        <v>4.80000000000007</v>
      </c>
      <c r="N4747" s="34">
        <v>3.84</v>
      </c>
      <c r="O4747" s="34">
        <v>94</v>
      </c>
      <c r="P4747" s="34">
        <v>5</v>
      </c>
      <c r="Q4747" s="34">
        <v>0</v>
      </c>
      <c r="R4747" s="34">
        <v>53.6</v>
      </c>
      <c r="S4747" s="34">
        <v>33</v>
      </c>
      <c r="T4747" s="34">
        <v>50.2</v>
      </c>
      <c r="U4747" s="34">
        <v>-160</v>
      </c>
      <c r="V4747" s="34">
        <v>29.7</v>
      </c>
      <c r="W4747" s="34">
        <v>31.3</v>
      </c>
      <c r="X4747" s="34">
        <v>29.7</v>
      </c>
      <c r="Y4747" s="34">
        <v>29.6</v>
      </c>
      <c r="Z4747" s="34">
        <v>29.4</v>
      </c>
      <c r="AA4747" s="34">
        <v>29.8</v>
      </c>
    </row>
    <row r="4748" spans="1:27">
      <c r="A4748" s="34">
        <v>2439.145</v>
      </c>
      <c r="B4748" s="34" t="s">
        <v>60</v>
      </c>
      <c r="C4748" s="34">
        <v>53.299309999999998</v>
      </c>
      <c r="D4748" s="34">
        <v>4.9737220000000004</v>
      </c>
      <c r="E4748" s="34">
        <v>53.53</v>
      </c>
      <c r="F4748" s="34">
        <v>4.80000000000007</v>
      </c>
      <c r="G4748" s="34">
        <v>94</v>
      </c>
      <c r="H4748" s="34">
        <v>6.2402170000000003</v>
      </c>
      <c r="I4748" s="34">
        <v>332.53500000000003</v>
      </c>
      <c r="L4748" s="34">
        <v>53.53</v>
      </c>
      <c r="M4748" s="34">
        <v>4.80000000000007</v>
      </c>
      <c r="N4748" s="34">
        <v>3.84</v>
      </c>
      <c r="O4748" s="34">
        <v>94</v>
      </c>
      <c r="P4748" s="34">
        <v>5</v>
      </c>
      <c r="Q4748" s="34">
        <v>0</v>
      </c>
      <c r="R4748" s="34">
        <v>53.6</v>
      </c>
      <c r="S4748" s="34">
        <v>33</v>
      </c>
      <c r="T4748" s="34">
        <v>50.2</v>
      </c>
      <c r="U4748" s="34">
        <v>-160</v>
      </c>
      <c r="V4748" s="34">
        <v>29.7</v>
      </c>
      <c r="W4748" s="34">
        <v>31.3</v>
      </c>
      <c r="X4748" s="34">
        <v>29.7</v>
      </c>
      <c r="Y4748" s="34">
        <v>29.6</v>
      </c>
      <c r="Z4748" s="34">
        <v>29.4</v>
      </c>
      <c r="AA4748" s="34">
        <v>29.8</v>
      </c>
    </row>
    <row r="4749" spans="1:27">
      <c r="A4749" s="34">
        <v>2439.6439999999998</v>
      </c>
      <c r="B4749" s="34" t="s">
        <v>60</v>
      </c>
      <c r="C4749" s="34">
        <v>53.299349999999997</v>
      </c>
      <c r="D4749" s="34">
        <v>4.9769030000000001</v>
      </c>
      <c r="E4749" s="34">
        <v>53.53</v>
      </c>
      <c r="F4749" s="34">
        <v>4.80000000000007</v>
      </c>
      <c r="G4749" s="34">
        <v>94</v>
      </c>
      <c r="H4749" s="34">
        <v>6.2409100000000004</v>
      </c>
      <c r="I4749" s="34">
        <v>332.57190000000003</v>
      </c>
      <c r="L4749" s="34">
        <v>53.53</v>
      </c>
      <c r="M4749" s="34">
        <v>4.80000000000007</v>
      </c>
      <c r="N4749" s="34">
        <v>3.84</v>
      </c>
      <c r="O4749" s="34">
        <v>94</v>
      </c>
      <c r="P4749" s="34">
        <v>5</v>
      </c>
      <c r="Q4749" s="34">
        <v>0</v>
      </c>
      <c r="R4749" s="34">
        <v>53.6</v>
      </c>
      <c r="S4749" s="34">
        <v>33</v>
      </c>
      <c r="T4749" s="34">
        <v>50.2</v>
      </c>
      <c r="U4749" s="34">
        <v>-160</v>
      </c>
      <c r="V4749" s="34">
        <v>29.7</v>
      </c>
      <c r="W4749" s="34">
        <v>31.3</v>
      </c>
      <c r="X4749" s="34">
        <v>29.7</v>
      </c>
      <c r="Y4749" s="34">
        <v>29.6</v>
      </c>
      <c r="Z4749" s="34">
        <v>29.4</v>
      </c>
      <c r="AA4749" s="34">
        <v>29.8</v>
      </c>
    </row>
    <row r="4750" spans="1:27">
      <c r="A4750" s="34">
        <v>2440.1439999999998</v>
      </c>
      <c r="B4750" s="34" t="s">
        <v>60</v>
      </c>
      <c r="C4750" s="34">
        <v>53.299349999999997</v>
      </c>
      <c r="D4750" s="34">
        <v>4.9758680000000002</v>
      </c>
      <c r="E4750" s="34">
        <v>53.534999999999997</v>
      </c>
      <c r="F4750" s="34">
        <v>4.80000000000007</v>
      </c>
      <c r="G4750" s="34">
        <v>94</v>
      </c>
      <c r="H4750" s="34">
        <v>6.2415969999999996</v>
      </c>
      <c r="I4750" s="34">
        <v>332.60860000000002</v>
      </c>
      <c r="L4750" s="34">
        <v>53.534999999999997</v>
      </c>
      <c r="M4750" s="34">
        <v>4.80000000000007</v>
      </c>
      <c r="N4750" s="34">
        <v>6.1440000000000001</v>
      </c>
      <c r="O4750" s="34">
        <v>94</v>
      </c>
      <c r="P4750" s="34">
        <v>5</v>
      </c>
      <c r="Q4750" s="34">
        <v>0</v>
      </c>
      <c r="R4750" s="34">
        <v>53.6</v>
      </c>
      <c r="S4750" s="34">
        <v>33</v>
      </c>
      <c r="T4750" s="34">
        <v>50.2</v>
      </c>
      <c r="U4750" s="34">
        <v>-160</v>
      </c>
      <c r="V4750" s="34">
        <v>29.7</v>
      </c>
      <c r="W4750" s="34">
        <v>31.3</v>
      </c>
      <c r="X4750" s="34">
        <v>29.7</v>
      </c>
      <c r="Y4750" s="34">
        <v>29.6</v>
      </c>
      <c r="Z4750" s="34">
        <v>29.4</v>
      </c>
      <c r="AA4750" s="34">
        <v>29.8</v>
      </c>
    </row>
    <row r="4751" spans="1:27">
      <c r="A4751" s="34">
        <v>2440.6439999999998</v>
      </c>
      <c r="B4751" s="34" t="s">
        <v>60</v>
      </c>
      <c r="C4751" s="34">
        <v>53.299320000000002</v>
      </c>
      <c r="D4751" s="34">
        <v>4.9749499999999998</v>
      </c>
      <c r="E4751" s="34">
        <v>53.53</v>
      </c>
      <c r="F4751" s="34">
        <v>4.80000000000007</v>
      </c>
      <c r="G4751" s="34">
        <v>94</v>
      </c>
      <c r="H4751" s="34">
        <v>6.2422899999999997</v>
      </c>
      <c r="I4751" s="34">
        <v>332.6454</v>
      </c>
      <c r="L4751" s="34">
        <v>53.53</v>
      </c>
      <c r="M4751" s="34">
        <v>4.80000000000007</v>
      </c>
      <c r="N4751" s="34">
        <v>5.6319999999999997</v>
      </c>
      <c r="O4751" s="34">
        <v>94</v>
      </c>
      <c r="P4751" s="34">
        <v>5</v>
      </c>
      <c r="Q4751" s="34">
        <v>0</v>
      </c>
      <c r="R4751" s="34">
        <v>53.6</v>
      </c>
      <c r="S4751" s="34">
        <v>33</v>
      </c>
      <c r="T4751" s="34">
        <v>50.2</v>
      </c>
      <c r="U4751" s="34">
        <v>-160</v>
      </c>
      <c r="V4751" s="34">
        <v>29.7</v>
      </c>
      <c r="W4751" s="34">
        <v>31.3</v>
      </c>
      <c r="X4751" s="34">
        <v>29.7</v>
      </c>
      <c r="Y4751" s="34">
        <v>29.6</v>
      </c>
      <c r="Z4751" s="34">
        <v>29.4</v>
      </c>
      <c r="AA4751" s="34">
        <v>29.8</v>
      </c>
    </row>
    <row r="4752" spans="1:27">
      <c r="A4752" s="34">
        <v>2441.145</v>
      </c>
      <c r="B4752" s="34" t="s">
        <v>60</v>
      </c>
      <c r="C4752" s="34">
        <v>53.299300000000002</v>
      </c>
      <c r="D4752" s="34">
        <v>4.972289</v>
      </c>
      <c r="E4752" s="34">
        <v>53.529000000000003</v>
      </c>
      <c r="F4752" s="34">
        <v>4.80000000000007</v>
      </c>
      <c r="G4752" s="34">
        <v>94</v>
      </c>
      <c r="H4752" s="34">
        <v>6.2429819999999996</v>
      </c>
      <c r="I4752" s="34">
        <v>332.68239999999997</v>
      </c>
      <c r="L4752" s="34">
        <v>53.529000000000003</v>
      </c>
      <c r="M4752" s="34">
        <v>4.80000000000007</v>
      </c>
      <c r="N4752" s="34">
        <v>5.3760000000000003</v>
      </c>
      <c r="O4752" s="34">
        <v>94</v>
      </c>
      <c r="P4752" s="34">
        <v>5</v>
      </c>
      <c r="Q4752" s="34">
        <v>0</v>
      </c>
      <c r="R4752" s="34">
        <v>53.6</v>
      </c>
      <c r="S4752" s="34">
        <v>33</v>
      </c>
      <c r="T4752" s="34">
        <v>50.2</v>
      </c>
      <c r="U4752" s="34">
        <v>-160</v>
      </c>
      <c r="V4752" s="34">
        <v>29.7</v>
      </c>
      <c r="W4752" s="34">
        <v>31.3</v>
      </c>
      <c r="X4752" s="34">
        <v>29.7</v>
      </c>
      <c r="Y4752" s="34">
        <v>29.6</v>
      </c>
      <c r="Z4752" s="34">
        <v>29.4</v>
      </c>
      <c r="AA4752" s="34">
        <v>29.8</v>
      </c>
    </row>
    <row r="4753" spans="1:27">
      <c r="A4753" s="34">
        <v>2441.6439999999998</v>
      </c>
      <c r="B4753" s="34" t="s">
        <v>60</v>
      </c>
      <c r="C4753" s="34">
        <v>53.299340000000001</v>
      </c>
      <c r="D4753" s="34">
        <v>4.9732310000000002</v>
      </c>
      <c r="E4753" s="34">
        <v>53.529000000000003</v>
      </c>
      <c r="F4753" s="34">
        <v>4.80000000000007</v>
      </c>
      <c r="G4753" s="34">
        <v>94</v>
      </c>
      <c r="H4753" s="34">
        <v>6.2436699999999998</v>
      </c>
      <c r="I4753" s="34">
        <v>332.71899999999999</v>
      </c>
      <c r="L4753" s="34">
        <v>53.529000000000003</v>
      </c>
      <c r="M4753" s="34">
        <v>4.80000000000007</v>
      </c>
      <c r="N4753" s="34">
        <v>6.1440000000000001</v>
      </c>
      <c r="O4753" s="34">
        <v>94</v>
      </c>
      <c r="P4753" s="34">
        <v>5</v>
      </c>
      <c r="Q4753" s="34">
        <v>0</v>
      </c>
      <c r="R4753" s="34">
        <v>53.6</v>
      </c>
      <c r="S4753" s="34">
        <v>33</v>
      </c>
      <c r="T4753" s="34">
        <v>50.2</v>
      </c>
      <c r="U4753" s="34">
        <v>-160</v>
      </c>
      <c r="V4753" s="34">
        <v>29.7</v>
      </c>
      <c r="W4753" s="34">
        <v>31.3</v>
      </c>
      <c r="X4753" s="34">
        <v>29.7</v>
      </c>
      <c r="Y4753" s="34">
        <v>29.6</v>
      </c>
      <c r="Z4753" s="34">
        <v>29.4</v>
      </c>
      <c r="AA4753" s="34">
        <v>29.8</v>
      </c>
    </row>
    <row r="4754" spans="1:27">
      <c r="A4754" s="34">
        <v>2442.1439999999998</v>
      </c>
      <c r="B4754" s="34" t="s">
        <v>60</v>
      </c>
      <c r="C4754" s="34">
        <v>53.299340000000001</v>
      </c>
      <c r="D4754" s="34">
        <v>4.9713329999999996</v>
      </c>
      <c r="E4754" s="34">
        <v>53.524999999999999</v>
      </c>
      <c r="F4754" s="34">
        <v>4.80000000000007</v>
      </c>
      <c r="G4754" s="34">
        <v>94</v>
      </c>
      <c r="H4754" s="34">
        <v>6.2443609999999996</v>
      </c>
      <c r="I4754" s="34">
        <v>332.7559</v>
      </c>
      <c r="L4754" s="34">
        <v>53.524999999999999</v>
      </c>
      <c r="M4754" s="34">
        <v>4.80000000000007</v>
      </c>
      <c r="N4754" s="34">
        <v>6.6559999999999997</v>
      </c>
      <c r="O4754" s="34">
        <v>94</v>
      </c>
      <c r="P4754" s="34">
        <v>5</v>
      </c>
      <c r="Q4754" s="34">
        <v>0</v>
      </c>
      <c r="R4754" s="34">
        <v>53.6</v>
      </c>
      <c r="S4754" s="34">
        <v>33</v>
      </c>
      <c r="T4754" s="34">
        <v>50.2</v>
      </c>
      <c r="U4754" s="34">
        <v>-160</v>
      </c>
      <c r="V4754" s="34">
        <v>29.7</v>
      </c>
      <c r="W4754" s="34">
        <v>31.3</v>
      </c>
      <c r="X4754" s="34">
        <v>29.7</v>
      </c>
      <c r="Y4754" s="34">
        <v>29.6</v>
      </c>
      <c r="Z4754" s="34">
        <v>29.4</v>
      </c>
      <c r="AA4754" s="34">
        <v>29.8</v>
      </c>
    </row>
    <row r="4755" spans="1:27">
      <c r="A4755" s="34">
        <v>2442.6439999999998</v>
      </c>
      <c r="B4755" s="34" t="s">
        <v>60</v>
      </c>
      <c r="C4755" s="34">
        <v>53.299309999999998</v>
      </c>
      <c r="D4755" s="34">
        <v>4.9709310000000002</v>
      </c>
      <c r="E4755" s="34">
        <v>53.526000000000003</v>
      </c>
      <c r="F4755" s="34">
        <v>4.80000000000007</v>
      </c>
      <c r="G4755" s="34">
        <v>94</v>
      </c>
      <c r="H4755" s="34">
        <v>6.2450489999999999</v>
      </c>
      <c r="I4755" s="34">
        <v>332.79250000000002</v>
      </c>
      <c r="L4755" s="34">
        <v>53.526000000000003</v>
      </c>
      <c r="M4755" s="34">
        <v>4.80000000000007</v>
      </c>
      <c r="N4755" s="34">
        <v>3.84</v>
      </c>
      <c r="O4755" s="34">
        <v>94</v>
      </c>
      <c r="P4755" s="34">
        <v>5</v>
      </c>
      <c r="Q4755" s="34">
        <v>0</v>
      </c>
      <c r="R4755" s="34">
        <v>53.6</v>
      </c>
      <c r="S4755" s="34">
        <v>33</v>
      </c>
      <c r="T4755" s="34">
        <v>50.2</v>
      </c>
      <c r="U4755" s="34">
        <v>-160</v>
      </c>
      <c r="V4755" s="34">
        <v>29.7</v>
      </c>
      <c r="W4755" s="34">
        <v>31.3</v>
      </c>
      <c r="X4755" s="34">
        <v>29.7</v>
      </c>
      <c r="Y4755" s="34">
        <v>29.6</v>
      </c>
      <c r="Z4755" s="34">
        <v>29.4</v>
      </c>
      <c r="AA4755" s="34">
        <v>29.8</v>
      </c>
    </row>
    <row r="4756" spans="1:27">
      <c r="A4756" s="34">
        <v>2443.143</v>
      </c>
      <c r="B4756" s="34" t="s">
        <v>60</v>
      </c>
      <c r="C4756" s="34">
        <v>53.299340000000001</v>
      </c>
      <c r="D4756" s="34">
        <v>4.9720339999999998</v>
      </c>
      <c r="E4756" s="34">
        <v>53.527999999999999</v>
      </c>
      <c r="F4756" s="34">
        <v>4.80000000000007</v>
      </c>
      <c r="G4756" s="34">
        <v>94</v>
      </c>
      <c r="H4756" s="34">
        <v>6.2457409999999998</v>
      </c>
      <c r="I4756" s="34">
        <v>332.82940000000002</v>
      </c>
      <c r="L4756" s="34">
        <v>53.527999999999999</v>
      </c>
      <c r="M4756" s="34">
        <v>4.80000000000007</v>
      </c>
      <c r="N4756" s="34">
        <v>6.6559999999999997</v>
      </c>
      <c r="O4756" s="34">
        <v>94</v>
      </c>
      <c r="P4756" s="34">
        <v>5</v>
      </c>
      <c r="Q4756" s="34">
        <v>0</v>
      </c>
      <c r="R4756" s="34">
        <v>53.6</v>
      </c>
      <c r="S4756" s="34">
        <v>33</v>
      </c>
      <c r="T4756" s="34">
        <v>50.2</v>
      </c>
      <c r="U4756" s="34">
        <v>-160</v>
      </c>
      <c r="V4756" s="34">
        <v>29.7</v>
      </c>
      <c r="W4756" s="34">
        <v>31.3</v>
      </c>
      <c r="X4756" s="34">
        <v>29.7</v>
      </c>
      <c r="Y4756" s="34">
        <v>29.6</v>
      </c>
      <c r="Z4756" s="34">
        <v>29.4</v>
      </c>
      <c r="AA4756" s="34">
        <v>29.8</v>
      </c>
    </row>
    <row r="4757" spans="1:27">
      <c r="A4757" s="34">
        <v>2443.643</v>
      </c>
      <c r="B4757" s="34" t="s">
        <v>60</v>
      </c>
      <c r="C4757" s="34">
        <v>53.299340000000001</v>
      </c>
      <c r="D4757" s="34">
        <v>4.9736029999999998</v>
      </c>
      <c r="E4757" s="34">
        <v>53.524999999999999</v>
      </c>
      <c r="F4757" s="34">
        <v>4.80000000000007</v>
      </c>
      <c r="G4757" s="34">
        <v>94</v>
      </c>
      <c r="H4757" s="34">
        <v>6.2464279999999999</v>
      </c>
      <c r="I4757" s="34">
        <v>332.86610000000002</v>
      </c>
      <c r="L4757" s="34">
        <v>53.524999999999999</v>
      </c>
      <c r="M4757" s="34">
        <v>4.80000000000007</v>
      </c>
      <c r="N4757" s="34">
        <v>4.6079999999999997</v>
      </c>
      <c r="O4757" s="34">
        <v>94</v>
      </c>
      <c r="P4757" s="34">
        <v>5</v>
      </c>
      <c r="Q4757" s="34">
        <v>0</v>
      </c>
      <c r="R4757" s="34">
        <v>53.6</v>
      </c>
      <c r="S4757" s="34">
        <v>33</v>
      </c>
      <c r="T4757" s="34">
        <v>50.2</v>
      </c>
      <c r="U4757" s="34">
        <v>-160</v>
      </c>
      <c r="V4757" s="34">
        <v>29.7</v>
      </c>
      <c r="W4757" s="34">
        <v>31.3</v>
      </c>
      <c r="X4757" s="34">
        <v>29.7</v>
      </c>
      <c r="Y4757" s="34">
        <v>29.6</v>
      </c>
      <c r="Z4757" s="34">
        <v>29.4</v>
      </c>
      <c r="AA4757" s="34">
        <v>29.8</v>
      </c>
    </row>
    <row r="4758" spans="1:27">
      <c r="A4758" s="34">
        <v>2444.143</v>
      </c>
      <c r="B4758" s="34" t="s">
        <v>60</v>
      </c>
      <c r="C4758" s="34">
        <v>53.299309999999998</v>
      </c>
      <c r="D4758" s="34">
        <v>4.9733799999999997</v>
      </c>
      <c r="E4758" s="34">
        <v>53.530999999999999</v>
      </c>
      <c r="F4758" s="34">
        <v>4.80000000000007</v>
      </c>
      <c r="G4758" s="34">
        <v>94</v>
      </c>
      <c r="H4758" s="34">
        <v>6.2471199999999998</v>
      </c>
      <c r="I4758" s="34">
        <v>332.90289999999999</v>
      </c>
      <c r="L4758" s="34">
        <v>53.530999999999999</v>
      </c>
      <c r="M4758" s="34">
        <v>4.80000000000007</v>
      </c>
      <c r="N4758" s="34">
        <v>4.8639999999999999</v>
      </c>
      <c r="O4758" s="34">
        <v>94</v>
      </c>
      <c r="P4758" s="34">
        <v>5</v>
      </c>
      <c r="Q4758" s="34">
        <v>0</v>
      </c>
      <c r="R4758" s="34">
        <v>53.6</v>
      </c>
      <c r="S4758" s="34">
        <v>33</v>
      </c>
      <c r="T4758" s="34">
        <v>50.2</v>
      </c>
      <c r="U4758" s="34">
        <v>-160</v>
      </c>
      <c r="V4758" s="34">
        <v>29.7</v>
      </c>
      <c r="W4758" s="34">
        <v>31.3</v>
      </c>
      <c r="X4758" s="34">
        <v>29.7</v>
      </c>
      <c r="Y4758" s="34">
        <v>29.6</v>
      </c>
      <c r="Z4758" s="34">
        <v>29.4</v>
      </c>
      <c r="AA4758" s="34">
        <v>29.8</v>
      </c>
    </row>
    <row r="4759" spans="1:27">
      <c r="A4759" s="34">
        <v>2444.643</v>
      </c>
      <c r="B4759" s="34" t="s">
        <v>60</v>
      </c>
      <c r="C4759" s="34">
        <v>53.299329999999998</v>
      </c>
      <c r="D4759" s="34">
        <v>4.9691720000000004</v>
      </c>
      <c r="E4759" s="34">
        <v>53.526000000000003</v>
      </c>
      <c r="F4759" s="34">
        <v>4.80000000000007</v>
      </c>
      <c r="G4759" s="34">
        <v>94</v>
      </c>
      <c r="H4759" s="34">
        <v>6.2478119999999997</v>
      </c>
      <c r="I4759" s="34">
        <v>332.93979999999999</v>
      </c>
      <c r="L4759" s="34">
        <v>53.526000000000003</v>
      </c>
      <c r="M4759" s="34">
        <v>4.80000000000007</v>
      </c>
      <c r="N4759" s="34">
        <v>5.8879999999999999</v>
      </c>
      <c r="O4759" s="34">
        <v>94</v>
      </c>
      <c r="P4759" s="34">
        <v>5</v>
      </c>
      <c r="Q4759" s="34">
        <v>0</v>
      </c>
      <c r="R4759" s="34">
        <v>53.6</v>
      </c>
      <c r="S4759" s="34">
        <v>33</v>
      </c>
      <c r="T4759" s="34">
        <v>50.2</v>
      </c>
      <c r="U4759" s="34">
        <v>-160</v>
      </c>
      <c r="V4759" s="34">
        <v>29.7</v>
      </c>
      <c r="W4759" s="34">
        <v>31.3</v>
      </c>
      <c r="X4759" s="34">
        <v>29.7</v>
      </c>
      <c r="Y4759" s="34">
        <v>29.6</v>
      </c>
      <c r="Z4759" s="34">
        <v>29.4</v>
      </c>
      <c r="AA4759" s="34">
        <v>29.8</v>
      </c>
    </row>
    <row r="4760" spans="1:27">
      <c r="A4760" s="34">
        <v>2445.143</v>
      </c>
      <c r="B4760" s="34" t="s">
        <v>60</v>
      </c>
      <c r="C4760" s="34">
        <v>53.299340000000001</v>
      </c>
      <c r="D4760" s="34">
        <v>4.9705409999999999</v>
      </c>
      <c r="E4760" s="34">
        <v>53.53</v>
      </c>
      <c r="F4760" s="34">
        <v>4.80000000000007</v>
      </c>
      <c r="G4760" s="34">
        <v>94</v>
      </c>
      <c r="H4760" s="34">
        <v>6.2484989999999998</v>
      </c>
      <c r="I4760" s="34">
        <v>332.97640000000001</v>
      </c>
      <c r="L4760" s="34">
        <v>53.53</v>
      </c>
      <c r="M4760" s="34">
        <v>4.80000000000007</v>
      </c>
      <c r="N4760" s="34">
        <v>6.4</v>
      </c>
      <c r="O4760" s="34">
        <v>94</v>
      </c>
      <c r="P4760" s="34">
        <v>5</v>
      </c>
      <c r="Q4760" s="34">
        <v>0</v>
      </c>
      <c r="R4760" s="34">
        <v>53.6</v>
      </c>
      <c r="S4760" s="34">
        <v>33</v>
      </c>
      <c r="T4760" s="34">
        <v>50.2</v>
      </c>
      <c r="U4760" s="34">
        <v>-160</v>
      </c>
      <c r="V4760" s="34">
        <v>29.7</v>
      </c>
      <c r="W4760" s="34">
        <v>31.3</v>
      </c>
      <c r="X4760" s="34">
        <v>29.7</v>
      </c>
      <c r="Y4760" s="34">
        <v>29.6</v>
      </c>
      <c r="Z4760" s="34">
        <v>29.4</v>
      </c>
      <c r="AA4760" s="34">
        <v>29.8</v>
      </c>
    </row>
    <row r="4761" spans="1:27">
      <c r="A4761" s="34">
        <v>2445.643</v>
      </c>
      <c r="B4761" s="34" t="s">
        <v>60</v>
      </c>
      <c r="C4761" s="34">
        <v>53.299329999999998</v>
      </c>
      <c r="D4761" s="34">
        <v>4.9704119999999996</v>
      </c>
      <c r="E4761" s="34">
        <v>53.527999999999999</v>
      </c>
      <c r="F4761" s="34">
        <v>4.80000000000007</v>
      </c>
      <c r="G4761" s="34">
        <v>94</v>
      </c>
      <c r="H4761" s="34">
        <v>6.2491909999999997</v>
      </c>
      <c r="I4761" s="34">
        <v>333.01330000000002</v>
      </c>
      <c r="L4761" s="34">
        <v>53.527999999999999</v>
      </c>
      <c r="M4761" s="34">
        <v>4.80000000000007</v>
      </c>
      <c r="N4761" s="34">
        <v>4.8639999999999999</v>
      </c>
      <c r="O4761" s="34">
        <v>94</v>
      </c>
      <c r="P4761" s="34">
        <v>5</v>
      </c>
      <c r="Q4761" s="34">
        <v>0</v>
      </c>
      <c r="R4761" s="34">
        <v>53.6</v>
      </c>
      <c r="S4761" s="34">
        <v>33</v>
      </c>
      <c r="T4761" s="34">
        <v>50.2</v>
      </c>
      <c r="U4761" s="34">
        <v>-160</v>
      </c>
      <c r="V4761" s="34">
        <v>29.7</v>
      </c>
      <c r="W4761" s="34">
        <v>31.3</v>
      </c>
      <c r="X4761" s="34">
        <v>29.7</v>
      </c>
      <c r="Y4761" s="34">
        <v>29.6</v>
      </c>
      <c r="Z4761" s="34">
        <v>29.4</v>
      </c>
      <c r="AA4761" s="34">
        <v>29.8</v>
      </c>
    </row>
    <row r="4762" spans="1:27">
      <c r="A4762" s="34">
        <v>2446.143</v>
      </c>
      <c r="B4762" s="34" t="s">
        <v>60</v>
      </c>
      <c r="C4762" s="34">
        <v>53.299349999999997</v>
      </c>
      <c r="D4762" s="34">
        <v>4.9697259999999996</v>
      </c>
      <c r="E4762" s="34">
        <v>53.527000000000001</v>
      </c>
      <c r="F4762" s="34">
        <v>4.80000000000007</v>
      </c>
      <c r="G4762" s="34">
        <v>94</v>
      </c>
      <c r="H4762" s="34">
        <v>6.2498820000000004</v>
      </c>
      <c r="I4762" s="34">
        <v>333.05009999999999</v>
      </c>
      <c r="L4762" s="34">
        <v>53.527000000000001</v>
      </c>
      <c r="M4762" s="34">
        <v>4.80000000000007</v>
      </c>
      <c r="N4762" s="34">
        <v>6.1440000000000001</v>
      </c>
      <c r="O4762" s="34">
        <v>94</v>
      </c>
      <c r="P4762" s="34">
        <v>5</v>
      </c>
      <c r="Q4762" s="34">
        <v>0</v>
      </c>
      <c r="R4762" s="34">
        <v>53.6</v>
      </c>
      <c r="S4762" s="34">
        <v>33</v>
      </c>
      <c r="T4762" s="34">
        <v>50.2</v>
      </c>
      <c r="U4762" s="34">
        <v>-160</v>
      </c>
      <c r="V4762" s="34">
        <v>29.7</v>
      </c>
      <c r="W4762" s="34">
        <v>31.3</v>
      </c>
      <c r="X4762" s="34">
        <v>29.7</v>
      </c>
      <c r="Y4762" s="34">
        <v>29.6</v>
      </c>
      <c r="Z4762" s="34">
        <v>29.4</v>
      </c>
      <c r="AA4762" s="34">
        <v>29.8</v>
      </c>
    </row>
    <row r="4763" spans="1:27">
      <c r="A4763" s="34">
        <v>2446.6419999999998</v>
      </c>
      <c r="B4763" s="34" t="s">
        <v>60</v>
      </c>
      <c r="C4763" s="34">
        <v>53.299349999999997</v>
      </c>
      <c r="D4763" s="34">
        <v>4.9678050000000002</v>
      </c>
      <c r="E4763" s="34">
        <v>53.529000000000003</v>
      </c>
      <c r="F4763" s="34">
        <v>4.80000000000007</v>
      </c>
      <c r="G4763" s="34">
        <v>94</v>
      </c>
      <c r="H4763" s="34">
        <v>6.2505689999999996</v>
      </c>
      <c r="I4763" s="34">
        <v>333.08670000000001</v>
      </c>
      <c r="L4763" s="34">
        <v>53.529000000000003</v>
      </c>
      <c r="M4763" s="34">
        <v>4.80000000000007</v>
      </c>
      <c r="N4763" s="34">
        <v>5.12</v>
      </c>
      <c r="O4763" s="34">
        <v>94</v>
      </c>
      <c r="P4763" s="34">
        <v>5</v>
      </c>
      <c r="Q4763" s="34">
        <v>0</v>
      </c>
      <c r="R4763" s="34">
        <v>53.6</v>
      </c>
      <c r="S4763" s="34">
        <v>33</v>
      </c>
      <c r="T4763" s="34">
        <v>50.2</v>
      </c>
      <c r="U4763" s="34">
        <v>-160</v>
      </c>
      <c r="V4763" s="34">
        <v>29.7</v>
      </c>
      <c r="W4763" s="34">
        <v>31.3</v>
      </c>
      <c r="X4763" s="34">
        <v>29.7</v>
      </c>
      <c r="Y4763" s="34">
        <v>29.6</v>
      </c>
      <c r="Z4763" s="34">
        <v>29.4</v>
      </c>
      <c r="AA4763" s="34">
        <v>29.8</v>
      </c>
    </row>
    <row r="4764" spans="1:27">
      <c r="A4764" s="34">
        <v>2447.1419999999998</v>
      </c>
      <c r="B4764" s="34" t="s">
        <v>60</v>
      </c>
      <c r="C4764" s="34">
        <v>53.299309999999998</v>
      </c>
      <c r="D4764" s="34">
        <v>4.9673970000000001</v>
      </c>
      <c r="E4764" s="34">
        <v>53.524000000000001</v>
      </c>
      <c r="F4764" s="34">
        <v>4.80000000000007</v>
      </c>
      <c r="G4764" s="34">
        <v>94</v>
      </c>
      <c r="H4764" s="34">
        <v>6.2512670000000004</v>
      </c>
      <c r="I4764" s="34">
        <v>333.12400000000002</v>
      </c>
      <c r="L4764" s="34">
        <v>53.524000000000001</v>
      </c>
      <c r="M4764" s="34">
        <v>4.80000000000007</v>
      </c>
      <c r="N4764" s="34">
        <v>4.3520000000000003</v>
      </c>
      <c r="O4764" s="34">
        <v>94</v>
      </c>
      <c r="P4764" s="34">
        <v>5</v>
      </c>
      <c r="Q4764" s="34">
        <v>0</v>
      </c>
      <c r="R4764" s="34">
        <v>53.6</v>
      </c>
      <c r="S4764" s="34">
        <v>33</v>
      </c>
      <c r="T4764" s="34">
        <v>50.2</v>
      </c>
      <c r="U4764" s="34">
        <v>-160</v>
      </c>
      <c r="V4764" s="34">
        <v>29.7</v>
      </c>
      <c r="W4764" s="34">
        <v>31.3</v>
      </c>
      <c r="X4764" s="34">
        <v>29.7</v>
      </c>
      <c r="Y4764" s="34">
        <v>29.6</v>
      </c>
      <c r="Z4764" s="34">
        <v>29.4</v>
      </c>
      <c r="AA4764" s="34">
        <v>29.8</v>
      </c>
    </row>
    <row r="4765" spans="1:27">
      <c r="A4765" s="34">
        <v>2447.6410000000001</v>
      </c>
      <c r="B4765" s="34" t="s">
        <v>60</v>
      </c>
      <c r="C4765" s="34">
        <v>53.299329999999998</v>
      </c>
      <c r="D4765" s="34">
        <v>4.9646679999999996</v>
      </c>
      <c r="E4765" s="34">
        <v>53.53</v>
      </c>
      <c r="F4765" s="34">
        <v>4.80000000000007</v>
      </c>
      <c r="G4765" s="34">
        <v>94</v>
      </c>
      <c r="H4765" s="34">
        <v>6.2519470000000004</v>
      </c>
      <c r="I4765" s="34">
        <v>333.16019999999997</v>
      </c>
      <c r="L4765" s="34">
        <v>53.53</v>
      </c>
      <c r="M4765" s="34">
        <v>4.80000000000007</v>
      </c>
      <c r="N4765" s="34">
        <v>5.8879999999999999</v>
      </c>
      <c r="O4765" s="34">
        <v>94</v>
      </c>
      <c r="P4765" s="34">
        <v>5</v>
      </c>
      <c r="Q4765" s="34">
        <v>0</v>
      </c>
      <c r="R4765" s="34">
        <v>53.6</v>
      </c>
      <c r="S4765" s="34">
        <v>33</v>
      </c>
      <c r="T4765" s="34">
        <v>50.2</v>
      </c>
      <c r="U4765" s="34">
        <v>-160</v>
      </c>
      <c r="V4765" s="34">
        <v>29.7</v>
      </c>
      <c r="W4765" s="34">
        <v>31.3</v>
      </c>
      <c r="X4765" s="34">
        <v>29.7</v>
      </c>
      <c r="Y4765" s="34">
        <v>29.6</v>
      </c>
      <c r="Z4765" s="34">
        <v>29.4</v>
      </c>
      <c r="AA4765" s="34">
        <v>29.8</v>
      </c>
    </row>
    <row r="4766" spans="1:27">
      <c r="A4766" s="34">
        <v>2448.1410000000001</v>
      </c>
      <c r="B4766" s="34" t="s">
        <v>60</v>
      </c>
      <c r="C4766" s="34">
        <v>53.299289999999999</v>
      </c>
      <c r="D4766" s="34">
        <v>4.9660010000000003</v>
      </c>
      <c r="E4766" s="34">
        <v>53.53</v>
      </c>
      <c r="F4766" s="34">
        <v>4.80000000000007</v>
      </c>
      <c r="G4766" s="34">
        <v>94</v>
      </c>
      <c r="H4766" s="34">
        <v>6.2526380000000001</v>
      </c>
      <c r="I4766" s="34">
        <v>333.19709999999998</v>
      </c>
      <c r="L4766" s="34">
        <v>53.53</v>
      </c>
      <c r="M4766" s="34">
        <v>4.80000000000007</v>
      </c>
      <c r="N4766" s="34">
        <v>6.1440000000000001</v>
      </c>
      <c r="O4766" s="34">
        <v>94</v>
      </c>
      <c r="P4766" s="34">
        <v>5</v>
      </c>
      <c r="Q4766" s="34">
        <v>0</v>
      </c>
      <c r="R4766" s="34">
        <v>53.6</v>
      </c>
      <c r="S4766" s="34">
        <v>33</v>
      </c>
      <c r="T4766" s="34">
        <v>50.2</v>
      </c>
      <c r="U4766" s="34">
        <v>-160</v>
      </c>
      <c r="V4766" s="34">
        <v>29.7</v>
      </c>
      <c r="W4766" s="34">
        <v>31.3</v>
      </c>
      <c r="X4766" s="34">
        <v>29.7</v>
      </c>
      <c r="Y4766" s="34">
        <v>29.6</v>
      </c>
      <c r="Z4766" s="34">
        <v>29.4</v>
      </c>
      <c r="AA4766" s="34">
        <v>29.8</v>
      </c>
    </row>
    <row r="4767" spans="1:27">
      <c r="A4767" s="34">
        <v>2448.6410000000001</v>
      </c>
      <c r="B4767" s="34" t="s">
        <v>60</v>
      </c>
      <c r="C4767" s="34">
        <v>53.299340000000001</v>
      </c>
      <c r="D4767" s="34">
        <v>4.964988</v>
      </c>
      <c r="E4767" s="34">
        <v>53.53</v>
      </c>
      <c r="F4767" s="34">
        <v>4.80000000000007</v>
      </c>
      <c r="G4767" s="34">
        <v>94</v>
      </c>
      <c r="H4767" s="34">
        <v>6.2533250000000002</v>
      </c>
      <c r="I4767" s="34">
        <v>333.23360000000002</v>
      </c>
      <c r="L4767" s="34">
        <v>53.53</v>
      </c>
      <c r="M4767" s="34">
        <v>4.80000000000007</v>
      </c>
      <c r="N4767" s="34">
        <v>6.1440000000000001</v>
      </c>
      <c r="O4767" s="34">
        <v>94</v>
      </c>
      <c r="P4767" s="34">
        <v>5</v>
      </c>
      <c r="Q4767" s="34">
        <v>0</v>
      </c>
      <c r="R4767" s="34">
        <v>53.6</v>
      </c>
      <c r="S4767" s="34">
        <v>33</v>
      </c>
      <c r="T4767" s="34">
        <v>50.2</v>
      </c>
      <c r="U4767" s="34">
        <v>-160</v>
      </c>
      <c r="V4767" s="34">
        <v>29.7</v>
      </c>
      <c r="W4767" s="34">
        <v>31.3</v>
      </c>
      <c r="X4767" s="34">
        <v>29.7</v>
      </c>
      <c r="Y4767" s="34">
        <v>29.6</v>
      </c>
      <c r="Z4767" s="34">
        <v>29.4</v>
      </c>
      <c r="AA4767" s="34">
        <v>29.8</v>
      </c>
    </row>
    <row r="4768" spans="1:27">
      <c r="A4768" s="34">
        <v>2449.1419999999998</v>
      </c>
      <c r="B4768" s="34" t="s">
        <v>60</v>
      </c>
      <c r="C4768" s="34">
        <v>53.299340000000001</v>
      </c>
      <c r="D4768" s="34">
        <v>4.9630489999999998</v>
      </c>
      <c r="E4768" s="34">
        <v>53.531999999999996</v>
      </c>
      <c r="F4768" s="34">
        <v>4.80000000000007</v>
      </c>
      <c r="G4768" s="34">
        <v>94</v>
      </c>
      <c r="H4768" s="34">
        <v>6.254016</v>
      </c>
      <c r="I4768" s="34">
        <v>333.27050000000003</v>
      </c>
      <c r="L4768" s="34">
        <v>53.531999999999996</v>
      </c>
      <c r="M4768" s="34">
        <v>4.80000000000007</v>
      </c>
      <c r="N4768" s="34">
        <v>6.4</v>
      </c>
      <c r="O4768" s="34">
        <v>94</v>
      </c>
      <c r="P4768" s="34">
        <v>5</v>
      </c>
      <c r="Q4768" s="34">
        <v>0</v>
      </c>
      <c r="R4768" s="34">
        <v>53.6</v>
      </c>
      <c r="S4768" s="34">
        <v>33</v>
      </c>
      <c r="T4768" s="34">
        <v>50.2</v>
      </c>
      <c r="U4768" s="34">
        <v>-160</v>
      </c>
      <c r="V4768" s="34">
        <v>29.7</v>
      </c>
      <c r="W4768" s="34">
        <v>31.3</v>
      </c>
      <c r="X4768" s="34">
        <v>29.7</v>
      </c>
      <c r="Y4768" s="34">
        <v>29.6</v>
      </c>
      <c r="Z4768" s="34">
        <v>29.4</v>
      </c>
      <c r="AA4768" s="34">
        <v>29.8</v>
      </c>
    </row>
    <row r="4769" spans="1:27">
      <c r="A4769" s="34">
        <v>2449.6419999999998</v>
      </c>
      <c r="B4769" s="34" t="s">
        <v>60</v>
      </c>
      <c r="C4769" s="34">
        <v>53.299329999999998</v>
      </c>
      <c r="D4769" s="34">
        <v>4.9633159999999998</v>
      </c>
      <c r="E4769" s="34">
        <v>53.527999999999999</v>
      </c>
      <c r="F4769" s="34">
        <v>4.80000000000007</v>
      </c>
      <c r="G4769" s="34">
        <v>94</v>
      </c>
      <c r="H4769" s="34">
        <v>6.2547069999999998</v>
      </c>
      <c r="I4769" s="34">
        <v>333.3073</v>
      </c>
      <c r="L4769" s="34">
        <v>53.527999999999999</v>
      </c>
      <c r="M4769" s="34">
        <v>4.80000000000007</v>
      </c>
      <c r="N4769" s="34">
        <v>3.84</v>
      </c>
      <c r="O4769" s="34">
        <v>94</v>
      </c>
      <c r="P4769" s="34">
        <v>5</v>
      </c>
      <c r="Q4769" s="34">
        <v>0</v>
      </c>
      <c r="R4769" s="34">
        <v>53.6</v>
      </c>
      <c r="S4769" s="34">
        <v>33</v>
      </c>
      <c r="T4769" s="34">
        <v>50.2</v>
      </c>
      <c r="U4769" s="34">
        <v>-160</v>
      </c>
      <c r="V4769" s="34">
        <v>29.7</v>
      </c>
      <c r="W4769" s="34">
        <v>31.3</v>
      </c>
      <c r="X4769" s="34">
        <v>29.7</v>
      </c>
      <c r="Y4769" s="34">
        <v>29.6</v>
      </c>
      <c r="Z4769" s="34">
        <v>29.4</v>
      </c>
      <c r="AA4769" s="34">
        <v>29.8</v>
      </c>
    </row>
    <row r="4770" spans="1:27">
      <c r="A4770" s="34">
        <v>2450.1419999999998</v>
      </c>
      <c r="B4770" s="34" t="s">
        <v>60</v>
      </c>
      <c r="C4770" s="34">
        <v>53.299329999999998</v>
      </c>
      <c r="D4770" s="34">
        <v>4.9640969999999998</v>
      </c>
      <c r="E4770" s="34">
        <v>53.53</v>
      </c>
      <c r="F4770" s="34">
        <v>4.80000000000007</v>
      </c>
      <c r="G4770" s="34">
        <v>94</v>
      </c>
      <c r="H4770" s="34">
        <v>6.2553939999999999</v>
      </c>
      <c r="I4770" s="34">
        <v>333.34390000000002</v>
      </c>
      <c r="L4770" s="34">
        <v>53.53</v>
      </c>
      <c r="M4770" s="34">
        <v>4.80000000000007</v>
      </c>
      <c r="N4770" s="34">
        <v>6.6559999999999997</v>
      </c>
      <c r="O4770" s="34">
        <v>94</v>
      </c>
      <c r="P4770" s="34">
        <v>5</v>
      </c>
      <c r="Q4770" s="34">
        <v>0</v>
      </c>
      <c r="R4770" s="34">
        <v>53.6</v>
      </c>
      <c r="S4770" s="34">
        <v>33</v>
      </c>
      <c r="T4770" s="34">
        <v>50.2</v>
      </c>
      <c r="U4770" s="34">
        <v>-160</v>
      </c>
      <c r="V4770" s="34">
        <v>29.7</v>
      </c>
      <c r="W4770" s="34">
        <v>31.3</v>
      </c>
      <c r="X4770" s="34">
        <v>29.7</v>
      </c>
      <c r="Y4770" s="34">
        <v>29.6</v>
      </c>
      <c r="Z4770" s="34">
        <v>29.4</v>
      </c>
      <c r="AA4770" s="34">
        <v>29.8</v>
      </c>
    </row>
    <row r="4771" spans="1:27">
      <c r="A4771" s="34">
        <v>2450.6410000000001</v>
      </c>
      <c r="B4771" s="34" t="s">
        <v>60</v>
      </c>
      <c r="C4771" s="34">
        <v>53.299309999999998</v>
      </c>
      <c r="D4771" s="34">
        <v>4.9637739999999999</v>
      </c>
      <c r="E4771" s="34">
        <v>53.527000000000001</v>
      </c>
      <c r="F4771" s="34">
        <v>4.80000000000007</v>
      </c>
      <c r="G4771" s="34">
        <v>94</v>
      </c>
      <c r="H4771" s="34">
        <v>6.2560840000000004</v>
      </c>
      <c r="I4771" s="34">
        <v>333.38069999999999</v>
      </c>
      <c r="L4771" s="34">
        <v>53.527000000000001</v>
      </c>
      <c r="M4771" s="34">
        <v>4.80000000000007</v>
      </c>
      <c r="N4771" s="34">
        <v>4.3520000000000003</v>
      </c>
      <c r="O4771" s="34">
        <v>94</v>
      </c>
      <c r="P4771" s="34">
        <v>5</v>
      </c>
      <c r="Q4771" s="34">
        <v>0</v>
      </c>
      <c r="R4771" s="34">
        <v>53.6</v>
      </c>
      <c r="S4771" s="34">
        <v>33</v>
      </c>
      <c r="T4771" s="34">
        <v>50.2</v>
      </c>
      <c r="U4771" s="34">
        <v>-160</v>
      </c>
      <c r="V4771" s="34">
        <v>29.7</v>
      </c>
      <c r="W4771" s="34">
        <v>31.3</v>
      </c>
      <c r="X4771" s="34">
        <v>29.7</v>
      </c>
      <c r="Y4771" s="34">
        <v>29.6</v>
      </c>
      <c r="Z4771" s="34">
        <v>29.4</v>
      </c>
      <c r="AA4771" s="34">
        <v>29.8</v>
      </c>
    </row>
    <row r="4772" spans="1:27">
      <c r="A4772" s="34">
        <v>2451.1410000000001</v>
      </c>
      <c r="B4772" s="34" t="s">
        <v>60</v>
      </c>
      <c r="C4772" s="34">
        <v>53.299340000000001</v>
      </c>
      <c r="D4772" s="34">
        <v>4.9592780000000003</v>
      </c>
      <c r="E4772" s="34">
        <v>53.527000000000001</v>
      </c>
      <c r="F4772" s="34">
        <v>4.80000000000007</v>
      </c>
      <c r="G4772" s="34">
        <v>94</v>
      </c>
      <c r="H4772" s="34">
        <v>6.2567789999999999</v>
      </c>
      <c r="I4772" s="34">
        <v>333.41770000000002</v>
      </c>
      <c r="L4772" s="34">
        <v>53.527000000000001</v>
      </c>
      <c r="M4772" s="34">
        <v>4.80000000000007</v>
      </c>
      <c r="N4772" s="34">
        <v>3.84</v>
      </c>
      <c r="O4772" s="34">
        <v>94</v>
      </c>
      <c r="P4772" s="34">
        <v>5</v>
      </c>
      <c r="Q4772" s="34">
        <v>0</v>
      </c>
      <c r="R4772" s="34">
        <v>53.6</v>
      </c>
      <c r="S4772" s="34">
        <v>33</v>
      </c>
      <c r="T4772" s="34">
        <v>50.2</v>
      </c>
      <c r="U4772" s="34">
        <v>-160</v>
      </c>
      <c r="V4772" s="34">
        <v>29.7</v>
      </c>
      <c r="W4772" s="34">
        <v>31.3</v>
      </c>
      <c r="X4772" s="34">
        <v>29.7</v>
      </c>
      <c r="Y4772" s="34">
        <v>29.6</v>
      </c>
      <c r="Z4772" s="34">
        <v>29.4</v>
      </c>
      <c r="AA4772" s="34">
        <v>29.8</v>
      </c>
    </row>
    <row r="4773" spans="1:27">
      <c r="A4773" s="34">
        <v>2451.6410000000001</v>
      </c>
      <c r="B4773" s="34" t="s">
        <v>60</v>
      </c>
      <c r="C4773" s="34">
        <v>53.299340000000001</v>
      </c>
      <c r="D4773" s="34">
        <v>4.9623989999999996</v>
      </c>
      <c r="E4773" s="34">
        <v>53.53</v>
      </c>
      <c r="F4773" s="34">
        <v>4.80000000000007</v>
      </c>
      <c r="G4773" s="34">
        <v>94</v>
      </c>
      <c r="H4773" s="34">
        <v>6.2574620000000003</v>
      </c>
      <c r="I4773" s="34">
        <v>333.45409999999998</v>
      </c>
      <c r="L4773" s="34">
        <v>53.53</v>
      </c>
      <c r="M4773" s="34">
        <v>4.80000000000007</v>
      </c>
      <c r="N4773" s="34">
        <v>4.8639999999999999</v>
      </c>
      <c r="O4773" s="34">
        <v>94</v>
      </c>
      <c r="P4773" s="34">
        <v>5</v>
      </c>
      <c r="Q4773" s="34">
        <v>0</v>
      </c>
      <c r="R4773" s="34">
        <v>53.6</v>
      </c>
      <c r="S4773" s="34">
        <v>33</v>
      </c>
      <c r="T4773" s="34">
        <v>50.2</v>
      </c>
      <c r="U4773" s="34">
        <v>-160</v>
      </c>
      <c r="V4773" s="34">
        <v>29.7</v>
      </c>
      <c r="W4773" s="34">
        <v>31.3</v>
      </c>
      <c r="X4773" s="34">
        <v>29.7</v>
      </c>
      <c r="Y4773" s="34">
        <v>29.6</v>
      </c>
      <c r="Z4773" s="34">
        <v>29.4</v>
      </c>
      <c r="AA4773" s="34">
        <v>29.8</v>
      </c>
    </row>
    <row r="4774" spans="1:27">
      <c r="A4774" s="34">
        <v>2452.14</v>
      </c>
      <c r="B4774" s="34" t="s">
        <v>60</v>
      </c>
      <c r="C4774" s="34">
        <v>53.299320000000002</v>
      </c>
      <c r="D4774" s="34">
        <v>4.9607520000000003</v>
      </c>
      <c r="E4774" s="34">
        <v>53.53</v>
      </c>
      <c r="F4774" s="34">
        <v>4.80000000000007</v>
      </c>
      <c r="G4774" s="34">
        <v>94</v>
      </c>
      <c r="H4774" s="34">
        <v>6.2581519999999999</v>
      </c>
      <c r="I4774" s="34">
        <v>333.49090000000001</v>
      </c>
      <c r="L4774" s="34">
        <v>53.53</v>
      </c>
      <c r="M4774" s="34">
        <v>4.80000000000007</v>
      </c>
      <c r="N4774" s="34">
        <v>7.4240000000000004</v>
      </c>
      <c r="O4774" s="34">
        <v>94</v>
      </c>
      <c r="P4774" s="34">
        <v>5</v>
      </c>
      <c r="Q4774" s="34">
        <v>0</v>
      </c>
      <c r="R4774" s="34">
        <v>53.6</v>
      </c>
      <c r="S4774" s="34">
        <v>33</v>
      </c>
      <c r="T4774" s="34">
        <v>50.2</v>
      </c>
      <c r="U4774" s="34">
        <v>-160</v>
      </c>
      <c r="V4774" s="34">
        <v>29.7</v>
      </c>
      <c r="W4774" s="34">
        <v>31.3</v>
      </c>
      <c r="X4774" s="34">
        <v>29.7</v>
      </c>
      <c r="Y4774" s="34">
        <v>29.6</v>
      </c>
      <c r="Z4774" s="34">
        <v>29.4</v>
      </c>
      <c r="AA4774" s="34">
        <v>29.8</v>
      </c>
    </row>
    <row r="4775" spans="1:27">
      <c r="A4775" s="34">
        <v>2452.64</v>
      </c>
      <c r="B4775" s="34" t="s">
        <v>60</v>
      </c>
      <c r="C4775" s="34">
        <v>53.299340000000001</v>
      </c>
      <c r="D4775" s="34">
        <v>4.9617069999999996</v>
      </c>
      <c r="E4775" s="34">
        <v>53.529000000000003</v>
      </c>
      <c r="F4775" s="34">
        <v>4.80000000000007</v>
      </c>
      <c r="G4775" s="34">
        <v>94</v>
      </c>
      <c r="H4775" s="34">
        <v>6.2588379999999999</v>
      </c>
      <c r="I4775" s="34">
        <v>333.52749999999997</v>
      </c>
      <c r="L4775" s="34">
        <v>53.529000000000003</v>
      </c>
      <c r="M4775" s="34">
        <v>4.80000000000007</v>
      </c>
      <c r="N4775" s="34">
        <v>3.3279999999999998</v>
      </c>
      <c r="O4775" s="34">
        <v>94</v>
      </c>
      <c r="P4775" s="34">
        <v>5</v>
      </c>
      <c r="Q4775" s="34">
        <v>0</v>
      </c>
      <c r="R4775" s="34">
        <v>53.6</v>
      </c>
      <c r="S4775" s="34">
        <v>33</v>
      </c>
      <c r="T4775" s="34">
        <v>50.2</v>
      </c>
      <c r="U4775" s="34">
        <v>-160</v>
      </c>
      <c r="V4775" s="34">
        <v>29.7</v>
      </c>
      <c r="W4775" s="34">
        <v>31.3</v>
      </c>
      <c r="X4775" s="34">
        <v>29.7</v>
      </c>
      <c r="Y4775" s="34">
        <v>29.6</v>
      </c>
      <c r="Z4775" s="34">
        <v>29.4</v>
      </c>
      <c r="AA4775" s="34">
        <v>29.8</v>
      </c>
    </row>
    <row r="4776" spans="1:27">
      <c r="A4776" s="34">
        <v>2453.1390000000001</v>
      </c>
      <c r="B4776" s="34" t="s">
        <v>60</v>
      </c>
      <c r="C4776" s="34">
        <v>53.299329999999998</v>
      </c>
      <c r="D4776" s="34">
        <v>4.9616579999999999</v>
      </c>
      <c r="E4776" s="34">
        <v>53.53</v>
      </c>
      <c r="F4776" s="34">
        <v>4.80000000000007</v>
      </c>
      <c r="G4776" s="34">
        <v>94</v>
      </c>
      <c r="H4776" s="34">
        <v>6.2595289999999997</v>
      </c>
      <c r="I4776" s="34">
        <v>333.5643</v>
      </c>
      <c r="L4776" s="34">
        <v>53.53</v>
      </c>
      <c r="M4776" s="34">
        <v>4.80000000000007</v>
      </c>
      <c r="N4776" s="34">
        <v>5.6319999999999997</v>
      </c>
      <c r="O4776" s="34">
        <v>94</v>
      </c>
      <c r="P4776" s="34">
        <v>5</v>
      </c>
      <c r="Q4776" s="34">
        <v>0</v>
      </c>
      <c r="R4776" s="34">
        <v>53.6</v>
      </c>
      <c r="S4776" s="34">
        <v>33</v>
      </c>
      <c r="T4776" s="34">
        <v>50.2</v>
      </c>
      <c r="U4776" s="34">
        <v>-160</v>
      </c>
      <c r="V4776" s="34">
        <v>29.7</v>
      </c>
      <c r="W4776" s="34">
        <v>31.3</v>
      </c>
      <c r="X4776" s="34">
        <v>29.7</v>
      </c>
      <c r="Y4776" s="34">
        <v>29.6</v>
      </c>
      <c r="Z4776" s="34">
        <v>29.4</v>
      </c>
      <c r="AA4776" s="34">
        <v>29.8</v>
      </c>
    </row>
    <row r="4777" spans="1:27">
      <c r="A4777" s="34">
        <v>2453.6390000000001</v>
      </c>
      <c r="B4777" s="34" t="s">
        <v>60</v>
      </c>
      <c r="C4777" s="34">
        <v>53.299320000000002</v>
      </c>
      <c r="D4777" s="34">
        <v>4.960553</v>
      </c>
      <c r="E4777" s="34">
        <v>53.53</v>
      </c>
      <c r="F4777" s="34">
        <v>4.80000000000007</v>
      </c>
      <c r="G4777" s="34">
        <v>94</v>
      </c>
      <c r="H4777" s="34">
        <v>6.2602140000000004</v>
      </c>
      <c r="I4777" s="34">
        <v>333.60079999999999</v>
      </c>
      <c r="L4777" s="34">
        <v>53.53</v>
      </c>
      <c r="M4777" s="34">
        <v>4.80000000000007</v>
      </c>
      <c r="N4777" s="34">
        <v>6.6559999999999997</v>
      </c>
      <c r="O4777" s="34">
        <v>94</v>
      </c>
      <c r="P4777" s="34">
        <v>5</v>
      </c>
      <c r="Q4777" s="34">
        <v>0</v>
      </c>
      <c r="R4777" s="34">
        <v>53.6</v>
      </c>
      <c r="S4777" s="34">
        <v>33</v>
      </c>
      <c r="T4777" s="34">
        <v>50.2</v>
      </c>
      <c r="U4777" s="34">
        <v>-160</v>
      </c>
      <c r="V4777" s="34">
        <v>29.7</v>
      </c>
      <c r="W4777" s="34">
        <v>31.3</v>
      </c>
      <c r="X4777" s="34">
        <v>29.7</v>
      </c>
      <c r="Y4777" s="34">
        <v>29.6</v>
      </c>
      <c r="Z4777" s="34">
        <v>29.4</v>
      </c>
      <c r="AA4777" s="34">
        <v>29.8</v>
      </c>
    </row>
    <row r="4778" spans="1:27">
      <c r="A4778" s="34">
        <v>2454.1390000000001</v>
      </c>
      <c r="B4778" s="34" t="s">
        <v>60</v>
      </c>
      <c r="C4778" s="34">
        <v>53.299349999999997</v>
      </c>
      <c r="D4778" s="34">
        <v>4.9593119999999997</v>
      </c>
      <c r="E4778" s="34">
        <v>53.526000000000003</v>
      </c>
      <c r="F4778" s="34">
        <v>4.80000000000007</v>
      </c>
      <c r="G4778" s="34">
        <v>94</v>
      </c>
      <c r="H4778" s="34">
        <v>6.2609050000000002</v>
      </c>
      <c r="I4778" s="34">
        <v>333.63760000000002</v>
      </c>
      <c r="L4778" s="34">
        <v>53.526000000000003</v>
      </c>
      <c r="M4778" s="34">
        <v>4.80000000000007</v>
      </c>
      <c r="N4778" s="34">
        <v>5.12</v>
      </c>
      <c r="O4778" s="34">
        <v>94</v>
      </c>
      <c r="P4778" s="34">
        <v>5</v>
      </c>
      <c r="Q4778" s="34">
        <v>0</v>
      </c>
      <c r="R4778" s="34">
        <v>53.6</v>
      </c>
      <c r="S4778" s="34">
        <v>33</v>
      </c>
      <c r="T4778" s="34">
        <v>50.2</v>
      </c>
      <c r="U4778" s="34">
        <v>-160</v>
      </c>
      <c r="V4778" s="34">
        <v>29.7</v>
      </c>
      <c r="W4778" s="34">
        <v>31.3</v>
      </c>
      <c r="X4778" s="34">
        <v>29.7</v>
      </c>
      <c r="Y4778" s="34">
        <v>29.6</v>
      </c>
      <c r="Z4778" s="34">
        <v>29.4</v>
      </c>
      <c r="AA4778" s="34">
        <v>29.8</v>
      </c>
    </row>
    <row r="4779" spans="1:27">
      <c r="A4779" s="34">
        <v>2454.6390000000001</v>
      </c>
      <c r="B4779" s="34" t="s">
        <v>60</v>
      </c>
      <c r="C4779" s="34">
        <v>53.299320000000002</v>
      </c>
      <c r="D4779" s="34">
        <v>4.9580060000000001</v>
      </c>
      <c r="E4779" s="34">
        <v>53.529000000000003</v>
      </c>
      <c r="F4779" s="34">
        <v>4.80000000000007</v>
      </c>
      <c r="G4779" s="34">
        <v>94</v>
      </c>
      <c r="H4779" s="34">
        <v>6.2615949999999998</v>
      </c>
      <c r="I4779" s="34">
        <v>333.67439999999999</v>
      </c>
      <c r="L4779" s="34">
        <v>53.529000000000003</v>
      </c>
      <c r="M4779" s="34">
        <v>4.80000000000007</v>
      </c>
      <c r="N4779" s="34">
        <v>4.3520000000000003</v>
      </c>
      <c r="O4779" s="34">
        <v>94</v>
      </c>
      <c r="P4779" s="34">
        <v>5</v>
      </c>
      <c r="Q4779" s="34">
        <v>0</v>
      </c>
      <c r="R4779" s="34">
        <v>53.6</v>
      </c>
      <c r="S4779" s="34">
        <v>33</v>
      </c>
      <c r="T4779" s="34">
        <v>50.2</v>
      </c>
      <c r="U4779" s="34">
        <v>-160</v>
      </c>
      <c r="V4779" s="34">
        <v>29.7</v>
      </c>
      <c r="W4779" s="34">
        <v>31.3</v>
      </c>
      <c r="X4779" s="34">
        <v>29.7</v>
      </c>
      <c r="Y4779" s="34">
        <v>29.6</v>
      </c>
      <c r="Z4779" s="34">
        <v>29.4</v>
      </c>
      <c r="AA4779" s="34">
        <v>29.8</v>
      </c>
    </row>
    <row r="4780" spans="1:27">
      <c r="A4780" s="34">
        <v>2455.1390000000001</v>
      </c>
      <c r="B4780" s="34" t="s">
        <v>60</v>
      </c>
      <c r="C4780" s="34">
        <v>53.299329999999998</v>
      </c>
      <c r="D4780" s="34">
        <v>4.9547999999999996</v>
      </c>
      <c r="E4780" s="34">
        <v>53.53</v>
      </c>
      <c r="F4780" s="34">
        <v>4.80000000000007</v>
      </c>
      <c r="G4780" s="34">
        <v>94</v>
      </c>
      <c r="H4780" s="34">
        <v>6.2622809999999998</v>
      </c>
      <c r="I4780" s="34">
        <v>333.71089999999998</v>
      </c>
      <c r="L4780" s="34">
        <v>53.53</v>
      </c>
      <c r="M4780" s="34">
        <v>4.80000000000007</v>
      </c>
      <c r="N4780" s="34">
        <v>7.4240000000000004</v>
      </c>
      <c r="O4780" s="34">
        <v>94</v>
      </c>
      <c r="P4780" s="34">
        <v>5</v>
      </c>
      <c r="Q4780" s="34">
        <v>0</v>
      </c>
      <c r="R4780" s="34">
        <v>53.6</v>
      </c>
      <c r="S4780" s="34">
        <v>33</v>
      </c>
      <c r="T4780" s="34">
        <v>50.2</v>
      </c>
      <c r="U4780" s="34">
        <v>-160</v>
      </c>
      <c r="V4780" s="34">
        <v>29.7</v>
      </c>
      <c r="W4780" s="34">
        <v>31.3</v>
      </c>
      <c r="X4780" s="34">
        <v>29.7</v>
      </c>
      <c r="Y4780" s="34">
        <v>29.6</v>
      </c>
      <c r="Z4780" s="34">
        <v>29.4</v>
      </c>
      <c r="AA4780" s="34">
        <v>29.8</v>
      </c>
    </row>
    <row r="4781" spans="1:27">
      <c r="A4781" s="34">
        <v>2455.6390000000001</v>
      </c>
      <c r="B4781" s="34" t="s">
        <v>60</v>
      </c>
      <c r="C4781" s="34">
        <v>53.299340000000001</v>
      </c>
      <c r="D4781" s="34">
        <v>4.9565299999999999</v>
      </c>
      <c r="E4781" s="34">
        <v>53.527999999999999</v>
      </c>
      <c r="F4781" s="34">
        <v>4.80000000000007</v>
      </c>
      <c r="G4781" s="34">
        <v>94</v>
      </c>
      <c r="H4781" s="34">
        <v>6.2629700000000001</v>
      </c>
      <c r="I4781" s="34">
        <v>333.74770000000001</v>
      </c>
      <c r="L4781" s="34">
        <v>53.527999999999999</v>
      </c>
      <c r="M4781" s="34">
        <v>4.80000000000007</v>
      </c>
      <c r="N4781" s="34">
        <v>5.12</v>
      </c>
      <c r="O4781" s="34">
        <v>94</v>
      </c>
      <c r="P4781" s="34">
        <v>5</v>
      </c>
      <c r="Q4781" s="34">
        <v>0</v>
      </c>
      <c r="R4781" s="34">
        <v>53.6</v>
      </c>
      <c r="S4781" s="34">
        <v>33</v>
      </c>
      <c r="T4781" s="34">
        <v>50.2</v>
      </c>
      <c r="U4781" s="34">
        <v>-160</v>
      </c>
      <c r="V4781" s="34">
        <v>29.7</v>
      </c>
      <c r="W4781" s="34">
        <v>31.3</v>
      </c>
      <c r="X4781" s="34">
        <v>29.7</v>
      </c>
      <c r="Y4781" s="34">
        <v>29.6</v>
      </c>
      <c r="Z4781" s="34">
        <v>29.4</v>
      </c>
      <c r="AA4781" s="34">
        <v>29.8</v>
      </c>
    </row>
    <row r="4782" spans="1:27">
      <c r="A4782" s="34">
        <v>2456.1379999999999</v>
      </c>
      <c r="B4782" s="34" t="s">
        <v>60</v>
      </c>
      <c r="C4782" s="34">
        <v>53.299300000000002</v>
      </c>
      <c r="D4782" s="34">
        <v>4.955184</v>
      </c>
      <c r="E4782" s="34">
        <v>53.530999999999999</v>
      </c>
      <c r="F4782" s="34">
        <v>4.80000000000007</v>
      </c>
      <c r="G4782" s="34">
        <v>94</v>
      </c>
      <c r="H4782" s="34">
        <v>6.2636560000000001</v>
      </c>
      <c r="I4782" s="34">
        <v>333.78429999999997</v>
      </c>
      <c r="L4782" s="34">
        <v>53.530999999999999</v>
      </c>
      <c r="M4782" s="34">
        <v>4.80000000000007</v>
      </c>
      <c r="N4782" s="34">
        <v>5.8879999999999999</v>
      </c>
      <c r="O4782" s="34">
        <v>94</v>
      </c>
      <c r="P4782" s="34">
        <v>5</v>
      </c>
      <c r="Q4782" s="34">
        <v>0</v>
      </c>
      <c r="R4782" s="34">
        <v>53.6</v>
      </c>
      <c r="S4782" s="34">
        <v>33</v>
      </c>
      <c r="T4782" s="34">
        <v>50.2</v>
      </c>
      <c r="U4782" s="34">
        <v>-160</v>
      </c>
      <c r="V4782" s="34">
        <v>29.7</v>
      </c>
      <c r="W4782" s="34">
        <v>31.3</v>
      </c>
      <c r="X4782" s="34">
        <v>29.7</v>
      </c>
      <c r="Y4782" s="34">
        <v>29.6</v>
      </c>
      <c r="Z4782" s="34">
        <v>29.4</v>
      </c>
      <c r="AA4782" s="34">
        <v>29.8</v>
      </c>
    </row>
    <row r="4783" spans="1:27">
      <c r="A4783" s="34">
        <v>2456.6379999999999</v>
      </c>
      <c r="B4783" s="34" t="s">
        <v>60</v>
      </c>
      <c r="C4783" s="34">
        <v>53.299320000000002</v>
      </c>
      <c r="D4783" s="34">
        <v>4.9550000000000001</v>
      </c>
      <c r="E4783" s="34">
        <v>53.53</v>
      </c>
      <c r="F4783" s="34">
        <v>4.80000000000007</v>
      </c>
      <c r="G4783" s="34">
        <v>94</v>
      </c>
      <c r="H4783" s="34">
        <v>6.2643490000000002</v>
      </c>
      <c r="I4783" s="34">
        <v>333.82130000000001</v>
      </c>
      <c r="L4783" s="34">
        <v>53.53</v>
      </c>
      <c r="M4783" s="34">
        <v>4.80000000000007</v>
      </c>
      <c r="N4783" s="34">
        <v>5.6319999999999997</v>
      </c>
      <c r="O4783" s="34">
        <v>94</v>
      </c>
      <c r="P4783" s="34">
        <v>5</v>
      </c>
      <c r="Q4783" s="34">
        <v>0</v>
      </c>
      <c r="R4783" s="34">
        <v>53.6</v>
      </c>
      <c r="S4783" s="34">
        <v>33</v>
      </c>
      <c r="T4783" s="34">
        <v>50.2</v>
      </c>
      <c r="U4783" s="34">
        <v>-160</v>
      </c>
      <c r="V4783" s="34">
        <v>29.7</v>
      </c>
      <c r="W4783" s="34">
        <v>31.3</v>
      </c>
      <c r="X4783" s="34">
        <v>29.7</v>
      </c>
      <c r="Y4783" s="34">
        <v>29.6</v>
      </c>
      <c r="Z4783" s="34">
        <v>29.4</v>
      </c>
      <c r="AA4783" s="34">
        <v>29.8</v>
      </c>
    </row>
    <row r="4784" spans="1:27">
      <c r="A4784" s="34">
        <v>2457.1370000000002</v>
      </c>
      <c r="B4784" s="34" t="s">
        <v>60</v>
      </c>
      <c r="C4784" s="34">
        <v>53.299320000000002</v>
      </c>
      <c r="D4784" s="34">
        <v>4.9549190000000003</v>
      </c>
      <c r="E4784" s="34">
        <v>53.53</v>
      </c>
      <c r="F4784" s="34">
        <v>4.80000000000007</v>
      </c>
      <c r="G4784" s="34">
        <v>94</v>
      </c>
      <c r="H4784" s="34">
        <v>6.2650319999999997</v>
      </c>
      <c r="I4784" s="34">
        <v>333.85759999999999</v>
      </c>
      <c r="L4784" s="34">
        <v>53.53</v>
      </c>
      <c r="M4784" s="34">
        <v>4.80000000000007</v>
      </c>
      <c r="N4784" s="34">
        <v>5.6319999999999997</v>
      </c>
      <c r="O4784" s="34">
        <v>94</v>
      </c>
      <c r="P4784" s="34">
        <v>5</v>
      </c>
      <c r="Q4784" s="34">
        <v>0</v>
      </c>
      <c r="R4784" s="34">
        <v>53.6</v>
      </c>
      <c r="S4784" s="34">
        <v>33</v>
      </c>
      <c r="T4784" s="34">
        <v>50.2</v>
      </c>
      <c r="U4784" s="34">
        <v>-160</v>
      </c>
      <c r="V4784" s="34">
        <v>29.7</v>
      </c>
      <c r="W4784" s="34">
        <v>31.3</v>
      </c>
      <c r="X4784" s="34">
        <v>29.7</v>
      </c>
      <c r="Y4784" s="34">
        <v>29.6</v>
      </c>
      <c r="Z4784" s="34">
        <v>29.4</v>
      </c>
      <c r="AA4784" s="34">
        <v>29.8</v>
      </c>
    </row>
    <row r="4785" spans="1:27">
      <c r="A4785" s="34">
        <v>2457.6370000000002</v>
      </c>
      <c r="B4785" s="34" t="s">
        <v>60</v>
      </c>
      <c r="C4785" s="34">
        <v>53.299340000000001</v>
      </c>
      <c r="D4785" s="34">
        <v>4.9543949999999999</v>
      </c>
      <c r="E4785" s="34">
        <v>53.530999999999999</v>
      </c>
      <c r="F4785" s="34">
        <v>4.80000000000007</v>
      </c>
      <c r="G4785" s="34">
        <v>94</v>
      </c>
      <c r="H4785" s="34">
        <v>6.2657210000000001</v>
      </c>
      <c r="I4785" s="34">
        <v>333.89429999999999</v>
      </c>
      <c r="L4785" s="34">
        <v>53.530999999999999</v>
      </c>
      <c r="M4785" s="34">
        <v>4.80000000000007</v>
      </c>
      <c r="N4785" s="34">
        <v>6.4</v>
      </c>
      <c r="O4785" s="34">
        <v>94</v>
      </c>
      <c r="P4785" s="34">
        <v>5</v>
      </c>
      <c r="Q4785" s="34">
        <v>0</v>
      </c>
      <c r="R4785" s="34">
        <v>53.6</v>
      </c>
      <c r="S4785" s="34">
        <v>33</v>
      </c>
      <c r="T4785" s="34">
        <v>50.2</v>
      </c>
      <c r="U4785" s="34">
        <v>-160</v>
      </c>
      <c r="V4785" s="34">
        <v>29.7</v>
      </c>
      <c r="W4785" s="34">
        <v>31.3</v>
      </c>
      <c r="X4785" s="34">
        <v>29.7</v>
      </c>
      <c r="Y4785" s="34">
        <v>29.6</v>
      </c>
      <c r="Z4785" s="34">
        <v>29.4</v>
      </c>
      <c r="AA4785" s="34">
        <v>29.8</v>
      </c>
    </row>
    <row r="4786" spans="1:27">
      <c r="A4786" s="34">
        <v>2458.1370000000002</v>
      </c>
      <c r="B4786" s="34" t="s">
        <v>60</v>
      </c>
      <c r="C4786" s="34">
        <v>53.299300000000002</v>
      </c>
      <c r="D4786" s="34">
        <v>4.9519250000000001</v>
      </c>
      <c r="E4786" s="34">
        <v>53.526000000000003</v>
      </c>
      <c r="F4786" s="34">
        <v>4.80000000000007</v>
      </c>
      <c r="G4786" s="34">
        <v>94</v>
      </c>
      <c r="H4786" s="34">
        <v>6.2664070000000001</v>
      </c>
      <c r="I4786" s="34">
        <v>333.93090000000001</v>
      </c>
      <c r="L4786" s="34">
        <v>53.526000000000003</v>
      </c>
      <c r="M4786" s="34">
        <v>4.80000000000007</v>
      </c>
      <c r="N4786" s="34">
        <v>4.6079999999999997</v>
      </c>
      <c r="O4786" s="34">
        <v>94</v>
      </c>
      <c r="P4786" s="34">
        <v>5</v>
      </c>
      <c r="Q4786" s="34">
        <v>0</v>
      </c>
      <c r="R4786" s="34">
        <v>53.6</v>
      </c>
      <c r="S4786" s="34">
        <v>33</v>
      </c>
      <c r="T4786" s="34">
        <v>50.2</v>
      </c>
      <c r="U4786" s="34">
        <v>-160</v>
      </c>
      <c r="V4786" s="34">
        <v>29.7</v>
      </c>
      <c r="W4786" s="34">
        <v>31.3</v>
      </c>
      <c r="X4786" s="34">
        <v>29.7</v>
      </c>
      <c r="Y4786" s="34">
        <v>29.6</v>
      </c>
      <c r="Z4786" s="34">
        <v>29.4</v>
      </c>
      <c r="AA4786" s="34">
        <v>29.8</v>
      </c>
    </row>
    <row r="4787" spans="1:27">
      <c r="A4787" s="34">
        <v>2458.6370000000002</v>
      </c>
      <c r="B4787" s="34" t="s">
        <v>60</v>
      </c>
      <c r="C4787" s="34">
        <v>53.299329999999998</v>
      </c>
      <c r="D4787" s="34">
        <v>4.9526599999999998</v>
      </c>
      <c r="E4787" s="34">
        <v>53.53</v>
      </c>
      <c r="F4787" s="34">
        <v>4.80000000000007</v>
      </c>
      <c r="G4787" s="34">
        <v>94</v>
      </c>
      <c r="H4787" s="34">
        <v>6.2670960000000004</v>
      </c>
      <c r="I4787" s="34">
        <v>333.9676</v>
      </c>
      <c r="L4787" s="34">
        <v>53.53</v>
      </c>
      <c r="M4787" s="34">
        <v>4.80000000000007</v>
      </c>
      <c r="N4787" s="34">
        <v>6.4</v>
      </c>
      <c r="O4787" s="34">
        <v>94</v>
      </c>
      <c r="P4787" s="34">
        <v>5</v>
      </c>
      <c r="Q4787" s="34">
        <v>0</v>
      </c>
      <c r="R4787" s="34">
        <v>53.6</v>
      </c>
      <c r="S4787" s="34">
        <v>33</v>
      </c>
      <c r="T4787" s="34">
        <v>50.2</v>
      </c>
      <c r="U4787" s="34">
        <v>-160</v>
      </c>
      <c r="V4787" s="34">
        <v>29.7</v>
      </c>
      <c r="W4787" s="34">
        <v>31.3</v>
      </c>
      <c r="X4787" s="34">
        <v>29.7</v>
      </c>
      <c r="Y4787" s="34">
        <v>29.6</v>
      </c>
      <c r="Z4787" s="34">
        <v>29.4</v>
      </c>
      <c r="AA4787" s="34">
        <v>29.8</v>
      </c>
    </row>
    <row r="4788" spans="1:27">
      <c r="A4788" s="34">
        <v>2459.136</v>
      </c>
      <c r="B4788" s="34" t="s">
        <v>60</v>
      </c>
      <c r="C4788" s="34">
        <v>53.299320000000002</v>
      </c>
      <c r="D4788" s="34">
        <v>4.9531219999999996</v>
      </c>
      <c r="E4788" s="34">
        <v>53.530999999999999</v>
      </c>
      <c r="F4788" s="34">
        <v>4.80000000000007</v>
      </c>
      <c r="G4788" s="34">
        <v>94</v>
      </c>
      <c r="H4788" s="34">
        <v>6.2677849999999999</v>
      </c>
      <c r="I4788" s="34">
        <v>334.0043</v>
      </c>
      <c r="L4788" s="34">
        <v>53.530999999999999</v>
      </c>
      <c r="M4788" s="34">
        <v>4.80000000000007</v>
      </c>
      <c r="N4788" s="34">
        <v>6.6559999999999997</v>
      </c>
      <c r="O4788" s="34">
        <v>94</v>
      </c>
      <c r="P4788" s="34">
        <v>5</v>
      </c>
      <c r="Q4788" s="34">
        <v>0</v>
      </c>
      <c r="R4788" s="34">
        <v>53.6</v>
      </c>
      <c r="S4788" s="34">
        <v>33</v>
      </c>
      <c r="T4788" s="34">
        <v>50.2</v>
      </c>
      <c r="U4788" s="34">
        <v>-160</v>
      </c>
      <c r="V4788" s="34">
        <v>29.7</v>
      </c>
      <c r="W4788" s="34">
        <v>31.3</v>
      </c>
      <c r="X4788" s="34">
        <v>29.7</v>
      </c>
      <c r="Y4788" s="34">
        <v>29.6</v>
      </c>
      <c r="Z4788" s="34">
        <v>29.4</v>
      </c>
      <c r="AA4788" s="34">
        <v>29.8</v>
      </c>
    </row>
    <row r="4789" spans="1:27">
      <c r="A4789" s="34">
        <v>2459.6350000000002</v>
      </c>
      <c r="B4789" s="34" t="s">
        <v>60</v>
      </c>
      <c r="C4789" s="34">
        <v>53.299349999999997</v>
      </c>
      <c r="D4789" s="34">
        <v>4.9535590000000003</v>
      </c>
      <c r="E4789" s="34">
        <v>53.529000000000003</v>
      </c>
      <c r="F4789" s="34">
        <v>4.80000000000007</v>
      </c>
      <c r="G4789" s="34">
        <v>94</v>
      </c>
      <c r="H4789" s="34">
        <v>6.2684709999999999</v>
      </c>
      <c r="I4789" s="34">
        <v>334.04090000000002</v>
      </c>
      <c r="L4789" s="34">
        <v>53.529000000000003</v>
      </c>
      <c r="M4789" s="34">
        <v>4.80000000000007</v>
      </c>
      <c r="N4789" s="34">
        <v>4.8639999999999999</v>
      </c>
      <c r="O4789" s="34">
        <v>94</v>
      </c>
      <c r="P4789" s="34">
        <v>5</v>
      </c>
      <c r="Q4789" s="34">
        <v>0</v>
      </c>
      <c r="R4789" s="34">
        <v>53.6</v>
      </c>
      <c r="S4789" s="34">
        <v>33</v>
      </c>
      <c r="T4789" s="34">
        <v>50.2</v>
      </c>
      <c r="U4789" s="34">
        <v>-160</v>
      </c>
      <c r="V4789" s="34">
        <v>29.7</v>
      </c>
      <c r="W4789" s="34">
        <v>31.3</v>
      </c>
      <c r="X4789" s="34">
        <v>29.7</v>
      </c>
      <c r="Y4789" s="34">
        <v>29.6</v>
      </c>
      <c r="Z4789" s="34">
        <v>29.4</v>
      </c>
      <c r="AA4789" s="34">
        <v>29.8</v>
      </c>
    </row>
    <row r="4790" spans="1:27">
      <c r="A4790" s="34">
        <v>2460.134</v>
      </c>
      <c r="B4790" s="34" t="s">
        <v>60</v>
      </c>
      <c r="C4790" s="34">
        <v>53.299340000000001</v>
      </c>
      <c r="D4790" s="34">
        <v>4.9525269999999999</v>
      </c>
      <c r="E4790" s="34">
        <v>53.53</v>
      </c>
      <c r="F4790" s="34">
        <v>4.80000000000007</v>
      </c>
      <c r="G4790" s="34">
        <v>94</v>
      </c>
      <c r="H4790" s="34">
        <v>6.2691600000000003</v>
      </c>
      <c r="I4790" s="34">
        <v>334.07760000000002</v>
      </c>
      <c r="L4790" s="34">
        <v>53.53</v>
      </c>
      <c r="M4790" s="34">
        <v>4.80000000000007</v>
      </c>
      <c r="N4790" s="34">
        <v>6.1440000000000001</v>
      </c>
      <c r="O4790" s="34">
        <v>94</v>
      </c>
      <c r="P4790" s="34">
        <v>5</v>
      </c>
      <c r="Q4790" s="34">
        <v>0</v>
      </c>
      <c r="R4790" s="34">
        <v>53.6</v>
      </c>
      <c r="S4790" s="34">
        <v>33</v>
      </c>
      <c r="T4790" s="34">
        <v>50.2</v>
      </c>
      <c r="U4790" s="34">
        <v>-160</v>
      </c>
      <c r="V4790" s="34">
        <v>29.7</v>
      </c>
      <c r="W4790" s="34">
        <v>31.3</v>
      </c>
      <c r="X4790" s="34">
        <v>29.7</v>
      </c>
      <c r="Y4790" s="34">
        <v>29.6</v>
      </c>
      <c r="Z4790" s="34">
        <v>29.4</v>
      </c>
      <c r="AA4790" s="34">
        <v>29.8</v>
      </c>
    </row>
    <row r="4791" spans="1:27">
      <c r="A4791" s="34">
        <v>2460.634</v>
      </c>
      <c r="B4791" s="34" t="s">
        <v>60</v>
      </c>
      <c r="C4791" s="34">
        <v>53.299309999999998</v>
      </c>
      <c r="D4791" s="34">
        <v>4.9492909999999997</v>
      </c>
      <c r="E4791" s="34">
        <v>53.527999999999999</v>
      </c>
      <c r="F4791" s="34">
        <v>4.80000000000007</v>
      </c>
      <c r="G4791" s="34">
        <v>94</v>
      </c>
      <c r="H4791" s="34">
        <v>6.269844</v>
      </c>
      <c r="I4791" s="34">
        <v>334.11410000000001</v>
      </c>
      <c r="L4791" s="34">
        <v>53.527999999999999</v>
      </c>
      <c r="M4791" s="34">
        <v>4.80000000000007</v>
      </c>
      <c r="N4791" s="34">
        <v>6.6559999999999997</v>
      </c>
      <c r="O4791" s="34">
        <v>94</v>
      </c>
      <c r="P4791" s="34">
        <v>5</v>
      </c>
      <c r="Q4791" s="34">
        <v>0</v>
      </c>
      <c r="R4791" s="34">
        <v>53.6</v>
      </c>
      <c r="S4791" s="34">
        <v>33</v>
      </c>
      <c r="T4791" s="34">
        <v>50.2</v>
      </c>
      <c r="U4791" s="34">
        <v>-160</v>
      </c>
      <c r="V4791" s="34">
        <v>29.7</v>
      </c>
      <c r="W4791" s="34">
        <v>31.3</v>
      </c>
      <c r="X4791" s="34">
        <v>29.7</v>
      </c>
      <c r="Y4791" s="34">
        <v>29.6</v>
      </c>
      <c r="Z4791" s="34">
        <v>29.4</v>
      </c>
      <c r="AA4791" s="34">
        <v>29.8</v>
      </c>
    </row>
    <row r="4792" spans="1:27">
      <c r="A4792" s="34">
        <v>2461.1329999999998</v>
      </c>
      <c r="B4792" s="34" t="s">
        <v>60</v>
      </c>
      <c r="C4792" s="34">
        <v>53.299349999999997</v>
      </c>
      <c r="D4792" s="34">
        <v>4.95106</v>
      </c>
      <c r="E4792" s="34">
        <v>53.53</v>
      </c>
      <c r="F4792" s="34">
        <v>4.80000000000007</v>
      </c>
      <c r="G4792" s="34">
        <v>94</v>
      </c>
      <c r="H4792" s="34">
        <v>6.2705299999999999</v>
      </c>
      <c r="I4792" s="34">
        <v>334.1506</v>
      </c>
      <c r="L4792" s="34">
        <v>53.53</v>
      </c>
      <c r="M4792" s="34">
        <v>4.80000000000007</v>
      </c>
      <c r="N4792" s="34">
        <v>6.4</v>
      </c>
      <c r="O4792" s="34">
        <v>94</v>
      </c>
      <c r="P4792" s="34">
        <v>5</v>
      </c>
      <c r="Q4792" s="34">
        <v>0</v>
      </c>
      <c r="R4792" s="34">
        <v>53.6</v>
      </c>
      <c r="S4792" s="34">
        <v>33</v>
      </c>
      <c r="T4792" s="34">
        <v>50.2</v>
      </c>
      <c r="U4792" s="34">
        <v>-160</v>
      </c>
      <c r="V4792" s="34">
        <v>29.7</v>
      </c>
      <c r="W4792" s="34">
        <v>31.3</v>
      </c>
      <c r="X4792" s="34">
        <v>29.7</v>
      </c>
      <c r="Y4792" s="34">
        <v>29.6</v>
      </c>
      <c r="Z4792" s="34">
        <v>29.4</v>
      </c>
      <c r="AA4792" s="34">
        <v>29.8</v>
      </c>
    </row>
    <row r="4793" spans="1:27">
      <c r="A4793" s="34">
        <v>2461.6329999999998</v>
      </c>
      <c r="B4793" s="34" t="s">
        <v>60</v>
      </c>
      <c r="C4793" s="34">
        <v>53.29936</v>
      </c>
      <c r="D4793" s="34">
        <v>4.9512710000000002</v>
      </c>
      <c r="E4793" s="34">
        <v>53.529000000000003</v>
      </c>
      <c r="F4793" s="34">
        <v>4.80000000000007</v>
      </c>
      <c r="G4793" s="34">
        <v>94</v>
      </c>
      <c r="H4793" s="34">
        <v>6.2712180000000002</v>
      </c>
      <c r="I4793" s="34">
        <v>334.18729999999999</v>
      </c>
      <c r="L4793" s="34">
        <v>53.529000000000003</v>
      </c>
      <c r="M4793" s="34">
        <v>4.80000000000007</v>
      </c>
      <c r="N4793" s="34">
        <v>4.8639999999999999</v>
      </c>
      <c r="O4793" s="34">
        <v>94</v>
      </c>
      <c r="P4793" s="34">
        <v>5</v>
      </c>
      <c r="Q4793" s="34">
        <v>0</v>
      </c>
      <c r="R4793" s="34">
        <v>53.6</v>
      </c>
      <c r="S4793" s="34">
        <v>33</v>
      </c>
      <c r="T4793" s="34">
        <v>50.2</v>
      </c>
      <c r="U4793" s="34">
        <v>-160</v>
      </c>
      <c r="V4793" s="34">
        <v>29.7</v>
      </c>
      <c r="W4793" s="34">
        <v>31.3</v>
      </c>
      <c r="X4793" s="34">
        <v>29.7</v>
      </c>
      <c r="Y4793" s="34">
        <v>29.6</v>
      </c>
      <c r="Z4793" s="34">
        <v>29.4</v>
      </c>
      <c r="AA4793" s="34">
        <v>29.8</v>
      </c>
    </row>
    <row r="4794" spans="1:27">
      <c r="A4794" s="34">
        <v>2462.1329999999998</v>
      </c>
      <c r="B4794" s="34" t="s">
        <v>60</v>
      </c>
      <c r="C4794" s="34">
        <v>53.299320000000002</v>
      </c>
      <c r="D4794" s="34">
        <v>4.9503300000000001</v>
      </c>
      <c r="E4794" s="34">
        <v>53.53</v>
      </c>
      <c r="F4794" s="34">
        <v>4.80000000000007</v>
      </c>
      <c r="G4794" s="34">
        <v>94</v>
      </c>
      <c r="H4794" s="34">
        <v>6.2719069999999997</v>
      </c>
      <c r="I4794" s="34">
        <v>334.22399999999999</v>
      </c>
      <c r="L4794" s="34">
        <v>53.53</v>
      </c>
      <c r="M4794" s="34">
        <v>4.80000000000007</v>
      </c>
      <c r="N4794" s="34">
        <v>5.3760000000000003</v>
      </c>
      <c r="O4794" s="34">
        <v>94</v>
      </c>
      <c r="P4794" s="34">
        <v>5</v>
      </c>
      <c r="Q4794" s="34">
        <v>0</v>
      </c>
      <c r="R4794" s="34">
        <v>53.6</v>
      </c>
      <c r="S4794" s="34">
        <v>33</v>
      </c>
      <c r="T4794" s="34">
        <v>50.2</v>
      </c>
      <c r="U4794" s="34">
        <v>-160</v>
      </c>
      <c r="V4794" s="34">
        <v>29.7</v>
      </c>
      <c r="W4794" s="34">
        <v>31.3</v>
      </c>
      <c r="X4794" s="34">
        <v>29.7</v>
      </c>
      <c r="Y4794" s="34">
        <v>29.6</v>
      </c>
      <c r="Z4794" s="34">
        <v>29.4</v>
      </c>
      <c r="AA4794" s="34">
        <v>29.8</v>
      </c>
    </row>
    <row r="4795" spans="1:27">
      <c r="A4795" s="34">
        <v>2462.6329999999998</v>
      </c>
      <c r="B4795" s="34" t="s">
        <v>60</v>
      </c>
      <c r="C4795" s="34">
        <v>53.299329999999998</v>
      </c>
      <c r="D4795" s="34">
        <v>4.9498699999999998</v>
      </c>
      <c r="E4795" s="34">
        <v>53.53</v>
      </c>
      <c r="F4795" s="34">
        <v>4.80000000000007</v>
      </c>
      <c r="G4795" s="34">
        <v>94</v>
      </c>
      <c r="H4795" s="34">
        <v>6.2725929999999996</v>
      </c>
      <c r="I4795" s="34">
        <v>334.26060000000001</v>
      </c>
      <c r="L4795" s="34">
        <v>53.53</v>
      </c>
      <c r="M4795" s="34">
        <v>4.80000000000007</v>
      </c>
      <c r="N4795" s="34">
        <v>6.4</v>
      </c>
      <c r="O4795" s="34">
        <v>94</v>
      </c>
      <c r="P4795" s="34">
        <v>5</v>
      </c>
      <c r="Q4795" s="34">
        <v>0</v>
      </c>
      <c r="R4795" s="34">
        <v>53.6</v>
      </c>
      <c r="S4795" s="34">
        <v>33</v>
      </c>
      <c r="T4795" s="34">
        <v>50.2</v>
      </c>
      <c r="U4795" s="34">
        <v>-160</v>
      </c>
      <c r="V4795" s="34">
        <v>29.7</v>
      </c>
      <c r="W4795" s="34">
        <v>31.3</v>
      </c>
      <c r="X4795" s="34">
        <v>29.7</v>
      </c>
      <c r="Y4795" s="34">
        <v>29.6</v>
      </c>
      <c r="Z4795" s="34">
        <v>29.4</v>
      </c>
      <c r="AA4795" s="34">
        <v>29.8</v>
      </c>
    </row>
    <row r="4796" spans="1:27">
      <c r="A4796" s="34">
        <v>2463.1329999999998</v>
      </c>
      <c r="B4796" s="34" t="s">
        <v>60</v>
      </c>
      <c r="C4796" s="34">
        <v>53.299340000000001</v>
      </c>
      <c r="D4796" s="34">
        <v>4.951702</v>
      </c>
      <c r="E4796" s="34">
        <v>53.527999999999999</v>
      </c>
      <c r="F4796" s="34">
        <v>4.80000000000007</v>
      </c>
      <c r="G4796" s="34">
        <v>94</v>
      </c>
      <c r="H4796" s="34">
        <v>6.2732799999999997</v>
      </c>
      <c r="I4796" s="34">
        <v>334.29719999999998</v>
      </c>
      <c r="L4796" s="34">
        <v>53.527999999999999</v>
      </c>
      <c r="M4796" s="34">
        <v>4.80000000000007</v>
      </c>
      <c r="N4796" s="34">
        <v>4.8639999999999999</v>
      </c>
      <c r="O4796" s="34">
        <v>94</v>
      </c>
      <c r="P4796" s="34">
        <v>5</v>
      </c>
      <c r="Q4796" s="34">
        <v>0</v>
      </c>
      <c r="R4796" s="34">
        <v>53.6</v>
      </c>
      <c r="S4796" s="34">
        <v>33</v>
      </c>
      <c r="T4796" s="34">
        <v>50.2</v>
      </c>
      <c r="U4796" s="34">
        <v>-160</v>
      </c>
      <c r="V4796" s="34">
        <v>29.7</v>
      </c>
      <c r="W4796" s="34">
        <v>31.3</v>
      </c>
      <c r="X4796" s="34">
        <v>29.7</v>
      </c>
      <c r="Y4796" s="34">
        <v>29.6</v>
      </c>
      <c r="Z4796" s="34">
        <v>29.4</v>
      </c>
      <c r="AA4796" s="34">
        <v>29.8</v>
      </c>
    </row>
    <row r="4797" spans="1:27">
      <c r="A4797" s="34">
        <v>2463.6329999999998</v>
      </c>
      <c r="B4797" s="34" t="s">
        <v>60</v>
      </c>
      <c r="C4797" s="34">
        <v>53.299309999999998</v>
      </c>
      <c r="D4797" s="34">
        <v>4.9495880000000003</v>
      </c>
      <c r="E4797" s="34">
        <v>53.53</v>
      </c>
      <c r="F4797" s="34">
        <v>4.80000000000007</v>
      </c>
      <c r="G4797" s="34">
        <v>94</v>
      </c>
      <c r="H4797" s="34">
        <v>6.2739690000000001</v>
      </c>
      <c r="I4797" s="34">
        <v>334.33390000000003</v>
      </c>
      <c r="L4797" s="34">
        <v>53.53</v>
      </c>
      <c r="M4797" s="34">
        <v>4.80000000000007</v>
      </c>
      <c r="N4797" s="34">
        <v>4.6079999999999997</v>
      </c>
      <c r="O4797" s="34">
        <v>94</v>
      </c>
      <c r="P4797" s="34">
        <v>5</v>
      </c>
      <c r="Q4797" s="34">
        <v>0</v>
      </c>
      <c r="R4797" s="34">
        <v>53.6</v>
      </c>
      <c r="S4797" s="34">
        <v>33</v>
      </c>
      <c r="T4797" s="34">
        <v>50.2</v>
      </c>
      <c r="U4797" s="34">
        <v>-160</v>
      </c>
      <c r="V4797" s="34">
        <v>29.7</v>
      </c>
      <c r="W4797" s="34">
        <v>31.3</v>
      </c>
      <c r="X4797" s="34">
        <v>29.7</v>
      </c>
      <c r="Y4797" s="34">
        <v>29.6</v>
      </c>
      <c r="Z4797" s="34">
        <v>29.4</v>
      </c>
      <c r="AA4797" s="34">
        <v>29.8</v>
      </c>
    </row>
    <row r="4798" spans="1:27">
      <c r="A4798" s="34">
        <v>2464.1329999999998</v>
      </c>
      <c r="B4798" s="34" t="s">
        <v>60</v>
      </c>
      <c r="C4798" s="34">
        <v>53.29936</v>
      </c>
      <c r="D4798" s="34">
        <v>4.947794</v>
      </c>
      <c r="E4798" s="34">
        <v>53.53</v>
      </c>
      <c r="F4798" s="34">
        <v>4.80000000000007</v>
      </c>
      <c r="G4798" s="34">
        <v>94</v>
      </c>
      <c r="H4798" s="34">
        <v>6.2746529999999998</v>
      </c>
      <c r="I4798" s="34">
        <v>334.37040000000002</v>
      </c>
      <c r="L4798" s="34">
        <v>53.53</v>
      </c>
      <c r="M4798" s="34">
        <v>4.80000000000007</v>
      </c>
      <c r="N4798" s="34">
        <v>4.6079999999999997</v>
      </c>
      <c r="O4798" s="34">
        <v>94</v>
      </c>
      <c r="P4798" s="34">
        <v>5</v>
      </c>
      <c r="Q4798" s="34">
        <v>0</v>
      </c>
      <c r="R4798" s="34">
        <v>53.6</v>
      </c>
      <c r="S4798" s="34">
        <v>33</v>
      </c>
      <c r="T4798" s="34">
        <v>50.2</v>
      </c>
      <c r="U4798" s="34">
        <v>-160</v>
      </c>
      <c r="V4798" s="34">
        <v>29.7</v>
      </c>
      <c r="W4798" s="34">
        <v>31.3</v>
      </c>
      <c r="X4798" s="34">
        <v>29.7</v>
      </c>
      <c r="Y4798" s="34">
        <v>29.6</v>
      </c>
      <c r="Z4798" s="34">
        <v>29.4</v>
      </c>
      <c r="AA4798" s="34">
        <v>29.8</v>
      </c>
    </row>
    <row r="4799" spans="1:27">
      <c r="A4799" s="34">
        <v>2464.6329999999998</v>
      </c>
      <c r="B4799" s="34" t="s">
        <v>60</v>
      </c>
      <c r="C4799" s="34">
        <v>53.299340000000001</v>
      </c>
      <c r="D4799" s="34">
        <v>4.9453120000000004</v>
      </c>
      <c r="E4799" s="34">
        <v>53.53</v>
      </c>
      <c r="F4799" s="34">
        <v>4.80000000000007</v>
      </c>
      <c r="G4799" s="34">
        <v>94</v>
      </c>
      <c r="H4799" s="34">
        <v>6.2753420000000002</v>
      </c>
      <c r="I4799" s="34">
        <v>334.40710000000001</v>
      </c>
      <c r="L4799" s="34">
        <v>53.53</v>
      </c>
      <c r="M4799" s="34">
        <v>4.80000000000007</v>
      </c>
      <c r="N4799" s="34">
        <v>4.6079999999999997</v>
      </c>
      <c r="O4799" s="34">
        <v>94</v>
      </c>
      <c r="P4799" s="34">
        <v>5</v>
      </c>
      <c r="Q4799" s="34">
        <v>0</v>
      </c>
      <c r="R4799" s="34">
        <v>53.6</v>
      </c>
      <c r="S4799" s="34">
        <v>33</v>
      </c>
      <c r="T4799" s="34">
        <v>50.2</v>
      </c>
      <c r="U4799" s="34">
        <v>-160</v>
      </c>
      <c r="V4799" s="34">
        <v>29.7</v>
      </c>
      <c r="W4799" s="34">
        <v>31.3</v>
      </c>
      <c r="X4799" s="34">
        <v>29.7</v>
      </c>
      <c r="Y4799" s="34">
        <v>29.6</v>
      </c>
      <c r="Z4799" s="34">
        <v>29.4</v>
      </c>
      <c r="AA4799" s="34">
        <v>29.8</v>
      </c>
    </row>
    <row r="4800" spans="1:27">
      <c r="A4800" s="34">
        <v>2465.1329999999998</v>
      </c>
      <c r="B4800" s="34" t="s">
        <v>60</v>
      </c>
      <c r="C4800" s="34">
        <v>53.299320000000002</v>
      </c>
      <c r="D4800" s="34">
        <v>4.9476699999999996</v>
      </c>
      <c r="E4800" s="34">
        <v>53.52</v>
      </c>
      <c r="F4800" s="34">
        <v>4.80000000000007</v>
      </c>
      <c r="G4800" s="34">
        <v>94</v>
      </c>
      <c r="H4800" s="34">
        <v>6.2760249999999997</v>
      </c>
      <c r="I4800" s="34">
        <v>334.4436</v>
      </c>
      <c r="L4800" s="34">
        <v>53.52</v>
      </c>
      <c r="M4800" s="34">
        <v>4.80000000000007</v>
      </c>
      <c r="N4800" s="34">
        <v>3.84</v>
      </c>
      <c r="O4800" s="34">
        <v>94</v>
      </c>
      <c r="P4800" s="34">
        <v>5</v>
      </c>
      <c r="Q4800" s="34">
        <v>0</v>
      </c>
      <c r="R4800" s="34">
        <v>53.6</v>
      </c>
      <c r="S4800" s="34">
        <v>33</v>
      </c>
      <c r="T4800" s="34">
        <v>50.2</v>
      </c>
      <c r="U4800" s="34">
        <v>-160</v>
      </c>
      <c r="V4800" s="34">
        <v>29.7</v>
      </c>
      <c r="W4800" s="34">
        <v>31.3</v>
      </c>
      <c r="X4800" s="34">
        <v>29.7</v>
      </c>
      <c r="Y4800" s="34">
        <v>29.6</v>
      </c>
      <c r="Z4800" s="34">
        <v>29.4</v>
      </c>
      <c r="AA4800" s="34">
        <v>29.8</v>
      </c>
    </row>
    <row r="4801" spans="1:27">
      <c r="A4801" s="34">
        <v>2465.6329999999998</v>
      </c>
      <c r="B4801" s="34" t="s">
        <v>60</v>
      </c>
      <c r="C4801" s="34">
        <v>53.299349999999997</v>
      </c>
      <c r="D4801" s="34">
        <v>4.9450149999999997</v>
      </c>
      <c r="E4801" s="34">
        <v>53.530999999999999</v>
      </c>
      <c r="F4801" s="34">
        <v>4.80000000000007</v>
      </c>
      <c r="G4801" s="34">
        <v>94</v>
      </c>
      <c r="H4801" s="34">
        <v>6.2767140000000001</v>
      </c>
      <c r="I4801" s="34">
        <v>334.4803</v>
      </c>
      <c r="L4801" s="34">
        <v>53.530999999999999</v>
      </c>
      <c r="M4801" s="34">
        <v>4.80000000000007</v>
      </c>
      <c r="N4801" s="34">
        <v>5.3760000000000003</v>
      </c>
      <c r="O4801" s="34">
        <v>94</v>
      </c>
      <c r="P4801" s="34">
        <v>5</v>
      </c>
      <c r="Q4801" s="34">
        <v>0</v>
      </c>
      <c r="R4801" s="34">
        <v>53.6</v>
      </c>
      <c r="S4801" s="34">
        <v>33</v>
      </c>
      <c r="T4801" s="34">
        <v>50.2</v>
      </c>
      <c r="U4801" s="34">
        <v>-160</v>
      </c>
      <c r="V4801" s="34">
        <v>29.7</v>
      </c>
      <c r="W4801" s="34">
        <v>31.3</v>
      </c>
      <c r="X4801" s="34">
        <v>29.7</v>
      </c>
      <c r="Y4801" s="34">
        <v>29.6</v>
      </c>
      <c r="Z4801" s="34">
        <v>29.4</v>
      </c>
      <c r="AA4801" s="34">
        <v>29.8</v>
      </c>
    </row>
    <row r="4802" spans="1:27">
      <c r="A4802" s="34">
        <v>2466.1320000000001</v>
      </c>
      <c r="B4802" s="34" t="s">
        <v>60</v>
      </c>
      <c r="C4802" s="34">
        <v>53.299320000000002</v>
      </c>
      <c r="D4802" s="34">
        <v>4.9431029999999998</v>
      </c>
      <c r="E4802" s="34">
        <v>53.521000000000001</v>
      </c>
      <c r="F4802" s="34">
        <v>4.80000000000007</v>
      </c>
      <c r="G4802" s="34">
        <v>94</v>
      </c>
      <c r="H4802" s="34">
        <v>6.2774020000000004</v>
      </c>
      <c r="I4802" s="34">
        <v>334.51690000000002</v>
      </c>
      <c r="L4802" s="34">
        <v>53.521000000000001</v>
      </c>
      <c r="M4802" s="34">
        <v>4.80000000000007</v>
      </c>
      <c r="N4802" s="34">
        <v>5.6319999999999997</v>
      </c>
      <c r="O4802" s="34">
        <v>94</v>
      </c>
      <c r="P4802" s="34">
        <v>5</v>
      </c>
      <c r="Q4802" s="34">
        <v>0</v>
      </c>
      <c r="R4802" s="34">
        <v>53.6</v>
      </c>
      <c r="S4802" s="34">
        <v>33</v>
      </c>
      <c r="T4802" s="34">
        <v>50.2</v>
      </c>
      <c r="U4802" s="34">
        <v>-160</v>
      </c>
      <c r="V4802" s="34">
        <v>29.7</v>
      </c>
      <c r="W4802" s="34">
        <v>31.3</v>
      </c>
      <c r="X4802" s="34">
        <v>29.7</v>
      </c>
      <c r="Y4802" s="34">
        <v>29.6</v>
      </c>
      <c r="Z4802" s="34">
        <v>29.4</v>
      </c>
      <c r="AA4802" s="34">
        <v>29.8</v>
      </c>
    </row>
    <row r="4803" spans="1:27">
      <c r="A4803" s="34">
        <v>2466.6320000000001</v>
      </c>
      <c r="B4803" s="34" t="s">
        <v>60</v>
      </c>
      <c r="C4803" s="34">
        <v>53.299320000000002</v>
      </c>
      <c r="D4803" s="34">
        <v>4.9418040000000003</v>
      </c>
      <c r="E4803" s="34">
        <v>53.521000000000001</v>
      </c>
      <c r="F4803" s="34">
        <v>4.80000000000007</v>
      </c>
      <c r="G4803" s="34">
        <v>94</v>
      </c>
      <c r="H4803" s="34">
        <v>6.2780860000000001</v>
      </c>
      <c r="I4803" s="34">
        <v>334.55340000000001</v>
      </c>
      <c r="L4803" s="34">
        <v>53.521000000000001</v>
      </c>
      <c r="M4803" s="34">
        <v>4.80000000000007</v>
      </c>
      <c r="N4803" s="34">
        <v>6.1440000000000001</v>
      </c>
      <c r="O4803" s="34">
        <v>94</v>
      </c>
      <c r="P4803" s="34">
        <v>5</v>
      </c>
      <c r="Q4803" s="34">
        <v>0</v>
      </c>
      <c r="R4803" s="34">
        <v>53.6</v>
      </c>
      <c r="S4803" s="34">
        <v>33</v>
      </c>
      <c r="T4803" s="34">
        <v>50.2</v>
      </c>
      <c r="U4803" s="34">
        <v>-160</v>
      </c>
      <c r="V4803" s="34">
        <v>29.7</v>
      </c>
      <c r="W4803" s="34">
        <v>31.3</v>
      </c>
      <c r="X4803" s="34">
        <v>29.7</v>
      </c>
      <c r="Y4803" s="34">
        <v>29.6</v>
      </c>
      <c r="Z4803" s="34">
        <v>29.4</v>
      </c>
      <c r="AA4803" s="34">
        <v>29.8</v>
      </c>
    </row>
    <row r="4804" spans="1:27">
      <c r="A4804" s="34">
        <v>2467.1329999999998</v>
      </c>
      <c r="B4804" s="34" t="s">
        <v>60</v>
      </c>
      <c r="C4804" s="34">
        <v>53.299320000000002</v>
      </c>
      <c r="D4804" s="34">
        <v>4.945011</v>
      </c>
      <c r="E4804" s="34">
        <v>53.529000000000003</v>
      </c>
      <c r="F4804" s="34">
        <v>4.80000000000007</v>
      </c>
      <c r="G4804" s="34">
        <v>94</v>
      </c>
      <c r="H4804" s="34">
        <v>6.2787740000000003</v>
      </c>
      <c r="I4804" s="34">
        <v>334.59010000000001</v>
      </c>
      <c r="L4804" s="34">
        <v>53.529000000000003</v>
      </c>
      <c r="M4804" s="34">
        <v>4.80000000000007</v>
      </c>
      <c r="N4804" s="34">
        <v>5.12</v>
      </c>
      <c r="O4804" s="34">
        <v>94</v>
      </c>
      <c r="P4804" s="34">
        <v>5</v>
      </c>
      <c r="Q4804" s="34">
        <v>0</v>
      </c>
      <c r="R4804" s="34">
        <v>53.6</v>
      </c>
      <c r="S4804" s="34">
        <v>33</v>
      </c>
      <c r="T4804" s="34">
        <v>50.2</v>
      </c>
      <c r="U4804" s="34">
        <v>-160</v>
      </c>
      <c r="V4804" s="34">
        <v>29.7</v>
      </c>
      <c r="W4804" s="34">
        <v>31.3</v>
      </c>
      <c r="X4804" s="34">
        <v>29.7</v>
      </c>
      <c r="Y4804" s="34">
        <v>29.6</v>
      </c>
      <c r="Z4804" s="34">
        <v>29.4</v>
      </c>
      <c r="AA4804" s="34">
        <v>29.8</v>
      </c>
    </row>
    <row r="4805" spans="1:27">
      <c r="A4805" s="34">
        <v>2467.6320000000001</v>
      </c>
      <c r="B4805" s="34" t="s">
        <v>60</v>
      </c>
      <c r="C4805" s="34">
        <v>53.299300000000002</v>
      </c>
      <c r="D4805" s="34">
        <v>4.9436960000000001</v>
      </c>
      <c r="E4805" s="34">
        <v>53.524999999999999</v>
      </c>
      <c r="F4805" s="34">
        <v>4.80000000000007</v>
      </c>
      <c r="G4805" s="34">
        <v>94</v>
      </c>
      <c r="H4805" s="34">
        <v>6.2794610000000004</v>
      </c>
      <c r="I4805" s="34">
        <v>334.62670000000003</v>
      </c>
      <c r="L4805" s="34">
        <v>53.524999999999999</v>
      </c>
      <c r="M4805" s="34">
        <v>4.80000000000007</v>
      </c>
      <c r="N4805" s="34">
        <v>5.12</v>
      </c>
      <c r="O4805" s="34">
        <v>94</v>
      </c>
      <c r="P4805" s="34">
        <v>5</v>
      </c>
      <c r="Q4805" s="34">
        <v>0</v>
      </c>
      <c r="R4805" s="34">
        <v>53.6</v>
      </c>
      <c r="S4805" s="34">
        <v>33</v>
      </c>
      <c r="T4805" s="34">
        <v>50.2</v>
      </c>
      <c r="U4805" s="34">
        <v>-160</v>
      </c>
      <c r="V4805" s="34">
        <v>29.7</v>
      </c>
      <c r="W4805" s="34">
        <v>31.3</v>
      </c>
      <c r="X4805" s="34">
        <v>29.7</v>
      </c>
      <c r="Y4805" s="34">
        <v>29.6</v>
      </c>
      <c r="Z4805" s="34">
        <v>29.4</v>
      </c>
      <c r="AA4805" s="34">
        <v>29.8</v>
      </c>
    </row>
    <row r="4806" spans="1:27">
      <c r="A4806" s="34">
        <v>2468.1320000000001</v>
      </c>
      <c r="B4806" s="34" t="s">
        <v>60</v>
      </c>
      <c r="C4806" s="34">
        <v>53.299349999999997</v>
      </c>
      <c r="D4806" s="34">
        <v>4.9425530000000002</v>
      </c>
      <c r="E4806" s="34">
        <v>53.530999999999999</v>
      </c>
      <c r="F4806" s="34">
        <v>4.80000000000007</v>
      </c>
      <c r="G4806" s="34">
        <v>94</v>
      </c>
      <c r="H4806" s="34">
        <v>6.2801460000000002</v>
      </c>
      <c r="I4806" s="34">
        <v>334.66309999999999</v>
      </c>
      <c r="L4806" s="34">
        <v>53.530999999999999</v>
      </c>
      <c r="M4806" s="34">
        <v>4.80000000000007</v>
      </c>
      <c r="N4806" s="34">
        <v>6.9119999999999999</v>
      </c>
      <c r="O4806" s="34">
        <v>94</v>
      </c>
      <c r="P4806" s="34">
        <v>5</v>
      </c>
      <c r="Q4806" s="34">
        <v>0</v>
      </c>
      <c r="R4806" s="34">
        <v>53.6</v>
      </c>
      <c r="S4806" s="34">
        <v>33</v>
      </c>
      <c r="T4806" s="34">
        <v>50.2</v>
      </c>
      <c r="U4806" s="34">
        <v>-160</v>
      </c>
      <c r="V4806" s="34">
        <v>29.7</v>
      </c>
      <c r="W4806" s="34">
        <v>31.3</v>
      </c>
      <c r="X4806" s="34">
        <v>29.7</v>
      </c>
      <c r="Y4806" s="34">
        <v>29.6</v>
      </c>
      <c r="Z4806" s="34">
        <v>29.4</v>
      </c>
      <c r="AA4806" s="34">
        <v>29.8</v>
      </c>
    </row>
    <row r="4807" spans="1:27">
      <c r="A4807" s="34">
        <v>2468.6329999999998</v>
      </c>
      <c r="B4807" s="34" t="s">
        <v>60</v>
      </c>
      <c r="C4807" s="34">
        <v>53.299289999999999</v>
      </c>
      <c r="D4807" s="34">
        <v>4.9408609999999999</v>
      </c>
      <c r="E4807" s="34">
        <v>53.530999999999999</v>
      </c>
      <c r="F4807" s="34">
        <v>4.80000000000007</v>
      </c>
      <c r="G4807" s="34">
        <v>94</v>
      </c>
      <c r="H4807" s="34">
        <v>6.2808339999999996</v>
      </c>
      <c r="I4807" s="34">
        <v>334.70010000000002</v>
      </c>
      <c r="L4807" s="34">
        <v>53.530999999999999</v>
      </c>
      <c r="M4807" s="34">
        <v>4.80000000000007</v>
      </c>
      <c r="N4807" s="34">
        <v>5.8879999999999999</v>
      </c>
      <c r="O4807" s="34">
        <v>94</v>
      </c>
      <c r="P4807" s="34">
        <v>5</v>
      </c>
      <c r="Q4807" s="34">
        <v>0</v>
      </c>
      <c r="R4807" s="34">
        <v>53.6</v>
      </c>
      <c r="S4807" s="34">
        <v>33</v>
      </c>
      <c r="T4807" s="34">
        <v>50.2</v>
      </c>
      <c r="U4807" s="34">
        <v>-160</v>
      </c>
      <c r="V4807" s="34">
        <v>29.7</v>
      </c>
      <c r="W4807" s="34">
        <v>31.3</v>
      </c>
      <c r="X4807" s="34">
        <v>29.7</v>
      </c>
      <c r="Y4807" s="34">
        <v>29.6</v>
      </c>
      <c r="Z4807" s="34">
        <v>29.4</v>
      </c>
      <c r="AA4807" s="34">
        <v>29.8</v>
      </c>
    </row>
    <row r="4808" spans="1:27">
      <c r="A4808" s="34">
        <v>2469.1329999999998</v>
      </c>
      <c r="B4808" s="34" t="s">
        <v>60</v>
      </c>
      <c r="C4808" s="34">
        <v>53.299329999999998</v>
      </c>
      <c r="D4808" s="34">
        <v>4.9408760000000003</v>
      </c>
      <c r="E4808" s="34">
        <v>53.524000000000001</v>
      </c>
      <c r="F4808" s="34">
        <v>4.80000000000007</v>
      </c>
      <c r="G4808" s="34">
        <v>94</v>
      </c>
      <c r="H4808" s="34">
        <v>6.2815209999999997</v>
      </c>
      <c r="I4808" s="34">
        <v>334.73649999999998</v>
      </c>
      <c r="L4808" s="34">
        <v>53.524000000000001</v>
      </c>
      <c r="M4808" s="34">
        <v>4.80000000000007</v>
      </c>
      <c r="N4808" s="34">
        <v>5.12</v>
      </c>
      <c r="O4808" s="34">
        <v>94</v>
      </c>
      <c r="P4808" s="34">
        <v>5</v>
      </c>
      <c r="Q4808" s="34">
        <v>0</v>
      </c>
      <c r="R4808" s="34">
        <v>53.6</v>
      </c>
      <c r="S4808" s="34">
        <v>33</v>
      </c>
      <c r="T4808" s="34">
        <v>50.2</v>
      </c>
      <c r="U4808" s="34">
        <v>-160</v>
      </c>
      <c r="V4808" s="34">
        <v>29.7</v>
      </c>
      <c r="W4808" s="34">
        <v>31.3</v>
      </c>
      <c r="X4808" s="34">
        <v>29.7</v>
      </c>
      <c r="Y4808" s="34">
        <v>29.6</v>
      </c>
      <c r="Z4808" s="34">
        <v>29.4</v>
      </c>
      <c r="AA4808" s="34">
        <v>29.8</v>
      </c>
    </row>
    <row r="4809" spans="1:27">
      <c r="A4809" s="34">
        <v>2469.6320000000001</v>
      </c>
      <c r="B4809" s="34" t="s">
        <v>60</v>
      </c>
      <c r="C4809" s="34">
        <v>53.299349999999997</v>
      </c>
      <c r="D4809" s="34">
        <v>4.9421580000000001</v>
      </c>
      <c r="E4809" s="34">
        <v>53.53</v>
      </c>
      <c r="F4809" s="34">
        <v>4.80000000000007</v>
      </c>
      <c r="G4809" s="34">
        <v>94</v>
      </c>
      <c r="H4809" s="34">
        <v>6.2822040000000001</v>
      </c>
      <c r="I4809" s="34">
        <v>334.77289999999999</v>
      </c>
      <c r="L4809" s="34">
        <v>53.53</v>
      </c>
      <c r="M4809" s="34">
        <v>4.80000000000007</v>
      </c>
      <c r="N4809" s="34">
        <v>6.4</v>
      </c>
      <c r="O4809" s="34">
        <v>94</v>
      </c>
      <c r="P4809" s="34">
        <v>5</v>
      </c>
      <c r="Q4809" s="34">
        <v>0</v>
      </c>
      <c r="R4809" s="34">
        <v>53.6</v>
      </c>
      <c r="S4809" s="34">
        <v>33</v>
      </c>
      <c r="T4809" s="34">
        <v>50.2</v>
      </c>
      <c r="U4809" s="34">
        <v>-160</v>
      </c>
      <c r="V4809" s="34">
        <v>29.7</v>
      </c>
      <c r="W4809" s="34">
        <v>31.3</v>
      </c>
      <c r="X4809" s="34">
        <v>29.7</v>
      </c>
      <c r="Y4809" s="34">
        <v>29.6</v>
      </c>
      <c r="Z4809" s="34">
        <v>29.4</v>
      </c>
      <c r="AA4809" s="34">
        <v>29.8</v>
      </c>
    </row>
    <row r="4810" spans="1:27">
      <c r="A4810" s="34">
        <v>2470.1320000000001</v>
      </c>
      <c r="B4810" s="34" t="s">
        <v>60</v>
      </c>
      <c r="C4810" s="34">
        <v>53.299340000000001</v>
      </c>
      <c r="D4810" s="34">
        <v>4.9407490000000003</v>
      </c>
      <c r="E4810" s="34">
        <v>53.530999999999999</v>
      </c>
      <c r="F4810" s="34">
        <v>4.80000000000007</v>
      </c>
      <c r="G4810" s="34">
        <v>94</v>
      </c>
      <c r="H4810" s="34">
        <v>6.2828920000000004</v>
      </c>
      <c r="I4810" s="34">
        <v>334.80959999999999</v>
      </c>
      <c r="L4810" s="34">
        <v>53.530999999999999</v>
      </c>
      <c r="M4810" s="34">
        <v>4.80000000000007</v>
      </c>
      <c r="N4810" s="34">
        <v>5.8879999999999999</v>
      </c>
      <c r="O4810" s="34">
        <v>94</v>
      </c>
      <c r="P4810" s="34">
        <v>5</v>
      </c>
      <c r="Q4810" s="34">
        <v>0</v>
      </c>
      <c r="R4810" s="34">
        <v>53.6</v>
      </c>
      <c r="S4810" s="34">
        <v>33</v>
      </c>
      <c r="T4810" s="34">
        <v>50.2</v>
      </c>
      <c r="U4810" s="34">
        <v>-160</v>
      </c>
      <c r="V4810" s="34">
        <v>29.7</v>
      </c>
      <c r="W4810" s="34">
        <v>31.3</v>
      </c>
      <c r="X4810" s="34">
        <v>29.7</v>
      </c>
      <c r="Y4810" s="34">
        <v>29.6</v>
      </c>
      <c r="Z4810" s="34">
        <v>29.4</v>
      </c>
      <c r="AA4810" s="34">
        <v>29.8</v>
      </c>
    </row>
    <row r="4811" spans="1:27">
      <c r="A4811" s="34">
        <v>2470.6320000000001</v>
      </c>
      <c r="B4811" s="34" t="s">
        <v>60</v>
      </c>
      <c r="C4811" s="34">
        <v>53.299340000000001</v>
      </c>
      <c r="D4811" s="34">
        <v>4.939076</v>
      </c>
      <c r="E4811" s="34">
        <v>53.534999999999997</v>
      </c>
      <c r="F4811" s="34">
        <v>4.80000000000007</v>
      </c>
      <c r="G4811" s="34">
        <v>94</v>
      </c>
      <c r="H4811" s="34">
        <v>6.2835749999999999</v>
      </c>
      <c r="I4811" s="34">
        <v>334.84589999999997</v>
      </c>
      <c r="L4811" s="34">
        <v>53.534999999999997</v>
      </c>
      <c r="M4811" s="34">
        <v>4.80000000000007</v>
      </c>
      <c r="N4811" s="34">
        <v>6.6559999999999997</v>
      </c>
      <c r="O4811" s="34">
        <v>94</v>
      </c>
      <c r="P4811" s="34">
        <v>5</v>
      </c>
      <c r="Q4811" s="34">
        <v>0</v>
      </c>
      <c r="R4811" s="34">
        <v>53.6</v>
      </c>
      <c r="S4811" s="34">
        <v>33</v>
      </c>
      <c r="T4811" s="34">
        <v>50.2</v>
      </c>
      <c r="U4811" s="34">
        <v>-160</v>
      </c>
      <c r="V4811" s="34">
        <v>29.7</v>
      </c>
      <c r="W4811" s="34">
        <v>31.3</v>
      </c>
      <c r="X4811" s="34">
        <v>29.7</v>
      </c>
      <c r="Y4811" s="34">
        <v>29.6</v>
      </c>
      <c r="Z4811" s="34">
        <v>29.4</v>
      </c>
      <c r="AA4811" s="34">
        <v>29.8</v>
      </c>
    </row>
    <row r="4812" spans="1:27">
      <c r="A4812" s="34">
        <v>2471.1309999999999</v>
      </c>
      <c r="B4812" s="34" t="s">
        <v>60</v>
      </c>
      <c r="C4812" s="34">
        <v>53.299329999999998</v>
      </c>
      <c r="D4812" s="34">
        <v>4.939165</v>
      </c>
      <c r="E4812" s="34">
        <v>53.534999999999997</v>
      </c>
      <c r="F4812" s="34">
        <v>4.80000000000007</v>
      </c>
      <c r="G4812" s="34">
        <v>94</v>
      </c>
      <c r="H4812" s="34">
        <v>6.284262</v>
      </c>
      <c r="I4812" s="34">
        <v>334.8827</v>
      </c>
      <c r="L4812" s="34">
        <v>53.534999999999997</v>
      </c>
      <c r="M4812" s="34">
        <v>4.80000000000007</v>
      </c>
      <c r="N4812" s="34">
        <v>6.6559999999999997</v>
      </c>
      <c r="O4812" s="34">
        <v>94</v>
      </c>
      <c r="P4812" s="34">
        <v>5</v>
      </c>
      <c r="Q4812" s="34">
        <v>0</v>
      </c>
      <c r="R4812" s="34">
        <v>53.6</v>
      </c>
      <c r="S4812" s="34">
        <v>33</v>
      </c>
      <c r="T4812" s="34">
        <v>50.2</v>
      </c>
      <c r="U4812" s="34">
        <v>-160</v>
      </c>
      <c r="V4812" s="34">
        <v>29.7</v>
      </c>
      <c r="W4812" s="34">
        <v>31.3</v>
      </c>
      <c r="X4812" s="34">
        <v>29.7</v>
      </c>
      <c r="Y4812" s="34">
        <v>29.6</v>
      </c>
      <c r="Z4812" s="34">
        <v>29.4</v>
      </c>
      <c r="AA4812" s="34">
        <v>29.8</v>
      </c>
    </row>
    <row r="4813" spans="1:27">
      <c r="A4813" s="34">
        <v>2471.6309999999999</v>
      </c>
      <c r="B4813" s="34" t="s">
        <v>60</v>
      </c>
      <c r="C4813" s="34">
        <v>53.299329999999998</v>
      </c>
      <c r="D4813" s="34">
        <v>4.9378830000000002</v>
      </c>
      <c r="E4813" s="34">
        <v>53.527000000000001</v>
      </c>
      <c r="F4813" s="34">
        <v>4.80000000000007</v>
      </c>
      <c r="G4813" s="34">
        <v>94</v>
      </c>
      <c r="H4813" s="34">
        <v>6.2849500000000003</v>
      </c>
      <c r="I4813" s="34">
        <v>334.91919999999999</v>
      </c>
      <c r="L4813" s="34">
        <v>53.527000000000001</v>
      </c>
      <c r="M4813" s="34">
        <v>4.80000000000007</v>
      </c>
      <c r="N4813" s="34">
        <v>5.8879999999999999</v>
      </c>
      <c r="O4813" s="34">
        <v>94</v>
      </c>
      <c r="P4813" s="34">
        <v>5</v>
      </c>
      <c r="Q4813" s="34">
        <v>0</v>
      </c>
      <c r="R4813" s="34">
        <v>53.6</v>
      </c>
      <c r="S4813" s="34">
        <v>33</v>
      </c>
      <c r="T4813" s="34">
        <v>50.2</v>
      </c>
      <c r="U4813" s="34">
        <v>-160</v>
      </c>
      <c r="V4813" s="34">
        <v>29.7</v>
      </c>
      <c r="W4813" s="34">
        <v>31.3</v>
      </c>
      <c r="X4813" s="34">
        <v>29.7</v>
      </c>
      <c r="Y4813" s="34">
        <v>29.6</v>
      </c>
      <c r="Z4813" s="34">
        <v>29.4</v>
      </c>
      <c r="AA4813" s="34">
        <v>29.8</v>
      </c>
    </row>
    <row r="4814" spans="1:27">
      <c r="A4814" s="34">
        <v>2472.13</v>
      </c>
      <c r="B4814" s="34" t="s">
        <v>60</v>
      </c>
      <c r="C4814" s="34">
        <v>53.299340000000001</v>
      </c>
      <c r="D4814" s="34">
        <v>4.9380819999999996</v>
      </c>
      <c r="E4814" s="34">
        <v>53.53</v>
      </c>
      <c r="F4814" s="34">
        <v>4.80000000000007</v>
      </c>
      <c r="G4814" s="34">
        <v>94</v>
      </c>
      <c r="H4814" s="34">
        <v>6.2856329999999998</v>
      </c>
      <c r="I4814" s="34">
        <v>334.9556</v>
      </c>
      <c r="L4814" s="34">
        <v>53.53</v>
      </c>
      <c r="M4814" s="34">
        <v>4.80000000000007</v>
      </c>
      <c r="N4814" s="34">
        <v>6.6559999999999997</v>
      </c>
      <c r="O4814" s="34">
        <v>94</v>
      </c>
      <c r="P4814" s="34">
        <v>5</v>
      </c>
      <c r="Q4814" s="34">
        <v>0</v>
      </c>
      <c r="R4814" s="34">
        <v>53.6</v>
      </c>
      <c r="S4814" s="34">
        <v>33</v>
      </c>
      <c r="T4814" s="34">
        <v>50.2</v>
      </c>
      <c r="U4814" s="34">
        <v>-160</v>
      </c>
      <c r="V4814" s="34">
        <v>29.7</v>
      </c>
      <c r="W4814" s="34">
        <v>31.3</v>
      </c>
      <c r="X4814" s="34">
        <v>29.7</v>
      </c>
      <c r="Y4814" s="34">
        <v>29.6</v>
      </c>
      <c r="Z4814" s="34">
        <v>29.4</v>
      </c>
      <c r="AA4814" s="34">
        <v>29.8</v>
      </c>
    </row>
    <row r="4815" spans="1:27">
      <c r="A4815" s="34">
        <v>2472.63</v>
      </c>
      <c r="B4815" s="34" t="s">
        <v>60</v>
      </c>
      <c r="C4815" s="34">
        <v>53.299300000000002</v>
      </c>
      <c r="D4815" s="34">
        <v>4.9354339999999999</v>
      </c>
      <c r="E4815" s="34">
        <v>53.53</v>
      </c>
      <c r="F4815" s="34">
        <v>4.80000000000007</v>
      </c>
      <c r="G4815" s="34">
        <v>94</v>
      </c>
      <c r="H4815" s="34">
        <v>6.2863150000000001</v>
      </c>
      <c r="I4815" s="34">
        <v>334.99200000000002</v>
      </c>
      <c r="L4815" s="34">
        <v>53.53</v>
      </c>
      <c r="M4815" s="34">
        <v>4.80000000000007</v>
      </c>
      <c r="N4815" s="34">
        <v>6.6559999999999997</v>
      </c>
      <c r="O4815" s="34">
        <v>94</v>
      </c>
      <c r="P4815" s="34">
        <v>5</v>
      </c>
      <c r="Q4815" s="34">
        <v>0</v>
      </c>
      <c r="R4815" s="34">
        <v>53.6</v>
      </c>
      <c r="S4815" s="34">
        <v>33</v>
      </c>
      <c r="T4815" s="34">
        <v>50.2</v>
      </c>
      <c r="U4815" s="34">
        <v>-160</v>
      </c>
      <c r="V4815" s="34">
        <v>29.7</v>
      </c>
      <c r="W4815" s="34">
        <v>31.3</v>
      </c>
      <c r="X4815" s="34">
        <v>29.7</v>
      </c>
      <c r="Y4815" s="34">
        <v>29.6</v>
      </c>
      <c r="Z4815" s="34">
        <v>29.4</v>
      </c>
      <c r="AA4815" s="34">
        <v>29.8</v>
      </c>
    </row>
    <row r="4816" spans="1:27">
      <c r="A4816" s="34">
        <v>2473.13</v>
      </c>
      <c r="B4816" s="34" t="s">
        <v>60</v>
      </c>
      <c r="C4816" s="34">
        <v>53.299349999999997</v>
      </c>
      <c r="D4816" s="34">
        <v>4.9359140000000004</v>
      </c>
      <c r="E4816" s="34">
        <v>53.53</v>
      </c>
      <c r="F4816" s="34">
        <v>4.80000000000007</v>
      </c>
      <c r="G4816" s="34">
        <v>94</v>
      </c>
      <c r="H4816" s="34">
        <v>6.2870030000000003</v>
      </c>
      <c r="I4816" s="34">
        <v>335.02870000000001</v>
      </c>
      <c r="L4816" s="34">
        <v>53.53</v>
      </c>
      <c r="M4816" s="34">
        <v>4.80000000000007</v>
      </c>
      <c r="N4816" s="34">
        <v>6.6559999999999997</v>
      </c>
      <c r="O4816" s="34">
        <v>94</v>
      </c>
      <c r="P4816" s="34">
        <v>5</v>
      </c>
      <c r="Q4816" s="34">
        <v>0</v>
      </c>
      <c r="R4816" s="34">
        <v>53.6</v>
      </c>
      <c r="S4816" s="34">
        <v>33</v>
      </c>
      <c r="T4816" s="34">
        <v>50.2</v>
      </c>
      <c r="U4816" s="34">
        <v>-160</v>
      </c>
      <c r="V4816" s="34">
        <v>29.7</v>
      </c>
      <c r="W4816" s="34">
        <v>31.3</v>
      </c>
      <c r="X4816" s="34">
        <v>29.7</v>
      </c>
      <c r="Y4816" s="34">
        <v>29.6</v>
      </c>
      <c r="Z4816" s="34">
        <v>29.4</v>
      </c>
      <c r="AA4816" s="34">
        <v>29.8</v>
      </c>
    </row>
    <row r="4817" spans="1:27">
      <c r="A4817" s="34">
        <v>2473.6289999999999</v>
      </c>
      <c r="B4817" s="34" t="s">
        <v>60</v>
      </c>
      <c r="C4817" s="34">
        <v>53.299340000000001</v>
      </c>
      <c r="D4817" s="34">
        <v>4.9396360000000001</v>
      </c>
      <c r="E4817" s="34">
        <v>53.53</v>
      </c>
      <c r="F4817" s="34">
        <v>4.80000000000007</v>
      </c>
      <c r="G4817" s="34">
        <v>94</v>
      </c>
      <c r="H4817" s="34">
        <v>6.2876899999999996</v>
      </c>
      <c r="I4817" s="34">
        <v>335.06529999999998</v>
      </c>
      <c r="L4817" s="34">
        <v>53.53</v>
      </c>
      <c r="M4817" s="34">
        <v>4.80000000000007</v>
      </c>
      <c r="N4817" s="34">
        <v>6.6559999999999997</v>
      </c>
      <c r="O4817" s="34">
        <v>94</v>
      </c>
      <c r="P4817" s="34">
        <v>5</v>
      </c>
      <c r="Q4817" s="34">
        <v>0</v>
      </c>
      <c r="R4817" s="34">
        <v>53.6</v>
      </c>
      <c r="S4817" s="34">
        <v>33</v>
      </c>
      <c r="T4817" s="34">
        <v>50.2</v>
      </c>
      <c r="U4817" s="34">
        <v>-160</v>
      </c>
      <c r="V4817" s="34">
        <v>29.7</v>
      </c>
      <c r="W4817" s="34">
        <v>31.3</v>
      </c>
      <c r="X4817" s="34">
        <v>29.7</v>
      </c>
      <c r="Y4817" s="34">
        <v>29.6</v>
      </c>
      <c r="Z4817" s="34">
        <v>29.4</v>
      </c>
      <c r="AA4817" s="34">
        <v>29.8</v>
      </c>
    </row>
    <row r="4818" spans="1:27">
      <c r="A4818" s="34">
        <v>2474.13</v>
      </c>
      <c r="B4818" s="34" t="s">
        <v>60</v>
      </c>
      <c r="C4818" s="34">
        <v>53.299340000000001</v>
      </c>
      <c r="D4818" s="34">
        <v>4.9375179999999999</v>
      </c>
      <c r="E4818" s="34">
        <v>53.529000000000003</v>
      </c>
      <c r="F4818" s="34">
        <v>4.80000000000007</v>
      </c>
      <c r="G4818" s="34">
        <v>94</v>
      </c>
      <c r="H4818" s="34">
        <v>6.288373</v>
      </c>
      <c r="I4818" s="34">
        <v>335.10169999999999</v>
      </c>
      <c r="L4818" s="34">
        <v>53.529000000000003</v>
      </c>
      <c r="M4818" s="34">
        <v>4.80000000000007</v>
      </c>
      <c r="N4818" s="34">
        <v>6.1440000000000001</v>
      </c>
      <c r="O4818" s="34">
        <v>94</v>
      </c>
      <c r="P4818" s="34">
        <v>5</v>
      </c>
      <c r="Q4818" s="34">
        <v>0</v>
      </c>
      <c r="R4818" s="34">
        <v>53.6</v>
      </c>
      <c r="S4818" s="34">
        <v>33</v>
      </c>
      <c r="T4818" s="34">
        <v>50.2</v>
      </c>
      <c r="U4818" s="34">
        <v>-160</v>
      </c>
      <c r="V4818" s="34">
        <v>29.7</v>
      </c>
      <c r="W4818" s="34">
        <v>31.3</v>
      </c>
      <c r="X4818" s="34">
        <v>29.7</v>
      </c>
      <c r="Y4818" s="34">
        <v>29.6</v>
      </c>
      <c r="Z4818" s="34">
        <v>29.4</v>
      </c>
      <c r="AA4818" s="34">
        <v>29.8</v>
      </c>
    </row>
    <row r="4819" spans="1:27">
      <c r="A4819" s="34">
        <v>2474.63</v>
      </c>
      <c r="B4819" s="34" t="s">
        <v>60</v>
      </c>
      <c r="C4819" s="34">
        <v>53.299340000000001</v>
      </c>
      <c r="D4819" s="34">
        <v>4.9370940000000001</v>
      </c>
      <c r="E4819" s="34">
        <v>53.530999999999999</v>
      </c>
      <c r="F4819" s="34">
        <v>4.80000000000007</v>
      </c>
      <c r="G4819" s="34">
        <v>94</v>
      </c>
      <c r="H4819" s="34">
        <v>6.289059</v>
      </c>
      <c r="I4819" s="34">
        <v>335.13819999999998</v>
      </c>
      <c r="L4819" s="34">
        <v>53.530999999999999</v>
      </c>
      <c r="M4819" s="34">
        <v>4.80000000000007</v>
      </c>
      <c r="N4819" s="34">
        <v>4.3520000000000003</v>
      </c>
      <c r="O4819" s="34">
        <v>94</v>
      </c>
      <c r="P4819" s="34">
        <v>5</v>
      </c>
      <c r="Q4819" s="34">
        <v>0</v>
      </c>
      <c r="R4819" s="34">
        <v>53.6</v>
      </c>
      <c r="S4819" s="34">
        <v>33</v>
      </c>
      <c r="T4819" s="34">
        <v>50.2</v>
      </c>
      <c r="U4819" s="34">
        <v>-160</v>
      </c>
      <c r="V4819" s="34">
        <v>29.7</v>
      </c>
      <c r="W4819" s="34">
        <v>31.3</v>
      </c>
      <c r="X4819" s="34">
        <v>29.7</v>
      </c>
      <c r="Y4819" s="34">
        <v>29.6</v>
      </c>
      <c r="Z4819" s="34">
        <v>29.4</v>
      </c>
      <c r="AA4819" s="34">
        <v>29.8</v>
      </c>
    </row>
    <row r="4820" spans="1:27">
      <c r="A4820" s="34">
        <v>2475.13</v>
      </c>
      <c r="B4820" s="34" t="s">
        <v>60</v>
      </c>
      <c r="C4820" s="34">
        <v>53.299340000000001</v>
      </c>
      <c r="D4820" s="34">
        <v>4.9365889999999997</v>
      </c>
      <c r="E4820" s="34">
        <v>53.527000000000001</v>
      </c>
      <c r="F4820" s="34">
        <v>4.80000000000007</v>
      </c>
      <c r="G4820" s="34">
        <v>94</v>
      </c>
      <c r="H4820" s="34">
        <v>6.2897420000000004</v>
      </c>
      <c r="I4820" s="34">
        <v>335.1746</v>
      </c>
      <c r="L4820" s="34">
        <v>53.527000000000001</v>
      </c>
      <c r="M4820" s="34">
        <v>4.80000000000007</v>
      </c>
      <c r="N4820" s="34">
        <v>4.0960000000000001</v>
      </c>
      <c r="O4820" s="34">
        <v>94</v>
      </c>
      <c r="P4820" s="34">
        <v>5</v>
      </c>
      <c r="Q4820" s="34">
        <v>0</v>
      </c>
      <c r="R4820" s="34">
        <v>53.6</v>
      </c>
      <c r="S4820" s="34">
        <v>33</v>
      </c>
      <c r="T4820" s="34">
        <v>50.2</v>
      </c>
      <c r="U4820" s="34">
        <v>-160</v>
      </c>
      <c r="V4820" s="34">
        <v>29.7</v>
      </c>
      <c r="W4820" s="34">
        <v>31.3</v>
      </c>
      <c r="X4820" s="34">
        <v>29.7</v>
      </c>
      <c r="Y4820" s="34">
        <v>29.6</v>
      </c>
      <c r="Z4820" s="34">
        <v>29.4</v>
      </c>
      <c r="AA4820" s="34">
        <v>29.8</v>
      </c>
    </row>
    <row r="4821" spans="1:27">
      <c r="A4821" s="34">
        <v>2475.63</v>
      </c>
      <c r="B4821" s="34" t="s">
        <v>60</v>
      </c>
      <c r="C4821" s="34">
        <v>53.299349999999997</v>
      </c>
      <c r="D4821" s="34">
        <v>4.9331930000000002</v>
      </c>
      <c r="E4821" s="34">
        <v>53.527000000000001</v>
      </c>
      <c r="F4821" s="34">
        <v>4.80000000000007</v>
      </c>
      <c r="G4821" s="34">
        <v>94</v>
      </c>
      <c r="H4821" s="34">
        <v>6.2904289999999996</v>
      </c>
      <c r="I4821" s="34">
        <v>335.21120000000002</v>
      </c>
      <c r="L4821" s="34">
        <v>53.527000000000001</v>
      </c>
      <c r="M4821" s="34">
        <v>4.80000000000007</v>
      </c>
      <c r="N4821" s="34">
        <v>4.0960000000000001</v>
      </c>
      <c r="O4821" s="34">
        <v>94</v>
      </c>
      <c r="P4821" s="34">
        <v>5</v>
      </c>
      <c r="Q4821" s="34">
        <v>0</v>
      </c>
      <c r="R4821" s="34">
        <v>53.6</v>
      </c>
      <c r="S4821" s="34">
        <v>33</v>
      </c>
      <c r="T4821" s="34">
        <v>50.2</v>
      </c>
      <c r="U4821" s="34">
        <v>-160</v>
      </c>
      <c r="V4821" s="34">
        <v>29.7</v>
      </c>
      <c r="W4821" s="34">
        <v>31.3</v>
      </c>
      <c r="X4821" s="34">
        <v>29.7</v>
      </c>
      <c r="Y4821" s="34">
        <v>29.6</v>
      </c>
      <c r="Z4821" s="34">
        <v>29.4</v>
      </c>
      <c r="AA4821" s="34">
        <v>29.8</v>
      </c>
    </row>
    <row r="4822" spans="1:27">
      <c r="A4822" s="34">
        <v>2476.13</v>
      </c>
      <c r="B4822" s="34" t="s">
        <v>60</v>
      </c>
      <c r="C4822" s="34">
        <v>53.299320000000002</v>
      </c>
      <c r="D4822" s="34">
        <v>4.9350139999999998</v>
      </c>
      <c r="E4822" s="34">
        <v>53.530999999999999</v>
      </c>
      <c r="F4822" s="34">
        <v>4.80000000000007</v>
      </c>
      <c r="G4822" s="34">
        <v>94</v>
      </c>
      <c r="H4822" s="34">
        <v>6.2911159999999997</v>
      </c>
      <c r="I4822" s="34">
        <v>335.24790000000002</v>
      </c>
      <c r="L4822" s="34">
        <v>53.530999999999999</v>
      </c>
      <c r="M4822" s="34">
        <v>4.80000000000007</v>
      </c>
      <c r="N4822" s="34">
        <v>5.12</v>
      </c>
      <c r="O4822" s="34">
        <v>94</v>
      </c>
      <c r="P4822" s="34">
        <v>5</v>
      </c>
      <c r="Q4822" s="34">
        <v>0</v>
      </c>
      <c r="R4822" s="34">
        <v>53.6</v>
      </c>
      <c r="S4822" s="34">
        <v>33</v>
      </c>
      <c r="T4822" s="34">
        <v>50.2</v>
      </c>
      <c r="U4822" s="34">
        <v>-160</v>
      </c>
      <c r="V4822" s="34">
        <v>29.7</v>
      </c>
      <c r="W4822" s="34">
        <v>31.3</v>
      </c>
      <c r="X4822" s="34">
        <v>29.7</v>
      </c>
      <c r="Y4822" s="34">
        <v>29.6</v>
      </c>
      <c r="Z4822" s="34">
        <v>29.4</v>
      </c>
      <c r="AA4822" s="34">
        <v>29.8</v>
      </c>
    </row>
    <row r="4823" spans="1:27">
      <c r="A4823" s="34">
        <v>2476.63</v>
      </c>
      <c r="B4823" s="34" t="s">
        <v>60</v>
      </c>
      <c r="C4823" s="34">
        <v>53.299309999999998</v>
      </c>
      <c r="D4823" s="34">
        <v>4.9338959999999998</v>
      </c>
      <c r="E4823" s="34">
        <v>53.530999999999999</v>
      </c>
      <c r="F4823" s="34">
        <v>4.80000000000007</v>
      </c>
      <c r="G4823" s="34">
        <v>94</v>
      </c>
      <c r="H4823" s="34">
        <v>6.2918019999999997</v>
      </c>
      <c r="I4823" s="34">
        <v>335.28440000000001</v>
      </c>
      <c r="L4823" s="34">
        <v>53.530999999999999</v>
      </c>
      <c r="M4823" s="34">
        <v>4.80000000000007</v>
      </c>
      <c r="N4823" s="34">
        <v>5.12</v>
      </c>
      <c r="O4823" s="34">
        <v>94</v>
      </c>
      <c r="P4823" s="34">
        <v>5</v>
      </c>
      <c r="Q4823" s="34">
        <v>0</v>
      </c>
      <c r="R4823" s="34">
        <v>53.6</v>
      </c>
      <c r="S4823" s="34">
        <v>33</v>
      </c>
      <c r="T4823" s="34">
        <v>50.2</v>
      </c>
      <c r="U4823" s="34">
        <v>-160</v>
      </c>
      <c r="V4823" s="34">
        <v>29.7</v>
      </c>
      <c r="W4823" s="34">
        <v>31.3</v>
      </c>
      <c r="X4823" s="34">
        <v>29.7</v>
      </c>
      <c r="Y4823" s="34">
        <v>29.6</v>
      </c>
      <c r="Z4823" s="34">
        <v>29.4</v>
      </c>
      <c r="AA4823" s="34">
        <v>29.8</v>
      </c>
    </row>
    <row r="4824" spans="1:27">
      <c r="A4824" s="34">
        <v>2477.1289999999999</v>
      </c>
      <c r="B4824" s="34" t="s">
        <v>60</v>
      </c>
      <c r="C4824" s="34">
        <v>53.299300000000002</v>
      </c>
      <c r="D4824" s="34">
        <v>4.9316909999999998</v>
      </c>
      <c r="E4824" s="34">
        <v>53.53</v>
      </c>
      <c r="F4824" s="34">
        <v>4.80000000000007</v>
      </c>
      <c r="G4824" s="34">
        <v>94</v>
      </c>
      <c r="H4824" s="34">
        <v>6.292484</v>
      </c>
      <c r="I4824" s="34">
        <v>335.32080000000002</v>
      </c>
      <c r="L4824" s="34">
        <v>53.53</v>
      </c>
      <c r="M4824" s="34">
        <v>4.80000000000007</v>
      </c>
      <c r="N4824" s="34">
        <v>6.6559999999999997</v>
      </c>
      <c r="O4824" s="34">
        <v>94</v>
      </c>
      <c r="P4824" s="34">
        <v>5</v>
      </c>
      <c r="Q4824" s="34">
        <v>0</v>
      </c>
      <c r="R4824" s="34">
        <v>53.6</v>
      </c>
      <c r="S4824" s="34">
        <v>33</v>
      </c>
      <c r="T4824" s="34">
        <v>50.2</v>
      </c>
      <c r="U4824" s="34">
        <v>-160</v>
      </c>
      <c r="V4824" s="34">
        <v>29.7</v>
      </c>
      <c r="W4824" s="34">
        <v>31.3</v>
      </c>
      <c r="X4824" s="34">
        <v>29.7</v>
      </c>
      <c r="Y4824" s="34">
        <v>29.6</v>
      </c>
      <c r="Z4824" s="34">
        <v>29.4</v>
      </c>
      <c r="AA4824" s="34">
        <v>29.8</v>
      </c>
    </row>
    <row r="4825" spans="1:27">
      <c r="A4825" s="34">
        <v>2477.6289999999999</v>
      </c>
      <c r="B4825" s="34" t="s">
        <v>60</v>
      </c>
      <c r="C4825" s="34">
        <v>53.299340000000001</v>
      </c>
      <c r="D4825" s="34">
        <v>4.933522</v>
      </c>
      <c r="E4825" s="34">
        <v>53.527999999999999</v>
      </c>
      <c r="F4825" s="34">
        <v>4.80000000000007</v>
      </c>
      <c r="G4825" s="34">
        <v>94</v>
      </c>
      <c r="H4825" s="34">
        <v>6.2931699999999999</v>
      </c>
      <c r="I4825" s="34">
        <v>335.35739999999998</v>
      </c>
      <c r="L4825" s="34">
        <v>53.527999999999999</v>
      </c>
      <c r="M4825" s="34">
        <v>4.80000000000007</v>
      </c>
      <c r="N4825" s="34">
        <v>6.6559999999999997</v>
      </c>
      <c r="O4825" s="34">
        <v>94</v>
      </c>
      <c r="P4825" s="34">
        <v>5</v>
      </c>
      <c r="Q4825" s="34">
        <v>0</v>
      </c>
      <c r="R4825" s="34">
        <v>53.6</v>
      </c>
      <c r="S4825" s="34">
        <v>33</v>
      </c>
      <c r="T4825" s="34">
        <v>50.2</v>
      </c>
      <c r="U4825" s="34">
        <v>-160</v>
      </c>
      <c r="V4825" s="34">
        <v>29.7</v>
      </c>
      <c r="W4825" s="34">
        <v>31.3</v>
      </c>
      <c r="X4825" s="34">
        <v>29.7</v>
      </c>
      <c r="Y4825" s="34">
        <v>29.6</v>
      </c>
      <c r="Z4825" s="34">
        <v>29.4</v>
      </c>
      <c r="AA4825" s="34">
        <v>29.8</v>
      </c>
    </row>
    <row r="4826" spans="1:27">
      <c r="A4826" s="34">
        <v>2478.1289999999999</v>
      </c>
      <c r="B4826" s="34" t="s">
        <v>60</v>
      </c>
      <c r="C4826" s="34">
        <v>53.299289999999999</v>
      </c>
      <c r="D4826" s="34">
        <v>4.9328510000000003</v>
      </c>
      <c r="E4826" s="34">
        <v>53.527999999999999</v>
      </c>
      <c r="F4826" s="34">
        <v>4.80000000000007</v>
      </c>
      <c r="G4826" s="34">
        <v>94</v>
      </c>
      <c r="H4826" s="34">
        <v>6.2938530000000004</v>
      </c>
      <c r="I4826" s="34">
        <v>335.39370000000002</v>
      </c>
      <c r="L4826" s="34">
        <v>53.527999999999999</v>
      </c>
      <c r="M4826" s="34">
        <v>4.80000000000007</v>
      </c>
      <c r="N4826" s="34">
        <v>6.6559999999999997</v>
      </c>
      <c r="O4826" s="34">
        <v>94</v>
      </c>
      <c r="P4826" s="34">
        <v>5</v>
      </c>
      <c r="Q4826" s="34">
        <v>0</v>
      </c>
      <c r="R4826" s="34">
        <v>53.6</v>
      </c>
      <c r="S4826" s="34">
        <v>33</v>
      </c>
      <c r="T4826" s="34">
        <v>50.2</v>
      </c>
      <c r="U4826" s="34">
        <v>-160</v>
      </c>
      <c r="V4826" s="34">
        <v>29.7</v>
      </c>
      <c r="W4826" s="34">
        <v>31.3</v>
      </c>
      <c r="X4826" s="34">
        <v>29.7</v>
      </c>
      <c r="Y4826" s="34">
        <v>29.6</v>
      </c>
      <c r="Z4826" s="34">
        <v>29.4</v>
      </c>
      <c r="AA4826" s="34">
        <v>29.8</v>
      </c>
    </row>
    <row r="4827" spans="1:27">
      <c r="A4827" s="34">
        <v>2478.6289999999999</v>
      </c>
      <c r="B4827" s="34" t="s">
        <v>60</v>
      </c>
      <c r="C4827" s="34">
        <v>53.299349999999997</v>
      </c>
      <c r="D4827" s="34">
        <v>4.9337109999999997</v>
      </c>
      <c r="E4827" s="34">
        <v>53.533999999999999</v>
      </c>
      <c r="F4827" s="34">
        <v>4.80000000000007</v>
      </c>
      <c r="G4827" s="34">
        <v>94</v>
      </c>
      <c r="H4827" s="34">
        <v>6.2945390000000003</v>
      </c>
      <c r="I4827" s="34">
        <v>335.43029999999999</v>
      </c>
      <c r="L4827" s="34">
        <v>53.533999999999999</v>
      </c>
      <c r="M4827" s="34">
        <v>4.80000000000007</v>
      </c>
      <c r="N4827" s="34">
        <v>6.4</v>
      </c>
      <c r="O4827" s="34">
        <v>94</v>
      </c>
      <c r="P4827" s="34">
        <v>5</v>
      </c>
      <c r="Q4827" s="34">
        <v>0</v>
      </c>
      <c r="R4827" s="34">
        <v>53.6</v>
      </c>
      <c r="S4827" s="34">
        <v>33</v>
      </c>
      <c r="T4827" s="34">
        <v>50.2</v>
      </c>
      <c r="U4827" s="34">
        <v>-160</v>
      </c>
      <c r="V4827" s="34">
        <v>29.7</v>
      </c>
      <c r="W4827" s="34">
        <v>31.3</v>
      </c>
      <c r="X4827" s="34">
        <v>29.7</v>
      </c>
      <c r="Y4827" s="34">
        <v>29.6</v>
      </c>
      <c r="Z4827" s="34">
        <v>29.4</v>
      </c>
      <c r="AA4827" s="34">
        <v>29.8</v>
      </c>
    </row>
    <row r="4828" spans="1:27">
      <c r="A4828" s="34">
        <v>2479.1289999999999</v>
      </c>
      <c r="B4828" s="34" t="s">
        <v>60</v>
      </c>
      <c r="C4828" s="34">
        <v>53.299349999999997</v>
      </c>
      <c r="D4828" s="34">
        <v>4.9286729999999999</v>
      </c>
      <c r="E4828" s="34">
        <v>53.529000000000003</v>
      </c>
      <c r="F4828" s="34">
        <v>4.80000000000007</v>
      </c>
      <c r="G4828" s="34">
        <v>94</v>
      </c>
      <c r="H4828" s="34">
        <v>6.2952209999999997</v>
      </c>
      <c r="I4828" s="34">
        <v>335.46660000000003</v>
      </c>
      <c r="L4828" s="34">
        <v>53.529000000000003</v>
      </c>
      <c r="M4828" s="34">
        <v>4.80000000000007</v>
      </c>
      <c r="N4828" s="34">
        <v>5.8879999999999999</v>
      </c>
      <c r="O4828" s="34">
        <v>94</v>
      </c>
      <c r="P4828" s="34">
        <v>5</v>
      </c>
      <c r="Q4828" s="34">
        <v>0</v>
      </c>
      <c r="R4828" s="34">
        <v>53.6</v>
      </c>
      <c r="S4828" s="34">
        <v>33</v>
      </c>
      <c r="T4828" s="34">
        <v>50.2</v>
      </c>
      <c r="U4828" s="34">
        <v>-160</v>
      </c>
      <c r="V4828" s="34">
        <v>29.7</v>
      </c>
      <c r="W4828" s="34">
        <v>31.3</v>
      </c>
      <c r="X4828" s="34">
        <v>29.7</v>
      </c>
      <c r="Y4828" s="34">
        <v>29.6</v>
      </c>
      <c r="Z4828" s="34">
        <v>29.4</v>
      </c>
      <c r="AA4828" s="34">
        <v>29.8</v>
      </c>
    </row>
    <row r="4829" spans="1:27">
      <c r="A4829" s="34">
        <v>2479.6289999999999</v>
      </c>
      <c r="B4829" s="34" t="s">
        <v>60</v>
      </c>
      <c r="C4829" s="34">
        <v>53.299320000000002</v>
      </c>
      <c r="D4829" s="34">
        <v>4.9311619999999996</v>
      </c>
      <c r="E4829" s="34">
        <v>53.524999999999999</v>
      </c>
      <c r="F4829" s="34">
        <v>4.80000000000007</v>
      </c>
      <c r="G4829" s="34">
        <v>94</v>
      </c>
      <c r="H4829" s="34">
        <v>6.2959079999999998</v>
      </c>
      <c r="I4829" s="34">
        <v>335.50330000000002</v>
      </c>
      <c r="L4829" s="34">
        <v>53.524999999999999</v>
      </c>
      <c r="M4829" s="34">
        <v>4.80000000000007</v>
      </c>
      <c r="N4829" s="34">
        <v>4.0960000000000001</v>
      </c>
      <c r="O4829" s="34">
        <v>94</v>
      </c>
      <c r="P4829" s="34">
        <v>5</v>
      </c>
      <c r="Q4829" s="34">
        <v>0</v>
      </c>
      <c r="R4829" s="34">
        <v>53.6</v>
      </c>
      <c r="S4829" s="34">
        <v>33</v>
      </c>
      <c r="T4829" s="34">
        <v>50.2</v>
      </c>
      <c r="U4829" s="34">
        <v>-160</v>
      </c>
      <c r="V4829" s="34">
        <v>29.7</v>
      </c>
      <c r="W4829" s="34">
        <v>31.3</v>
      </c>
      <c r="X4829" s="34">
        <v>29.7</v>
      </c>
      <c r="Y4829" s="34">
        <v>29.6</v>
      </c>
      <c r="Z4829" s="34">
        <v>29.4</v>
      </c>
      <c r="AA4829" s="34">
        <v>29.8</v>
      </c>
    </row>
    <row r="4830" spans="1:27">
      <c r="A4830" s="34">
        <v>2480.1289999999999</v>
      </c>
      <c r="B4830" s="34" t="s">
        <v>60</v>
      </c>
      <c r="C4830" s="34">
        <v>53.299320000000002</v>
      </c>
      <c r="D4830" s="34">
        <v>4.9299609999999996</v>
      </c>
      <c r="E4830" s="34">
        <v>53.53</v>
      </c>
      <c r="F4830" s="34">
        <v>4.4000000000000901</v>
      </c>
      <c r="G4830" s="34">
        <v>94</v>
      </c>
      <c r="H4830" s="34">
        <v>6.2965929999999997</v>
      </c>
      <c r="I4830" s="34">
        <v>335.53980000000001</v>
      </c>
      <c r="L4830" s="34">
        <v>53.53</v>
      </c>
      <c r="M4830" s="34">
        <v>4.4000000000000901</v>
      </c>
      <c r="N4830" s="34">
        <v>4.8639999999999999</v>
      </c>
      <c r="O4830" s="34">
        <v>94</v>
      </c>
      <c r="P4830" s="34">
        <v>5</v>
      </c>
      <c r="Q4830" s="34">
        <v>0</v>
      </c>
      <c r="R4830" s="34">
        <v>53.6</v>
      </c>
      <c r="S4830" s="34">
        <v>33</v>
      </c>
      <c r="T4830" s="34">
        <v>50.2</v>
      </c>
      <c r="U4830" s="34">
        <v>-160</v>
      </c>
      <c r="V4830" s="34">
        <v>29.7</v>
      </c>
      <c r="W4830" s="34">
        <v>31.3</v>
      </c>
      <c r="X4830" s="34">
        <v>29.7</v>
      </c>
      <c r="Y4830" s="34">
        <v>29.6</v>
      </c>
      <c r="Z4830" s="34">
        <v>29.4</v>
      </c>
      <c r="AA4830" s="34">
        <v>29.8</v>
      </c>
    </row>
    <row r="4831" spans="1:27">
      <c r="A4831" s="34">
        <v>2480.6289999999999</v>
      </c>
      <c r="B4831" s="34" t="s">
        <v>60</v>
      </c>
      <c r="C4831" s="34">
        <v>53.299349999999997</v>
      </c>
      <c r="D4831" s="34">
        <v>4.9288059999999998</v>
      </c>
      <c r="E4831" s="34">
        <v>53.524000000000001</v>
      </c>
      <c r="F4831" s="34">
        <v>4.80000000000007</v>
      </c>
      <c r="G4831" s="34">
        <v>94</v>
      </c>
      <c r="H4831" s="34">
        <v>6.2972799999999998</v>
      </c>
      <c r="I4831" s="34">
        <v>335.57639999999998</v>
      </c>
      <c r="L4831" s="34">
        <v>53.524000000000001</v>
      </c>
      <c r="M4831" s="34">
        <v>4.80000000000007</v>
      </c>
      <c r="N4831" s="34">
        <v>3.84</v>
      </c>
      <c r="O4831" s="34">
        <v>94</v>
      </c>
      <c r="P4831" s="34">
        <v>5</v>
      </c>
      <c r="Q4831" s="34">
        <v>0</v>
      </c>
      <c r="R4831" s="34">
        <v>53.6</v>
      </c>
      <c r="S4831" s="34">
        <v>33</v>
      </c>
      <c r="T4831" s="34">
        <v>50.2</v>
      </c>
      <c r="U4831" s="34">
        <v>-160</v>
      </c>
      <c r="V4831" s="34">
        <v>29.7</v>
      </c>
      <c r="W4831" s="34">
        <v>31.3</v>
      </c>
      <c r="X4831" s="34">
        <v>29.7</v>
      </c>
      <c r="Y4831" s="34">
        <v>29.6</v>
      </c>
      <c r="Z4831" s="34">
        <v>29.4</v>
      </c>
      <c r="AA4831" s="34">
        <v>29.8</v>
      </c>
    </row>
    <row r="4832" spans="1:27">
      <c r="A4832" s="34">
        <v>2481.1280000000002</v>
      </c>
      <c r="B4832" s="34" t="s">
        <v>60</v>
      </c>
      <c r="C4832" s="34">
        <v>53.299309999999998</v>
      </c>
      <c r="D4832" s="34">
        <v>4.9290380000000003</v>
      </c>
      <c r="E4832" s="34">
        <v>53.524999999999999</v>
      </c>
      <c r="F4832" s="34">
        <v>4.80000000000007</v>
      </c>
      <c r="G4832" s="34">
        <v>94</v>
      </c>
      <c r="H4832" s="34">
        <v>6.2979609999999999</v>
      </c>
      <c r="I4832" s="34">
        <v>335.61270000000002</v>
      </c>
      <c r="L4832" s="34">
        <v>53.524999999999999</v>
      </c>
      <c r="M4832" s="34">
        <v>4.80000000000007</v>
      </c>
      <c r="N4832" s="34">
        <v>5.8879999999999999</v>
      </c>
      <c r="O4832" s="34">
        <v>94</v>
      </c>
      <c r="P4832" s="34">
        <v>5</v>
      </c>
      <c r="Q4832" s="34">
        <v>0</v>
      </c>
      <c r="R4832" s="34">
        <v>53.6</v>
      </c>
      <c r="S4832" s="34">
        <v>33</v>
      </c>
      <c r="T4832" s="34">
        <v>50.2</v>
      </c>
      <c r="U4832" s="34">
        <v>-160</v>
      </c>
      <c r="V4832" s="34">
        <v>29.7</v>
      </c>
      <c r="W4832" s="34">
        <v>31.3</v>
      </c>
      <c r="X4832" s="34">
        <v>29.7</v>
      </c>
      <c r="Y4832" s="34">
        <v>29.6</v>
      </c>
      <c r="Z4832" s="34">
        <v>29.4</v>
      </c>
      <c r="AA4832" s="34">
        <v>29.8</v>
      </c>
    </row>
    <row r="4833" spans="1:27">
      <c r="A4833" s="34">
        <v>2481.627</v>
      </c>
      <c r="B4833" s="34" t="s">
        <v>60</v>
      </c>
      <c r="C4833" s="34">
        <v>53.299309999999998</v>
      </c>
      <c r="D4833" s="34">
        <v>4.9278170000000001</v>
      </c>
      <c r="E4833" s="34">
        <v>53.527999999999999</v>
      </c>
      <c r="F4833" s="34">
        <v>4.80000000000007</v>
      </c>
      <c r="G4833" s="34">
        <v>94</v>
      </c>
      <c r="H4833" s="34">
        <v>6.2986430000000002</v>
      </c>
      <c r="I4833" s="34">
        <v>335.64909999999998</v>
      </c>
      <c r="L4833" s="34">
        <v>53.527999999999999</v>
      </c>
      <c r="M4833" s="34">
        <v>4.80000000000007</v>
      </c>
      <c r="N4833" s="34">
        <v>4.6079999999999997</v>
      </c>
      <c r="O4833" s="34">
        <v>94</v>
      </c>
      <c r="P4833" s="34">
        <v>5</v>
      </c>
      <c r="Q4833" s="34">
        <v>0</v>
      </c>
      <c r="R4833" s="34">
        <v>53.6</v>
      </c>
      <c r="S4833" s="34">
        <v>33</v>
      </c>
      <c r="T4833" s="34">
        <v>50.2</v>
      </c>
      <c r="U4833" s="34">
        <v>-160</v>
      </c>
      <c r="V4833" s="34">
        <v>29.7</v>
      </c>
      <c r="W4833" s="34">
        <v>31.3</v>
      </c>
      <c r="X4833" s="34">
        <v>29.7</v>
      </c>
      <c r="Y4833" s="34">
        <v>29.6</v>
      </c>
      <c r="Z4833" s="34">
        <v>29.4</v>
      </c>
      <c r="AA4833" s="34">
        <v>29.8</v>
      </c>
    </row>
    <row r="4834" spans="1:27">
      <c r="A4834" s="34">
        <v>2482.1280000000002</v>
      </c>
      <c r="B4834" s="34" t="s">
        <v>60</v>
      </c>
      <c r="C4834" s="34">
        <v>53.299320000000002</v>
      </c>
      <c r="D4834" s="34">
        <v>4.9274610000000001</v>
      </c>
      <c r="E4834" s="34">
        <v>53.527000000000001</v>
      </c>
      <c r="F4834" s="34">
        <v>4.80000000000007</v>
      </c>
      <c r="G4834" s="34">
        <v>94</v>
      </c>
      <c r="H4834" s="34">
        <v>6.299328</v>
      </c>
      <c r="I4834" s="34">
        <v>335.68560000000002</v>
      </c>
      <c r="L4834" s="34">
        <v>53.527000000000001</v>
      </c>
      <c r="M4834" s="34">
        <v>4.80000000000007</v>
      </c>
      <c r="N4834" s="34">
        <v>6.6559999999999997</v>
      </c>
      <c r="O4834" s="34">
        <v>94</v>
      </c>
      <c r="P4834" s="34">
        <v>5</v>
      </c>
      <c r="Q4834" s="34">
        <v>0</v>
      </c>
      <c r="R4834" s="34">
        <v>53.6</v>
      </c>
      <c r="S4834" s="34">
        <v>33</v>
      </c>
      <c r="T4834" s="34">
        <v>50.2</v>
      </c>
      <c r="U4834" s="34">
        <v>-160</v>
      </c>
      <c r="V4834" s="34">
        <v>29.7</v>
      </c>
      <c r="W4834" s="34">
        <v>31.3</v>
      </c>
      <c r="X4834" s="34">
        <v>29.7</v>
      </c>
      <c r="Y4834" s="34">
        <v>29.6</v>
      </c>
      <c r="Z4834" s="34">
        <v>29.4</v>
      </c>
      <c r="AA4834" s="34">
        <v>29.8</v>
      </c>
    </row>
    <row r="4835" spans="1:27">
      <c r="A4835" s="34">
        <v>2482.627</v>
      </c>
      <c r="B4835" s="34" t="s">
        <v>60</v>
      </c>
      <c r="C4835" s="34">
        <v>53.299340000000001</v>
      </c>
      <c r="D4835" s="34">
        <v>4.9256669999999998</v>
      </c>
      <c r="E4835" s="34">
        <v>53.527000000000001</v>
      </c>
      <c r="F4835" s="34">
        <v>4.80000000000007</v>
      </c>
      <c r="G4835" s="34">
        <v>94</v>
      </c>
      <c r="H4835" s="34">
        <v>6.300014</v>
      </c>
      <c r="I4835" s="34">
        <v>335.72210000000001</v>
      </c>
      <c r="L4835" s="34">
        <v>53.527000000000001</v>
      </c>
      <c r="M4835" s="34">
        <v>4.80000000000007</v>
      </c>
      <c r="N4835" s="34">
        <v>6.6559999999999997</v>
      </c>
      <c r="O4835" s="34">
        <v>94</v>
      </c>
      <c r="P4835" s="34">
        <v>5</v>
      </c>
      <c r="Q4835" s="34">
        <v>0</v>
      </c>
      <c r="R4835" s="34">
        <v>53.6</v>
      </c>
      <c r="S4835" s="34">
        <v>33</v>
      </c>
      <c r="T4835" s="34">
        <v>50.2</v>
      </c>
      <c r="U4835" s="34">
        <v>-160</v>
      </c>
      <c r="V4835" s="34">
        <v>29.7</v>
      </c>
      <c r="W4835" s="34">
        <v>31.3</v>
      </c>
      <c r="X4835" s="34">
        <v>29.7</v>
      </c>
      <c r="Y4835" s="34">
        <v>29.6</v>
      </c>
      <c r="Z4835" s="34">
        <v>29.4</v>
      </c>
      <c r="AA4835" s="34">
        <v>29.8</v>
      </c>
    </row>
    <row r="4836" spans="1:27">
      <c r="A4836" s="34">
        <v>2483.127</v>
      </c>
      <c r="B4836" s="34" t="s">
        <v>60</v>
      </c>
      <c r="C4836" s="34">
        <v>53.299340000000001</v>
      </c>
      <c r="D4836" s="34">
        <v>4.9238799999999996</v>
      </c>
      <c r="E4836" s="34">
        <v>53.527999999999999</v>
      </c>
      <c r="F4836" s="34">
        <v>4.80000000000007</v>
      </c>
      <c r="G4836" s="34">
        <v>94</v>
      </c>
      <c r="H4836" s="34">
        <v>6.3006950000000002</v>
      </c>
      <c r="I4836" s="34">
        <v>335.75850000000003</v>
      </c>
      <c r="L4836" s="34">
        <v>53.527999999999999</v>
      </c>
      <c r="M4836" s="34">
        <v>4.80000000000007</v>
      </c>
      <c r="N4836" s="34">
        <v>4.6079999999999997</v>
      </c>
      <c r="O4836" s="34">
        <v>94</v>
      </c>
      <c r="P4836" s="34">
        <v>5</v>
      </c>
      <c r="Q4836" s="34">
        <v>0</v>
      </c>
      <c r="R4836" s="34">
        <v>53.6</v>
      </c>
      <c r="S4836" s="34">
        <v>33</v>
      </c>
      <c r="T4836" s="34">
        <v>50.2</v>
      </c>
      <c r="U4836" s="34">
        <v>-160</v>
      </c>
      <c r="V4836" s="34">
        <v>29.7</v>
      </c>
      <c r="W4836" s="34">
        <v>31.3</v>
      </c>
      <c r="X4836" s="34">
        <v>29.7</v>
      </c>
      <c r="Y4836" s="34">
        <v>29.6</v>
      </c>
      <c r="Z4836" s="34">
        <v>29.4</v>
      </c>
      <c r="AA4836" s="34">
        <v>29.8</v>
      </c>
    </row>
    <row r="4837" spans="1:27">
      <c r="A4837" s="34">
        <v>2483.627</v>
      </c>
      <c r="B4837" s="34" t="s">
        <v>60</v>
      </c>
      <c r="C4837" s="34">
        <v>53.299300000000002</v>
      </c>
      <c r="D4837" s="34">
        <v>4.9238080000000002</v>
      </c>
      <c r="E4837" s="34">
        <v>53.529000000000003</v>
      </c>
      <c r="F4837" s="34">
        <v>4.80000000000007</v>
      </c>
      <c r="G4837" s="34">
        <v>94</v>
      </c>
      <c r="H4837" s="34">
        <v>6.3013810000000001</v>
      </c>
      <c r="I4837" s="34">
        <v>335.79500000000002</v>
      </c>
      <c r="L4837" s="34">
        <v>53.529000000000003</v>
      </c>
      <c r="M4837" s="34">
        <v>4.80000000000007</v>
      </c>
      <c r="N4837" s="34">
        <v>4.8639999999999999</v>
      </c>
      <c r="O4837" s="34">
        <v>94</v>
      </c>
      <c r="P4837" s="34">
        <v>5</v>
      </c>
      <c r="Q4837" s="34">
        <v>0</v>
      </c>
      <c r="R4837" s="34">
        <v>53.6</v>
      </c>
      <c r="S4837" s="34">
        <v>33</v>
      </c>
      <c r="T4837" s="34">
        <v>50.2</v>
      </c>
      <c r="U4837" s="34">
        <v>-160</v>
      </c>
      <c r="V4837" s="34">
        <v>29.7</v>
      </c>
      <c r="W4837" s="34">
        <v>31.3</v>
      </c>
      <c r="X4837" s="34">
        <v>29.7</v>
      </c>
      <c r="Y4837" s="34">
        <v>29.6</v>
      </c>
      <c r="Z4837" s="34">
        <v>29.4</v>
      </c>
      <c r="AA4837" s="34">
        <v>29.8</v>
      </c>
    </row>
    <row r="4838" spans="1:27">
      <c r="A4838" s="34">
        <v>2484.127</v>
      </c>
      <c r="B4838" s="34" t="s">
        <v>60</v>
      </c>
      <c r="C4838" s="34">
        <v>53.299349999999997</v>
      </c>
      <c r="D4838" s="34">
        <v>4.9251670000000001</v>
      </c>
      <c r="E4838" s="34">
        <v>53.521999999999998</v>
      </c>
      <c r="F4838" s="34">
        <v>4.80000000000007</v>
      </c>
      <c r="G4838" s="34">
        <v>94</v>
      </c>
      <c r="H4838" s="34">
        <v>6.3020620000000003</v>
      </c>
      <c r="I4838" s="34">
        <v>335.8313</v>
      </c>
      <c r="L4838" s="34">
        <v>53.521999999999998</v>
      </c>
      <c r="M4838" s="34">
        <v>4.80000000000007</v>
      </c>
      <c r="N4838" s="34">
        <v>6.6559999999999997</v>
      </c>
      <c r="O4838" s="34">
        <v>94</v>
      </c>
      <c r="P4838" s="34">
        <v>5</v>
      </c>
      <c r="Q4838" s="34">
        <v>0</v>
      </c>
      <c r="R4838" s="34">
        <v>53.6</v>
      </c>
      <c r="S4838" s="34">
        <v>33</v>
      </c>
      <c r="T4838" s="34">
        <v>50.2</v>
      </c>
      <c r="U4838" s="34">
        <v>-160</v>
      </c>
      <c r="V4838" s="34">
        <v>29.7</v>
      </c>
      <c r="W4838" s="34">
        <v>31.3</v>
      </c>
      <c r="X4838" s="34">
        <v>29.7</v>
      </c>
      <c r="Y4838" s="34">
        <v>29.6</v>
      </c>
      <c r="Z4838" s="34">
        <v>29.4</v>
      </c>
      <c r="AA4838" s="34">
        <v>29.8</v>
      </c>
    </row>
    <row r="4839" spans="1:27">
      <c r="A4839" s="34">
        <v>2484.6260000000002</v>
      </c>
      <c r="B4839" s="34" t="s">
        <v>60</v>
      </c>
      <c r="C4839" s="34">
        <v>53.29936</v>
      </c>
      <c r="D4839" s="34">
        <v>4.9237469999999997</v>
      </c>
      <c r="E4839" s="34">
        <v>53.521999999999998</v>
      </c>
      <c r="F4839" s="34">
        <v>4.80000000000007</v>
      </c>
      <c r="G4839" s="34">
        <v>94</v>
      </c>
      <c r="H4839" s="34">
        <v>6.3027470000000001</v>
      </c>
      <c r="I4839" s="34">
        <v>335.86779999999999</v>
      </c>
      <c r="L4839" s="34">
        <v>53.521999999999998</v>
      </c>
      <c r="M4839" s="34">
        <v>4.80000000000007</v>
      </c>
      <c r="N4839" s="34">
        <v>6.6559999999999997</v>
      </c>
      <c r="O4839" s="34">
        <v>94</v>
      </c>
      <c r="P4839" s="34">
        <v>5</v>
      </c>
      <c r="Q4839" s="34">
        <v>0</v>
      </c>
      <c r="R4839" s="34">
        <v>53.6</v>
      </c>
      <c r="S4839" s="34">
        <v>33</v>
      </c>
      <c r="T4839" s="34">
        <v>50.2</v>
      </c>
      <c r="U4839" s="34">
        <v>-160</v>
      </c>
      <c r="V4839" s="34">
        <v>29.7</v>
      </c>
      <c r="W4839" s="34">
        <v>31.3</v>
      </c>
      <c r="X4839" s="34">
        <v>29.7</v>
      </c>
      <c r="Y4839" s="34">
        <v>29.6</v>
      </c>
      <c r="Z4839" s="34">
        <v>29.4</v>
      </c>
      <c r="AA4839" s="34">
        <v>29.8</v>
      </c>
    </row>
    <row r="4840" spans="1:27">
      <c r="A4840" s="34">
        <v>2485.1260000000002</v>
      </c>
      <c r="B4840" s="34" t="s">
        <v>60</v>
      </c>
      <c r="C4840" s="34">
        <v>53.299349999999997</v>
      </c>
      <c r="D4840" s="34">
        <v>4.9230130000000001</v>
      </c>
      <c r="E4840" s="34">
        <v>53.530999999999999</v>
      </c>
      <c r="F4840" s="34">
        <v>4.80000000000007</v>
      </c>
      <c r="G4840" s="34">
        <v>94</v>
      </c>
      <c r="H4840" s="34">
        <v>6.3034280000000003</v>
      </c>
      <c r="I4840" s="34">
        <v>335.90410000000003</v>
      </c>
      <c r="L4840" s="34">
        <v>53.530999999999999</v>
      </c>
      <c r="M4840" s="34">
        <v>4.80000000000007</v>
      </c>
      <c r="N4840" s="34">
        <v>6.4</v>
      </c>
      <c r="O4840" s="34">
        <v>94</v>
      </c>
      <c r="P4840" s="34">
        <v>5</v>
      </c>
      <c r="Q4840" s="34">
        <v>0</v>
      </c>
      <c r="R4840" s="34">
        <v>53.6</v>
      </c>
      <c r="S4840" s="34">
        <v>33</v>
      </c>
      <c r="T4840" s="34">
        <v>50.2</v>
      </c>
      <c r="U4840" s="34">
        <v>-160</v>
      </c>
      <c r="V4840" s="34">
        <v>29.7</v>
      </c>
      <c r="W4840" s="34">
        <v>31.3</v>
      </c>
      <c r="X4840" s="34">
        <v>29.7</v>
      </c>
      <c r="Y4840" s="34">
        <v>29.6</v>
      </c>
      <c r="Z4840" s="34">
        <v>29.4</v>
      </c>
      <c r="AA4840" s="34">
        <v>29.8</v>
      </c>
    </row>
    <row r="4841" spans="1:27">
      <c r="A4841" s="34">
        <v>2485.625</v>
      </c>
      <c r="B4841" s="34" t="s">
        <v>60</v>
      </c>
      <c r="C4841" s="34">
        <v>53.299320000000002</v>
      </c>
      <c r="D4841" s="34">
        <v>4.9204290000000004</v>
      </c>
      <c r="E4841" s="34">
        <v>53.53</v>
      </c>
      <c r="F4841" s="34">
        <v>4.80000000000007</v>
      </c>
      <c r="G4841" s="34">
        <v>94</v>
      </c>
      <c r="H4841" s="34">
        <v>6.3041140000000002</v>
      </c>
      <c r="I4841" s="34">
        <v>335.94060000000002</v>
      </c>
      <c r="L4841" s="34">
        <v>53.53</v>
      </c>
      <c r="M4841" s="34">
        <v>4.80000000000007</v>
      </c>
      <c r="N4841" s="34">
        <v>4.8639999999999999</v>
      </c>
      <c r="O4841" s="34">
        <v>94</v>
      </c>
      <c r="P4841" s="34">
        <v>5</v>
      </c>
      <c r="Q4841" s="34">
        <v>0</v>
      </c>
      <c r="R4841" s="34">
        <v>53.6</v>
      </c>
      <c r="S4841" s="34">
        <v>33</v>
      </c>
      <c r="T4841" s="34">
        <v>50.2</v>
      </c>
      <c r="U4841" s="34">
        <v>-160</v>
      </c>
      <c r="V4841" s="34">
        <v>29.7</v>
      </c>
      <c r="W4841" s="34">
        <v>31.3</v>
      </c>
      <c r="X4841" s="34">
        <v>29.7</v>
      </c>
      <c r="Y4841" s="34">
        <v>29.6</v>
      </c>
      <c r="Z4841" s="34">
        <v>29.4</v>
      </c>
      <c r="AA4841" s="34">
        <v>29.8</v>
      </c>
    </row>
    <row r="4842" spans="1:27">
      <c r="A4842" s="34">
        <v>2486.1239999999998</v>
      </c>
      <c r="B4842" s="34" t="s">
        <v>60</v>
      </c>
      <c r="C4842" s="34">
        <v>53.299309999999998</v>
      </c>
      <c r="D4842" s="34">
        <v>4.9211390000000002</v>
      </c>
      <c r="E4842" s="34">
        <v>53.529000000000003</v>
      </c>
      <c r="F4842" s="34">
        <v>4.80000000000007</v>
      </c>
      <c r="G4842" s="34">
        <v>94</v>
      </c>
      <c r="H4842" s="34">
        <v>6.3047940000000002</v>
      </c>
      <c r="I4842" s="34">
        <v>335.9769</v>
      </c>
      <c r="L4842" s="34">
        <v>53.529000000000003</v>
      </c>
      <c r="M4842" s="34">
        <v>4.80000000000007</v>
      </c>
      <c r="N4842" s="34">
        <v>4.6079999999999997</v>
      </c>
      <c r="O4842" s="34">
        <v>94</v>
      </c>
      <c r="P4842" s="34">
        <v>5</v>
      </c>
      <c r="Q4842" s="34">
        <v>0</v>
      </c>
      <c r="R4842" s="34">
        <v>53.6</v>
      </c>
      <c r="S4842" s="34">
        <v>33</v>
      </c>
      <c r="T4842" s="34">
        <v>50.2</v>
      </c>
      <c r="U4842" s="34">
        <v>-160</v>
      </c>
      <c r="V4842" s="34">
        <v>29.7</v>
      </c>
      <c r="W4842" s="34">
        <v>31.3</v>
      </c>
      <c r="X4842" s="34">
        <v>29.7</v>
      </c>
      <c r="Y4842" s="34">
        <v>29.6</v>
      </c>
      <c r="Z4842" s="34">
        <v>29.4</v>
      </c>
      <c r="AA4842" s="34">
        <v>29.8</v>
      </c>
    </row>
    <row r="4843" spans="1:27">
      <c r="A4843" s="34">
        <v>2486.6239999999998</v>
      </c>
      <c r="B4843" s="34" t="s">
        <v>60</v>
      </c>
      <c r="C4843" s="34">
        <v>53.299370000000003</v>
      </c>
      <c r="D4843" s="34">
        <v>4.9216040000000003</v>
      </c>
      <c r="E4843" s="34">
        <v>53.527999999999999</v>
      </c>
      <c r="F4843" s="34">
        <v>4.80000000000007</v>
      </c>
      <c r="G4843" s="34">
        <v>94</v>
      </c>
      <c r="H4843" s="34">
        <v>6.3054790000000001</v>
      </c>
      <c r="I4843" s="34">
        <v>336.01339999999999</v>
      </c>
      <c r="L4843" s="34">
        <v>53.527999999999999</v>
      </c>
      <c r="M4843" s="34">
        <v>4.80000000000007</v>
      </c>
      <c r="N4843" s="34">
        <v>6.4</v>
      </c>
      <c r="O4843" s="34">
        <v>94</v>
      </c>
      <c r="P4843" s="34">
        <v>5</v>
      </c>
      <c r="Q4843" s="34">
        <v>0</v>
      </c>
      <c r="R4843" s="34">
        <v>53.6</v>
      </c>
      <c r="S4843" s="34">
        <v>33</v>
      </c>
      <c r="T4843" s="34">
        <v>50.2</v>
      </c>
      <c r="U4843" s="34">
        <v>-160</v>
      </c>
      <c r="V4843" s="34">
        <v>29.7</v>
      </c>
      <c r="W4843" s="34">
        <v>31.3</v>
      </c>
      <c r="X4843" s="34">
        <v>29.7</v>
      </c>
      <c r="Y4843" s="34">
        <v>29.6</v>
      </c>
      <c r="Z4843" s="34">
        <v>29.4</v>
      </c>
      <c r="AA4843" s="34">
        <v>29.8</v>
      </c>
    </row>
    <row r="4844" spans="1:27">
      <c r="A4844" s="34">
        <v>2487.1239999999998</v>
      </c>
      <c r="B4844" s="34" t="s">
        <v>60</v>
      </c>
      <c r="C4844" s="34">
        <v>53.299340000000001</v>
      </c>
      <c r="D4844" s="34">
        <v>4.9178490000000004</v>
      </c>
      <c r="E4844" s="34">
        <v>53.529000000000003</v>
      </c>
      <c r="F4844" s="34">
        <v>4.80000000000007</v>
      </c>
      <c r="G4844" s="34">
        <v>94</v>
      </c>
      <c r="H4844" s="34">
        <v>6.3061600000000002</v>
      </c>
      <c r="I4844" s="34">
        <v>336.04969999999997</v>
      </c>
      <c r="L4844" s="34">
        <v>53.529000000000003</v>
      </c>
      <c r="M4844" s="34">
        <v>4.80000000000007</v>
      </c>
      <c r="N4844" s="34">
        <v>4.8639999999999999</v>
      </c>
      <c r="O4844" s="34">
        <v>94</v>
      </c>
      <c r="P4844" s="34">
        <v>5</v>
      </c>
      <c r="Q4844" s="34">
        <v>0</v>
      </c>
      <c r="R4844" s="34">
        <v>53.6</v>
      </c>
      <c r="S4844" s="34">
        <v>33</v>
      </c>
      <c r="T4844" s="34">
        <v>50.2</v>
      </c>
      <c r="U4844" s="34">
        <v>-160</v>
      </c>
      <c r="V4844" s="34">
        <v>29.7</v>
      </c>
      <c r="W4844" s="34">
        <v>31.3</v>
      </c>
      <c r="X4844" s="34">
        <v>29.7</v>
      </c>
      <c r="Y4844" s="34">
        <v>29.6</v>
      </c>
      <c r="Z4844" s="34">
        <v>29.4</v>
      </c>
      <c r="AA4844" s="34">
        <v>29.8</v>
      </c>
    </row>
    <row r="4845" spans="1:27">
      <c r="A4845" s="34">
        <v>2487.6239999999998</v>
      </c>
      <c r="B4845" s="34" t="s">
        <v>60</v>
      </c>
      <c r="C4845" s="34">
        <v>53.299300000000002</v>
      </c>
      <c r="D4845" s="34">
        <v>4.9180109999999999</v>
      </c>
      <c r="E4845" s="34">
        <v>53.527999999999999</v>
      </c>
      <c r="F4845" s="34">
        <v>4.4000000000000901</v>
      </c>
      <c r="G4845" s="34">
        <v>94</v>
      </c>
      <c r="H4845" s="34">
        <v>6.306845</v>
      </c>
      <c r="I4845" s="34">
        <v>336.08620000000002</v>
      </c>
      <c r="L4845" s="34">
        <v>53.527999999999999</v>
      </c>
      <c r="M4845" s="34">
        <v>4.4000000000000901</v>
      </c>
      <c r="N4845" s="34">
        <v>5.12</v>
      </c>
      <c r="O4845" s="34">
        <v>94</v>
      </c>
      <c r="P4845" s="34">
        <v>5</v>
      </c>
      <c r="Q4845" s="34">
        <v>0</v>
      </c>
      <c r="R4845" s="34">
        <v>53.6</v>
      </c>
      <c r="S4845" s="34">
        <v>33</v>
      </c>
      <c r="T4845" s="34">
        <v>50.2</v>
      </c>
      <c r="U4845" s="34">
        <v>-160</v>
      </c>
      <c r="V4845" s="34">
        <v>29.7</v>
      </c>
      <c r="W4845" s="34">
        <v>31.3</v>
      </c>
      <c r="X4845" s="34">
        <v>29.7</v>
      </c>
      <c r="Y4845" s="34">
        <v>29.6</v>
      </c>
      <c r="Z4845" s="34">
        <v>29.4</v>
      </c>
      <c r="AA4845" s="34">
        <v>29.8</v>
      </c>
    </row>
    <row r="4846" spans="1:27">
      <c r="A4846" s="34">
        <v>2488.1239999999998</v>
      </c>
      <c r="B4846" s="34" t="s">
        <v>60</v>
      </c>
      <c r="C4846" s="34">
        <v>53.299349999999997</v>
      </c>
      <c r="D4846" s="34">
        <v>4.9192590000000003</v>
      </c>
      <c r="E4846" s="34">
        <v>53.529000000000003</v>
      </c>
      <c r="F4846" s="34">
        <v>4.80000000000007</v>
      </c>
      <c r="G4846" s="34">
        <v>94</v>
      </c>
      <c r="H4846" s="34">
        <v>6.3075289999999997</v>
      </c>
      <c r="I4846" s="34">
        <v>336.12270000000001</v>
      </c>
      <c r="L4846" s="34">
        <v>53.529000000000003</v>
      </c>
      <c r="M4846" s="34">
        <v>4.80000000000007</v>
      </c>
      <c r="N4846" s="34">
        <v>5.8879999999999999</v>
      </c>
      <c r="O4846" s="34">
        <v>94</v>
      </c>
      <c r="P4846" s="34">
        <v>5</v>
      </c>
      <c r="Q4846" s="34">
        <v>0</v>
      </c>
      <c r="R4846" s="34">
        <v>53.6</v>
      </c>
      <c r="S4846" s="34">
        <v>33</v>
      </c>
      <c r="T4846" s="34">
        <v>50.2</v>
      </c>
      <c r="U4846" s="34">
        <v>-160</v>
      </c>
      <c r="V4846" s="34">
        <v>29.7</v>
      </c>
      <c r="W4846" s="34">
        <v>31.3</v>
      </c>
      <c r="X4846" s="34">
        <v>29.7</v>
      </c>
      <c r="Y4846" s="34">
        <v>29.6</v>
      </c>
      <c r="Z4846" s="34">
        <v>29.4</v>
      </c>
      <c r="AA4846" s="34">
        <v>29.8</v>
      </c>
    </row>
    <row r="4847" spans="1:27">
      <c r="A4847" s="34">
        <v>2488.6239999999998</v>
      </c>
      <c r="B4847" s="34" t="s">
        <v>60</v>
      </c>
      <c r="C4847" s="34">
        <v>53.299289999999999</v>
      </c>
      <c r="D4847" s="34">
        <v>4.9221389999999996</v>
      </c>
      <c r="E4847" s="34">
        <v>53.526000000000003</v>
      </c>
      <c r="F4847" s="34">
        <v>4.80000000000007</v>
      </c>
      <c r="G4847" s="34">
        <v>94</v>
      </c>
      <c r="H4847" s="34">
        <v>6.3082089999999997</v>
      </c>
      <c r="I4847" s="34">
        <v>336.15890000000002</v>
      </c>
      <c r="L4847" s="34">
        <v>53.526000000000003</v>
      </c>
      <c r="M4847" s="34">
        <v>4.80000000000007</v>
      </c>
      <c r="N4847" s="34">
        <v>5.6319999999999997</v>
      </c>
      <c r="O4847" s="34">
        <v>94</v>
      </c>
      <c r="P4847" s="34">
        <v>5</v>
      </c>
      <c r="Q4847" s="34">
        <v>0</v>
      </c>
      <c r="R4847" s="34">
        <v>53.6</v>
      </c>
      <c r="S4847" s="34">
        <v>33</v>
      </c>
      <c r="T4847" s="34">
        <v>50.2</v>
      </c>
      <c r="U4847" s="34">
        <v>-160</v>
      </c>
      <c r="V4847" s="34">
        <v>29.7</v>
      </c>
      <c r="W4847" s="34">
        <v>31.3</v>
      </c>
      <c r="X4847" s="34">
        <v>29.7</v>
      </c>
      <c r="Y4847" s="34">
        <v>29.6</v>
      </c>
      <c r="Z4847" s="34">
        <v>29.4</v>
      </c>
      <c r="AA4847" s="34">
        <v>29.8</v>
      </c>
    </row>
    <row r="4848" spans="1:27">
      <c r="A4848" s="34">
        <v>2489.1239999999998</v>
      </c>
      <c r="B4848" s="34" t="s">
        <v>60</v>
      </c>
      <c r="C4848" s="34">
        <v>53.299329999999998</v>
      </c>
      <c r="D4848" s="34">
        <v>4.9197509999999998</v>
      </c>
      <c r="E4848" s="34">
        <v>53.53</v>
      </c>
      <c r="F4848" s="34">
        <v>4.80000000000007</v>
      </c>
      <c r="G4848" s="34">
        <v>94</v>
      </c>
      <c r="H4848" s="34">
        <v>6.3088949999999997</v>
      </c>
      <c r="I4848" s="34">
        <v>336.19549999999998</v>
      </c>
      <c r="L4848" s="34">
        <v>53.53</v>
      </c>
      <c r="M4848" s="34">
        <v>4.80000000000007</v>
      </c>
      <c r="N4848" s="34">
        <v>7.1680000000000001</v>
      </c>
      <c r="O4848" s="34">
        <v>94</v>
      </c>
      <c r="P4848" s="34">
        <v>5</v>
      </c>
      <c r="Q4848" s="34">
        <v>0</v>
      </c>
      <c r="R4848" s="34">
        <v>53.6</v>
      </c>
      <c r="S4848" s="34">
        <v>33</v>
      </c>
      <c r="T4848" s="34">
        <v>50.2</v>
      </c>
      <c r="U4848" s="34">
        <v>-160</v>
      </c>
      <c r="V4848" s="34">
        <v>29.7</v>
      </c>
      <c r="W4848" s="34">
        <v>31.3</v>
      </c>
      <c r="X4848" s="34">
        <v>29.7</v>
      </c>
      <c r="Y4848" s="34">
        <v>29.6</v>
      </c>
      <c r="Z4848" s="34">
        <v>29.4</v>
      </c>
      <c r="AA4848" s="34">
        <v>29.8</v>
      </c>
    </row>
    <row r="4849" spans="1:27">
      <c r="A4849" s="34">
        <v>2489.6239999999998</v>
      </c>
      <c r="B4849" s="34" t="s">
        <v>60</v>
      </c>
      <c r="C4849" s="34">
        <v>53.299379999999999</v>
      </c>
      <c r="D4849" s="34">
        <v>4.9170360000000004</v>
      </c>
      <c r="E4849" s="34">
        <v>53.529000000000003</v>
      </c>
      <c r="F4849" s="34">
        <v>4.80000000000007</v>
      </c>
      <c r="G4849" s="34">
        <v>94</v>
      </c>
      <c r="H4849" s="34">
        <v>6.3095780000000001</v>
      </c>
      <c r="I4849" s="34">
        <v>336.2319</v>
      </c>
      <c r="L4849" s="34">
        <v>53.529000000000003</v>
      </c>
      <c r="M4849" s="34">
        <v>4.80000000000007</v>
      </c>
      <c r="N4849" s="34">
        <v>4.8639999999999999</v>
      </c>
      <c r="O4849" s="34">
        <v>94</v>
      </c>
      <c r="P4849" s="34">
        <v>5</v>
      </c>
      <c r="Q4849" s="34">
        <v>0</v>
      </c>
      <c r="R4849" s="34">
        <v>53.6</v>
      </c>
      <c r="S4849" s="34">
        <v>33</v>
      </c>
      <c r="T4849" s="34">
        <v>50.2</v>
      </c>
      <c r="U4849" s="34">
        <v>-160</v>
      </c>
      <c r="V4849" s="34">
        <v>29.7</v>
      </c>
      <c r="W4849" s="34">
        <v>31.3</v>
      </c>
      <c r="X4849" s="34">
        <v>29.7</v>
      </c>
      <c r="Y4849" s="34">
        <v>29.6</v>
      </c>
      <c r="Z4849" s="34">
        <v>29.4</v>
      </c>
      <c r="AA4849" s="34">
        <v>29.8</v>
      </c>
    </row>
    <row r="4850" spans="1:27">
      <c r="A4850" s="34">
        <v>2490.123</v>
      </c>
      <c r="B4850" s="34" t="s">
        <v>60</v>
      </c>
      <c r="C4850" s="34">
        <v>53.299329999999998</v>
      </c>
      <c r="D4850" s="34">
        <v>4.9168940000000001</v>
      </c>
      <c r="E4850" s="34">
        <v>53.53</v>
      </c>
      <c r="F4850" s="34">
        <v>4.80000000000007</v>
      </c>
      <c r="G4850" s="34">
        <v>94</v>
      </c>
      <c r="H4850" s="34">
        <v>6.3102590000000003</v>
      </c>
      <c r="I4850" s="34">
        <v>336.26819999999998</v>
      </c>
      <c r="L4850" s="34">
        <v>53.53</v>
      </c>
      <c r="M4850" s="34">
        <v>4.80000000000007</v>
      </c>
      <c r="N4850" s="34">
        <v>6.4</v>
      </c>
      <c r="O4850" s="34">
        <v>94</v>
      </c>
      <c r="P4850" s="34">
        <v>5</v>
      </c>
      <c r="Q4850" s="34">
        <v>0</v>
      </c>
      <c r="R4850" s="34">
        <v>53.6</v>
      </c>
      <c r="S4850" s="34">
        <v>33</v>
      </c>
      <c r="T4850" s="34">
        <v>50.2</v>
      </c>
      <c r="U4850" s="34">
        <v>-160</v>
      </c>
      <c r="V4850" s="34">
        <v>29.7</v>
      </c>
      <c r="W4850" s="34">
        <v>31.3</v>
      </c>
      <c r="X4850" s="34">
        <v>29.7</v>
      </c>
      <c r="Y4850" s="34">
        <v>29.6</v>
      </c>
      <c r="Z4850" s="34">
        <v>29.4</v>
      </c>
      <c r="AA4850" s="34">
        <v>29.8</v>
      </c>
    </row>
    <row r="4851" spans="1:27">
      <c r="A4851" s="34">
        <v>2490.6239999999998</v>
      </c>
      <c r="B4851" s="34" t="s">
        <v>60</v>
      </c>
      <c r="C4851" s="34">
        <v>53.299349999999997</v>
      </c>
      <c r="D4851" s="34">
        <v>4.9160139999999997</v>
      </c>
      <c r="E4851" s="34">
        <v>53.53</v>
      </c>
      <c r="F4851" s="34">
        <v>4.80000000000007</v>
      </c>
      <c r="G4851" s="34">
        <v>94</v>
      </c>
      <c r="H4851" s="34">
        <v>6.310943</v>
      </c>
      <c r="I4851" s="34">
        <v>336.30459999999999</v>
      </c>
      <c r="L4851" s="34">
        <v>53.53</v>
      </c>
      <c r="M4851" s="34">
        <v>4.80000000000007</v>
      </c>
      <c r="N4851" s="34">
        <v>6.4</v>
      </c>
      <c r="O4851" s="34">
        <v>94</v>
      </c>
      <c r="P4851" s="34">
        <v>5</v>
      </c>
      <c r="Q4851" s="34">
        <v>0</v>
      </c>
      <c r="R4851" s="34">
        <v>53.6</v>
      </c>
      <c r="S4851" s="34">
        <v>33</v>
      </c>
      <c r="T4851" s="34">
        <v>50.2</v>
      </c>
      <c r="U4851" s="34">
        <v>-160</v>
      </c>
      <c r="V4851" s="34">
        <v>29.7</v>
      </c>
      <c r="W4851" s="34">
        <v>31.3</v>
      </c>
      <c r="X4851" s="34">
        <v>29.7</v>
      </c>
      <c r="Y4851" s="34">
        <v>29.6</v>
      </c>
      <c r="Z4851" s="34">
        <v>29.4</v>
      </c>
      <c r="AA4851" s="34">
        <v>29.8</v>
      </c>
    </row>
    <row r="4852" spans="1:27">
      <c r="A4852" s="34">
        <v>2491.1239999999998</v>
      </c>
      <c r="B4852" s="34" t="s">
        <v>60</v>
      </c>
      <c r="C4852" s="34">
        <v>53.299349999999997</v>
      </c>
      <c r="D4852" s="34">
        <v>4.916512</v>
      </c>
      <c r="E4852" s="34">
        <v>53.521999999999998</v>
      </c>
      <c r="F4852" s="34">
        <v>4.80000000000007</v>
      </c>
      <c r="G4852" s="34">
        <v>94</v>
      </c>
      <c r="H4852" s="34">
        <v>6.3116279999999998</v>
      </c>
      <c r="I4852" s="34">
        <v>336.34120000000001</v>
      </c>
      <c r="L4852" s="34">
        <v>53.521999999999998</v>
      </c>
      <c r="M4852" s="34">
        <v>4.80000000000007</v>
      </c>
      <c r="N4852" s="34">
        <v>4.8639999999999999</v>
      </c>
      <c r="O4852" s="34">
        <v>94</v>
      </c>
      <c r="P4852" s="34">
        <v>5</v>
      </c>
      <c r="Q4852" s="34">
        <v>0</v>
      </c>
      <c r="R4852" s="34">
        <v>53.6</v>
      </c>
      <c r="S4852" s="34">
        <v>33</v>
      </c>
      <c r="T4852" s="34">
        <v>50.2</v>
      </c>
      <c r="U4852" s="34">
        <v>-160</v>
      </c>
      <c r="V4852" s="34">
        <v>29.7</v>
      </c>
      <c r="W4852" s="34">
        <v>31.3</v>
      </c>
      <c r="X4852" s="34">
        <v>29.7</v>
      </c>
      <c r="Y4852" s="34">
        <v>29.6</v>
      </c>
      <c r="Z4852" s="34">
        <v>29.4</v>
      </c>
      <c r="AA4852" s="34">
        <v>29.8</v>
      </c>
    </row>
    <row r="4853" spans="1:27">
      <c r="A4853" s="34">
        <v>2491.6239999999998</v>
      </c>
      <c r="B4853" s="34" t="s">
        <v>60</v>
      </c>
      <c r="C4853" s="34">
        <v>53.29936</v>
      </c>
      <c r="D4853" s="34">
        <v>4.9152719999999999</v>
      </c>
      <c r="E4853" s="34">
        <v>53.527999999999999</v>
      </c>
      <c r="F4853" s="34">
        <v>4.80000000000007</v>
      </c>
      <c r="G4853" s="34">
        <v>94</v>
      </c>
      <c r="H4853" s="34">
        <v>6.3123069999999997</v>
      </c>
      <c r="I4853" s="34">
        <v>336.37729999999999</v>
      </c>
      <c r="L4853" s="34">
        <v>53.527999999999999</v>
      </c>
      <c r="M4853" s="34">
        <v>4.80000000000007</v>
      </c>
      <c r="N4853" s="34">
        <v>6.6559999999999997</v>
      </c>
      <c r="O4853" s="34">
        <v>94</v>
      </c>
      <c r="P4853" s="34">
        <v>5</v>
      </c>
      <c r="Q4853" s="34">
        <v>0</v>
      </c>
      <c r="R4853" s="34">
        <v>53.6</v>
      </c>
      <c r="S4853" s="34">
        <v>33</v>
      </c>
      <c r="T4853" s="34">
        <v>50.2</v>
      </c>
      <c r="U4853" s="34">
        <v>-160</v>
      </c>
      <c r="V4853" s="34">
        <v>29.7</v>
      </c>
      <c r="W4853" s="34">
        <v>31.3</v>
      </c>
      <c r="X4853" s="34">
        <v>29.7</v>
      </c>
      <c r="Y4853" s="34">
        <v>29.6</v>
      </c>
      <c r="Z4853" s="34">
        <v>29.4</v>
      </c>
      <c r="AA4853" s="34">
        <v>29.8</v>
      </c>
    </row>
    <row r="4854" spans="1:27">
      <c r="A4854" s="34">
        <v>2492.1239999999998</v>
      </c>
      <c r="B4854" s="34" t="s">
        <v>60</v>
      </c>
      <c r="C4854" s="34">
        <v>53.299340000000001</v>
      </c>
      <c r="D4854" s="34">
        <v>4.9146150000000004</v>
      </c>
      <c r="E4854" s="34">
        <v>53.527999999999999</v>
      </c>
      <c r="F4854" s="34">
        <v>4.80000000000007</v>
      </c>
      <c r="G4854" s="34">
        <v>94</v>
      </c>
      <c r="H4854" s="34">
        <v>6.3129939999999998</v>
      </c>
      <c r="I4854" s="34">
        <v>336.41399999999999</v>
      </c>
      <c r="L4854" s="34">
        <v>53.527999999999999</v>
      </c>
      <c r="M4854" s="34">
        <v>4.80000000000007</v>
      </c>
      <c r="N4854" s="34">
        <v>6.6559999999999997</v>
      </c>
      <c r="O4854" s="34">
        <v>94</v>
      </c>
      <c r="P4854" s="34">
        <v>5</v>
      </c>
      <c r="Q4854" s="34">
        <v>0</v>
      </c>
      <c r="R4854" s="34">
        <v>53.6</v>
      </c>
      <c r="S4854" s="34">
        <v>33</v>
      </c>
      <c r="T4854" s="34">
        <v>50.2</v>
      </c>
      <c r="U4854" s="34">
        <v>-160</v>
      </c>
      <c r="V4854" s="34">
        <v>29.7</v>
      </c>
      <c r="W4854" s="34">
        <v>31.3</v>
      </c>
      <c r="X4854" s="34">
        <v>29.7</v>
      </c>
      <c r="Y4854" s="34">
        <v>29.6</v>
      </c>
      <c r="Z4854" s="34">
        <v>29.4</v>
      </c>
      <c r="AA4854" s="34">
        <v>29.8</v>
      </c>
    </row>
    <row r="4855" spans="1:27">
      <c r="A4855" s="34">
        <v>2492.625</v>
      </c>
      <c r="B4855" s="34" t="s">
        <v>60</v>
      </c>
      <c r="C4855" s="34">
        <v>53.299340000000001</v>
      </c>
      <c r="D4855" s="34">
        <v>4.911505</v>
      </c>
      <c r="E4855" s="34">
        <v>53.529000000000003</v>
      </c>
      <c r="F4855" s="34">
        <v>4.4000000000000901</v>
      </c>
      <c r="G4855" s="34">
        <v>94</v>
      </c>
      <c r="H4855" s="34">
        <v>6.3136760000000001</v>
      </c>
      <c r="I4855" s="34">
        <v>336.45030000000003</v>
      </c>
      <c r="L4855" s="34">
        <v>53.529000000000003</v>
      </c>
      <c r="M4855" s="34">
        <v>4.4000000000000901</v>
      </c>
      <c r="N4855" s="34">
        <v>4.6079999999999997</v>
      </c>
      <c r="O4855" s="34">
        <v>94</v>
      </c>
      <c r="P4855" s="34">
        <v>5</v>
      </c>
      <c r="Q4855" s="34">
        <v>0</v>
      </c>
      <c r="R4855" s="34">
        <v>53.6</v>
      </c>
      <c r="S4855" s="34">
        <v>33</v>
      </c>
      <c r="T4855" s="34">
        <v>50.2</v>
      </c>
      <c r="U4855" s="34">
        <v>-160</v>
      </c>
      <c r="V4855" s="34">
        <v>29.7</v>
      </c>
      <c r="W4855" s="34">
        <v>31.3</v>
      </c>
      <c r="X4855" s="34">
        <v>29.7</v>
      </c>
      <c r="Y4855" s="34">
        <v>29.6</v>
      </c>
      <c r="Z4855" s="34">
        <v>29.4</v>
      </c>
      <c r="AA4855" s="34">
        <v>29.8</v>
      </c>
    </row>
    <row r="4856" spans="1:27">
      <c r="A4856" s="34">
        <v>2493.1260000000002</v>
      </c>
      <c r="B4856" s="34" t="s">
        <v>60</v>
      </c>
      <c r="C4856" s="34">
        <v>53.299320000000002</v>
      </c>
      <c r="D4856" s="34">
        <v>4.9127000000000001</v>
      </c>
      <c r="E4856" s="34">
        <v>53.529000000000003</v>
      </c>
      <c r="F4856" s="34">
        <v>4.80000000000007</v>
      </c>
      <c r="G4856" s="34">
        <v>94</v>
      </c>
      <c r="H4856" s="34">
        <v>6.3143589999999996</v>
      </c>
      <c r="I4856" s="34">
        <v>336.48669999999998</v>
      </c>
      <c r="L4856" s="34">
        <v>53.529000000000003</v>
      </c>
      <c r="M4856" s="34">
        <v>4.80000000000007</v>
      </c>
      <c r="N4856" s="34">
        <v>4.6079999999999997</v>
      </c>
      <c r="O4856" s="34">
        <v>94</v>
      </c>
      <c r="P4856" s="34">
        <v>5</v>
      </c>
      <c r="Q4856" s="34">
        <v>0</v>
      </c>
      <c r="R4856" s="34">
        <v>53.6</v>
      </c>
      <c r="S4856" s="34">
        <v>33</v>
      </c>
      <c r="T4856" s="34">
        <v>50.2</v>
      </c>
      <c r="U4856" s="34">
        <v>-160</v>
      </c>
      <c r="V4856" s="34">
        <v>29.7</v>
      </c>
      <c r="W4856" s="34">
        <v>31.3</v>
      </c>
      <c r="X4856" s="34">
        <v>29.7</v>
      </c>
      <c r="Y4856" s="34">
        <v>29.6</v>
      </c>
      <c r="Z4856" s="34">
        <v>29.4</v>
      </c>
      <c r="AA4856" s="34">
        <v>29.8</v>
      </c>
    </row>
    <row r="4857" spans="1:27">
      <c r="A4857" s="34">
        <v>2493.625</v>
      </c>
      <c r="B4857" s="34" t="s">
        <v>60</v>
      </c>
      <c r="C4857" s="34">
        <v>53.299320000000002</v>
      </c>
      <c r="D4857" s="34">
        <v>4.912337</v>
      </c>
      <c r="E4857" s="34">
        <v>53.524000000000001</v>
      </c>
      <c r="F4857" s="34">
        <v>4.80000000000007</v>
      </c>
      <c r="G4857" s="34">
        <v>94</v>
      </c>
      <c r="H4857" s="34">
        <v>6.3150430000000002</v>
      </c>
      <c r="I4857" s="34">
        <v>336.52319999999997</v>
      </c>
      <c r="L4857" s="34">
        <v>53.524000000000001</v>
      </c>
      <c r="M4857" s="34">
        <v>4.80000000000007</v>
      </c>
      <c r="N4857" s="34">
        <v>6.6559999999999997</v>
      </c>
      <c r="O4857" s="34">
        <v>94</v>
      </c>
      <c r="P4857" s="34">
        <v>5</v>
      </c>
      <c r="Q4857" s="34">
        <v>0</v>
      </c>
      <c r="R4857" s="34">
        <v>53.6</v>
      </c>
      <c r="S4857" s="34">
        <v>33</v>
      </c>
      <c r="T4857" s="34">
        <v>50.2</v>
      </c>
      <c r="U4857" s="34">
        <v>-160</v>
      </c>
      <c r="V4857" s="34">
        <v>29.7</v>
      </c>
      <c r="W4857" s="34">
        <v>31.3</v>
      </c>
      <c r="X4857" s="34">
        <v>29.7</v>
      </c>
      <c r="Y4857" s="34">
        <v>29.6</v>
      </c>
      <c r="Z4857" s="34">
        <v>29.4</v>
      </c>
      <c r="AA4857" s="34">
        <v>29.8</v>
      </c>
    </row>
    <row r="4858" spans="1:27">
      <c r="A4858" s="34">
        <v>2494.125</v>
      </c>
      <c r="B4858" s="34" t="s">
        <v>60</v>
      </c>
      <c r="C4858" s="34">
        <v>53.299349999999997</v>
      </c>
      <c r="D4858" s="34">
        <v>4.9125310000000004</v>
      </c>
      <c r="E4858" s="34">
        <v>53.524000000000001</v>
      </c>
      <c r="F4858" s="34">
        <v>4.80000000000007</v>
      </c>
      <c r="G4858" s="34">
        <v>94</v>
      </c>
      <c r="H4858" s="34">
        <v>6.3157230000000002</v>
      </c>
      <c r="I4858" s="34">
        <v>336.55939999999998</v>
      </c>
      <c r="L4858" s="34">
        <v>53.524000000000001</v>
      </c>
      <c r="M4858" s="34">
        <v>4.80000000000007</v>
      </c>
      <c r="N4858" s="34">
        <v>6.6559999999999997</v>
      </c>
      <c r="O4858" s="34">
        <v>94</v>
      </c>
      <c r="P4858" s="34">
        <v>5</v>
      </c>
      <c r="Q4858" s="34">
        <v>0</v>
      </c>
      <c r="R4858" s="34">
        <v>53.6</v>
      </c>
      <c r="S4858" s="34">
        <v>33</v>
      </c>
      <c r="T4858" s="34">
        <v>50.2</v>
      </c>
      <c r="U4858" s="34">
        <v>-160</v>
      </c>
      <c r="V4858" s="34">
        <v>29.7</v>
      </c>
      <c r="W4858" s="34">
        <v>31.3</v>
      </c>
      <c r="X4858" s="34">
        <v>29.7</v>
      </c>
      <c r="Y4858" s="34">
        <v>29.6</v>
      </c>
      <c r="Z4858" s="34">
        <v>29.4</v>
      </c>
      <c r="AA4858" s="34">
        <v>29.8</v>
      </c>
    </row>
    <row r="4859" spans="1:27">
      <c r="A4859" s="34">
        <v>2494.6239999999998</v>
      </c>
      <c r="B4859" s="34" t="s">
        <v>60</v>
      </c>
      <c r="C4859" s="34">
        <v>53.299300000000002</v>
      </c>
      <c r="D4859" s="34">
        <v>4.9122339999999998</v>
      </c>
      <c r="E4859" s="34">
        <v>53.524000000000001</v>
      </c>
      <c r="F4859" s="34">
        <v>4.80000000000007</v>
      </c>
      <c r="G4859" s="34">
        <v>94</v>
      </c>
      <c r="H4859" s="34">
        <v>6.3164069999999999</v>
      </c>
      <c r="I4859" s="34">
        <v>336.59589999999997</v>
      </c>
      <c r="L4859" s="34">
        <v>53.524000000000001</v>
      </c>
      <c r="M4859" s="34">
        <v>4.80000000000007</v>
      </c>
      <c r="N4859" s="34">
        <v>6.6559999999999997</v>
      </c>
      <c r="O4859" s="34">
        <v>94</v>
      </c>
      <c r="P4859" s="34">
        <v>5</v>
      </c>
      <c r="Q4859" s="34">
        <v>0</v>
      </c>
      <c r="R4859" s="34">
        <v>53.6</v>
      </c>
      <c r="S4859" s="34">
        <v>33</v>
      </c>
      <c r="T4859" s="34">
        <v>50.2</v>
      </c>
      <c r="U4859" s="34">
        <v>-160</v>
      </c>
      <c r="V4859" s="34">
        <v>29.7</v>
      </c>
      <c r="W4859" s="34">
        <v>31.3</v>
      </c>
      <c r="X4859" s="34">
        <v>29.7</v>
      </c>
      <c r="Y4859" s="34">
        <v>29.6</v>
      </c>
      <c r="Z4859" s="34">
        <v>29.4</v>
      </c>
      <c r="AA4859" s="34">
        <v>29.8</v>
      </c>
    </row>
    <row r="4860" spans="1:27">
      <c r="A4860" s="34">
        <v>2495.1239999999998</v>
      </c>
      <c r="B4860" s="34" t="s">
        <v>60</v>
      </c>
      <c r="C4860" s="34">
        <v>53.299289999999999</v>
      </c>
      <c r="D4860" s="34">
        <v>4.9098829999999998</v>
      </c>
      <c r="E4860" s="34">
        <v>53.53</v>
      </c>
      <c r="F4860" s="34">
        <v>4.80000000000007</v>
      </c>
      <c r="G4860" s="34">
        <v>94</v>
      </c>
      <c r="H4860" s="34">
        <v>6.3170859999999998</v>
      </c>
      <c r="I4860" s="34">
        <v>336.63200000000001</v>
      </c>
      <c r="L4860" s="34">
        <v>53.53</v>
      </c>
      <c r="M4860" s="34">
        <v>4.80000000000007</v>
      </c>
      <c r="N4860" s="34">
        <v>6.4</v>
      </c>
      <c r="O4860" s="34">
        <v>94</v>
      </c>
      <c r="P4860" s="34">
        <v>5</v>
      </c>
      <c r="Q4860" s="34">
        <v>0</v>
      </c>
      <c r="R4860" s="34">
        <v>53.6</v>
      </c>
      <c r="S4860" s="34">
        <v>33</v>
      </c>
      <c r="T4860" s="34">
        <v>50.2</v>
      </c>
      <c r="U4860" s="34">
        <v>-160</v>
      </c>
      <c r="V4860" s="34">
        <v>29.7</v>
      </c>
      <c r="W4860" s="34">
        <v>31.3</v>
      </c>
      <c r="X4860" s="34">
        <v>29.7</v>
      </c>
      <c r="Y4860" s="34">
        <v>29.6</v>
      </c>
      <c r="Z4860" s="34">
        <v>29.4</v>
      </c>
      <c r="AA4860" s="34">
        <v>29.8</v>
      </c>
    </row>
    <row r="4861" spans="1:27">
      <c r="A4861" s="34">
        <v>2495.623</v>
      </c>
      <c r="B4861" s="34" t="s">
        <v>60</v>
      </c>
      <c r="C4861" s="34">
        <v>53.299379999999999</v>
      </c>
      <c r="D4861" s="34">
        <v>4.9098430000000004</v>
      </c>
      <c r="E4861" s="34">
        <v>53.530999999999999</v>
      </c>
      <c r="F4861" s="34">
        <v>4.80000000000007</v>
      </c>
      <c r="G4861" s="34">
        <v>94</v>
      </c>
      <c r="H4861" s="34">
        <v>6.3177659999999998</v>
      </c>
      <c r="I4861" s="34">
        <v>336.66829999999999</v>
      </c>
      <c r="L4861" s="34">
        <v>53.530999999999999</v>
      </c>
      <c r="M4861" s="34">
        <v>4.80000000000007</v>
      </c>
      <c r="N4861" s="34">
        <v>6.9119999999999999</v>
      </c>
      <c r="O4861" s="34">
        <v>94</v>
      </c>
      <c r="P4861" s="34">
        <v>5</v>
      </c>
      <c r="Q4861" s="34">
        <v>0</v>
      </c>
      <c r="R4861" s="34">
        <v>53.6</v>
      </c>
      <c r="S4861" s="34">
        <v>33</v>
      </c>
      <c r="T4861" s="34">
        <v>50.2</v>
      </c>
      <c r="U4861" s="34">
        <v>-160</v>
      </c>
      <c r="V4861" s="34">
        <v>29.7</v>
      </c>
      <c r="W4861" s="34">
        <v>31.3</v>
      </c>
      <c r="X4861" s="34">
        <v>29.7</v>
      </c>
      <c r="Y4861" s="34">
        <v>29.6</v>
      </c>
      <c r="Z4861" s="34">
        <v>29.4</v>
      </c>
      <c r="AA4861" s="34">
        <v>29.8</v>
      </c>
    </row>
    <row r="4862" spans="1:27">
      <c r="A4862" s="34">
        <v>2496.123</v>
      </c>
      <c r="B4862" s="34" t="s">
        <v>60</v>
      </c>
      <c r="C4862" s="34">
        <v>53.299300000000002</v>
      </c>
      <c r="D4862" s="34">
        <v>4.9084859999999999</v>
      </c>
      <c r="E4862" s="34">
        <v>53.527999999999999</v>
      </c>
      <c r="F4862" s="34">
        <v>4.80000000000007</v>
      </c>
      <c r="G4862" s="34">
        <v>94</v>
      </c>
      <c r="H4862" s="34">
        <v>6.3184490000000002</v>
      </c>
      <c r="I4862" s="34">
        <v>336.7047</v>
      </c>
      <c r="L4862" s="34">
        <v>53.527999999999999</v>
      </c>
      <c r="M4862" s="34">
        <v>4.80000000000007</v>
      </c>
      <c r="N4862" s="34">
        <v>6.1440000000000001</v>
      </c>
      <c r="O4862" s="34">
        <v>94</v>
      </c>
      <c r="P4862" s="34">
        <v>5</v>
      </c>
      <c r="Q4862" s="34">
        <v>0</v>
      </c>
      <c r="R4862" s="34">
        <v>53.6</v>
      </c>
      <c r="S4862" s="34">
        <v>33</v>
      </c>
      <c r="T4862" s="34">
        <v>50.2</v>
      </c>
      <c r="U4862" s="34">
        <v>-160</v>
      </c>
      <c r="V4862" s="34">
        <v>29.7</v>
      </c>
      <c r="W4862" s="34">
        <v>31.3</v>
      </c>
      <c r="X4862" s="34">
        <v>29.7</v>
      </c>
      <c r="Y4862" s="34">
        <v>29.6</v>
      </c>
      <c r="Z4862" s="34">
        <v>29.4</v>
      </c>
      <c r="AA4862" s="34">
        <v>29.8</v>
      </c>
    </row>
    <row r="4863" spans="1:27">
      <c r="A4863" s="34">
        <v>2496.623</v>
      </c>
      <c r="B4863" s="34" t="s">
        <v>60</v>
      </c>
      <c r="C4863" s="34">
        <v>53.299320000000002</v>
      </c>
      <c r="D4863" s="34">
        <v>4.9109939999999996</v>
      </c>
      <c r="E4863" s="34">
        <v>53.529000000000003</v>
      </c>
      <c r="F4863" s="34">
        <v>4.80000000000007</v>
      </c>
      <c r="G4863" s="34">
        <v>94</v>
      </c>
      <c r="H4863" s="34">
        <v>6.3191290000000002</v>
      </c>
      <c r="I4863" s="34">
        <v>336.74090000000001</v>
      </c>
      <c r="L4863" s="34">
        <v>53.529000000000003</v>
      </c>
      <c r="M4863" s="34">
        <v>4.80000000000007</v>
      </c>
      <c r="N4863" s="34">
        <v>4.8639999999999999</v>
      </c>
      <c r="O4863" s="34">
        <v>94</v>
      </c>
      <c r="P4863" s="34">
        <v>5</v>
      </c>
      <c r="Q4863" s="34">
        <v>0</v>
      </c>
      <c r="R4863" s="34">
        <v>53.6</v>
      </c>
      <c r="S4863" s="34">
        <v>33</v>
      </c>
      <c r="T4863" s="34">
        <v>50.2</v>
      </c>
      <c r="U4863" s="34">
        <v>-160</v>
      </c>
      <c r="V4863" s="34">
        <v>29.7</v>
      </c>
      <c r="W4863" s="34">
        <v>31.3</v>
      </c>
      <c r="X4863" s="34">
        <v>29.7</v>
      </c>
      <c r="Y4863" s="34">
        <v>29.6</v>
      </c>
      <c r="Z4863" s="34">
        <v>29.4</v>
      </c>
      <c r="AA4863" s="34">
        <v>29.8</v>
      </c>
    </row>
    <row r="4864" spans="1:27">
      <c r="A4864" s="34">
        <v>2497.1219999999998</v>
      </c>
      <c r="B4864" s="34" t="s">
        <v>60</v>
      </c>
      <c r="C4864" s="34">
        <v>53.299349999999997</v>
      </c>
      <c r="D4864" s="34">
        <v>4.9090170000000004</v>
      </c>
      <c r="E4864" s="34">
        <v>53.529000000000003</v>
      </c>
      <c r="F4864" s="34">
        <v>4.80000000000007</v>
      </c>
      <c r="G4864" s="34">
        <v>94</v>
      </c>
      <c r="H4864" s="34">
        <v>6.3198119999999998</v>
      </c>
      <c r="I4864" s="34">
        <v>336.77730000000003</v>
      </c>
      <c r="L4864" s="34">
        <v>53.529000000000003</v>
      </c>
      <c r="M4864" s="34">
        <v>4.80000000000007</v>
      </c>
      <c r="N4864" s="34">
        <v>4.8639999999999999</v>
      </c>
      <c r="O4864" s="34">
        <v>94</v>
      </c>
      <c r="P4864" s="34">
        <v>5</v>
      </c>
      <c r="Q4864" s="34">
        <v>0</v>
      </c>
      <c r="R4864" s="34">
        <v>53.6</v>
      </c>
      <c r="S4864" s="34">
        <v>33</v>
      </c>
      <c r="T4864" s="34">
        <v>50.2</v>
      </c>
      <c r="U4864" s="34">
        <v>-160</v>
      </c>
      <c r="V4864" s="34">
        <v>29.7</v>
      </c>
      <c r="W4864" s="34">
        <v>31.3</v>
      </c>
      <c r="X4864" s="34">
        <v>29.7</v>
      </c>
      <c r="Y4864" s="34">
        <v>29.6</v>
      </c>
      <c r="Z4864" s="34">
        <v>29.4</v>
      </c>
      <c r="AA4864" s="34">
        <v>29.8</v>
      </c>
    </row>
    <row r="4865" spans="1:27">
      <c r="A4865" s="34">
        <v>2497.6219999999998</v>
      </c>
      <c r="B4865" s="34" t="s">
        <v>60</v>
      </c>
      <c r="C4865" s="34">
        <v>53.299320000000002</v>
      </c>
      <c r="D4865" s="34">
        <v>4.9098290000000002</v>
      </c>
      <c r="E4865" s="34">
        <v>53.529000000000003</v>
      </c>
      <c r="F4865" s="34">
        <v>4.80000000000007</v>
      </c>
      <c r="G4865" s="34">
        <v>94</v>
      </c>
      <c r="H4865" s="34">
        <v>6.3204909999999996</v>
      </c>
      <c r="I4865" s="34">
        <v>336.81349999999998</v>
      </c>
      <c r="L4865" s="34">
        <v>53.529000000000003</v>
      </c>
      <c r="M4865" s="34">
        <v>4.80000000000007</v>
      </c>
      <c r="N4865" s="34">
        <v>5.6319999999999997</v>
      </c>
      <c r="O4865" s="34">
        <v>94</v>
      </c>
      <c r="P4865" s="34">
        <v>5</v>
      </c>
      <c r="Q4865" s="34">
        <v>0</v>
      </c>
      <c r="R4865" s="34">
        <v>53.6</v>
      </c>
      <c r="S4865" s="34">
        <v>33</v>
      </c>
      <c r="T4865" s="34">
        <v>50.2</v>
      </c>
      <c r="U4865" s="34">
        <v>-160</v>
      </c>
      <c r="V4865" s="34">
        <v>29.7</v>
      </c>
      <c r="W4865" s="34">
        <v>31.3</v>
      </c>
      <c r="X4865" s="34">
        <v>29.7</v>
      </c>
      <c r="Y4865" s="34">
        <v>29.6</v>
      </c>
      <c r="Z4865" s="34">
        <v>29.4</v>
      </c>
      <c r="AA4865" s="34">
        <v>29.8</v>
      </c>
    </row>
    <row r="4866" spans="1:27">
      <c r="A4866" s="34">
        <v>2498.1219999999998</v>
      </c>
      <c r="B4866" s="34" t="s">
        <v>60</v>
      </c>
      <c r="C4866" s="34">
        <v>53.299320000000002</v>
      </c>
      <c r="D4866" s="34">
        <v>4.9100520000000003</v>
      </c>
      <c r="E4866" s="34">
        <v>53.530999999999999</v>
      </c>
      <c r="F4866" s="34">
        <v>4.80000000000007</v>
      </c>
      <c r="G4866" s="34">
        <v>94</v>
      </c>
      <c r="H4866" s="34">
        <v>6.3211740000000001</v>
      </c>
      <c r="I4866" s="34">
        <v>336.84989999999999</v>
      </c>
      <c r="L4866" s="34">
        <v>53.530999999999999</v>
      </c>
      <c r="M4866" s="34">
        <v>4.80000000000007</v>
      </c>
      <c r="N4866" s="34">
        <v>6.9119999999999999</v>
      </c>
      <c r="O4866" s="34">
        <v>94</v>
      </c>
      <c r="P4866" s="34">
        <v>5</v>
      </c>
      <c r="Q4866" s="34">
        <v>0</v>
      </c>
      <c r="R4866" s="34">
        <v>53.6</v>
      </c>
      <c r="S4866" s="34">
        <v>33</v>
      </c>
      <c r="T4866" s="34">
        <v>50.2</v>
      </c>
      <c r="U4866" s="34">
        <v>-160</v>
      </c>
      <c r="V4866" s="34">
        <v>29.7</v>
      </c>
      <c r="W4866" s="34">
        <v>31.3</v>
      </c>
      <c r="X4866" s="34">
        <v>29.7</v>
      </c>
      <c r="Y4866" s="34">
        <v>29.6</v>
      </c>
      <c r="Z4866" s="34">
        <v>29.4</v>
      </c>
      <c r="AA4866" s="34">
        <v>29.8</v>
      </c>
    </row>
    <row r="4867" spans="1:27">
      <c r="A4867" s="34">
        <v>2498.6219999999998</v>
      </c>
      <c r="B4867" s="34" t="s">
        <v>60</v>
      </c>
      <c r="C4867" s="34">
        <v>53.29936</v>
      </c>
      <c r="D4867" s="34">
        <v>4.9075199999999999</v>
      </c>
      <c r="E4867" s="34">
        <v>53.529000000000003</v>
      </c>
      <c r="F4867" s="34">
        <v>4.4000000000000901</v>
      </c>
      <c r="G4867" s="34">
        <v>94</v>
      </c>
      <c r="H4867" s="34">
        <v>6.3218569999999996</v>
      </c>
      <c r="I4867" s="34">
        <v>336.88630000000001</v>
      </c>
      <c r="L4867" s="34">
        <v>53.529000000000003</v>
      </c>
      <c r="M4867" s="34">
        <v>4.4000000000000901</v>
      </c>
      <c r="N4867" s="34">
        <v>6.6559999999999997</v>
      </c>
      <c r="O4867" s="34">
        <v>94</v>
      </c>
      <c r="P4867" s="34">
        <v>5</v>
      </c>
      <c r="Q4867" s="34">
        <v>0</v>
      </c>
      <c r="R4867" s="34">
        <v>53.6</v>
      </c>
      <c r="S4867" s="34">
        <v>33</v>
      </c>
      <c r="T4867" s="34">
        <v>50.2</v>
      </c>
      <c r="U4867" s="34">
        <v>-160</v>
      </c>
      <c r="V4867" s="34">
        <v>29.7</v>
      </c>
      <c r="W4867" s="34">
        <v>31.3</v>
      </c>
      <c r="X4867" s="34">
        <v>29.7</v>
      </c>
      <c r="Y4867" s="34">
        <v>29.6</v>
      </c>
      <c r="Z4867" s="34">
        <v>29.4</v>
      </c>
      <c r="AA4867" s="34">
        <v>29.8</v>
      </c>
    </row>
    <row r="4868" spans="1:27">
      <c r="A4868" s="34">
        <v>2499.1219999999998</v>
      </c>
      <c r="B4868" s="34" t="s">
        <v>60</v>
      </c>
      <c r="C4868" s="34">
        <v>53.299340000000001</v>
      </c>
      <c r="D4868" s="34">
        <v>4.9111929999999999</v>
      </c>
      <c r="E4868" s="34">
        <v>53.530999999999999</v>
      </c>
      <c r="F4868" s="34">
        <v>4.80000000000007</v>
      </c>
      <c r="G4868" s="34">
        <v>94</v>
      </c>
      <c r="H4868" s="34">
        <v>6.3225449999999999</v>
      </c>
      <c r="I4868" s="34">
        <v>336.923</v>
      </c>
      <c r="L4868" s="34">
        <v>53.530999999999999</v>
      </c>
      <c r="M4868" s="34">
        <v>4.80000000000007</v>
      </c>
      <c r="N4868" s="34">
        <v>3.84</v>
      </c>
      <c r="O4868" s="34">
        <v>94</v>
      </c>
      <c r="P4868" s="34">
        <v>5</v>
      </c>
      <c r="Q4868" s="34">
        <v>0</v>
      </c>
      <c r="R4868" s="34">
        <v>53.6</v>
      </c>
      <c r="S4868" s="34">
        <v>33</v>
      </c>
      <c r="T4868" s="34">
        <v>50.2</v>
      </c>
      <c r="U4868" s="34">
        <v>-160</v>
      </c>
      <c r="V4868" s="34">
        <v>29.7</v>
      </c>
      <c r="W4868" s="34">
        <v>31.3</v>
      </c>
      <c r="X4868" s="34">
        <v>29.7</v>
      </c>
      <c r="Y4868" s="34">
        <v>29.6</v>
      </c>
      <c r="Z4868" s="34">
        <v>29.4</v>
      </c>
      <c r="AA4868" s="34">
        <v>29.8</v>
      </c>
    </row>
    <row r="4869" spans="1:27">
      <c r="A4869" s="34">
        <v>2499.6219999999998</v>
      </c>
      <c r="B4869" s="34" t="s">
        <v>60</v>
      </c>
      <c r="C4869" s="34">
        <v>53.299329999999998</v>
      </c>
      <c r="D4869" s="34">
        <v>4.9075369999999996</v>
      </c>
      <c r="E4869" s="34">
        <v>53.527000000000001</v>
      </c>
      <c r="F4869" s="34">
        <v>4.80000000000007</v>
      </c>
      <c r="G4869" s="34">
        <v>94</v>
      </c>
      <c r="H4869" s="34">
        <v>6.3232189999999999</v>
      </c>
      <c r="I4869" s="34">
        <v>336.95890000000003</v>
      </c>
      <c r="L4869" s="34">
        <v>53.527000000000001</v>
      </c>
      <c r="M4869" s="34">
        <v>4.80000000000007</v>
      </c>
      <c r="N4869" s="34">
        <v>5.12</v>
      </c>
      <c r="O4869" s="34">
        <v>94</v>
      </c>
      <c r="P4869" s="34">
        <v>5</v>
      </c>
      <c r="Q4869" s="34">
        <v>0</v>
      </c>
      <c r="R4869" s="34">
        <v>53.6</v>
      </c>
      <c r="S4869" s="34">
        <v>33</v>
      </c>
      <c r="T4869" s="34">
        <v>50.2</v>
      </c>
      <c r="U4869" s="34">
        <v>-160</v>
      </c>
      <c r="V4869" s="34">
        <v>29.7</v>
      </c>
      <c r="W4869" s="34">
        <v>31.3</v>
      </c>
      <c r="X4869" s="34">
        <v>29.7</v>
      </c>
      <c r="Y4869" s="34">
        <v>29.6</v>
      </c>
      <c r="Z4869" s="34">
        <v>29.4</v>
      </c>
      <c r="AA4869" s="34">
        <v>29.8</v>
      </c>
    </row>
    <row r="4870" spans="1:27">
      <c r="A4870" s="34">
        <v>2500.1219999999998</v>
      </c>
      <c r="B4870" s="34" t="s">
        <v>60</v>
      </c>
      <c r="C4870" s="34">
        <v>53.299320000000002</v>
      </c>
      <c r="D4870" s="34">
        <v>4.907114</v>
      </c>
      <c r="E4870" s="34">
        <v>53.529000000000003</v>
      </c>
      <c r="F4870" s="34">
        <v>4.4000000000000901</v>
      </c>
      <c r="G4870" s="34">
        <v>94</v>
      </c>
      <c r="H4870" s="34">
        <v>6.3239020000000004</v>
      </c>
      <c r="I4870" s="34">
        <v>336.99529999999999</v>
      </c>
      <c r="L4870" s="34">
        <v>53.529000000000003</v>
      </c>
      <c r="M4870" s="34">
        <v>4.4000000000000901</v>
      </c>
      <c r="N4870" s="34">
        <v>4.8639999999999999</v>
      </c>
      <c r="O4870" s="34">
        <v>94</v>
      </c>
      <c r="P4870" s="34">
        <v>5</v>
      </c>
      <c r="Q4870" s="34">
        <v>0</v>
      </c>
      <c r="R4870" s="34">
        <v>53.6</v>
      </c>
      <c r="S4870" s="34">
        <v>33</v>
      </c>
      <c r="T4870" s="34">
        <v>50.2</v>
      </c>
      <c r="U4870" s="34">
        <v>-160</v>
      </c>
      <c r="V4870" s="34">
        <v>29.7</v>
      </c>
      <c r="W4870" s="34">
        <v>31.3</v>
      </c>
      <c r="X4870" s="34">
        <v>29.7</v>
      </c>
      <c r="Y4870" s="34">
        <v>29.6</v>
      </c>
      <c r="Z4870" s="34">
        <v>29.4</v>
      </c>
      <c r="AA4870" s="34">
        <v>29.8</v>
      </c>
    </row>
    <row r="4871" spans="1:27">
      <c r="A4871" s="34">
        <v>2500.6210000000001</v>
      </c>
      <c r="B4871" s="34" t="s">
        <v>60</v>
      </c>
      <c r="C4871" s="34">
        <v>53.299379999999999</v>
      </c>
      <c r="D4871" s="34">
        <v>4.9064199999999998</v>
      </c>
      <c r="E4871" s="34">
        <v>53.53</v>
      </c>
      <c r="F4871" s="34">
        <v>4.4000000000000901</v>
      </c>
      <c r="G4871" s="34">
        <v>94</v>
      </c>
      <c r="H4871" s="34">
        <v>6.3245800000000001</v>
      </c>
      <c r="I4871" s="34">
        <v>337.03149999999999</v>
      </c>
      <c r="L4871" s="34">
        <v>53.53</v>
      </c>
      <c r="M4871" s="34">
        <v>4.4000000000000901</v>
      </c>
      <c r="N4871" s="34">
        <v>5.3760000000000003</v>
      </c>
      <c r="O4871" s="34">
        <v>94</v>
      </c>
      <c r="P4871" s="34">
        <v>5</v>
      </c>
      <c r="Q4871" s="34">
        <v>0</v>
      </c>
      <c r="R4871" s="34">
        <v>53.6</v>
      </c>
      <c r="S4871" s="34">
        <v>33</v>
      </c>
      <c r="T4871" s="34">
        <v>50.2</v>
      </c>
      <c r="U4871" s="34">
        <v>-160</v>
      </c>
      <c r="V4871" s="34">
        <v>29.7</v>
      </c>
      <c r="W4871" s="34">
        <v>31.3</v>
      </c>
      <c r="X4871" s="34">
        <v>29.7</v>
      </c>
      <c r="Y4871" s="34">
        <v>29.6</v>
      </c>
      <c r="Z4871" s="34">
        <v>29.4</v>
      </c>
      <c r="AA4871" s="34">
        <v>29.8</v>
      </c>
    </row>
    <row r="4872" spans="1:27">
      <c r="A4872" s="34">
        <v>2501.1219999999998</v>
      </c>
      <c r="B4872" s="34" t="s">
        <v>60</v>
      </c>
      <c r="C4872" s="34">
        <v>53.299329999999998</v>
      </c>
      <c r="D4872" s="34">
        <v>4.9055010000000001</v>
      </c>
      <c r="E4872" s="34">
        <v>53.527999999999999</v>
      </c>
      <c r="F4872" s="34">
        <v>4.80000000000007</v>
      </c>
      <c r="G4872" s="34">
        <v>94</v>
      </c>
      <c r="H4872" s="34">
        <v>6.3252639999999998</v>
      </c>
      <c r="I4872" s="34">
        <v>337.06790000000001</v>
      </c>
      <c r="L4872" s="34">
        <v>53.527999999999999</v>
      </c>
      <c r="M4872" s="34">
        <v>4.80000000000007</v>
      </c>
      <c r="N4872" s="34">
        <v>7.68</v>
      </c>
      <c r="O4872" s="34">
        <v>94</v>
      </c>
      <c r="P4872" s="34">
        <v>5</v>
      </c>
      <c r="Q4872" s="34">
        <v>0</v>
      </c>
      <c r="R4872" s="34">
        <v>53.6</v>
      </c>
      <c r="S4872" s="34">
        <v>33</v>
      </c>
      <c r="T4872" s="34">
        <v>50.2</v>
      </c>
      <c r="U4872" s="34">
        <v>-160</v>
      </c>
      <c r="V4872" s="34">
        <v>29.7</v>
      </c>
      <c r="W4872" s="34">
        <v>31.3</v>
      </c>
      <c r="X4872" s="34">
        <v>29.7</v>
      </c>
      <c r="Y4872" s="34">
        <v>29.6</v>
      </c>
      <c r="Z4872" s="34">
        <v>29.4</v>
      </c>
      <c r="AA4872" s="34">
        <v>29.8</v>
      </c>
    </row>
    <row r="4873" spans="1:27">
      <c r="A4873" s="34">
        <v>2501.6219999999998</v>
      </c>
      <c r="B4873" s="34" t="s">
        <v>60</v>
      </c>
      <c r="C4873" s="34">
        <v>53.299329999999998</v>
      </c>
      <c r="D4873" s="34">
        <v>4.9018740000000003</v>
      </c>
      <c r="E4873" s="34">
        <v>53.530999999999999</v>
      </c>
      <c r="F4873" s="34">
        <v>4.4000000000000901</v>
      </c>
      <c r="G4873" s="34">
        <v>94</v>
      </c>
      <c r="H4873" s="34">
        <v>6.3259460000000001</v>
      </c>
      <c r="I4873" s="34">
        <v>337.10430000000002</v>
      </c>
      <c r="L4873" s="34">
        <v>53.530999999999999</v>
      </c>
      <c r="M4873" s="34">
        <v>4.4000000000000901</v>
      </c>
      <c r="N4873" s="34">
        <v>6.6559999999999997</v>
      </c>
      <c r="O4873" s="34">
        <v>94</v>
      </c>
      <c r="P4873" s="34">
        <v>5</v>
      </c>
      <c r="Q4873" s="34">
        <v>0</v>
      </c>
      <c r="R4873" s="34">
        <v>53.6</v>
      </c>
      <c r="S4873" s="34">
        <v>33</v>
      </c>
      <c r="T4873" s="34">
        <v>50.2</v>
      </c>
      <c r="U4873" s="34">
        <v>-160</v>
      </c>
      <c r="V4873" s="34">
        <v>29.7</v>
      </c>
      <c r="W4873" s="34">
        <v>31.3</v>
      </c>
      <c r="X4873" s="34">
        <v>29.7</v>
      </c>
      <c r="Y4873" s="34">
        <v>29.6</v>
      </c>
      <c r="Z4873" s="34">
        <v>29.4</v>
      </c>
      <c r="AA4873" s="34">
        <v>29.8</v>
      </c>
    </row>
    <row r="4874" spans="1:27">
      <c r="A4874" s="34">
        <v>2502.1219999999998</v>
      </c>
      <c r="B4874" s="34" t="s">
        <v>60</v>
      </c>
      <c r="C4874" s="34">
        <v>53.299340000000001</v>
      </c>
      <c r="D4874" s="34">
        <v>4.9036949999999999</v>
      </c>
      <c r="E4874" s="34">
        <v>53.53</v>
      </c>
      <c r="F4874" s="34">
        <v>4.4000000000000901</v>
      </c>
      <c r="G4874" s="34">
        <v>94</v>
      </c>
      <c r="H4874" s="34">
        <v>6.3266239999999998</v>
      </c>
      <c r="I4874" s="34">
        <v>337.1404</v>
      </c>
      <c r="L4874" s="34">
        <v>53.53</v>
      </c>
      <c r="M4874" s="34">
        <v>4.4000000000000901</v>
      </c>
      <c r="N4874" s="34">
        <v>6.1440000000000001</v>
      </c>
      <c r="O4874" s="34">
        <v>94</v>
      </c>
      <c r="P4874" s="34">
        <v>5</v>
      </c>
      <c r="Q4874" s="34">
        <v>0</v>
      </c>
      <c r="R4874" s="34">
        <v>53.6</v>
      </c>
      <c r="S4874" s="34">
        <v>33</v>
      </c>
      <c r="T4874" s="34">
        <v>50.2</v>
      </c>
      <c r="U4874" s="34">
        <v>-160</v>
      </c>
      <c r="V4874" s="34">
        <v>29.7</v>
      </c>
      <c r="W4874" s="34">
        <v>31.3</v>
      </c>
      <c r="X4874" s="34">
        <v>29.7</v>
      </c>
      <c r="Y4874" s="34">
        <v>29.6</v>
      </c>
      <c r="Z4874" s="34">
        <v>29.4</v>
      </c>
      <c r="AA4874" s="34">
        <v>29.8</v>
      </c>
    </row>
    <row r="4875" spans="1:27">
      <c r="A4875" s="34">
        <v>2502.6210000000001</v>
      </c>
      <c r="B4875" s="34" t="s">
        <v>60</v>
      </c>
      <c r="C4875" s="34">
        <v>53.299340000000001</v>
      </c>
      <c r="D4875" s="34">
        <v>4.9032859999999996</v>
      </c>
      <c r="E4875" s="34">
        <v>53.523000000000003</v>
      </c>
      <c r="F4875" s="34">
        <v>4.80000000000007</v>
      </c>
      <c r="G4875" s="34">
        <v>94</v>
      </c>
      <c r="H4875" s="34">
        <v>6.3273060000000001</v>
      </c>
      <c r="I4875" s="34">
        <v>337.17680000000001</v>
      </c>
      <c r="L4875" s="34">
        <v>53.523000000000003</v>
      </c>
      <c r="M4875" s="34">
        <v>4.80000000000007</v>
      </c>
      <c r="N4875" s="34">
        <v>5.12</v>
      </c>
      <c r="O4875" s="34">
        <v>94</v>
      </c>
      <c r="P4875" s="34">
        <v>5</v>
      </c>
      <c r="Q4875" s="34">
        <v>0</v>
      </c>
      <c r="R4875" s="34">
        <v>53.6</v>
      </c>
      <c r="S4875" s="34">
        <v>33</v>
      </c>
      <c r="T4875" s="34">
        <v>50.2</v>
      </c>
      <c r="U4875" s="34">
        <v>-160</v>
      </c>
      <c r="V4875" s="34">
        <v>29.7</v>
      </c>
      <c r="W4875" s="34">
        <v>31.3</v>
      </c>
      <c r="X4875" s="34">
        <v>29.7</v>
      </c>
      <c r="Y4875" s="34">
        <v>29.6</v>
      </c>
      <c r="Z4875" s="34">
        <v>29.4</v>
      </c>
      <c r="AA4875" s="34">
        <v>29.8</v>
      </c>
    </row>
    <row r="4876" spans="1:27">
      <c r="A4876" s="34">
        <v>2503.1210000000001</v>
      </c>
      <c r="B4876" s="34" t="s">
        <v>60</v>
      </c>
      <c r="C4876" s="34">
        <v>53.299309999999998</v>
      </c>
      <c r="D4876" s="34">
        <v>4.9047450000000001</v>
      </c>
      <c r="E4876" s="34">
        <v>53.533000000000001</v>
      </c>
      <c r="F4876" s="34">
        <v>4.80000000000007</v>
      </c>
      <c r="G4876" s="34">
        <v>94</v>
      </c>
      <c r="H4876" s="34">
        <v>6.327985</v>
      </c>
      <c r="I4876" s="34">
        <v>337.21300000000002</v>
      </c>
      <c r="L4876" s="34">
        <v>53.533000000000001</v>
      </c>
      <c r="M4876" s="34">
        <v>4.80000000000007</v>
      </c>
      <c r="N4876" s="34">
        <v>6.9119999999999999</v>
      </c>
      <c r="O4876" s="34">
        <v>94</v>
      </c>
      <c r="P4876" s="34">
        <v>5</v>
      </c>
      <c r="Q4876" s="34">
        <v>0</v>
      </c>
      <c r="R4876" s="34">
        <v>53.6</v>
      </c>
      <c r="S4876" s="34">
        <v>33</v>
      </c>
      <c r="T4876" s="34">
        <v>50.2</v>
      </c>
      <c r="U4876" s="34">
        <v>-160</v>
      </c>
      <c r="V4876" s="34">
        <v>29.7</v>
      </c>
      <c r="W4876" s="34">
        <v>31.3</v>
      </c>
      <c r="X4876" s="34">
        <v>29.7</v>
      </c>
      <c r="Y4876" s="34">
        <v>29.6</v>
      </c>
      <c r="Z4876" s="34">
        <v>29.4</v>
      </c>
      <c r="AA4876" s="34">
        <v>29.9</v>
      </c>
    </row>
    <row r="4877" spans="1:27">
      <c r="A4877" s="34">
        <v>2503.62</v>
      </c>
      <c r="B4877" s="34" t="s">
        <v>60</v>
      </c>
      <c r="C4877" s="34">
        <v>53.299349999999997</v>
      </c>
      <c r="D4877" s="34">
        <v>4.9030009999999997</v>
      </c>
      <c r="E4877" s="34">
        <v>53.53</v>
      </c>
      <c r="F4877" s="34">
        <v>4.4000000000000901</v>
      </c>
      <c r="G4877" s="34">
        <v>94</v>
      </c>
      <c r="H4877" s="34">
        <v>6.3286680000000004</v>
      </c>
      <c r="I4877" s="34">
        <v>337.24939999999998</v>
      </c>
      <c r="L4877" s="34">
        <v>53.53</v>
      </c>
      <c r="M4877" s="34">
        <v>4.4000000000000901</v>
      </c>
      <c r="N4877" s="34">
        <v>5.3760000000000003</v>
      </c>
      <c r="O4877" s="34">
        <v>94</v>
      </c>
      <c r="P4877" s="34">
        <v>5</v>
      </c>
      <c r="Q4877" s="34">
        <v>0</v>
      </c>
      <c r="R4877" s="34">
        <v>53.6</v>
      </c>
      <c r="S4877" s="34">
        <v>33</v>
      </c>
      <c r="T4877" s="34">
        <v>50.2</v>
      </c>
      <c r="U4877" s="34">
        <v>-160</v>
      </c>
      <c r="V4877" s="34">
        <v>29.7</v>
      </c>
      <c r="W4877" s="34">
        <v>31.3</v>
      </c>
      <c r="X4877" s="34">
        <v>29.7</v>
      </c>
      <c r="Y4877" s="34">
        <v>29.6</v>
      </c>
      <c r="Z4877" s="34">
        <v>29.4</v>
      </c>
      <c r="AA4877" s="34">
        <v>29.9</v>
      </c>
    </row>
    <row r="4878" spans="1:27">
      <c r="A4878" s="34">
        <v>2504.12</v>
      </c>
      <c r="B4878" s="34" t="s">
        <v>60</v>
      </c>
      <c r="C4878" s="34">
        <v>53.29936</v>
      </c>
      <c r="D4878" s="34">
        <v>4.8999220000000001</v>
      </c>
      <c r="E4878" s="34">
        <v>53.524000000000001</v>
      </c>
      <c r="F4878" s="34">
        <v>4.80000000000007</v>
      </c>
      <c r="G4878" s="34">
        <v>94</v>
      </c>
      <c r="H4878" s="34">
        <v>6.329345</v>
      </c>
      <c r="I4878" s="34">
        <v>337.28550000000001</v>
      </c>
      <c r="L4878" s="34">
        <v>53.524000000000001</v>
      </c>
      <c r="M4878" s="34">
        <v>4.80000000000007</v>
      </c>
      <c r="N4878" s="34">
        <v>6.1440000000000001</v>
      </c>
      <c r="O4878" s="34">
        <v>94</v>
      </c>
      <c r="P4878" s="34">
        <v>5</v>
      </c>
      <c r="Q4878" s="34">
        <v>0</v>
      </c>
      <c r="R4878" s="34">
        <v>53.6</v>
      </c>
      <c r="S4878" s="34">
        <v>33</v>
      </c>
      <c r="T4878" s="34">
        <v>50.2</v>
      </c>
      <c r="U4878" s="34">
        <v>-160</v>
      </c>
      <c r="V4878" s="34">
        <v>29.7</v>
      </c>
      <c r="W4878" s="34">
        <v>31.3</v>
      </c>
      <c r="X4878" s="34">
        <v>29.7</v>
      </c>
      <c r="Y4878" s="34">
        <v>29.6</v>
      </c>
      <c r="Z4878" s="34">
        <v>29.4</v>
      </c>
      <c r="AA4878" s="34">
        <v>29.8</v>
      </c>
    </row>
    <row r="4879" spans="1:27">
      <c r="A4879" s="34">
        <v>2504.6190000000001</v>
      </c>
      <c r="B4879" s="34" t="s">
        <v>60</v>
      </c>
      <c r="C4879" s="34">
        <v>53.299289999999999</v>
      </c>
      <c r="D4879" s="34">
        <v>4.8996360000000001</v>
      </c>
      <c r="E4879" s="34">
        <v>53.526000000000003</v>
      </c>
      <c r="F4879" s="34">
        <v>4.4000000000000901</v>
      </c>
      <c r="G4879" s="34">
        <v>94</v>
      </c>
      <c r="H4879" s="34">
        <v>6.3300280000000004</v>
      </c>
      <c r="I4879" s="34">
        <v>337.3218</v>
      </c>
      <c r="L4879" s="34">
        <v>53.526000000000003</v>
      </c>
      <c r="M4879" s="34">
        <v>4.4000000000000901</v>
      </c>
      <c r="N4879" s="34">
        <v>4.0960000000000001</v>
      </c>
      <c r="O4879" s="34">
        <v>94</v>
      </c>
      <c r="P4879" s="34">
        <v>5</v>
      </c>
      <c r="Q4879" s="34">
        <v>0</v>
      </c>
      <c r="R4879" s="34">
        <v>53.6</v>
      </c>
      <c r="S4879" s="34">
        <v>33</v>
      </c>
      <c r="T4879" s="34">
        <v>50.2</v>
      </c>
      <c r="U4879" s="34">
        <v>-160</v>
      </c>
      <c r="V4879" s="34">
        <v>29.7</v>
      </c>
      <c r="W4879" s="34">
        <v>31.3</v>
      </c>
      <c r="X4879" s="34">
        <v>29.7</v>
      </c>
      <c r="Y4879" s="34">
        <v>29.6</v>
      </c>
      <c r="Z4879" s="34">
        <v>29.4</v>
      </c>
      <c r="AA4879" s="34">
        <v>29.8</v>
      </c>
    </row>
    <row r="4880" spans="1:27">
      <c r="A4880" s="34">
        <v>2505.1190000000001</v>
      </c>
      <c r="B4880" s="34" t="s">
        <v>60</v>
      </c>
      <c r="C4880" s="34">
        <v>53.299340000000001</v>
      </c>
      <c r="D4880" s="34">
        <v>4.9024570000000001</v>
      </c>
      <c r="E4880" s="34">
        <v>53.527999999999999</v>
      </c>
      <c r="F4880" s="34">
        <v>4.4000000000000901</v>
      </c>
      <c r="G4880" s="34">
        <v>94</v>
      </c>
      <c r="H4880" s="34">
        <v>6.3307060000000002</v>
      </c>
      <c r="I4880" s="34">
        <v>337.358</v>
      </c>
      <c r="L4880" s="34">
        <v>53.527999999999999</v>
      </c>
      <c r="M4880" s="34">
        <v>4.4000000000000901</v>
      </c>
      <c r="N4880" s="34">
        <v>4.8639999999999999</v>
      </c>
      <c r="O4880" s="34">
        <v>94</v>
      </c>
      <c r="P4880" s="34">
        <v>5</v>
      </c>
      <c r="Q4880" s="34">
        <v>0</v>
      </c>
      <c r="R4880" s="34">
        <v>53.6</v>
      </c>
      <c r="S4880" s="34">
        <v>33</v>
      </c>
      <c r="T4880" s="34">
        <v>50.2</v>
      </c>
      <c r="U4880" s="34">
        <v>-160</v>
      </c>
      <c r="V4880" s="34">
        <v>29.7</v>
      </c>
      <c r="W4880" s="34">
        <v>31.3</v>
      </c>
      <c r="X4880" s="34">
        <v>29.7</v>
      </c>
      <c r="Y4880" s="34">
        <v>29.6</v>
      </c>
      <c r="Z4880" s="34">
        <v>29.4</v>
      </c>
      <c r="AA4880" s="34">
        <v>29.8</v>
      </c>
    </row>
    <row r="4881" spans="1:27">
      <c r="A4881" s="34">
        <v>2505.6190000000001</v>
      </c>
      <c r="B4881" s="34" t="s">
        <v>60</v>
      </c>
      <c r="C4881" s="34">
        <v>53.299320000000002</v>
      </c>
      <c r="D4881" s="34">
        <v>4.9003030000000001</v>
      </c>
      <c r="E4881" s="34">
        <v>53.53</v>
      </c>
      <c r="F4881" s="34">
        <v>4.4000000000000901</v>
      </c>
      <c r="G4881" s="34">
        <v>94</v>
      </c>
      <c r="H4881" s="34">
        <v>6.3313879999999996</v>
      </c>
      <c r="I4881" s="34">
        <v>337.39429999999999</v>
      </c>
      <c r="L4881" s="34">
        <v>53.53</v>
      </c>
      <c r="M4881" s="34">
        <v>4.4000000000000901</v>
      </c>
      <c r="N4881" s="34">
        <v>6.1440000000000001</v>
      </c>
      <c r="O4881" s="34">
        <v>94</v>
      </c>
      <c r="P4881" s="34">
        <v>5</v>
      </c>
      <c r="Q4881" s="34">
        <v>0</v>
      </c>
      <c r="R4881" s="34">
        <v>53.6</v>
      </c>
      <c r="S4881" s="34">
        <v>33</v>
      </c>
      <c r="T4881" s="34">
        <v>50.2</v>
      </c>
      <c r="U4881" s="34">
        <v>-160</v>
      </c>
      <c r="V4881" s="34">
        <v>29.7</v>
      </c>
      <c r="W4881" s="34">
        <v>31.3</v>
      </c>
      <c r="X4881" s="34">
        <v>29.7</v>
      </c>
      <c r="Y4881" s="34">
        <v>29.6</v>
      </c>
      <c r="Z4881" s="34">
        <v>29.4</v>
      </c>
      <c r="AA4881" s="34">
        <v>29.8</v>
      </c>
    </row>
    <row r="4882" spans="1:27">
      <c r="A4882" s="34">
        <v>2506.1179999999999</v>
      </c>
      <c r="B4882" s="34" t="s">
        <v>60</v>
      </c>
      <c r="C4882" s="34">
        <v>53.299329999999998</v>
      </c>
      <c r="D4882" s="34">
        <v>4.8998939999999997</v>
      </c>
      <c r="E4882" s="34">
        <v>53.53</v>
      </c>
      <c r="F4882" s="34">
        <v>4.4000000000000901</v>
      </c>
      <c r="G4882" s="34">
        <v>94</v>
      </c>
      <c r="H4882" s="34">
        <v>6.3320689999999997</v>
      </c>
      <c r="I4882" s="34">
        <v>337.43060000000003</v>
      </c>
      <c r="L4882" s="34">
        <v>53.53</v>
      </c>
      <c r="M4882" s="34">
        <v>4.4000000000000901</v>
      </c>
      <c r="N4882" s="34">
        <v>6.1440000000000001</v>
      </c>
      <c r="O4882" s="34">
        <v>94</v>
      </c>
      <c r="P4882" s="34">
        <v>5</v>
      </c>
      <c r="Q4882" s="34">
        <v>0</v>
      </c>
      <c r="R4882" s="34">
        <v>53.6</v>
      </c>
      <c r="S4882" s="34">
        <v>33</v>
      </c>
      <c r="T4882" s="34">
        <v>50.2</v>
      </c>
      <c r="U4882" s="34">
        <v>-160</v>
      </c>
      <c r="V4882" s="34">
        <v>29.8</v>
      </c>
      <c r="W4882" s="34">
        <v>31.3</v>
      </c>
      <c r="X4882" s="34">
        <v>29.7</v>
      </c>
      <c r="Y4882" s="34">
        <v>29.6</v>
      </c>
      <c r="Z4882" s="34">
        <v>29.4</v>
      </c>
      <c r="AA4882" s="34">
        <v>29.8</v>
      </c>
    </row>
    <row r="4883" spans="1:27">
      <c r="A4883" s="34">
        <v>2506.6179999999999</v>
      </c>
      <c r="B4883" s="34" t="s">
        <v>60</v>
      </c>
      <c r="C4883" s="34">
        <v>53.299309999999998</v>
      </c>
      <c r="D4883" s="34">
        <v>4.9012599999999997</v>
      </c>
      <c r="E4883" s="34">
        <v>53.53</v>
      </c>
      <c r="F4883" s="34">
        <v>4.4000000000000901</v>
      </c>
      <c r="G4883" s="34">
        <v>94</v>
      </c>
      <c r="H4883" s="34">
        <v>6.3327489999999997</v>
      </c>
      <c r="I4883" s="34">
        <v>337.46690000000001</v>
      </c>
      <c r="L4883" s="34">
        <v>53.53</v>
      </c>
      <c r="M4883" s="34">
        <v>4.4000000000000901</v>
      </c>
      <c r="N4883" s="34">
        <v>6.1440000000000001</v>
      </c>
      <c r="O4883" s="34">
        <v>94</v>
      </c>
      <c r="P4883" s="34">
        <v>5</v>
      </c>
      <c r="Q4883" s="34">
        <v>0</v>
      </c>
      <c r="R4883" s="34">
        <v>53.6</v>
      </c>
      <c r="S4883" s="34">
        <v>33</v>
      </c>
      <c r="T4883" s="34">
        <v>50.2</v>
      </c>
      <c r="U4883" s="34">
        <v>-160</v>
      </c>
      <c r="V4883" s="34">
        <v>29.7</v>
      </c>
      <c r="W4883" s="34">
        <v>31.3</v>
      </c>
      <c r="X4883" s="34">
        <v>29.7</v>
      </c>
      <c r="Y4883" s="34">
        <v>29.6</v>
      </c>
      <c r="Z4883" s="34">
        <v>29.4</v>
      </c>
      <c r="AA4883" s="34">
        <v>29.8</v>
      </c>
    </row>
    <row r="4884" spans="1:27">
      <c r="A4884" s="34">
        <v>2507.1179999999999</v>
      </c>
      <c r="B4884" s="34" t="s">
        <v>60</v>
      </c>
      <c r="C4884" s="34">
        <v>53.299309999999998</v>
      </c>
      <c r="D4884" s="34">
        <v>4.9028970000000003</v>
      </c>
      <c r="E4884" s="34">
        <v>53.527999999999999</v>
      </c>
      <c r="F4884" s="34">
        <v>4.80000000000007</v>
      </c>
      <c r="G4884" s="34">
        <v>94</v>
      </c>
      <c r="H4884" s="34">
        <v>6.3334279999999996</v>
      </c>
      <c r="I4884" s="34">
        <v>337.50310000000002</v>
      </c>
      <c r="L4884" s="34">
        <v>53.527999999999999</v>
      </c>
      <c r="M4884" s="34">
        <v>4.80000000000007</v>
      </c>
      <c r="N4884" s="34">
        <v>5.8879999999999999</v>
      </c>
      <c r="O4884" s="34">
        <v>94</v>
      </c>
      <c r="P4884" s="34">
        <v>5</v>
      </c>
      <c r="Q4884" s="34">
        <v>0</v>
      </c>
      <c r="R4884" s="34">
        <v>53.6</v>
      </c>
      <c r="S4884" s="34">
        <v>33</v>
      </c>
      <c r="T4884" s="34">
        <v>50.2</v>
      </c>
      <c r="U4884" s="34">
        <v>-160</v>
      </c>
      <c r="V4884" s="34">
        <v>29.7</v>
      </c>
      <c r="W4884" s="34">
        <v>31.3</v>
      </c>
      <c r="X4884" s="34">
        <v>29.8</v>
      </c>
      <c r="Y4884" s="34">
        <v>29.6</v>
      </c>
      <c r="Z4884" s="34">
        <v>29.4</v>
      </c>
      <c r="AA4884" s="34">
        <v>29.8</v>
      </c>
    </row>
    <row r="4885" spans="1:27">
      <c r="A4885" s="34">
        <v>2507.6179999999999</v>
      </c>
      <c r="B4885" s="34" t="s">
        <v>60</v>
      </c>
      <c r="C4885" s="34">
        <v>53.299300000000002</v>
      </c>
      <c r="D4885" s="34">
        <v>4.9010540000000002</v>
      </c>
      <c r="E4885" s="34">
        <v>53.53</v>
      </c>
      <c r="F4885" s="34">
        <v>4.80000000000007</v>
      </c>
      <c r="G4885" s="34">
        <v>94</v>
      </c>
      <c r="H4885" s="34">
        <v>6.3341060000000002</v>
      </c>
      <c r="I4885" s="34">
        <v>337.53919999999999</v>
      </c>
      <c r="L4885" s="34">
        <v>53.53</v>
      </c>
      <c r="M4885" s="34">
        <v>4.80000000000007</v>
      </c>
      <c r="N4885" s="34">
        <v>6.9119999999999999</v>
      </c>
      <c r="O4885" s="34">
        <v>94</v>
      </c>
      <c r="P4885" s="34">
        <v>5</v>
      </c>
      <c r="Q4885" s="34">
        <v>0</v>
      </c>
      <c r="R4885" s="34">
        <v>53.6</v>
      </c>
      <c r="S4885" s="34">
        <v>33</v>
      </c>
      <c r="T4885" s="34">
        <v>50.2</v>
      </c>
      <c r="U4885" s="34">
        <v>-160</v>
      </c>
      <c r="V4885" s="34">
        <v>29.8</v>
      </c>
      <c r="W4885" s="34">
        <v>31.3</v>
      </c>
      <c r="X4885" s="34">
        <v>29.7</v>
      </c>
      <c r="Y4885" s="34">
        <v>29.6</v>
      </c>
      <c r="Z4885" s="34">
        <v>29.4</v>
      </c>
      <c r="AA4885" s="34">
        <v>29.9</v>
      </c>
    </row>
    <row r="4886" spans="1:27">
      <c r="A4886" s="34">
        <v>2508.1170000000002</v>
      </c>
      <c r="B4886" s="34" t="s">
        <v>60</v>
      </c>
      <c r="C4886" s="34">
        <v>53.299320000000002</v>
      </c>
      <c r="D4886" s="34">
        <v>4.9016539999999997</v>
      </c>
      <c r="E4886" s="34">
        <v>53.53</v>
      </c>
      <c r="F4886" s="34">
        <v>4.80000000000007</v>
      </c>
      <c r="G4886" s="34">
        <v>94</v>
      </c>
      <c r="H4886" s="34">
        <v>6.3347889999999998</v>
      </c>
      <c r="I4886" s="34">
        <v>337.57560000000001</v>
      </c>
      <c r="L4886" s="34">
        <v>53.53</v>
      </c>
      <c r="M4886" s="34">
        <v>4.80000000000007</v>
      </c>
      <c r="N4886" s="34">
        <v>6.9119999999999999</v>
      </c>
      <c r="O4886" s="34">
        <v>94</v>
      </c>
      <c r="P4886" s="34">
        <v>5</v>
      </c>
      <c r="Q4886" s="34">
        <v>0</v>
      </c>
      <c r="R4886" s="34">
        <v>53.6</v>
      </c>
      <c r="S4886" s="34">
        <v>33</v>
      </c>
      <c r="T4886" s="34">
        <v>50.2</v>
      </c>
      <c r="U4886" s="34">
        <v>-160</v>
      </c>
      <c r="V4886" s="34">
        <v>29.7</v>
      </c>
      <c r="W4886" s="34">
        <v>31.3</v>
      </c>
      <c r="X4886" s="34">
        <v>29.7</v>
      </c>
      <c r="Y4886" s="34">
        <v>29.6</v>
      </c>
      <c r="Z4886" s="34">
        <v>29.4</v>
      </c>
      <c r="AA4886" s="34">
        <v>29.9</v>
      </c>
    </row>
    <row r="4887" spans="1:27">
      <c r="A4887" s="34">
        <v>2508.6179999999999</v>
      </c>
      <c r="B4887" s="34" t="s">
        <v>60</v>
      </c>
      <c r="C4887" s="34">
        <v>53.299349999999997</v>
      </c>
      <c r="D4887" s="34">
        <v>4.8972160000000002</v>
      </c>
      <c r="E4887" s="34">
        <v>53.531999999999996</v>
      </c>
      <c r="F4887" s="34">
        <v>4.4000000000000901</v>
      </c>
      <c r="G4887" s="34">
        <v>94</v>
      </c>
      <c r="H4887" s="34">
        <v>6.3354689999999998</v>
      </c>
      <c r="I4887" s="34">
        <v>337.61189999999999</v>
      </c>
      <c r="L4887" s="34">
        <v>53.531999999999996</v>
      </c>
      <c r="M4887" s="34">
        <v>4.4000000000000901</v>
      </c>
      <c r="N4887" s="34">
        <v>6.6559999999999997</v>
      </c>
      <c r="O4887" s="34">
        <v>94</v>
      </c>
      <c r="P4887" s="34">
        <v>5</v>
      </c>
      <c r="Q4887" s="34">
        <v>0</v>
      </c>
      <c r="R4887" s="34">
        <v>53.6</v>
      </c>
      <c r="S4887" s="34">
        <v>33</v>
      </c>
      <c r="T4887" s="34">
        <v>50.2</v>
      </c>
      <c r="U4887" s="34">
        <v>-160</v>
      </c>
      <c r="V4887" s="34">
        <v>29.7</v>
      </c>
      <c r="W4887" s="34">
        <v>31.3</v>
      </c>
      <c r="X4887" s="34">
        <v>29.7</v>
      </c>
      <c r="Y4887" s="34">
        <v>29.6</v>
      </c>
      <c r="Z4887" s="34">
        <v>29.4</v>
      </c>
      <c r="AA4887" s="34">
        <v>29.9</v>
      </c>
    </row>
    <row r="4888" spans="1:27">
      <c r="A4888" s="34">
        <v>2509.1170000000002</v>
      </c>
      <c r="B4888" s="34" t="s">
        <v>60</v>
      </c>
      <c r="C4888" s="34">
        <v>53.299320000000002</v>
      </c>
      <c r="D4888" s="34">
        <v>4.8974650000000004</v>
      </c>
      <c r="E4888" s="34">
        <v>53.53</v>
      </c>
      <c r="F4888" s="34">
        <v>4.4000000000000901</v>
      </c>
      <c r="G4888" s="34">
        <v>94</v>
      </c>
      <c r="H4888" s="34">
        <v>6.3361470000000004</v>
      </c>
      <c r="I4888" s="34">
        <v>337.64800000000002</v>
      </c>
      <c r="L4888" s="34">
        <v>53.53</v>
      </c>
      <c r="M4888" s="34">
        <v>4.4000000000000901</v>
      </c>
      <c r="N4888" s="34">
        <v>5.6319999999999997</v>
      </c>
      <c r="O4888" s="34">
        <v>94</v>
      </c>
      <c r="P4888" s="34">
        <v>5</v>
      </c>
      <c r="Q4888" s="34">
        <v>0</v>
      </c>
      <c r="R4888" s="34">
        <v>53.6</v>
      </c>
      <c r="S4888" s="34">
        <v>33</v>
      </c>
      <c r="T4888" s="34">
        <v>50.2</v>
      </c>
      <c r="U4888" s="34">
        <v>-160</v>
      </c>
      <c r="V4888" s="34">
        <v>29.7</v>
      </c>
      <c r="W4888" s="34">
        <v>31.3</v>
      </c>
      <c r="X4888" s="34">
        <v>29.7</v>
      </c>
      <c r="Y4888" s="34">
        <v>29.6</v>
      </c>
      <c r="Z4888" s="34">
        <v>29.4</v>
      </c>
      <c r="AA4888" s="34">
        <v>29.9</v>
      </c>
    </row>
    <row r="4889" spans="1:27">
      <c r="A4889" s="34">
        <v>2509.6170000000002</v>
      </c>
      <c r="B4889" s="34" t="s">
        <v>60</v>
      </c>
      <c r="C4889" s="34">
        <v>53.299349999999997</v>
      </c>
      <c r="D4889" s="34">
        <v>4.8960489999999997</v>
      </c>
      <c r="E4889" s="34">
        <v>53.53</v>
      </c>
      <c r="F4889" s="34">
        <v>4.80000000000007</v>
      </c>
      <c r="G4889" s="34">
        <v>94</v>
      </c>
      <c r="H4889" s="34">
        <v>6.3368279999999997</v>
      </c>
      <c r="I4889" s="34">
        <v>337.68430000000001</v>
      </c>
      <c r="L4889" s="34">
        <v>53.53</v>
      </c>
      <c r="M4889" s="34">
        <v>4.80000000000007</v>
      </c>
      <c r="N4889" s="34">
        <v>5.6319999999999997</v>
      </c>
      <c r="O4889" s="34">
        <v>94</v>
      </c>
      <c r="P4889" s="34">
        <v>5</v>
      </c>
      <c r="Q4889" s="34">
        <v>0</v>
      </c>
      <c r="R4889" s="34">
        <v>53.6</v>
      </c>
      <c r="S4889" s="34">
        <v>33</v>
      </c>
      <c r="T4889" s="34">
        <v>50.2</v>
      </c>
      <c r="U4889" s="34">
        <v>-160</v>
      </c>
      <c r="V4889" s="34">
        <v>29.7</v>
      </c>
      <c r="W4889" s="34">
        <v>31.3</v>
      </c>
      <c r="X4889" s="34">
        <v>29.7</v>
      </c>
      <c r="Y4889" s="34">
        <v>29.6</v>
      </c>
      <c r="Z4889" s="34">
        <v>29.4</v>
      </c>
      <c r="AA4889" s="34">
        <v>29.9</v>
      </c>
    </row>
    <row r="4890" spans="1:27">
      <c r="A4890" s="34">
        <v>2510.1179999999999</v>
      </c>
      <c r="B4890" s="34" t="s">
        <v>60</v>
      </c>
      <c r="C4890" s="34">
        <v>53.299300000000002</v>
      </c>
      <c r="D4890" s="34">
        <v>4.8974229999999999</v>
      </c>
      <c r="E4890" s="34">
        <v>53.53</v>
      </c>
      <c r="F4890" s="34">
        <v>4.4000000000000901</v>
      </c>
      <c r="G4890" s="34">
        <v>94</v>
      </c>
      <c r="H4890" s="34">
        <v>6.3375060000000003</v>
      </c>
      <c r="I4890" s="34">
        <v>337.72039999999998</v>
      </c>
      <c r="L4890" s="34">
        <v>53.53</v>
      </c>
      <c r="M4890" s="34">
        <v>4.4000000000000901</v>
      </c>
      <c r="N4890" s="34">
        <v>5.3760000000000003</v>
      </c>
      <c r="O4890" s="34">
        <v>94</v>
      </c>
      <c r="P4890" s="34">
        <v>5</v>
      </c>
      <c r="Q4890" s="34">
        <v>0</v>
      </c>
      <c r="R4890" s="34">
        <v>53.6</v>
      </c>
      <c r="S4890" s="34">
        <v>33</v>
      </c>
      <c r="T4890" s="34">
        <v>50.2</v>
      </c>
      <c r="U4890" s="34">
        <v>-160</v>
      </c>
      <c r="V4890" s="34">
        <v>29.8</v>
      </c>
      <c r="W4890" s="34">
        <v>31.3</v>
      </c>
      <c r="X4890" s="34">
        <v>29.7</v>
      </c>
      <c r="Y4890" s="34">
        <v>29.6</v>
      </c>
      <c r="Z4890" s="34">
        <v>29.4</v>
      </c>
      <c r="AA4890" s="34">
        <v>29.9</v>
      </c>
    </row>
    <row r="4891" spans="1:27">
      <c r="A4891" s="34">
        <v>2510.6170000000002</v>
      </c>
      <c r="B4891" s="34" t="s">
        <v>60</v>
      </c>
      <c r="C4891" s="34">
        <v>53.299329999999998</v>
      </c>
      <c r="D4891" s="34">
        <v>4.8951900000000004</v>
      </c>
      <c r="E4891" s="34">
        <v>53.530999999999999</v>
      </c>
      <c r="F4891" s="34">
        <v>4.4000000000000901</v>
      </c>
      <c r="G4891" s="34">
        <v>94</v>
      </c>
      <c r="H4891" s="34">
        <v>6.3381869999999996</v>
      </c>
      <c r="I4891" s="34">
        <v>337.75670000000002</v>
      </c>
      <c r="L4891" s="34">
        <v>53.530999999999999</v>
      </c>
      <c r="M4891" s="34">
        <v>4.4000000000000901</v>
      </c>
      <c r="N4891" s="34">
        <v>6.1440000000000001</v>
      </c>
      <c r="O4891" s="34">
        <v>94</v>
      </c>
      <c r="P4891" s="34">
        <v>5</v>
      </c>
      <c r="Q4891" s="34">
        <v>0</v>
      </c>
      <c r="R4891" s="34">
        <v>53.6</v>
      </c>
      <c r="S4891" s="34">
        <v>33</v>
      </c>
      <c r="T4891" s="34">
        <v>50.2</v>
      </c>
      <c r="U4891" s="34">
        <v>-160</v>
      </c>
      <c r="V4891" s="34">
        <v>29.8</v>
      </c>
      <c r="W4891" s="34">
        <v>31.3</v>
      </c>
      <c r="X4891" s="34">
        <v>29.7</v>
      </c>
      <c r="Y4891" s="34">
        <v>29.6</v>
      </c>
      <c r="Z4891" s="34">
        <v>29.4</v>
      </c>
      <c r="AA4891" s="34">
        <v>29.9</v>
      </c>
    </row>
    <row r="4892" spans="1:27">
      <c r="A4892" s="34">
        <v>2511.1170000000002</v>
      </c>
      <c r="B4892" s="34" t="s">
        <v>60</v>
      </c>
      <c r="C4892" s="34">
        <v>53.299309999999998</v>
      </c>
      <c r="D4892" s="34">
        <v>4.8932570000000002</v>
      </c>
      <c r="E4892" s="34">
        <v>53.527000000000001</v>
      </c>
      <c r="F4892" s="34">
        <v>4.4000000000000901</v>
      </c>
      <c r="G4892" s="34">
        <v>94</v>
      </c>
      <c r="H4892" s="34">
        <v>6.3388679999999997</v>
      </c>
      <c r="I4892" s="34">
        <v>337.79300000000001</v>
      </c>
      <c r="L4892" s="34">
        <v>53.527000000000001</v>
      </c>
      <c r="M4892" s="34">
        <v>4.4000000000000901</v>
      </c>
      <c r="N4892" s="34">
        <v>5.6319999999999997</v>
      </c>
      <c r="O4892" s="34">
        <v>94</v>
      </c>
      <c r="P4892" s="34">
        <v>5</v>
      </c>
      <c r="Q4892" s="34">
        <v>0</v>
      </c>
      <c r="R4892" s="34">
        <v>53.6</v>
      </c>
      <c r="S4892" s="34">
        <v>33</v>
      </c>
      <c r="T4892" s="34">
        <v>50.2</v>
      </c>
      <c r="U4892" s="34">
        <v>-160</v>
      </c>
      <c r="V4892" s="34">
        <v>29.8</v>
      </c>
      <c r="W4892" s="34">
        <v>31.3</v>
      </c>
      <c r="X4892" s="34">
        <v>29.7</v>
      </c>
      <c r="Y4892" s="34">
        <v>29.6</v>
      </c>
      <c r="Z4892" s="34">
        <v>29.4</v>
      </c>
      <c r="AA4892" s="34">
        <v>29.9</v>
      </c>
    </row>
    <row r="4893" spans="1:27">
      <c r="A4893" s="34">
        <v>2511.6170000000002</v>
      </c>
      <c r="B4893" s="34" t="s">
        <v>60</v>
      </c>
      <c r="C4893" s="34">
        <v>53.299340000000001</v>
      </c>
      <c r="D4893" s="34">
        <v>4.8949790000000002</v>
      </c>
      <c r="E4893" s="34">
        <v>53.53</v>
      </c>
      <c r="F4893" s="34">
        <v>4.4000000000000901</v>
      </c>
      <c r="G4893" s="34">
        <v>94</v>
      </c>
      <c r="H4893" s="34">
        <v>6.3395440000000001</v>
      </c>
      <c r="I4893" s="34">
        <v>337.82909999999998</v>
      </c>
      <c r="L4893" s="34">
        <v>53.53</v>
      </c>
      <c r="M4893" s="34">
        <v>4.4000000000000901</v>
      </c>
      <c r="N4893" s="34">
        <v>4.3520000000000003</v>
      </c>
      <c r="O4893" s="34">
        <v>94</v>
      </c>
      <c r="P4893" s="34">
        <v>5</v>
      </c>
      <c r="Q4893" s="34">
        <v>0</v>
      </c>
      <c r="R4893" s="34">
        <v>53.6</v>
      </c>
      <c r="S4893" s="34">
        <v>33</v>
      </c>
      <c r="T4893" s="34">
        <v>50.2</v>
      </c>
      <c r="U4893" s="34">
        <v>-160</v>
      </c>
      <c r="V4893" s="34">
        <v>29.7</v>
      </c>
      <c r="W4893" s="34">
        <v>31.3</v>
      </c>
      <c r="X4893" s="34">
        <v>29.7</v>
      </c>
      <c r="Y4893" s="34">
        <v>29.6</v>
      </c>
      <c r="Z4893" s="34">
        <v>29.4</v>
      </c>
      <c r="AA4893" s="34">
        <v>29.9</v>
      </c>
    </row>
    <row r="4894" spans="1:27">
      <c r="A4894" s="34">
        <v>2512.1179999999999</v>
      </c>
      <c r="B4894" s="34" t="s">
        <v>60</v>
      </c>
      <c r="C4894" s="34">
        <v>53.299349999999997</v>
      </c>
      <c r="D4894" s="34">
        <v>4.8936500000000001</v>
      </c>
      <c r="E4894" s="34">
        <v>53.529000000000003</v>
      </c>
      <c r="F4894" s="34">
        <v>4.4000000000000901</v>
      </c>
      <c r="G4894" s="34">
        <v>94</v>
      </c>
      <c r="H4894" s="34">
        <v>6.3402250000000002</v>
      </c>
      <c r="I4894" s="34">
        <v>337.86540000000002</v>
      </c>
      <c r="L4894" s="34">
        <v>53.529000000000003</v>
      </c>
      <c r="M4894" s="34">
        <v>4.4000000000000901</v>
      </c>
      <c r="N4894" s="34">
        <v>6.1440000000000001</v>
      </c>
      <c r="O4894" s="34">
        <v>94</v>
      </c>
      <c r="P4894" s="34">
        <v>5</v>
      </c>
      <c r="Q4894" s="34">
        <v>0</v>
      </c>
      <c r="R4894" s="34">
        <v>53.6</v>
      </c>
      <c r="S4894" s="34">
        <v>33</v>
      </c>
      <c r="T4894" s="34">
        <v>50.2</v>
      </c>
      <c r="U4894" s="34">
        <v>-160</v>
      </c>
      <c r="V4894" s="34">
        <v>29.8</v>
      </c>
      <c r="W4894" s="34">
        <v>31.3</v>
      </c>
      <c r="X4894" s="34">
        <v>29.7</v>
      </c>
      <c r="Y4894" s="34">
        <v>29.6</v>
      </c>
      <c r="Z4894" s="34">
        <v>29.4</v>
      </c>
      <c r="AA4894" s="34">
        <v>29.9</v>
      </c>
    </row>
    <row r="4895" spans="1:27">
      <c r="A4895" s="34">
        <v>2512.6179999999999</v>
      </c>
      <c r="B4895" s="34" t="s">
        <v>60</v>
      </c>
      <c r="C4895" s="34">
        <v>53.299329999999998</v>
      </c>
      <c r="D4895" s="34">
        <v>4.889856</v>
      </c>
      <c r="E4895" s="34">
        <v>53.527999999999999</v>
      </c>
      <c r="F4895" s="34">
        <v>4.4000000000000901</v>
      </c>
      <c r="G4895" s="34">
        <v>94</v>
      </c>
      <c r="H4895" s="34">
        <v>6.3409060000000004</v>
      </c>
      <c r="I4895" s="34">
        <v>337.90170000000001</v>
      </c>
      <c r="L4895" s="34">
        <v>53.527999999999999</v>
      </c>
      <c r="M4895" s="34">
        <v>4.4000000000000901</v>
      </c>
      <c r="N4895" s="34">
        <v>6.1440000000000001</v>
      </c>
      <c r="O4895" s="34">
        <v>94</v>
      </c>
      <c r="P4895" s="34">
        <v>5</v>
      </c>
      <c r="Q4895" s="34">
        <v>0</v>
      </c>
      <c r="R4895" s="34">
        <v>53.6</v>
      </c>
      <c r="S4895" s="34">
        <v>33</v>
      </c>
      <c r="T4895" s="34">
        <v>50.2</v>
      </c>
      <c r="U4895" s="34">
        <v>-160</v>
      </c>
      <c r="V4895" s="34">
        <v>29.7</v>
      </c>
      <c r="W4895" s="34">
        <v>31.3</v>
      </c>
      <c r="X4895" s="34">
        <v>29.7</v>
      </c>
      <c r="Y4895" s="34">
        <v>29.6</v>
      </c>
      <c r="Z4895" s="34">
        <v>29.4</v>
      </c>
      <c r="AA4895" s="34">
        <v>29.9</v>
      </c>
    </row>
    <row r="4896" spans="1:27">
      <c r="A4896" s="34">
        <v>2513.1190000000001</v>
      </c>
      <c r="B4896" s="34" t="s">
        <v>60</v>
      </c>
      <c r="C4896" s="34">
        <v>53.299329999999998</v>
      </c>
      <c r="D4896" s="34">
        <v>4.8930210000000001</v>
      </c>
      <c r="E4896" s="34">
        <v>53.53</v>
      </c>
      <c r="F4896" s="34">
        <v>4.80000000000007</v>
      </c>
      <c r="G4896" s="34">
        <v>94</v>
      </c>
      <c r="H4896" s="34">
        <v>6.3415869999999996</v>
      </c>
      <c r="I4896" s="34">
        <v>337.93799999999999</v>
      </c>
      <c r="L4896" s="34">
        <v>53.53</v>
      </c>
      <c r="M4896" s="34">
        <v>4.80000000000007</v>
      </c>
      <c r="N4896" s="34">
        <v>4.0960000000000001</v>
      </c>
      <c r="O4896" s="34">
        <v>94</v>
      </c>
      <c r="P4896" s="34">
        <v>5</v>
      </c>
      <c r="Q4896" s="34">
        <v>0</v>
      </c>
      <c r="R4896" s="34">
        <v>53.6</v>
      </c>
      <c r="S4896" s="34">
        <v>33</v>
      </c>
      <c r="T4896" s="34">
        <v>50.2</v>
      </c>
      <c r="U4896" s="34">
        <v>-160</v>
      </c>
      <c r="V4896" s="34">
        <v>29.7</v>
      </c>
      <c r="W4896" s="34">
        <v>31.3</v>
      </c>
      <c r="X4896" s="34">
        <v>29.7</v>
      </c>
      <c r="Y4896" s="34">
        <v>29.6</v>
      </c>
      <c r="Z4896" s="34">
        <v>29.4</v>
      </c>
      <c r="AA4896" s="34">
        <v>29.9</v>
      </c>
    </row>
    <row r="4897" spans="1:27">
      <c r="A4897" s="34">
        <v>2513.6190000000001</v>
      </c>
      <c r="B4897" s="34" t="s">
        <v>60</v>
      </c>
      <c r="C4897" s="34">
        <v>53.299340000000001</v>
      </c>
      <c r="D4897" s="34">
        <v>4.8904699999999997</v>
      </c>
      <c r="E4897" s="34">
        <v>53.530999999999999</v>
      </c>
      <c r="F4897" s="34">
        <v>4.4000000000000901</v>
      </c>
      <c r="G4897" s="34">
        <v>94</v>
      </c>
      <c r="H4897" s="34">
        <v>6.3422640000000001</v>
      </c>
      <c r="I4897" s="34">
        <v>337.97399999999999</v>
      </c>
      <c r="L4897" s="34">
        <v>53.530999999999999</v>
      </c>
      <c r="M4897" s="34">
        <v>4.4000000000000901</v>
      </c>
      <c r="N4897" s="34">
        <v>7.68</v>
      </c>
      <c r="O4897" s="34">
        <v>94</v>
      </c>
      <c r="P4897" s="34">
        <v>5</v>
      </c>
      <c r="Q4897" s="34">
        <v>0</v>
      </c>
      <c r="R4897" s="34">
        <v>53.6</v>
      </c>
      <c r="S4897" s="34">
        <v>33</v>
      </c>
      <c r="T4897" s="34">
        <v>50.2</v>
      </c>
      <c r="U4897" s="34">
        <v>-160</v>
      </c>
      <c r="V4897" s="34">
        <v>29.8</v>
      </c>
      <c r="W4897" s="34">
        <v>31.3</v>
      </c>
      <c r="X4897" s="34">
        <v>29.7</v>
      </c>
      <c r="Y4897" s="34">
        <v>29.6</v>
      </c>
      <c r="Z4897" s="34">
        <v>29.4</v>
      </c>
      <c r="AA4897" s="34">
        <v>29.9</v>
      </c>
    </row>
    <row r="4898" spans="1:27">
      <c r="A4898" s="34">
        <v>2514.1179999999999</v>
      </c>
      <c r="B4898" s="34" t="s">
        <v>60</v>
      </c>
      <c r="C4898" s="34">
        <v>53.299300000000002</v>
      </c>
      <c r="D4898" s="34">
        <v>4.8879349999999997</v>
      </c>
      <c r="E4898" s="34">
        <v>53.53</v>
      </c>
      <c r="F4898" s="34">
        <v>4.4000000000000901</v>
      </c>
      <c r="G4898" s="34">
        <v>94</v>
      </c>
      <c r="H4898" s="34">
        <v>6.3429440000000001</v>
      </c>
      <c r="I4898" s="34">
        <v>338.01029999999997</v>
      </c>
      <c r="L4898" s="34">
        <v>53.53</v>
      </c>
      <c r="M4898" s="34">
        <v>4.4000000000000901</v>
      </c>
      <c r="N4898" s="34">
        <v>5.3760000000000003</v>
      </c>
      <c r="O4898" s="34">
        <v>94</v>
      </c>
      <c r="P4898" s="34">
        <v>5</v>
      </c>
      <c r="Q4898" s="34">
        <v>0</v>
      </c>
      <c r="R4898" s="34">
        <v>53.6</v>
      </c>
      <c r="S4898" s="34">
        <v>33</v>
      </c>
      <c r="T4898" s="34">
        <v>50.2</v>
      </c>
      <c r="U4898" s="34">
        <v>-160</v>
      </c>
      <c r="V4898" s="34">
        <v>29.7</v>
      </c>
      <c r="W4898" s="34">
        <v>31.3</v>
      </c>
      <c r="X4898" s="34">
        <v>29.7</v>
      </c>
      <c r="Y4898" s="34">
        <v>29.6</v>
      </c>
      <c r="Z4898" s="34">
        <v>29.4</v>
      </c>
      <c r="AA4898" s="34">
        <v>29.9</v>
      </c>
    </row>
    <row r="4899" spans="1:27">
      <c r="A4899" s="34">
        <v>2514.6179999999999</v>
      </c>
      <c r="B4899" s="34" t="s">
        <v>60</v>
      </c>
      <c r="C4899" s="34">
        <v>53.299329999999998</v>
      </c>
      <c r="D4899" s="34">
        <v>4.8901110000000001</v>
      </c>
      <c r="E4899" s="34">
        <v>53.52</v>
      </c>
      <c r="F4899" s="34">
        <v>4.4000000000000901</v>
      </c>
      <c r="G4899" s="34">
        <v>94</v>
      </c>
      <c r="H4899" s="34">
        <v>6.3436250000000003</v>
      </c>
      <c r="I4899" s="34">
        <v>338.04660000000001</v>
      </c>
      <c r="L4899" s="34">
        <v>53.52</v>
      </c>
      <c r="M4899" s="34">
        <v>4.4000000000000901</v>
      </c>
      <c r="N4899" s="34">
        <v>6.1440000000000001</v>
      </c>
      <c r="O4899" s="34">
        <v>94</v>
      </c>
      <c r="P4899" s="34">
        <v>5</v>
      </c>
      <c r="Q4899" s="34">
        <v>0</v>
      </c>
      <c r="R4899" s="34">
        <v>53.6</v>
      </c>
      <c r="S4899" s="34">
        <v>33</v>
      </c>
      <c r="T4899" s="34">
        <v>50.2</v>
      </c>
      <c r="U4899" s="34">
        <v>-160</v>
      </c>
      <c r="V4899" s="34">
        <v>29.8</v>
      </c>
      <c r="W4899" s="34">
        <v>31.3</v>
      </c>
      <c r="X4899" s="34">
        <v>29.7</v>
      </c>
      <c r="Y4899" s="34">
        <v>29.6</v>
      </c>
      <c r="Z4899" s="34">
        <v>29.4</v>
      </c>
      <c r="AA4899" s="34">
        <v>29.9</v>
      </c>
    </row>
    <row r="4900" spans="1:27">
      <c r="A4900" s="34">
        <v>2515.1179999999999</v>
      </c>
      <c r="B4900" s="34" t="s">
        <v>60</v>
      </c>
      <c r="C4900" s="34">
        <v>53.299320000000002</v>
      </c>
      <c r="D4900" s="34">
        <v>4.8884270000000001</v>
      </c>
      <c r="E4900" s="34">
        <v>53.530999999999999</v>
      </c>
      <c r="F4900" s="34">
        <v>4.4000000000000901</v>
      </c>
      <c r="G4900" s="34">
        <v>94</v>
      </c>
      <c r="H4900" s="34">
        <v>6.3443009999999997</v>
      </c>
      <c r="I4900" s="34">
        <v>338.08260000000001</v>
      </c>
      <c r="L4900" s="34">
        <v>53.530999999999999</v>
      </c>
      <c r="M4900" s="34">
        <v>4.4000000000000901</v>
      </c>
      <c r="N4900" s="34">
        <v>5.12</v>
      </c>
      <c r="O4900" s="34">
        <v>94</v>
      </c>
      <c r="P4900" s="34">
        <v>5</v>
      </c>
      <c r="Q4900" s="34">
        <v>0</v>
      </c>
      <c r="R4900" s="34">
        <v>53.6</v>
      </c>
      <c r="S4900" s="34">
        <v>33</v>
      </c>
      <c r="T4900" s="34">
        <v>50.2</v>
      </c>
      <c r="U4900" s="34">
        <v>-160</v>
      </c>
      <c r="V4900" s="34">
        <v>29.8</v>
      </c>
      <c r="W4900" s="34">
        <v>31.3</v>
      </c>
      <c r="X4900" s="34">
        <v>29.7</v>
      </c>
      <c r="Y4900" s="34">
        <v>29.6</v>
      </c>
      <c r="Z4900" s="34">
        <v>29.4</v>
      </c>
      <c r="AA4900" s="34">
        <v>29.8</v>
      </c>
    </row>
    <row r="4901" spans="1:27">
      <c r="A4901" s="34">
        <v>2515.6179999999999</v>
      </c>
      <c r="B4901" s="34" t="s">
        <v>60</v>
      </c>
      <c r="C4901" s="34">
        <v>53.29936</v>
      </c>
      <c r="D4901" s="34">
        <v>4.8888930000000004</v>
      </c>
      <c r="E4901" s="34">
        <v>53.527999999999999</v>
      </c>
      <c r="F4901" s="34">
        <v>4.4000000000000901</v>
      </c>
      <c r="G4901" s="34">
        <v>94</v>
      </c>
      <c r="H4901" s="34">
        <v>6.3449809999999998</v>
      </c>
      <c r="I4901" s="34">
        <v>338.1189</v>
      </c>
      <c r="L4901" s="34">
        <v>53.527999999999999</v>
      </c>
      <c r="M4901" s="34">
        <v>4.4000000000000901</v>
      </c>
      <c r="N4901" s="34">
        <v>5.12</v>
      </c>
      <c r="O4901" s="34">
        <v>94</v>
      </c>
      <c r="P4901" s="34">
        <v>5</v>
      </c>
      <c r="Q4901" s="34">
        <v>0</v>
      </c>
      <c r="R4901" s="34">
        <v>53.6</v>
      </c>
      <c r="S4901" s="34">
        <v>33</v>
      </c>
      <c r="T4901" s="34">
        <v>50.2</v>
      </c>
      <c r="U4901" s="34">
        <v>-160</v>
      </c>
      <c r="V4901" s="34">
        <v>29.8</v>
      </c>
      <c r="W4901" s="34">
        <v>31.3</v>
      </c>
      <c r="X4901" s="34">
        <v>29.7</v>
      </c>
      <c r="Y4901" s="34">
        <v>29.6</v>
      </c>
      <c r="Z4901" s="34">
        <v>29.5</v>
      </c>
      <c r="AA4901" s="34">
        <v>29.9</v>
      </c>
    </row>
    <row r="4902" spans="1:27">
      <c r="A4902" s="34">
        <v>2516.1170000000002</v>
      </c>
      <c r="B4902" s="34" t="s">
        <v>60</v>
      </c>
      <c r="C4902" s="34">
        <v>53.299309999999998</v>
      </c>
      <c r="D4902" s="34">
        <v>4.8883650000000003</v>
      </c>
      <c r="E4902" s="34">
        <v>53.527999999999999</v>
      </c>
      <c r="F4902" s="34">
        <v>4.80000000000007</v>
      </c>
      <c r="G4902" s="34">
        <v>94</v>
      </c>
      <c r="H4902" s="34">
        <v>6.3456630000000001</v>
      </c>
      <c r="I4902" s="34">
        <v>338.15519999999998</v>
      </c>
      <c r="L4902" s="34">
        <v>53.527999999999999</v>
      </c>
      <c r="M4902" s="34">
        <v>4.80000000000007</v>
      </c>
      <c r="N4902" s="34">
        <v>6.1440000000000001</v>
      </c>
      <c r="O4902" s="34">
        <v>94</v>
      </c>
      <c r="P4902" s="34">
        <v>5</v>
      </c>
      <c r="Q4902" s="34">
        <v>0</v>
      </c>
      <c r="R4902" s="34">
        <v>53.6</v>
      </c>
      <c r="S4902" s="34">
        <v>33</v>
      </c>
      <c r="T4902" s="34">
        <v>50.2</v>
      </c>
      <c r="U4902" s="34">
        <v>-160</v>
      </c>
      <c r="V4902" s="34">
        <v>29.7</v>
      </c>
      <c r="W4902" s="34">
        <v>31.3</v>
      </c>
      <c r="X4902" s="34">
        <v>29.7</v>
      </c>
      <c r="Y4902" s="34">
        <v>29.6</v>
      </c>
      <c r="Z4902" s="34">
        <v>29.5</v>
      </c>
      <c r="AA4902" s="34">
        <v>29.9</v>
      </c>
    </row>
    <row r="4903" spans="1:27">
      <c r="A4903" s="34">
        <v>2516.6170000000002</v>
      </c>
      <c r="B4903" s="34" t="s">
        <v>60</v>
      </c>
      <c r="C4903" s="34">
        <v>53.299320000000002</v>
      </c>
      <c r="D4903" s="34">
        <v>4.887982</v>
      </c>
      <c r="E4903" s="34">
        <v>53.53</v>
      </c>
      <c r="F4903" s="34">
        <v>4.4000000000000901</v>
      </c>
      <c r="G4903" s="34">
        <v>94</v>
      </c>
      <c r="H4903" s="34">
        <v>6.3463370000000001</v>
      </c>
      <c r="I4903" s="34">
        <v>338.19119999999998</v>
      </c>
      <c r="L4903" s="34">
        <v>53.53</v>
      </c>
      <c r="M4903" s="34">
        <v>4.4000000000000901</v>
      </c>
      <c r="N4903" s="34">
        <v>6.4</v>
      </c>
      <c r="O4903" s="34">
        <v>94</v>
      </c>
      <c r="P4903" s="34">
        <v>5</v>
      </c>
      <c r="Q4903" s="34">
        <v>0</v>
      </c>
      <c r="R4903" s="34">
        <v>53.6</v>
      </c>
      <c r="S4903" s="34">
        <v>33</v>
      </c>
      <c r="T4903" s="34">
        <v>50.2</v>
      </c>
      <c r="U4903" s="34">
        <v>-160</v>
      </c>
      <c r="V4903" s="34">
        <v>29.7</v>
      </c>
      <c r="W4903" s="34">
        <v>31.3</v>
      </c>
      <c r="X4903" s="34">
        <v>29.7</v>
      </c>
      <c r="Y4903" s="34">
        <v>29.6</v>
      </c>
      <c r="Z4903" s="34">
        <v>29.5</v>
      </c>
      <c r="AA4903" s="34">
        <v>29.9</v>
      </c>
    </row>
    <row r="4904" spans="1:27">
      <c r="A4904" s="34">
        <v>2517.116</v>
      </c>
      <c r="B4904" s="34" t="s">
        <v>60</v>
      </c>
      <c r="C4904" s="34">
        <v>53.299349999999997</v>
      </c>
      <c r="D4904" s="34">
        <v>4.8864960000000002</v>
      </c>
      <c r="E4904" s="34">
        <v>53.53</v>
      </c>
      <c r="F4904" s="34">
        <v>4.4000000000000901</v>
      </c>
      <c r="G4904" s="34">
        <v>94</v>
      </c>
      <c r="H4904" s="34">
        <v>6.3470180000000003</v>
      </c>
      <c r="I4904" s="34">
        <v>338.22739999999999</v>
      </c>
      <c r="L4904" s="34">
        <v>53.53</v>
      </c>
      <c r="M4904" s="34">
        <v>4.4000000000000901</v>
      </c>
      <c r="N4904" s="34">
        <v>5.12</v>
      </c>
      <c r="O4904" s="34">
        <v>94</v>
      </c>
      <c r="P4904" s="34">
        <v>5</v>
      </c>
      <c r="Q4904" s="34">
        <v>0</v>
      </c>
      <c r="R4904" s="34">
        <v>53.6</v>
      </c>
      <c r="S4904" s="34">
        <v>33</v>
      </c>
      <c r="T4904" s="34">
        <v>50.2</v>
      </c>
      <c r="U4904" s="34">
        <v>-160</v>
      </c>
      <c r="V4904" s="34">
        <v>29.8</v>
      </c>
      <c r="W4904" s="34">
        <v>31.3</v>
      </c>
      <c r="X4904" s="34">
        <v>29.7</v>
      </c>
      <c r="Y4904" s="34">
        <v>29.6</v>
      </c>
      <c r="Z4904" s="34">
        <v>29.5</v>
      </c>
      <c r="AA4904" s="34">
        <v>29.9</v>
      </c>
    </row>
    <row r="4905" spans="1:27">
      <c r="A4905" s="34">
        <v>2517.6149999999998</v>
      </c>
      <c r="B4905" s="34" t="s">
        <v>60</v>
      </c>
      <c r="C4905" s="34">
        <v>53.299349999999997</v>
      </c>
      <c r="D4905" s="34">
        <v>4.8867419999999999</v>
      </c>
      <c r="E4905" s="34">
        <v>53.53</v>
      </c>
      <c r="F4905" s="34">
        <v>4.4000000000000901</v>
      </c>
      <c r="G4905" s="34">
        <v>94</v>
      </c>
      <c r="H4905" s="34">
        <v>6.3476939999999997</v>
      </c>
      <c r="I4905" s="34">
        <v>338.26350000000002</v>
      </c>
      <c r="L4905" s="34">
        <v>53.53</v>
      </c>
      <c r="M4905" s="34">
        <v>4.4000000000000901</v>
      </c>
      <c r="N4905" s="34">
        <v>5.8879999999999999</v>
      </c>
      <c r="O4905" s="34">
        <v>94</v>
      </c>
      <c r="P4905" s="34">
        <v>5</v>
      </c>
      <c r="Q4905" s="34">
        <v>0</v>
      </c>
      <c r="R4905" s="34">
        <v>53.6</v>
      </c>
      <c r="S4905" s="34">
        <v>33</v>
      </c>
      <c r="T4905" s="34">
        <v>50.2</v>
      </c>
      <c r="U4905" s="34">
        <v>-160</v>
      </c>
      <c r="V4905" s="34">
        <v>29.8</v>
      </c>
      <c r="W4905" s="34">
        <v>31.3</v>
      </c>
      <c r="X4905" s="34">
        <v>29.7</v>
      </c>
      <c r="Y4905" s="34">
        <v>29.6</v>
      </c>
      <c r="Z4905" s="34">
        <v>29.5</v>
      </c>
      <c r="AA4905" s="34">
        <v>29.9</v>
      </c>
    </row>
    <row r="4906" spans="1:27">
      <c r="A4906" s="34">
        <v>2518.116</v>
      </c>
      <c r="B4906" s="34" t="s">
        <v>60</v>
      </c>
      <c r="C4906" s="34">
        <v>53.299349999999997</v>
      </c>
      <c r="D4906" s="34">
        <v>4.8848200000000004</v>
      </c>
      <c r="E4906" s="34">
        <v>53.530999999999999</v>
      </c>
      <c r="F4906" s="34">
        <v>4.80000000000007</v>
      </c>
      <c r="G4906" s="34">
        <v>94</v>
      </c>
      <c r="H4906" s="34">
        <v>6.3483689999999999</v>
      </c>
      <c r="I4906" s="34">
        <v>338.29939999999999</v>
      </c>
      <c r="L4906" s="34">
        <v>53.530999999999999</v>
      </c>
      <c r="M4906" s="34">
        <v>4.80000000000007</v>
      </c>
      <c r="N4906" s="34">
        <v>6.4</v>
      </c>
      <c r="O4906" s="34">
        <v>94</v>
      </c>
      <c r="P4906" s="34">
        <v>5</v>
      </c>
      <c r="Q4906" s="34">
        <v>0</v>
      </c>
      <c r="R4906" s="34">
        <v>53.6</v>
      </c>
      <c r="S4906" s="34">
        <v>33</v>
      </c>
      <c r="T4906" s="34">
        <v>50.2</v>
      </c>
      <c r="U4906" s="34">
        <v>-160</v>
      </c>
      <c r="V4906" s="34">
        <v>29.8</v>
      </c>
      <c r="W4906" s="34">
        <v>31.3</v>
      </c>
      <c r="X4906" s="34">
        <v>29.7</v>
      </c>
      <c r="Y4906" s="34">
        <v>29.6</v>
      </c>
      <c r="Z4906" s="34">
        <v>29.5</v>
      </c>
      <c r="AA4906" s="34">
        <v>29.9</v>
      </c>
    </row>
    <row r="4907" spans="1:27">
      <c r="A4907" s="34">
        <v>2518.616</v>
      </c>
      <c r="B4907" s="34" t="s">
        <v>60</v>
      </c>
      <c r="C4907" s="34">
        <v>53.299309999999998</v>
      </c>
      <c r="D4907" s="34">
        <v>4.882949</v>
      </c>
      <c r="E4907" s="34">
        <v>53.530999999999999</v>
      </c>
      <c r="F4907" s="34">
        <v>4.80000000000007</v>
      </c>
      <c r="G4907" s="34">
        <v>94</v>
      </c>
      <c r="H4907" s="34">
        <v>6.3490500000000001</v>
      </c>
      <c r="I4907" s="34">
        <v>338.33569999999997</v>
      </c>
      <c r="L4907" s="34">
        <v>53.530999999999999</v>
      </c>
      <c r="M4907" s="34">
        <v>4.80000000000007</v>
      </c>
      <c r="N4907" s="34">
        <v>6.4</v>
      </c>
      <c r="O4907" s="34">
        <v>94</v>
      </c>
      <c r="P4907" s="34">
        <v>5</v>
      </c>
      <c r="Q4907" s="34">
        <v>0</v>
      </c>
      <c r="R4907" s="34">
        <v>53.6</v>
      </c>
      <c r="S4907" s="34">
        <v>33</v>
      </c>
      <c r="T4907" s="34">
        <v>50.2</v>
      </c>
      <c r="U4907" s="34">
        <v>-160</v>
      </c>
      <c r="V4907" s="34">
        <v>29.8</v>
      </c>
      <c r="W4907" s="34">
        <v>31.3</v>
      </c>
      <c r="X4907" s="34">
        <v>29.7</v>
      </c>
      <c r="Y4907" s="34">
        <v>29.6</v>
      </c>
      <c r="Z4907" s="34">
        <v>29.5</v>
      </c>
      <c r="AA4907" s="34">
        <v>29.9</v>
      </c>
    </row>
    <row r="4908" spans="1:27">
      <c r="A4908" s="34">
        <v>2519.116</v>
      </c>
      <c r="B4908" s="34" t="s">
        <v>60</v>
      </c>
      <c r="C4908" s="34">
        <v>53.299340000000001</v>
      </c>
      <c r="D4908" s="34">
        <v>4.8838549999999996</v>
      </c>
      <c r="E4908" s="34">
        <v>53.530999999999999</v>
      </c>
      <c r="F4908" s="34">
        <v>4.4000000000000901</v>
      </c>
      <c r="G4908" s="34">
        <v>94</v>
      </c>
      <c r="H4908" s="34">
        <v>6.349729</v>
      </c>
      <c r="I4908" s="34">
        <v>338.37189999999998</v>
      </c>
      <c r="L4908" s="34">
        <v>53.530999999999999</v>
      </c>
      <c r="M4908" s="34">
        <v>4.4000000000000901</v>
      </c>
      <c r="N4908" s="34">
        <v>6.6559999999999997</v>
      </c>
      <c r="O4908" s="34">
        <v>94</v>
      </c>
      <c r="P4908" s="34">
        <v>5</v>
      </c>
      <c r="Q4908" s="34">
        <v>0</v>
      </c>
      <c r="R4908" s="34">
        <v>53.6</v>
      </c>
      <c r="S4908" s="34">
        <v>33</v>
      </c>
      <c r="T4908" s="34">
        <v>50.2</v>
      </c>
      <c r="U4908" s="34">
        <v>-160</v>
      </c>
      <c r="V4908" s="34">
        <v>29.8</v>
      </c>
      <c r="W4908" s="34">
        <v>31.3</v>
      </c>
      <c r="X4908" s="34">
        <v>29.7</v>
      </c>
      <c r="Y4908" s="34">
        <v>29.6</v>
      </c>
      <c r="Z4908" s="34">
        <v>29.5</v>
      </c>
      <c r="AA4908" s="34">
        <v>29.9</v>
      </c>
    </row>
    <row r="4909" spans="1:27">
      <c r="A4909" s="34">
        <v>2519.616</v>
      </c>
      <c r="B4909" s="34" t="s">
        <v>60</v>
      </c>
      <c r="C4909" s="34">
        <v>53.299340000000001</v>
      </c>
      <c r="D4909" s="34">
        <v>4.8817680000000001</v>
      </c>
      <c r="E4909" s="34">
        <v>53.53</v>
      </c>
      <c r="F4909" s="34">
        <v>4.80000000000007</v>
      </c>
      <c r="G4909" s="34">
        <v>94</v>
      </c>
      <c r="H4909" s="34">
        <v>6.350409</v>
      </c>
      <c r="I4909" s="34">
        <v>338.40809999999999</v>
      </c>
      <c r="L4909" s="34">
        <v>53.53</v>
      </c>
      <c r="M4909" s="34">
        <v>4.80000000000007</v>
      </c>
      <c r="N4909" s="34">
        <v>6.4</v>
      </c>
      <c r="O4909" s="34">
        <v>94</v>
      </c>
      <c r="P4909" s="34">
        <v>5</v>
      </c>
      <c r="Q4909" s="34">
        <v>0</v>
      </c>
      <c r="R4909" s="34">
        <v>53.6</v>
      </c>
      <c r="S4909" s="34">
        <v>33</v>
      </c>
      <c r="T4909" s="34">
        <v>50.2</v>
      </c>
      <c r="U4909" s="34">
        <v>-160</v>
      </c>
      <c r="V4909" s="34">
        <v>29.8</v>
      </c>
      <c r="W4909" s="34">
        <v>31.3</v>
      </c>
      <c r="X4909" s="34">
        <v>29.7</v>
      </c>
      <c r="Y4909" s="34">
        <v>29.6</v>
      </c>
      <c r="Z4909" s="34">
        <v>29.5</v>
      </c>
      <c r="AA4909" s="34">
        <v>29.9</v>
      </c>
    </row>
    <row r="4910" spans="1:27">
      <c r="A4910" s="34">
        <v>2520.116</v>
      </c>
      <c r="B4910" s="34" t="s">
        <v>60</v>
      </c>
      <c r="C4910" s="34">
        <v>53.299320000000002</v>
      </c>
      <c r="D4910" s="34">
        <v>4.8833989999999998</v>
      </c>
      <c r="E4910" s="34">
        <v>53.53</v>
      </c>
      <c r="F4910" s="34">
        <v>4.4000000000000901</v>
      </c>
      <c r="G4910" s="34">
        <v>94</v>
      </c>
      <c r="H4910" s="34">
        <v>6.3510840000000002</v>
      </c>
      <c r="I4910" s="34">
        <v>338.44420000000002</v>
      </c>
      <c r="L4910" s="34">
        <v>53.53</v>
      </c>
      <c r="M4910" s="34">
        <v>4.4000000000000901</v>
      </c>
      <c r="N4910" s="34">
        <v>6.4</v>
      </c>
      <c r="O4910" s="34">
        <v>94</v>
      </c>
      <c r="P4910" s="34">
        <v>5</v>
      </c>
      <c r="Q4910" s="34">
        <v>0</v>
      </c>
      <c r="R4910" s="34">
        <v>53.6</v>
      </c>
      <c r="S4910" s="34">
        <v>33</v>
      </c>
      <c r="T4910" s="34">
        <v>50.2</v>
      </c>
      <c r="U4910" s="34">
        <v>-160</v>
      </c>
      <c r="V4910" s="34">
        <v>29.8</v>
      </c>
      <c r="W4910" s="34">
        <v>31.3</v>
      </c>
      <c r="X4910" s="34">
        <v>29.7</v>
      </c>
      <c r="Y4910" s="34">
        <v>29.6</v>
      </c>
      <c r="Z4910" s="34">
        <v>29.5</v>
      </c>
      <c r="AA4910" s="34">
        <v>29.9</v>
      </c>
    </row>
    <row r="4911" spans="1:27">
      <c r="A4911" s="34">
        <v>2520.6149999999998</v>
      </c>
      <c r="B4911" s="34" t="s">
        <v>60</v>
      </c>
      <c r="C4911" s="34">
        <v>53.299340000000001</v>
      </c>
      <c r="D4911" s="34">
        <v>4.879937</v>
      </c>
      <c r="E4911" s="34">
        <v>53.529000000000003</v>
      </c>
      <c r="F4911" s="34">
        <v>4.4000000000000901</v>
      </c>
      <c r="G4911" s="34">
        <v>94</v>
      </c>
      <c r="H4911" s="34">
        <v>6.351763</v>
      </c>
      <c r="I4911" s="34">
        <v>338.48039999999997</v>
      </c>
      <c r="L4911" s="34">
        <v>53.529000000000003</v>
      </c>
      <c r="M4911" s="34">
        <v>4.4000000000000901</v>
      </c>
      <c r="N4911" s="34">
        <v>4.0960000000000001</v>
      </c>
      <c r="O4911" s="34">
        <v>94</v>
      </c>
      <c r="P4911" s="34">
        <v>5</v>
      </c>
      <c r="Q4911" s="34">
        <v>0</v>
      </c>
      <c r="R4911" s="34">
        <v>53.6</v>
      </c>
      <c r="S4911" s="34">
        <v>33</v>
      </c>
      <c r="T4911" s="34">
        <v>50.2</v>
      </c>
      <c r="U4911" s="34">
        <v>-160</v>
      </c>
      <c r="V4911" s="34">
        <v>29.7</v>
      </c>
      <c r="W4911" s="34">
        <v>31.3</v>
      </c>
      <c r="X4911" s="34">
        <v>29.7</v>
      </c>
      <c r="Y4911" s="34">
        <v>29.6</v>
      </c>
      <c r="Z4911" s="34">
        <v>29.5</v>
      </c>
      <c r="AA4911" s="34">
        <v>29.9</v>
      </c>
    </row>
    <row r="4912" spans="1:27">
      <c r="A4912" s="34">
        <v>2521.116</v>
      </c>
      <c r="B4912" s="34" t="s">
        <v>60</v>
      </c>
      <c r="C4912" s="34">
        <v>53.299300000000002</v>
      </c>
      <c r="D4912" s="34">
        <v>4.884639</v>
      </c>
      <c r="E4912" s="34">
        <v>53.524000000000001</v>
      </c>
      <c r="F4912" s="34">
        <v>4.4000000000000901</v>
      </c>
      <c r="G4912" s="34">
        <v>94</v>
      </c>
      <c r="H4912" s="34">
        <v>6.3524390000000004</v>
      </c>
      <c r="I4912" s="34">
        <v>338.5163</v>
      </c>
      <c r="L4912" s="34">
        <v>53.524000000000001</v>
      </c>
      <c r="M4912" s="34">
        <v>4.4000000000000901</v>
      </c>
      <c r="N4912" s="34">
        <v>3.84</v>
      </c>
      <c r="O4912" s="34">
        <v>94</v>
      </c>
      <c r="P4912" s="34">
        <v>5</v>
      </c>
      <c r="Q4912" s="34">
        <v>0</v>
      </c>
      <c r="R4912" s="34">
        <v>53.6</v>
      </c>
      <c r="S4912" s="34">
        <v>33</v>
      </c>
      <c r="T4912" s="34">
        <v>50.2</v>
      </c>
      <c r="U4912" s="34">
        <v>-160</v>
      </c>
      <c r="V4912" s="34">
        <v>29.8</v>
      </c>
      <c r="W4912" s="34">
        <v>31.3</v>
      </c>
      <c r="X4912" s="34">
        <v>29.7</v>
      </c>
      <c r="Y4912" s="34">
        <v>29.6</v>
      </c>
      <c r="Z4912" s="34">
        <v>29.5</v>
      </c>
      <c r="AA4912" s="34">
        <v>29.9</v>
      </c>
    </row>
    <row r="4913" spans="1:27">
      <c r="A4913" s="34">
        <v>2521.616</v>
      </c>
      <c r="B4913" s="34" t="s">
        <v>60</v>
      </c>
      <c r="C4913" s="34">
        <v>53.299309999999998</v>
      </c>
      <c r="D4913" s="34">
        <v>4.8828430000000003</v>
      </c>
      <c r="E4913" s="34">
        <v>53.529000000000003</v>
      </c>
      <c r="F4913" s="34">
        <v>4.4000000000000901</v>
      </c>
      <c r="G4913" s="34">
        <v>94</v>
      </c>
      <c r="H4913" s="34">
        <v>6.3531180000000003</v>
      </c>
      <c r="I4913" s="34">
        <v>338.55259999999998</v>
      </c>
      <c r="L4913" s="34">
        <v>53.529000000000003</v>
      </c>
      <c r="M4913" s="34">
        <v>4.4000000000000901</v>
      </c>
      <c r="N4913" s="34">
        <v>5.12</v>
      </c>
      <c r="O4913" s="34">
        <v>94</v>
      </c>
      <c r="P4913" s="34">
        <v>5</v>
      </c>
      <c r="Q4913" s="34">
        <v>0</v>
      </c>
      <c r="R4913" s="34">
        <v>53.6</v>
      </c>
      <c r="S4913" s="34">
        <v>33</v>
      </c>
      <c r="T4913" s="34">
        <v>50.2</v>
      </c>
      <c r="U4913" s="34">
        <v>-160</v>
      </c>
      <c r="V4913" s="34">
        <v>29.8</v>
      </c>
      <c r="W4913" s="34">
        <v>31.3</v>
      </c>
      <c r="X4913" s="34">
        <v>29.7</v>
      </c>
      <c r="Y4913" s="34">
        <v>29.6</v>
      </c>
      <c r="Z4913" s="34">
        <v>29.5</v>
      </c>
      <c r="AA4913" s="34">
        <v>29.9</v>
      </c>
    </row>
    <row r="4914" spans="1:27">
      <c r="A4914" s="34">
        <v>2522.1170000000002</v>
      </c>
      <c r="B4914" s="34" t="s">
        <v>60</v>
      </c>
      <c r="C4914" s="34">
        <v>53.299300000000002</v>
      </c>
      <c r="D4914" s="34">
        <v>4.8809500000000003</v>
      </c>
      <c r="E4914" s="34">
        <v>53.527000000000001</v>
      </c>
      <c r="F4914" s="34">
        <v>4.4000000000000901</v>
      </c>
      <c r="G4914" s="34">
        <v>94</v>
      </c>
      <c r="H4914" s="34">
        <v>6.3537980000000003</v>
      </c>
      <c r="I4914" s="34">
        <v>338.58879999999999</v>
      </c>
      <c r="L4914" s="34">
        <v>53.527000000000001</v>
      </c>
      <c r="M4914" s="34">
        <v>4.4000000000000901</v>
      </c>
      <c r="N4914" s="34">
        <v>4.6079999999999997</v>
      </c>
      <c r="O4914" s="34">
        <v>94</v>
      </c>
      <c r="P4914" s="34">
        <v>5</v>
      </c>
      <c r="Q4914" s="34">
        <v>0</v>
      </c>
      <c r="R4914" s="34">
        <v>53.6</v>
      </c>
      <c r="S4914" s="34">
        <v>33</v>
      </c>
      <c r="T4914" s="34">
        <v>50.2</v>
      </c>
      <c r="U4914" s="34">
        <v>-160</v>
      </c>
      <c r="V4914" s="34">
        <v>29.8</v>
      </c>
      <c r="W4914" s="34">
        <v>31.3</v>
      </c>
      <c r="X4914" s="34">
        <v>29.7</v>
      </c>
      <c r="Y4914" s="34">
        <v>29.6</v>
      </c>
      <c r="Z4914" s="34">
        <v>29.5</v>
      </c>
      <c r="AA4914" s="34">
        <v>29.9</v>
      </c>
    </row>
    <row r="4915" spans="1:27">
      <c r="A4915" s="34">
        <v>2522.616</v>
      </c>
      <c r="B4915" s="34" t="s">
        <v>60</v>
      </c>
      <c r="C4915" s="34">
        <v>53.299340000000001</v>
      </c>
      <c r="D4915" s="34">
        <v>4.880865</v>
      </c>
      <c r="E4915" s="34">
        <v>53.53</v>
      </c>
      <c r="F4915" s="34">
        <v>4.4000000000000901</v>
      </c>
      <c r="G4915" s="34">
        <v>94</v>
      </c>
      <c r="H4915" s="34">
        <v>6.354476</v>
      </c>
      <c r="I4915" s="34">
        <v>338.62490000000003</v>
      </c>
      <c r="L4915" s="34">
        <v>53.53</v>
      </c>
      <c r="M4915" s="34">
        <v>4.4000000000000901</v>
      </c>
      <c r="N4915" s="34">
        <v>6.1440000000000001</v>
      </c>
      <c r="O4915" s="34">
        <v>94</v>
      </c>
      <c r="P4915" s="34">
        <v>5</v>
      </c>
      <c r="Q4915" s="34">
        <v>0</v>
      </c>
      <c r="R4915" s="34">
        <v>53.6</v>
      </c>
      <c r="S4915" s="34">
        <v>33</v>
      </c>
      <c r="T4915" s="34">
        <v>50.2</v>
      </c>
      <c r="U4915" s="34">
        <v>-160</v>
      </c>
      <c r="V4915" s="34">
        <v>29.8</v>
      </c>
      <c r="W4915" s="34">
        <v>31.3</v>
      </c>
      <c r="X4915" s="34">
        <v>29.7</v>
      </c>
      <c r="Y4915" s="34">
        <v>29.6</v>
      </c>
      <c r="Z4915" s="34">
        <v>29.4</v>
      </c>
      <c r="AA4915" s="34">
        <v>29.8</v>
      </c>
    </row>
    <row r="4916" spans="1:27">
      <c r="A4916" s="34">
        <v>2523.116</v>
      </c>
      <c r="B4916" s="34" t="s">
        <v>60</v>
      </c>
      <c r="C4916" s="34">
        <v>53.299300000000002</v>
      </c>
      <c r="D4916" s="34">
        <v>4.8795190000000002</v>
      </c>
      <c r="E4916" s="34">
        <v>53.524999999999999</v>
      </c>
      <c r="F4916" s="34">
        <v>4.4000000000000901</v>
      </c>
      <c r="G4916" s="34">
        <v>94</v>
      </c>
      <c r="H4916" s="34">
        <v>6.3551520000000004</v>
      </c>
      <c r="I4916" s="34">
        <v>338.661</v>
      </c>
      <c r="L4916" s="34">
        <v>53.524999999999999</v>
      </c>
      <c r="M4916" s="34">
        <v>4.4000000000000901</v>
      </c>
      <c r="N4916" s="34">
        <v>6.1440000000000001</v>
      </c>
      <c r="O4916" s="34">
        <v>94</v>
      </c>
      <c r="P4916" s="34">
        <v>5</v>
      </c>
      <c r="Q4916" s="34">
        <v>0</v>
      </c>
      <c r="R4916" s="34">
        <v>53.6</v>
      </c>
      <c r="S4916" s="34">
        <v>33</v>
      </c>
      <c r="T4916" s="34">
        <v>50.2</v>
      </c>
      <c r="U4916" s="34">
        <v>-160</v>
      </c>
      <c r="V4916" s="34">
        <v>29.8</v>
      </c>
      <c r="W4916" s="34">
        <v>31.3</v>
      </c>
      <c r="X4916" s="34">
        <v>29.7</v>
      </c>
      <c r="Y4916" s="34">
        <v>29.6</v>
      </c>
      <c r="Z4916" s="34">
        <v>29.4</v>
      </c>
      <c r="AA4916" s="34">
        <v>29.8</v>
      </c>
    </row>
    <row r="4917" spans="1:27">
      <c r="A4917" s="34">
        <v>2523.616</v>
      </c>
      <c r="B4917" s="34" t="s">
        <v>60</v>
      </c>
      <c r="C4917" s="34">
        <v>53.299340000000001</v>
      </c>
      <c r="D4917" s="34">
        <v>4.879632</v>
      </c>
      <c r="E4917" s="34">
        <v>53.53</v>
      </c>
      <c r="F4917" s="34">
        <v>4.4000000000000901</v>
      </c>
      <c r="G4917" s="34">
        <v>94</v>
      </c>
      <c r="H4917" s="34">
        <v>6.3558339999999998</v>
      </c>
      <c r="I4917" s="34">
        <v>338.69729999999998</v>
      </c>
      <c r="L4917" s="34">
        <v>53.53</v>
      </c>
      <c r="M4917" s="34">
        <v>4.4000000000000901</v>
      </c>
      <c r="N4917" s="34">
        <v>5.12</v>
      </c>
      <c r="O4917" s="34">
        <v>94</v>
      </c>
      <c r="P4917" s="34">
        <v>5</v>
      </c>
      <c r="Q4917" s="34">
        <v>0</v>
      </c>
      <c r="R4917" s="34">
        <v>53.6</v>
      </c>
      <c r="S4917" s="34">
        <v>33</v>
      </c>
      <c r="T4917" s="34">
        <v>50.2</v>
      </c>
      <c r="U4917" s="34">
        <v>-160</v>
      </c>
      <c r="V4917" s="34">
        <v>29.8</v>
      </c>
      <c r="W4917" s="34">
        <v>31.3</v>
      </c>
      <c r="X4917" s="34">
        <v>29.7</v>
      </c>
      <c r="Y4917" s="34">
        <v>29.6</v>
      </c>
      <c r="Z4917" s="34">
        <v>29.4</v>
      </c>
      <c r="AA4917" s="34">
        <v>29.8</v>
      </c>
    </row>
    <row r="4918" spans="1:27">
      <c r="A4918" s="34">
        <v>2524.116</v>
      </c>
      <c r="B4918" s="34" t="s">
        <v>60</v>
      </c>
      <c r="C4918" s="34">
        <v>53.299349999999997</v>
      </c>
      <c r="D4918" s="34">
        <v>4.881615</v>
      </c>
      <c r="E4918" s="34">
        <v>53.53</v>
      </c>
      <c r="F4918" s="34">
        <v>4.4000000000000901</v>
      </c>
      <c r="G4918" s="34">
        <v>94</v>
      </c>
      <c r="H4918" s="34">
        <v>6.3565060000000004</v>
      </c>
      <c r="I4918" s="34">
        <v>338.73309999999998</v>
      </c>
      <c r="L4918" s="34">
        <v>53.53</v>
      </c>
      <c r="M4918" s="34">
        <v>4.4000000000000901</v>
      </c>
      <c r="N4918" s="34">
        <v>6.6559999999999997</v>
      </c>
      <c r="O4918" s="34">
        <v>94</v>
      </c>
      <c r="P4918" s="34">
        <v>5</v>
      </c>
      <c r="Q4918" s="34">
        <v>0</v>
      </c>
      <c r="R4918" s="34">
        <v>53.6</v>
      </c>
      <c r="S4918" s="34">
        <v>33</v>
      </c>
      <c r="T4918" s="34">
        <v>50.2</v>
      </c>
      <c r="U4918" s="34">
        <v>-160</v>
      </c>
      <c r="V4918" s="34">
        <v>29.8</v>
      </c>
      <c r="W4918" s="34">
        <v>31.3</v>
      </c>
      <c r="X4918" s="34">
        <v>29.7</v>
      </c>
      <c r="Y4918" s="34">
        <v>29.6</v>
      </c>
      <c r="Z4918" s="34">
        <v>29.4</v>
      </c>
      <c r="AA4918" s="34">
        <v>29.8</v>
      </c>
    </row>
    <row r="4919" spans="1:27">
      <c r="A4919" s="34">
        <v>2524.616</v>
      </c>
      <c r="B4919" s="34" t="s">
        <v>60</v>
      </c>
      <c r="C4919" s="34">
        <v>53.299320000000002</v>
      </c>
      <c r="D4919" s="34">
        <v>4.8807049999999998</v>
      </c>
      <c r="E4919" s="34">
        <v>53.530999999999999</v>
      </c>
      <c r="F4919" s="34">
        <v>4.4000000000000901</v>
      </c>
      <c r="G4919" s="34">
        <v>94</v>
      </c>
      <c r="H4919" s="34">
        <v>6.3571850000000003</v>
      </c>
      <c r="I4919" s="34">
        <v>338.76929999999999</v>
      </c>
      <c r="L4919" s="34">
        <v>53.530999999999999</v>
      </c>
      <c r="M4919" s="34">
        <v>4.4000000000000901</v>
      </c>
      <c r="N4919" s="34">
        <v>4.6079999999999997</v>
      </c>
      <c r="O4919" s="34">
        <v>94</v>
      </c>
      <c r="P4919" s="34">
        <v>5</v>
      </c>
      <c r="Q4919" s="34">
        <v>0</v>
      </c>
      <c r="R4919" s="34">
        <v>53.6</v>
      </c>
      <c r="S4919" s="34">
        <v>33</v>
      </c>
      <c r="T4919" s="34">
        <v>50.2</v>
      </c>
      <c r="U4919" s="34">
        <v>-160</v>
      </c>
      <c r="V4919" s="34">
        <v>29.8</v>
      </c>
      <c r="W4919" s="34">
        <v>31.3</v>
      </c>
      <c r="X4919" s="34">
        <v>29.7</v>
      </c>
      <c r="Y4919" s="34">
        <v>29.6</v>
      </c>
      <c r="Z4919" s="34">
        <v>29.4</v>
      </c>
      <c r="AA4919" s="34">
        <v>29.8</v>
      </c>
    </row>
    <row r="4920" spans="1:27">
      <c r="A4920" s="34">
        <v>2525.116</v>
      </c>
      <c r="B4920" s="34" t="s">
        <v>60</v>
      </c>
      <c r="C4920" s="34">
        <v>53.299340000000001</v>
      </c>
      <c r="D4920" s="34">
        <v>4.8807980000000004</v>
      </c>
      <c r="E4920" s="34">
        <v>53.53</v>
      </c>
      <c r="F4920" s="34">
        <v>4.4000000000000901</v>
      </c>
      <c r="G4920" s="34">
        <v>94</v>
      </c>
      <c r="H4920" s="34">
        <v>6.357863</v>
      </c>
      <c r="I4920" s="34">
        <v>338.80549999999999</v>
      </c>
      <c r="L4920" s="34">
        <v>53.53</v>
      </c>
      <c r="M4920" s="34">
        <v>4.4000000000000901</v>
      </c>
      <c r="N4920" s="34">
        <v>5.12</v>
      </c>
      <c r="O4920" s="34">
        <v>94</v>
      </c>
      <c r="P4920" s="34">
        <v>5</v>
      </c>
      <c r="Q4920" s="34">
        <v>0</v>
      </c>
      <c r="R4920" s="34">
        <v>53.6</v>
      </c>
      <c r="S4920" s="34">
        <v>33</v>
      </c>
      <c r="T4920" s="34">
        <v>50.2</v>
      </c>
      <c r="U4920" s="34">
        <v>-160</v>
      </c>
      <c r="V4920" s="34">
        <v>29.8</v>
      </c>
      <c r="W4920" s="34">
        <v>31.3</v>
      </c>
      <c r="X4920" s="34">
        <v>29.7</v>
      </c>
      <c r="Y4920" s="34">
        <v>29.6</v>
      </c>
      <c r="Z4920" s="34">
        <v>29.4</v>
      </c>
      <c r="AA4920" s="34">
        <v>29.8</v>
      </c>
    </row>
    <row r="4921" spans="1:27">
      <c r="A4921" s="34">
        <v>2525.616</v>
      </c>
      <c r="B4921" s="34" t="s">
        <v>60</v>
      </c>
      <c r="C4921" s="34">
        <v>53.299349999999997</v>
      </c>
      <c r="D4921" s="34">
        <v>4.8781040000000004</v>
      </c>
      <c r="E4921" s="34">
        <v>53.53</v>
      </c>
      <c r="F4921" s="34">
        <v>4.4000000000000901</v>
      </c>
      <c r="G4921" s="34">
        <v>94</v>
      </c>
      <c r="H4921" s="34">
        <v>6.3585390000000004</v>
      </c>
      <c r="I4921" s="34">
        <v>338.84140000000002</v>
      </c>
      <c r="L4921" s="34">
        <v>53.53</v>
      </c>
      <c r="M4921" s="34">
        <v>4.4000000000000901</v>
      </c>
      <c r="N4921" s="34">
        <v>5.12</v>
      </c>
      <c r="O4921" s="34">
        <v>94</v>
      </c>
      <c r="P4921" s="34">
        <v>5</v>
      </c>
      <c r="Q4921" s="34">
        <v>0</v>
      </c>
      <c r="R4921" s="34">
        <v>53.6</v>
      </c>
      <c r="S4921" s="34">
        <v>33</v>
      </c>
      <c r="T4921" s="34">
        <v>50.2</v>
      </c>
      <c r="U4921" s="34">
        <v>-160</v>
      </c>
      <c r="V4921" s="34">
        <v>29.8</v>
      </c>
      <c r="W4921" s="34">
        <v>31.3</v>
      </c>
      <c r="X4921" s="34">
        <v>29.7</v>
      </c>
      <c r="Y4921" s="34">
        <v>29.6</v>
      </c>
      <c r="Z4921" s="34">
        <v>29.4</v>
      </c>
      <c r="AA4921" s="34">
        <v>29.8</v>
      </c>
    </row>
    <row r="4922" spans="1:27">
      <c r="A4922" s="34">
        <v>2526.1149999999998</v>
      </c>
      <c r="B4922" s="34" t="s">
        <v>60</v>
      </c>
      <c r="C4922" s="34">
        <v>53.299320000000002</v>
      </c>
      <c r="D4922" s="34">
        <v>4.8805500000000004</v>
      </c>
      <c r="E4922" s="34">
        <v>53.53</v>
      </c>
      <c r="F4922" s="34">
        <v>4.4000000000000901</v>
      </c>
      <c r="G4922" s="34">
        <v>94</v>
      </c>
      <c r="H4922" s="34">
        <v>6.3592170000000001</v>
      </c>
      <c r="I4922" s="34">
        <v>338.8777</v>
      </c>
      <c r="L4922" s="34">
        <v>53.53</v>
      </c>
      <c r="M4922" s="34">
        <v>4.4000000000000901</v>
      </c>
      <c r="N4922" s="34">
        <v>5.12</v>
      </c>
      <c r="O4922" s="34">
        <v>94</v>
      </c>
      <c r="P4922" s="34">
        <v>5</v>
      </c>
      <c r="Q4922" s="34">
        <v>0</v>
      </c>
      <c r="R4922" s="34">
        <v>53.6</v>
      </c>
      <c r="S4922" s="34">
        <v>33</v>
      </c>
      <c r="T4922" s="34">
        <v>50.2</v>
      </c>
      <c r="U4922" s="34">
        <v>-160</v>
      </c>
      <c r="V4922" s="34">
        <v>29.8</v>
      </c>
      <c r="W4922" s="34">
        <v>31.3</v>
      </c>
      <c r="X4922" s="34">
        <v>29.7</v>
      </c>
      <c r="Y4922" s="34">
        <v>29.6</v>
      </c>
      <c r="Z4922" s="34">
        <v>29.4</v>
      </c>
      <c r="AA4922" s="34">
        <v>29.8</v>
      </c>
    </row>
    <row r="4923" spans="1:27">
      <c r="A4923" s="34">
        <v>2526.616</v>
      </c>
      <c r="B4923" s="34" t="s">
        <v>60</v>
      </c>
      <c r="C4923" s="34">
        <v>53.299340000000001</v>
      </c>
      <c r="D4923" s="34">
        <v>4.8785759999999998</v>
      </c>
      <c r="E4923" s="34">
        <v>53.53</v>
      </c>
      <c r="F4923" s="34">
        <v>4.80000000000007</v>
      </c>
      <c r="G4923" s="34">
        <v>94</v>
      </c>
      <c r="H4923" s="34">
        <v>6.359896</v>
      </c>
      <c r="I4923" s="34">
        <v>338.91379999999998</v>
      </c>
      <c r="L4923" s="34">
        <v>53.53</v>
      </c>
      <c r="M4923" s="34">
        <v>4.80000000000007</v>
      </c>
      <c r="N4923" s="34">
        <v>4.0960000000000001</v>
      </c>
      <c r="O4923" s="34">
        <v>94</v>
      </c>
      <c r="P4923" s="34">
        <v>5</v>
      </c>
      <c r="Q4923" s="34">
        <v>0</v>
      </c>
      <c r="R4923" s="34">
        <v>53.6</v>
      </c>
      <c r="S4923" s="34">
        <v>33</v>
      </c>
      <c r="T4923" s="34">
        <v>50.2</v>
      </c>
      <c r="U4923" s="34">
        <v>-160</v>
      </c>
      <c r="V4923" s="34">
        <v>29.8</v>
      </c>
      <c r="W4923" s="34">
        <v>31.3</v>
      </c>
      <c r="X4923" s="34">
        <v>29.7</v>
      </c>
      <c r="Y4923" s="34">
        <v>29.6</v>
      </c>
      <c r="Z4923" s="34">
        <v>29.4</v>
      </c>
      <c r="AA4923" s="34">
        <v>29.8</v>
      </c>
    </row>
    <row r="4924" spans="1:27">
      <c r="A4924" s="34">
        <v>2527.116</v>
      </c>
      <c r="B4924" s="34" t="s">
        <v>60</v>
      </c>
      <c r="C4924" s="34">
        <v>53.299349999999997</v>
      </c>
      <c r="D4924" s="34">
        <v>4.8764710000000004</v>
      </c>
      <c r="E4924" s="34">
        <v>53.53</v>
      </c>
      <c r="F4924" s="34">
        <v>4.4000000000000901</v>
      </c>
      <c r="G4924" s="34">
        <v>94</v>
      </c>
      <c r="H4924" s="34">
        <v>6.3605700000000001</v>
      </c>
      <c r="I4924" s="34">
        <v>338.94979999999998</v>
      </c>
      <c r="L4924" s="34">
        <v>53.53</v>
      </c>
      <c r="M4924" s="34">
        <v>4.4000000000000901</v>
      </c>
      <c r="N4924" s="34">
        <v>5.12</v>
      </c>
      <c r="O4924" s="34">
        <v>94</v>
      </c>
      <c r="P4924" s="34">
        <v>5</v>
      </c>
      <c r="Q4924" s="34">
        <v>0</v>
      </c>
      <c r="R4924" s="34">
        <v>53.6</v>
      </c>
      <c r="S4924" s="34">
        <v>33</v>
      </c>
      <c r="T4924" s="34">
        <v>50.2</v>
      </c>
      <c r="U4924" s="34">
        <v>-160</v>
      </c>
      <c r="V4924" s="34">
        <v>29.8</v>
      </c>
      <c r="W4924" s="34">
        <v>31.3</v>
      </c>
      <c r="X4924" s="34">
        <v>29.7</v>
      </c>
      <c r="Y4924" s="34">
        <v>29.6</v>
      </c>
      <c r="Z4924" s="34">
        <v>29.4</v>
      </c>
      <c r="AA4924" s="34">
        <v>29.8</v>
      </c>
    </row>
    <row r="4925" spans="1:27">
      <c r="A4925" s="34">
        <v>2527.6149999999998</v>
      </c>
      <c r="B4925" s="34" t="s">
        <v>60</v>
      </c>
      <c r="C4925" s="34">
        <v>53.299340000000001</v>
      </c>
      <c r="D4925" s="34">
        <v>4.8743930000000004</v>
      </c>
      <c r="E4925" s="34">
        <v>53.529000000000003</v>
      </c>
      <c r="F4925" s="34">
        <v>4.4000000000000901</v>
      </c>
      <c r="G4925" s="34">
        <v>94</v>
      </c>
      <c r="H4925" s="34">
        <v>6.3612489999999999</v>
      </c>
      <c r="I4925" s="34">
        <v>338.98590000000002</v>
      </c>
      <c r="L4925" s="34">
        <v>53.529000000000003</v>
      </c>
      <c r="M4925" s="34">
        <v>4.4000000000000901</v>
      </c>
      <c r="N4925" s="34">
        <v>6.9119999999999999</v>
      </c>
      <c r="O4925" s="34">
        <v>94</v>
      </c>
      <c r="P4925" s="34">
        <v>5</v>
      </c>
      <c r="Q4925" s="34">
        <v>0</v>
      </c>
      <c r="R4925" s="34">
        <v>53.6</v>
      </c>
      <c r="S4925" s="34">
        <v>33</v>
      </c>
      <c r="T4925" s="34">
        <v>50.2</v>
      </c>
      <c r="U4925" s="34">
        <v>-160</v>
      </c>
      <c r="V4925" s="34">
        <v>29.8</v>
      </c>
      <c r="W4925" s="34">
        <v>31.3</v>
      </c>
      <c r="X4925" s="34">
        <v>29.7</v>
      </c>
      <c r="Y4925" s="34">
        <v>29.6</v>
      </c>
      <c r="Z4925" s="34">
        <v>29.4</v>
      </c>
      <c r="AA4925" s="34">
        <v>29.9</v>
      </c>
    </row>
    <row r="4926" spans="1:27">
      <c r="A4926" s="34">
        <v>2528.1149999999998</v>
      </c>
      <c r="B4926" s="34" t="s">
        <v>60</v>
      </c>
      <c r="C4926" s="34">
        <v>53.299370000000003</v>
      </c>
      <c r="D4926" s="34">
        <v>4.8754989999999996</v>
      </c>
      <c r="E4926" s="34">
        <v>53.527000000000001</v>
      </c>
      <c r="F4926" s="34">
        <v>4.4000000000000901</v>
      </c>
      <c r="G4926" s="34">
        <v>94</v>
      </c>
      <c r="H4926" s="34">
        <v>6.361923</v>
      </c>
      <c r="I4926" s="34">
        <v>339.02190000000002</v>
      </c>
      <c r="L4926" s="34">
        <v>53.527000000000001</v>
      </c>
      <c r="M4926" s="34">
        <v>4.4000000000000901</v>
      </c>
      <c r="N4926" s="34">
        <v>5.12</v>
      </c>
      <c r="O4926" s="34">
        <v>94</v>
      </c>
      <c r="P4926" s="34">
        <v>5</v>
      </c>
      <c r="Q4926" s="34">
        <v>0</v>
      </c>
      <c r="R4926" s="34">
        <v>53.6</v>
      </c>
      <c r="S4926" s="34">
        <v>33</v>
      </c>
      <c r="T4926" s="34">
        <v>50.2</v>
      </c>
      <c r="U4926" s="34">
        <v>-160</v>
      </c>
      <c r="V4926" s="34">
        <v>29.8</v>
      </c>
      <c r="W4926" s="34">
        <v>31.3</v>
      </c>
      <c r="X4926" s="34">
        <v>29.7</v>
      </c>
      <c r="Y4926" s="34">
        <v>29.6</v>
      </c>
      <c r="Z4926" s="34">
        <v>29.4</v>
      </c>
      <c r="AA4926" s="34">
        <v>29.9</v>
      </c>
    </row>
    <row r="4927" spans="1:27">
      <c r="A4927" s="34">
        <v>2528.614</v>
      </c>
      <c r="B4927" s="34" t="s">
        <v>60</v>
      </c>
      <c r="C4927" s="34">
        <v>53.299340000000001</v>
      </c>
      <c r="D4927" s="34">
        <v>4.8739569999999999</v>
      </c>
      <c r="E4927" s="34">
        <v>53.531999999999996</v>
      </c>
      <c r="F4927" s="34">
        <v>4.4000000000000901</v>
      </c>
      <c r="G4927" s="34">
        <v>94</v>
      </c>
      <c r="H4927" s="34">
        <v>6.3626019999999999</v>
      </c>
      <c r="I4927" s="34">
        <v>339.05799999999999</v>
      </c>
      <c r="L4927" s="34">
        <v>53.531999999999996</v>
      </c>
      <c r="M4927" s="34">
        <v>4.4000000000000901</v>
      </c>
      <c r="N4927" s="34">
        <v>6.6559999999999997</v>
      </c>
      <c r="O4927" s="34">
        <v>94</v>
      </c>
      <c r="P4927" s="34">
        <v>5</v>
      </c>
      <c r="Q4927" s="34">
        <v>0</v>
      </c>
      <c r="R4927" s="34">
        <v>53.6</v>
      </c>
      <c r="S4927" s="34">
        <v>33</v>
      </c>
      <c r="T4927" s="34">
        <v>50.2</v>
      </c>
      <c r="U4927" s="34">
        <v>-160</v>
      </c>
      <c r="V4927" s="34">
        <v>29.8</v>
      </c>
      <c r="W4927" s="34">
        <v>31.3</v>
      </c>
      <c r="X4927" s="34">
        <v>29.7</v>
      </c>
      <c r="Y4927" s="34">
        <v>29.6</v>
      </c>
      <c r="Z4927" s="34">
        <v>29.4</v>
      </c>
      <c r="AA4927" s="34">
        <v>29.9</v>
      </c>
    </row>
    <row r="4928" spans="1:27">
      <c r="A4928" s="34">
        <v>2529.1149999999998</v>
      </c>
      <c r="B4928" s="34" t="s">
        <v>60</v>
      </c>
      <c r="C4928" s="34">
        <v>53.299349999999997</v>
      </c>
      <c r="D4928" s="34">
        <v>4.8764560000000001</v>
      </c>
      <c r="E4928" s="34">
        <v>53.524999999999999</v>
      </c>
      <c r="F4928" s="34">
        <v>4.4000000000000901</v>
      </c>
      <c r="G4928" s="34">
        <v>94</v>
      </c>
      <c r="H4928" s="34">
        <v>6.3632799999999996</v>
      </c>
      <c r="I4928" s="34">
        <v>339.0942</v>
      </c>
      <c r="L4928" s="34">
        <v>53.524999999999999</v>
      </c>
      <c r="M4928" s="34">
        <v>4.4000000000000901</v>
      </c>
      <c r="N4928" s="34">
        <v>6.6559999999999997</v>
      </c>
      <c r="O4928" s="34">
        <v>94</v>
      </c>
      <c r="P4928" s="34">
        <v>5</v>
      </c>
      <c r="Q4928" s="34">
        <v>0</v>
      </c>
      <c r="R4928" s="34">
        <v>53.6</v>
      </c>
      <c r="S4928" s="34">
        <v>33</v>
      </c>
      <c r="T4928" s="34">
        <v>50.2</v>
      </c>
      <c r="U4928" s="34">
        <v>-160</v>
      </c>
      <c r="V4928" s="34">
        <v>29.8</v>
      </c>
      <c r="W4928" s="34">
        <v>31.3</v>
      </c>
      <c r="X4928" s="34">
        <v>29.8</v>
      </c>
      <c r="Y4928" s="34">
        <v>29.6</v>
      </c>
      <c r="Z4928" s="34">
        <v>29.4</v>
      </c>
      <c r="AA4928" s="34">
        <v>29.9</v>
      </c>
    </row>
    <row r="4929" spans="1:27">
      <c r="A4929" s="34">
        <v>2529.6149999999998</v>
      </c>
      <c r="B4929" s="34" t="s">
        <v>60</v>
      </c>
      <c r="C4929" s="34">
        <v>53.299329999999998</v>
      </c>
      <c r="D4929" s="34">
        <v>4.8745430000000001</v>
      </c>
      <c r="E4929" s="34">
        <v>53.53</v>
      </c>
      <c r="F4929" s="34">
        <v>4.80000000000007</v>
      </c>
      <c r="G4929" s="34">
        <v>94</v>
      </c>
      <c r="H4929" s="34">
        <v>6.3639539999999997</v>
      </c>
      <c r="I4929" s="34">
        <v>339.13010000000003</v>
      </c>
      <c r="L4929" s="34">
        <v>53.53</v>
      </c>
      <c r="M4929" s="34">
        <v>4.80000000000007</v>
      </c>
      <c r="N4929" s="34">
        <v>6.9119999999999999</v>
      </c>
      <c r="O4929" s="34">
        <v>94</v>
      </c>
      <c r="P4929" s="34">
        <v>5</v>
      </c>
      <c r="Q4929" s="34">
        <v>0</v>
      </c>
      <c r="R4929" s="34">
        <v>53.6</v>
      </c>
      <c r="S4929" s="34">
        <v>33</v>
      </c>
      <c r="T4929" s="34">
        <v>50.2</v>
      </c>
      <c r="U4929" s="34">
        <v>-160</v>
      </c>
      <c r="V4929" s="34">
        <v>29.8</v>
      </c>
      <c r="W4929" s="34">
        <v>31.3</v>
      </c>
      <c r="X4929" s="34">
        <v>29.8</v>
      </c>
      <c r="Y4929" s="34">
        <v>29.6</v>
      </c>
      <c r="Z4929" s="34">
        <v>29.4</v>
      </c>
      <c r="AA4929" s="34">
        <v>29.9</v>
      </c>
    </row>
    <row r="4930" spans="1:27">
      <c r="A4930" s="34">
        <v>2530.1149999999998</v>
      </c>
      <c r="B4930" s="34" t="s">
        <v>60</v>
      </c>
      <c r="C4930" s="34">
        <v>53.299349999999997</v>
      </c>
      <c r="D4930" s="34">
        <v>4.8710589999999998</v>
      </c>
      <c r="E4930" s="34">
        <v>53.53</v>
      </c>
      <c r="F4930" s="34">
        <v>4.4000000000000901</v>
      </c>
      <c r="G4930" s="34">
        <v>94</v>
      </c>
      <c r="H4930" s="34">
        <v>6.3646320000000003</v>
      </c>
      <c r="I4930" s="34">
        <v>339.1662</v>
      </c>
      <c r="L4930" s="34">
        <v>53.53</v>
      </c>
      <c r="M4930" s="34">
        <v>4.4000000000000901</v>
      </c>
      <c r="N4930" s="34">
        <v>6.6559999999999997</v>
      </c>
      <c r="O4930" s="34">
        <v>94</v>
      </c>
      <c r="P4930" s="34">
        <v>5</v>
      </c>
      <c r="Q4930" s="34">
        <v>0</v>
      </c>
      <c r="R4930" s="34">
        <v>53.6</v>
      </c>
      <c r="S4930" s="34">
        <v>33</v>
      </c>
      <c r="T4930" s="34">
        <v>50.2</v>
      </c>
      <c r="U4930" s="34">
        <v>-160</v>
      </c>
      <c r="V4930" s="34">
        <v>29.8</v>
      </c>
      <c r="W4930" s="34">
        <v>31.3</v>
      </c>
      <c r="X4930" s="34">
        <v>29.8</v>
      </c>
      <c r="Y4930" s="34">
        <v>29.6</v>
      </c>
      <c r="Z4930" s="34">
        <v>29.4</v>
      </c>
      <c r="AA4930" s="34">
        <v>29.9</v>
      </c>
    </row>
    <row r="4931" spans="1:27">
      <c r="A4931" s="34">
        <v>2530.614</v>
      </c>
      <c r="B4931" s="34" t="s">
        <v>60</v>
      </c>
      <c r="C4931" s="34">
        <v>53.299300000000002</v>
      </c>
      <c r="D4931" s="34">
        <v>4.8717569999999997</v>
      </c>
      <c r="E4931" s="34">
        <v>53.527000000000001</v>
      </c>
      <c r="F4931" s="34">
        <v>4.4000000000000901</v>
      </c>
      <c r="G4931" s="34">
        <v>94</v>
      </c>
      <c r="H4931" s="34">
        <v>6.3653110000000002</v>
      </c>
      <c r="I4931" s="34">
        <v>339.20240000000001</v>
      </c>
      <c r="L4931" s="34">
        <v>53.527000000000001</v>
      </c>
      <c r="M4931" s="34">
        <v>4.4000000000000901</v>
      </c>
      <c r="N4931" s="34">
        <v>4.6079999999999997</v>
      </c>
      <c r="O4931" s="34">
        <v>94</v>
      </c>
      <c r="P4931" s="34">
        <v>5</v>
      </c>
      <c r="Q4931" s="34">
        <v>0</v>
      </c>
      <c r="R4931" s="34">
        <v>53.6</v>
      </c>
      <c r="S4931" s="34">
        <v>33</v>
      </c>
      <c r="T4931" s="34">
        <v>50.2</v>
      </c>
      <c r="U4931" s="34">
        <v>-160</v>
      </c>
      <c r="V4931" s="34">
        <v>29.8</v>
      </c>
      <c r="W4931" s="34">
        <v>31.3</v>
      </c>
      <c r="X4931" s="34">
        <v>29.8</v>
      </c>
      <c r="Y4931" s="34">
        <v>29.6</v>
      </c>
      <c r="Z4931" s="34">
        <v>29.4</v>
      </c>
      <c r="AA4931" s="34">
        <v>29.9</v>
      </c>
    </row>
    <row r="4932" spans="1:27">
      <c r="A4932" s="34">
        <v>2531.114</v>
      </c>
      <c r="B4932" s="34" t="s">
        <v>60</v>
      </c>
      <c r="C4932" s="34">
        <v>53.299320000000002</v>
      </c>
      <c r="D4932" s="34">
        <v>4.8696109999999999</v>
      </c>
      <c r="E4932" s="34">
        <v>53.527000000000001</v>
      </c>
      <c r="F4932" s="34">
        <v>4.4000000000000901</v>
      </c>
      <c r="G4932" s="34">
        <v>94</v>
      </c>
      <c r="H4932" s="34">
        <v>6.3659840000000001</v>
      </c>
      <c r="I4932" s="34">
        <v>339.23829999999998</v>
      </c>
      <c r="L4932" s="34">
        <v>53.527000000000001</v>
      </c>
      <c r="M4932" s="34">
        <v>4.4000000000000901</v>
      </c>
      <c r="N4932" s="34">
        <v>4.6079999999999997</v>
      </c>
      <c r="O4932" s="34">
        <v>94</v>
      </c>
      <c r="P4932" s="34">
        <v>5</v>
      </c>
      <c r="Q4932" s="34">
        <v>0</v>
      </c>
      <c r="R4932" s="34">
        <v>53.6</v>
      </c>
      <c r="S4932" s="34">
        <v>33</v>
      </c>
      <c r="T4932" s="34">
        <v>50.2</v>
      </c>
      <c r="U4932" s="34">
        <v>-160</v>
      </c>
      <c r="V4932" s="34">
        <v>29.8</v>
      </c>
      <c r="W4932" s="34">
        <v>31.3</v>
      </c>
      <c r="X4932" s="34">
        <v>29.8</v>
      </c>
      <c r="Y4932" s="34">
        <v>29.6</v>
      </c>
      <c r="Z4932" s="34">
        <v>29.4</v>
      </c>
      <c r="AA4932" s="34">
        <v>29.9</v>
      </c>
    </row>
    <row r="4933" spans="1:27">
      <c r="A4933" s="34">
        <v>2531.6129999999998</v>
      </c>
      <c r="B4933" s="34" t="s">
        <v>60</v>
      </c>
      <c r="C4933" s="34">
        <v>53.299300000000002</v>
      </c>
      <c r="D4933" s="34">
        <v>4.8669659999999997</v>
      </c>
      <c r="E4933" s="34">
        <v>53.53</v>
      </c>
      <c r="F4933" s="34">
        <v>4.4000000000000901</v>
      </c>
      <c r="G4933" s="34">
        <v>94</v>
      </c>
      <c r="H4933" s="34">
        <v>6.3666619999999998</v>
      </c>
      <c r="I4933" s="34">
        <v>339.27440000000001</v>
      </c>
      <c r="L4933" s="34">
        <v>53.53</v>
      </c>
      <c r="M4933" s="34">
        <v>4.4000000000000901</v>
      </c>
      <c r="N4933" s="34">
        <v>6.9119999999999999</v>
      </c>
      <c r="O4933" s="34">
        <v>94</v>
      </c>
      <c r="P4933" s="34">
        <v>5</v>
      </c>
      <c r="Q4933" s="34">
        <v>0</v>
      </c>
      <c r="R4933" s="34">
        <v>53.6</v>
      </c>
      <c r="S4933" s="34">
        <v>33</v>
      </c>
      <c r="T4933" s="34">
        <v>50.2</v>
      </c>
      <c r="U4933" s="34">
        <v>-160</v>
      </c>
      <c r="V4933" s="34">
        <v>29.8</v>
      </c>
      <c r="W4933" s="34">
        <v>31.3</v>
      </c>
      <c r="X4933" s="34">
        <v>29.8</v>
      </c>
      <c r="Y4933" s="34">
        <v>29.6</v>
      </c>
      <c r="Z4933" s="34">
        <v>29.5</v>
      </c>
      <c r="AA4933" s="34">
        <v>29.9</v>
      </c>
    </row>
    <row r="4934" spans="1:27">
      <c r="A4934" s="34">
        <v>2532.1129999999998</v>
      </c>
      <c r="B4934" s="34" t="s">
        <v>60</v>
      </c>
      <c r="C4934" s="34">
        <v>53.299309999999998</v>
      </c>
      <c r="D4934" s="34">
        <v>4.8679420000000002</v>
      </c>
      <c r="E4934" s="34">
        <v>53.524000000000001</v>
      </c>
      <c r="F4934" s="34">
        <v>4.4000000000000901</v>
      </c>
      <c r="G4934" s="34">
        <v>94</v>
      </c>
      <c r="H4934" s="34">
        <v>6.3673349999999997</v>
      </c>
      <c r="I4934" s="34">
        <v>339.31029999999998</v>
      </c>
      <c r="L4934" s="34">
        <v>53.524000000000001</v>
      </c>
      <c r="M4934" s="34">
        <v>4.4000000000000901</v>
      </c>
      <c r="N4934" s="34">
        <v>4.3520000000000003</v>
      </c>
      <c r="O4934" s="34">
        <v>94</v>
      </c>
      <c r="P4934" s="34">
        <v>5</v>
      </c>
      <c r="Q4934" s="34">
        <v>0</v>
      </c>
      <c r="R4934" s="34">
        <v>53.6</v>
      </c>
      <c r="S4934" s="34">
        <v>33</v>
      </c>
      <c r="T4934" s="34">
        <v>50.2</v>
      </c>
      <c r="U4934" s="34">
        <v>-160</v>
      </c>
      <c r="V4934" s="34">
        <v>29.8</v>
      </c>
      <c r="W4934" s="34">
        <v>31.3</v>
      </c>
      <c r="X4934" s="34">
        <v>29.8</v>
      </c>
      <c r="Y4934" s="34">
        <v>29.6</v>
      </c>
      <c r="Z4934" s="34">
        <v>29.4</v>
      </c>
      <c r="AA4934" s="34">
        <v>29.9</v>
      </c>
    </row>
    <row r="4935" spans="1:27">
      <c r="A4935" s="34">
        <v>2532.6120000000001</v>
      </c>
      <c r="B4935" s="34" t="s">
        <v>60</v>
      </c>
      <c r="C4935" s="34">
        <v>53.299320000000002</v>
      </c>
      <c r="D4935" s="34">
        <v>4.8682420000000004</v>
      </c>
      <c r="E4935" s="34">
        <v>53.530999999999999</v>
      </c>
      <c r="F4935" s="34">
        <v>4.4000000000000901</v>
      </c>
      <c r="G4935" s="34">
        <v>94</v>
      </c>
      <c r="H4935" s="34">
        <v>6.3680130000000004</v>
      </c>
      <c r="I4935" s="34">
        <v>339.34640000000002</v>
      </c>
      <c r="L4935" s="34">
        <v>53.530999999999999</v>
      </c>
      <c r="M4935" s="34">
        <v>4.4000000000000901</v>
      </c>
      <c r="N4935" s="34">
        <v>6.6559999999999997</v>
      </c>
      <c r="O4935" s="34">
        <v>94</v>
      </c>
      <c r="P4935" s="34">
        <v>5</v>
      </c>
      <c r="Q4935" s="34">
        <v>0</v>
      </c>
      <c r="R4935" s="34">
        <v>53.6</v>
      </c>
      <c r="S4935" s="34">
        <v>33</v>
      </c>
      <c r="T4935" s="34">
        <v>50.2</v>
      </c>
      <c r="U4935" s="34">
        <v>-160</v>
      </c>
      <c r="V4935" s="34">
        <v>29.8</v>
      </c>
      <c r="W4935" s="34">
        <v>31.3</v>
      </c>
      <c r="X4935" s="34">
        <v>29.8</v>
      </c>
      <c r="Y4935" s="34">
        <v>29.6</v>
      </c>
      <c r="Z4935" s="34">
        <v>29.5</v>
      </c>
      <c r="AA4935" s="34">
        <v>29.9</v>
      </c>
    </row>
    <row r="4936" spans="1:27">
      <c r="A4936" s="34">
        <v>2533.1120000000001</v>
      </c>
      <c r="B4936" s="34" t="s">
        <v>60</v>
      </c>
      <c r="C4936" s="34">
        <v>53.299329999999998</v>
      </c>
      <c r="D4936" s="34">
        <v>4.8659140000000001</v>
      </c>
      <c r="E4936" s="34">
        <v>53.53</v>
      </c>
      <c r="F4936" s="34">
        <v>4.4000000000000901</v>
      </c>
      <c r="G4936" s="34">
        <v>94</v>
      </c>
      <c r="H4936" s="34">
        <v>6.3686860000000003</v>
      </c>
      <c r="I4936" s="34">
        <v>339.38229999999999</v>
      </c>
      <c r="L4936" s="34">
        <v>53.53</v>
      </c>
      <c r="M4936" s="34">
        <v>4.4000000000000901</v>
      </c>
      <c r="N4936" s="34">
        <v>6.6559999999999997</v>
      </c>
      <c r="O4936" s="34">
        <v>94</v>
      </c>
      <c r="P4936" s="34">
        <v>5</v>
      </c>
      <c r="Q4936" s="34">
        <v>0</v>
      </c>
      <c r="R4936" s="34">
        <v>53.6</v>
      </c>
      <c r="S4936" s="34">
        <v>33</v>
      </c>
      <c r="T4936" s="34">
        <v>50.2</v>
      </c>
      <c r="U4936" s="34">
        <v>-160</v>
      </c>
      <c r="V4936" s="34">
        <v>29.8</v>
      </c>
      <c r="W4936" s="34">
        <v>31.3</v>
      </c>
      <c r="X4936" s="34">
        <v>29.8</v>
      </c>
      <c r="Y4936" s="34">
        <v>29.6</v>
      </c>
      <c r="Z4936" s="34">
        <v>29.5</v>
      </c>
      <c r="AA4936" s="34">
        <v>29.9</v>
      </c>
    </row>
    <row r="4937" spans="1:27">
      <c r="A4937" s="34">
        <v>2533.6120000000001</v>
      </c>
      <c r="B4937" s="34" t="s">
        <v>60</v>
      </c>
      <c r="C4937" s="34">
        <v>53.299320000000002</v>
      </c>
      <c r="D4937" s="34">
        <v>4.8675069999999998</v>
      </c>
      <c r="E4937" s="34">
        <v>53.530999999999999</v>
      </c>
      <c r="F4937" s="34">
        <v>4.4000000000000901</v>
      </c>
      <c r="G4937" s="34">
        <v>94</v>
      </c>
      <c r="H4937" s="34">
        <v>6.369364</v>
      </c>
      <c r="I4937" s="34">
        <v>339.41849999999999</v>
      </c>
      <c r="L4937" s="34">
        <v>53.530999999999999</v>
      </c>
      <c r="M4937" s="34">
        <v>4.4000000000000901</v>
      </c>
      <c r="N4937" s="34">
        <v>7.68</v>
      </c>
      <c r="O4937" s="34">
        <v>94</v>
      </c>
      <c r="P4937" s="34">
        <v>5</v>
      </c>
      <c r="Q4937" s="34">
        <v>0</v>
      </c>
      <c r="R4937" s="34">
        <v>53.6</v>
      </c>
      <c r="S4937" s="34">
        <v>33</v>
      </c>
      <c r="T4937" s="34">
        <v>50.2</v>
      </c>
      <c r="U4937" s="34">
        <v>-160</v>
      </c>
      <c r="V4937" s="34">
        <v>29.8</v>
      </c>
      <c r="W4937" s="34">
        <v>31.3</v>
      </c>
      <c r="X4937" s="34">
        <v>29.8</v>
      </c>
      <c r="Y4937" s="34">
        <v>29.6</v>
      </c>
      <c r="Z4937" s="34">
        <v>29.5</v>
      </c>
      <c r="AA4937" s="34">
        <v>29.9</v>
      </c>
    </row>
    <row r="4938" spans="1:27">
      <c r="A4938" s="34">
        <v>2534.1109999999999</v>
      </c>
      <c r="B4938" s="34" t="s">
        <v>60</v>
      </c>
      <c r="C4938" s="34">
        <v>53.299329999999998</v>
      </c>
      <c r="D4938" s="34">
        <v>4.8654260000000003</v>
      </c>
      <c r="E4938" s="34">
        <v>53.527999999999999</v>
      </c>
      <c r="F4938" s="34">
        <v>4.4000000000000901</v>
      </c>
      <c r="G4938" s="34">
        <v>94</v>
      </c>
      <c r="H4938" s="34">
        <v>6.3700369999999999</v>
      </c>
      <c r="I4938" s="34">
        <v>339.45429999999999</v>
      </c>
      <c r="L4938" s="34">
        <v>53.527999999999999</v>
      </c>
      <c r="M4938" s="34">
        <v>4.4000000000000901</v>
      </c>
      <c r="N4938" s="34">
        <v>5.12</v>
      </c>
      <c r="O4938" s="34">
        <v>94</v>
      </c>
      <c r="P4938" s="34">
        <v>5</v>
      </c>
      <c r="Q4938" s="34">
        <v>0</v>
      </c>
      <c r="R4938" s="34">
        <v>53.6</v>
      </c>
      <c r="S4938" s="34">
        <v>33</v>
      </c>
      <c r="T4938" s="34">
        <v>50.2</v>
      </c>
      <c r="U4938" s="34">
        <v>-160</v>
      </c>
      <c r="V4938" s="34">
        <v>29.8</v>
      </c>
      <c r="W4938" s="34">
        <v>31.3</v>
      </c>
      <c r="X4938" s="34">
        <v>29.7</v>
      </c>
      <c r="Y4938" s="34">
        <v>29.6</v>
      </c>
      <c r="Z4938" s="34">
        <v>29.5</v>
      </c>
      <c r="AA4938" s="34">
        <v>29.9</v>
      </c>
    </row>
    <row r="4939" spans="1:27">
      <c r="A4939" s="34">
        <v>2534.6109999999999</v>
      </c>
      <c r="B4939" s="34" t="s">
        <v>60</v>
      </c>
      <c r="C4939" s="34">
        <v>53.299349999999997</v>
      </c>
      <c r="D4939" s="34">
        <v>4.8670989999999996</v>
      </c>
      <c r="E4939" s="34">
        <v>53.53</v>
      </c>
      <c r="F4939" s="34">
        <v>4.4000000000000901</v>
      </c>
      <c r="G4939" s="34">
        <v>94</v>
      </c>
      <c r="H4939" s="34">
        <v>6.3707149999999997</v>
      </c>
      <c r="I4939" s="34">
        <v>339.49040000000002</v>
      </c>
      <c r="L4939" s="34">
        <v>53.53</v>
      </c>
      <c r="M4939" s="34">
        <v>4.4000000000000901</v>
      </c>
      <c r="N4939" s="34">
        <v>5.6319999999999997</v>
      </c>
      <c r="O4939" s="34">
        <v>94</v>
      </c>
      <c r="P4939" s="34">
        <v>5</v>
      </c>
      <c r="Q4939" s="34">
        <v>0</v>
      </c>
      <c r="R4939" s="34">
        <v>53.6</v>
      </c>
      <c r="S4939" s="34">
        <v>33</v>
      </c>
      <c r="T4939" s="34">
        <v>50.2</v>
      </c>
      <c r="U4939" s="34">
        <v>-160</v>
      </c>
      <c r="V4939" s="34">
        <v>29.8</v>
      </c>
      <c r="W4939" s="34">
        <v>31.3</v>
      </c>
      <c r="X4939" s="34">
        <v>29.7</v>
      </c>
      <c r="Y4939" s="34">
        <v>29.6</v>
      </c>
      <c r="Z4939" s="34">
        <v>29.5</v>
      </c>
      <c r="AA4939" s="34">
        <v>29.9</v>
      </c>
    </row>
    <row r="4940" spans="1:27">
      <c r="A4940" s="34">
        <v>2535.1109999999999</v>
      </c>
      <c r="B4940" s="34" t="s">
        <v>60</v>
      </c>
      <c r="C4940" s="34">
        <v>53.299320000000002</v>
      </c>
      <c r="D4940" s="34">
        <v>4.8643409999999996</v>
      </c>
      <c r="E4940" s="34">
        <v>53.530999999999999</v>
      </c>
      <c r="F4940" s="34">
        <v>4.4000000000000901</v>
      </c>
      <c r="G4940" s="34">
        <v>94</v>
      </c>
      <c r="H4940" s="34">
        <v>6.3713879999999996</v>
      </c>
      <c r="I4940" s="34">
        <v>339.52629999999999</v>
      </c>
      <c r="L4940" s="34">
        <v>53.530999999999999</v>
      </c>
      <c r="M4940" s="34">
        <v>4.4000000000000901</v>
      </c>
      <c r="N4940" s="34">
        <v>5.3760000000000003</v>
      </c>
      <c r="O4940" s="34">
        <v>94</v>
      </c>
      <c r="P4940" s="34">
        <v>5</v>
      </c>
      <c r="Q4940" s="34">
        <v>0</v>
      </c>
      <c r="R4940" s="34">
        <v>53.6</v>
      </c>
      <c r="S4940" s="34">
        <v>33</v>
      </c>
      <c r="T4940" s="34">
        <v>50.2</v>
      </c>
      <c r="U4940" s="34">
        <v>-160</v>
      </c>
      <c r="V4940" s="34">
        <v>29.8</v>
      </c>
      <c r="W4940" s="34">
        <v>31.3</v>
      </c>
      <c r="X4940" s="34">
        <v>29.7</v>
      </c>
      <c r="Y4940" s="34">
        <v>29.6</v>
      </c>
      <c r="Z4940" s="34">
        <v>29.5</v>
      </c>
      <c r="AA4940" s="34">
        <v>29.9</v>
      </c>
    </row>
    <row r="4941" spans="1:27">
      <c r="A4941" s="34">
        <v>2535.6109999999999</v>
      </c>
      <c r="B4941" s="34" t="s">
        <v>60</v>
      </c>
      <c r="C4941" s="34">
        <v>53.299320000000002</v>
      </c>
      <c r="D4941" s="34">
        <v>4.865863</v>
      </c>
      <c r="E4941" s="34">
        <v>53.526000000000003</v>
      </c>
      <c r="F4941" s="34">
        <v>4.4000000000000901</v>
      </c>
      <c r="G4941" s="34">
        <v>94</v>
      </c>
      <c r="H4941" s="34">
        <v>6.3720650000000001</v>
      </c>
      <c r="I4941" s="34">
        <v>339.56240000000003</v>
      </c>
      <c r="L4941" s="34">
        <v>53.526000000000003</v>
      </c>
      <c r="M4941" s="34">
        <v>4.4000000000000901</v>
      </c>
      <c r="N4941" s="34">
        <v>5.3760000000000003</v>
      </c>
      <c r="O4941" s="34">
        <v>94</v>
      </c>
      <c r="P4941" s="34">
        <v>5</v>
      </c>
      <c r="Q4941" s="34">
        <v>0</v>
      </c>
      <c r="R4941" s="34">
        <v>53.6</v>
      </c>
      <c r="S4941" s="34">
        <v>33</v>
      </c>
      <c r="T4941" s="34">
        <v>50.2</v>
      </c>
      <c r="U4941" s="34">
        <v>-160</v>
      </c>
      <c r="V4941" s="34">
        <v>29.8</v>
      </c>
      <c r="W4941" s="34">
        <v>31.3</v>
      </c>
      <c r="X4941" s="34">
        <v>29.7</v>
      </c>
      <c r="Y4941" s="34">
        <v>29.6</v>
      </c>
      <c r="Z4941" s="34">
        <v>29.5</v>
      </c>
      <c r="AA4941" s="34">
        <v>29.9</v>
      </c>
    </row>
    <row r="4942" spans="1:27">
      <c r="A4942" s="34">
        <v>2536.11</v>
      </c>
      <c r="B4942" s="34" t="s">
        <v>60</v>
      </c>
      <c r="C4942" s="34">
        <v>53.299340000000001</v>
      </c>
      <c r="D4942" s="34">
        <v>4.8660550000000002</v>
      </c>
      <c r="E4942" s="34">
        <v>53.53</v>
      </c>
      <c r="F4942" s="34">
        <v>4.4000000000000901</v>
      </c>
      <c r="G4942" s="34">
        <v>94</v>
      </c>
      <c r="H4942" s="34">
        <v>6.3727419999999997</v>
      </c>
      <c r="I4942" s="34">
        <v>339.5985</v>
      </c>
      <c r="L4942" s="34">
        <v>53.53</v>
      </c>
      <c r="M4942" s="34">
        <v>4.4000000000000901</v>
      </c>
      <c r="N4942" s="34">
        <v>6.4</v>
      </c>
      <c r="O4942" s="34">
        <v>94</v>
      </c>
      <c r="P4942" s="34">
        <v>5</v>
      </c>
      <c r="Q4942" s="34">
        <v>0</v>
      </c>
      <c r="R4942" s="34">
        <v>53.6</v>
      </c>
      <c r="S4942" s="34">
        <v>33</v>
      </c>
      <c r="T4942" s="34">
        <v>50.2</v>
      </c>
      <c r="U4942" s="34">
        <v>-160</v>
      </c>
      <c r="V4942" s="34">
        <v>29.8</v>
      </c>
      <c r="W4942" s="34">
        <v>31.3</v>
      </c>
      <c r="X4942" s="34">
        <v>29.8</v>
      </c>
      <c r="Y4942" s="34">
        <v>29.6</v>
      </c>
      <c r="Z4942" s="34">
        <v>29.5</v>
      </c>
      <c r="AA4942" s="34">
        <v>29.9</v>
      </c>
    </row>
    <row r="4943" spans="1:27">
      <c r="A4943" s="34">
        <v>2536.61</v>
      </c>
      <c r="B4943" s="34" t="s">
        <v>60</v>
      </c>
      <c r="C4943" s="34">
        <v>53.299309999999998</v>
      </c>
      <c r="D4943" s="34">
        <v>4.8629350000000002</v>
      </c>
      <c r="E4943" s="34">
        <v>53.530999999999999</v>
      </c>
      <c r="F4943" s="34">
        <v>4.4000000000000901</v>
      </c>
      <c r="G4943" s="34">
        <v>94</v>
      </c>
      <c r="H4943" s="34">
        <v>6.3734159999999997</v>
      </c>
      <c r="I4943" s="34">
        <v>339.63440000000003</v>
      </c>
      <c r="L4943" s="34">
        <v>53.530999999999999</v>
      </c>
      <c r="M4943" s="34">
        <v>4.4000000000000901</v>
      </c>
      <c r="N4943" s="34">
        <v>6.6559999999999997</v>
      </c>
      <c r="O4943" s="34">
        <v>94</v>
      </c>
      <c r="P4943" s="34">
        <v>5</v>
      </c>
      <c r="Q4943" s="34">
        <v>0</v>
      </c>
      <c r="R4943" s="34">
        <v>53.6</v>
      </c>
      <c r="S4943" s="34">
        <v>33</v>
      </c>
      <c r="T4943" s="34">
        <v>50.2</v>
      </c>
      <c r="U4943" s="34">
        <v>-160</v>
      </c>
      <c r="V4943" s="34">
        <v>29.8</v>
      </c>
      <c r="W4943" s="34">
        <v>31.3</v>
      </c>
      <c r="X4943" s="34">
        <v>29.8</v>
      </c>
      <c r="Y4943" s="34">
        <v>29.6</v>
      </c>
      <c r="Z4943" s="34">
        <v>29.5</v>
      </c>
      <c r="AA4943" s="34">
        <v>29.9</v>
      </c>
    </row>
    <row r="4944" spans="1:27">
      <c r="A4944" s="34">
        <v>2537.1089999999999</v>
      </c>
      <c r="B4944" s="34" t="s">
        <v>60</v>
      </c>
      <c r="C4944" s="34">
        <v>53.299349999999997</v>
      </c>
      <c r="D4944" s="34">
        <v>4.8647410000000004</v>
      </c>
      <c r="E4944" s="34">
        <v>53.530999999999999</v>
      </c>
      <c r="F4944" s="34">
        <v>4.4000000000000901</v>
      </c>
      <c r="G4944" s="34">
        <v>94</v>
      </c>
      <c r="H4944" s="34">
        <v>6.3740920000000001</v>
      </c>
      <c r="I4944" s="34">
        <v>339.67039999999997</v>
      </c>
      <c r="L4944" s="34">
        <v>53.530999999999999</v>
      </c>
      <c r="M4944" s="34">
        <v>4.4000000000000901</v>
      </c>
      <c r="N4944" s="34">
        <v>6.6559999999999997</v>
      </c>
      <c r="O4944" s="34">
        <v>94</v>
      </c>
      <c r="P4944" s="34">
        <v>5</v>
      </c>
      <c r="Q4944" s="34">
        <v>0</v>
      </c>
      <c r="R4944" s="34">
        <v>53.6</v>
      </c>
      <c r="S4944" s="34">
        <v>33</v>
      </c>
      <c r="T4944" s="34">
        <v>50.2</v>
      </c>
      <c r="U4944" s="34">
        <v>-160</v>
      </c>
      <c r="V4944" s="34">
        <v>29.8</v>
      </c>
      <c r="W4944" s="34">
        <v>31.3</v>
      </c>
      <c r="X4944" s="34">
        <v>29.8</v>
      </c>
      <c r="Y4944" s="34">
        <v>29.6</v>
      </c>
      <c r="Z4944" s="34">
        <v>29.5</v>
      </c>
      <c r="AA4944" s="34">
        <v>29.9</v>
      </c>
    </row>
    <row r="4945" spans="1:27">
      <c r="A4945" s="34">
        <v>2537.6089999999999</v>
      </c>
      <c r="B4945" s="34" t="s">
        <v>60</v>
      </c>
      <c r="C4945" s="34">
        <v>53.299320000000002</v>
      </c>
      <c r="D4945" s="34">
        <v>4.8623390000000004</v>
      </c>
      <c r="E4945" s="34">
        <v>53.527000000000001</v>
      </c>
      <c r="F4945" s="34">
        <v>4.4000000000000901</v>
      </c>
      <c r="G4945" s="34">
        <v>94</v>
      </c>
      <c r="H4945" s="34">
        <v>6.374765</v>
      </c>
      <c r="I4945" s="34">
        <v>339.7063</v>
      </c>
      <c r="L4945" s="34">
        <v>53.527000000000001</v>
      </c>
      <c r="M4945" s="34">
        <v>4.4000000000000901</v>
      </c>
      <c r="N4945" s="34">
        <v>5.3760000000000003</v>
      </c>
      <c r="O4945" s="34">
        <v>94</v>
      </c>
      <c r="P4945" s="34">
        <v>5</v>
      </c>
      <c r="Q4945" s="34">
        <v>0</v>
      </c>
      <c r="R4945" s="34">
        <v>53.6</v>
      </c>
      <c r="S4945" s="34">
        <v>33</v>
      </c>
      <c r="T4945" s="34">
        <v>50.2</v>
      </c>
      <c r="U4945" s="34">
        <v>-160</v>
      </c>
      <c r="V4945" s="34">
        <v>29.8</v>
      </c>
      <c r="W4945" s="34">
        <v>31.3</v>
      </c>
      <c r="X4945" s="34">
        <v>29.8</v>
      </c>
      <c r="Y4945" s="34">
        <v>29.6</v>
      </c>
      <c r="Z4945" s="34">
        <v>29.5</v>
      </c>
      <c r="AA4945" s="34">
        <v>29.9</v>
      </c>
    </row>
    <row r="4946" spans="1:27">
      <c r="A4946" s="34">
        <v>2538.1089999999999</v>
      </c>
      <c r="B4946" s="34" t="s">
        <v>60</v>
      </c>
      <c r="C4946" s="34">
        <v>53.299320000000002</v>
      </c>
      <c r="D4946" s="34">
        <v>4.8606959999999999</v>
      </c>
      <c r="E4946" s="34">
        <v>53.52</v>
      </c>
      <c r="F4946" s="34">
        <v>4.4000000000000901</v>
      </c>
      <c r="G4946" s="34">
        <v>94</v>
      </c>
      <c r="H4946" s="34">
        <v>6.3754410000000004</v>
      </c>
      <c r="I4946" s="34">
        <v>339.7423</v>
      </c>
      <c r="L4946" s="34">
        <v>53.52</v>
      </c>
      <c r="M4946" s="34">
        <v>4.4000000000000901</v>
      </c>
      <c r="N4946" s="34">
        <v>6.4</v>
      </c>
      <c r="O4946" s="34">
        <v>94</v>
      </c>
      <c r="P4946" s="34">
        <v>5</v>
      </c>
      <c r="Q4946" s="34">
        <v>0</v>
      </c>
      <c r="R4946" s="34">
        <v>53.6</v>
      </c>
      <c r="S4946" s="34">
        <v>33</v>
      </c>
      <c r="T4946" s="34">
        <v>50.2</v>
      </c>
      <c r="U4946" s="34">
        <v>-160</v>
      </c>
      <c r="V4946" s="34">
        <v>29.8</v>
      </c>
      <c r="W4946" s="34">
        <v>31.3</v>
      </c>
      <c r="X4946" s="34">
        <v>29.8</v>
      </c>
      <c r="Y4946" s="34">
        <v>29.6</v>
      </c>
      <c r="Z4946" s="34">
        <v>29.5</v>
      </c>
      <c r="AA4946" s="34">
        <v>29.9</v>
      </c>
    </row>
    <row r="4947" spans="1:27">
      <c r="A4947" s="34">
        <v>2538.6089999999999</v>
      </c>
      <c r="B4947" s="34" t="s">
        <v>60</v>
      </c>
      <c r="C4947" s="34">
        <v>53.299370000000003</v>
      </c>
      <c r="D4947" s="34">
        <v>4.8588199999999997</v>
      </c>
      <c r="E4947" s="34">
        <v>53.518999999999998</v>
      </c>
      <c r="F4947" s="34">
        <v>4.4000000000000901</v>
      </c>
      <c r="G4947" s="34">
        <v>94</v>
      </c>
      <c r="H4947" s="34">
        <v>6.3761140000000003</v>
      </c>
      <c r="I4947" s="34">
        <v>339.77820000000003</v>
      </c>
      <c r="L4947" s="34">
        <v>53.518999999999998</v>
      </c>
      <c r="M4947" s="34">
        <v>4.4000000000000901</v>
      </c>
      <c r="N4947" s="34">
        <v>5.6319999999999997</v>
      </c>
      <c r="O4947" s="34">
        <v>94</v>
      </c>
      <c r="P4947" s="34">
        <v>5</v>
      </c>
      <c r="Q4947" s="34">
        <v>0</v>
      </c>
      <c r="R4947" s="34">
        <v>53.6</v>
      </c>
      <c r="S4947" s="34">
        <v>33</v>
      </c>
      <c r="T4947" s="34">
        <v>50.2</v>
      </c>
      <c r="U4947" s="34">
        <v>-160</v>
      </c>
      <c r="V4947" s="34">
        <v>29.8</v>
      </c>
      <c r="W4947" s="34">
        <v>31.3</v>
      </c>
      <c r="X4947" s="34">
        <v>29.8</v>
      </c>
      <c r="Y4947" s="34">
        <v>29.6</v>
      </c>
      <c r="Z4947" s="34">
        <v>29.5</v>
      </c>
      <c r="AA4947" s="34">
        <v>29.9</v>
      </c>
    </row>
    <row r="4948" spans="1:27">
      <c r="A4948" s="34">
        <v>2539.1080000000002</v>
      </c>
      <c r="B4948" s="34" t="s">
        <v>60</v>
      </c>
      <c r="C4948" s="34">
        <v>53.299349999999997</v>
      </c>
      <c r="D4948" s="34">
        <v>4.8579629999999998</v>
      </c>
      <c r="E4948" s="34">
        <v>53.527000000000001</v>
      </c>
      <c r="F4948" s="34">
        <v>4.4000000000000901</v>
      </c>
      <c r="G4948" s="34">
        <v>94</v>
      </c>
      <c r="H4948" s="34">
        <v>6.3767899999999997</v>
      </c>
      <c r="I4948" s="34">
        <v>339.81420000000003</v>
      </c>
      <c r="L4948" s="34">
        <v>53.527000000000001</v>
      </c>
      <c r="M4948" s="34">
        <v>4.4000000000000901</v>
      </c>
      <c r="N4948" s="34">
        <v>5.6319999999999997</v>
      </c>
      <c r="O4948" s="34">
        <v>94</v>
      </c>
      <c r="P4948" s="34">
        <v>5</v>
      </c>
      <c r="Q4948" s="34">
        <v>0</v>
      </c>
      <c r="R4948" s="34">
        <v>53.6</v>
      </c>
      <c r="S4948" s="34">
        <v>33</v>
      </c>
      <c r="T4948" s="34">
        <v>50.2</v>
      </c>
      <c r="U4948" s="34">
        <v>-160</v>
      </c>
      <c r="V4948" s="34">
        <v>29.8</v>
      </c>
      <c r="W4948" s="34">
        <v>31.3</v>
      </c>
      <c r="X4948" s="34">
        <v>29.8</v>
      </c>
      <c r="Y4948" s="34">
        <v>29.6</v>
      </c>
      <c r="Z4948" s="34">
        <v>29.5</v>
      </c>
      <c r="AA4948" s="34">
        <v>29.9</v>
      </c>
    </row>
    <row r="4949" spans="1:27">
      <c r="A4949" s="34">
        <v>2539.6080000000002</v>
      </c>
      <c r="B4949" s="34" t="s">
        <v>60</v>
      </c>
      <c r="C4949" s="34">
        <v>53.299320000000002</v>
      </c>
      <c r="D4949" s="34">
        <v>4.86111</v>
      </c>
      <c r="E4949" s="34">
        <v>53.53</v>
      </c>
      <c r="F4949" s="34">
        <v>4.4000000000000901</v>
      </c>
      <c r="G4949" s="34">
        <v>94</v>
      </c>
      <c r="H4949" s="34">
        <v>6.3774629999999997</v>
      </c>
      <c r="I4949" s="34">
        <v>339.8501</v>
      </c>
      <c r="L4949" s="34">
        <v>53.53</v>
      </c>
      <c r="M4949" s="34">
        <v>4.4000000000000901</v>
      </c>
      <c r="N4949" s="34">
        <v>4.6079999999999997</v>
      </c>
      <c r="O4949" s="34">
        <v>94</v>
      </c>
      <c r="P4949" s="34">
        <v>5</v>
      </c>
      <c r="Q4949" s="34">
        <v>0</v>
      </c>
      <c r="R4949" s="34">
        <v>53.6</v>
      </c>
      <c r="S4949" s="34">
        <v>33</v>
      </c>
      <c r="T4949" s="34">
        <v>50.2</v>
      </c>
      <c r="U4949" s="34">
        <v>-160</v>
      </c>
      <c r="V4949" s="34">
        <v>29.8</v>
      </c>
      <c r="W4949" s="34">
        <v>31.4</v>
      </c>
      <c r="X4949" s="34">
        <v>29.8</v>
      </c>
      <c r="Y4949" s="34">
        <v>29.6</v>
      </c>
      <c r="Z4949" s="34">
        <v>29.5</v>
      </c>
      <c r="AA4949" s="34">
        <v>29.9</v>
      </c>
    </row>
    <row r="4950" spans="1:27">
      <c r="A4950" s="34">
        <v>2540.1080000000002</v>
      </c>
      <c r="B4950" s="34" t="s">
        <v>60</v>
      </c>
      <c r="C4950" s="34">
        <v>53.299320000000002</v>
      </c>
      <c r="D4950" s="34">
        <v>4.8617239999999997</v>
      </c>
      <c r="E4950" s="34">
        <v>53.530999999999999</v>
      </c>
      <c r="F4950" s="34">
        <v>4.4000000000000901</v>
      </c>
      <c r="G4950" s="34">
        <v>94</v>
      </c>
      <c r="H4950" s="34">
        <v>6.378139</v>
      </c>
      <c r="I4950" s="34">
        <v>339.8861</v>
      </c>
      <c r="L4950" s="34">
        <v>53.530999999999999</v>
      </c>
      <c r="M4950" s="34">
        <v>4.4000000000000901</v>
      </c>
      <c r="N4950" s="34">
        <v>6.6559999999999997</v>
      </c>
      <c r="O4950" s="34">
        <v>94</v>
      </c>
      <c r="P4950" s="34">
        <v>5</v>
      </c>
      <c r="Q4950" s="34">
        <v>0</v>
      </c>
      <c r="R4950" s="34">
        <v>53.6</v>
      </c>
      <c r="S4950" s="34">
        <v>33</v>
      </c>
      <c r="T4950" s="34">
        <v>50.2</v>
      </c>
      <c r="U4950" s="34">
        <v>-160</v>
      </c>
      <c r="V4950" s="34">
        <v>29.8</v>
      </c>
      <c r="W4950" s="34">
        <v>31.3</v>
      </c>
      <c r="X4950" s="34">
        <v>29.8</v>
      </c>
      <c r="Y4950" s="34">
        <v>29.6</v>
      </c>
      <c r="Z4950" s="34">
        <v>29.5</v>
      </c>
      <c r="AA4950" s="34">
        <v>29.9</v>
      </c>
    </row>
    <row r="4951" spans="1:27">
      <c r="A4951" s="34">
        <v>2540.6080000000002</v>
      </c>
      <c r="B4951" s="34" t="s">
        <v>60</v>
      </c>
      <c r="C4951" s="34">
        <v>53.299340000000001</v>
      </c>
      <c r="D4951" s="34">
        <v>4.8585200000000004</v>
      </c>
      <c r="E4951" s="34">
        <v>53.53</v>
      </c>
      <c r="F4951" s="34">
        <v>4.4000000000000901</v>
      </c>
      <c r="G4951" s="34">
        <v>94</v>
      </c>
      <c r="H4951" s="34">
        <v>6.3788109999999998</v>
      </c>
      <c r="I4951" s="34">
        <v>339.92200000000003</v>
      </c>
      <c r="L4951" s="34">
        <v>53.53</v>
      </c>
      <c r="M4951" s="34">
        <v>4.4000000000000901</v>
      </c>
      <c r="N4951" s="34">
        <v>4.8639999999999999</v>
      </c>
      <c r="O4951" s="34">
        <v>94</v>
      </c>
      <c r="P4951" s="34">
        <v>5</v>
      </c>
      <c r="Q4951" s="34">
        <v>0</v>
      </c>
      <c r="R4951" s="34">
        <v>53.6</v>
      </c>
      <c r="S4951" s="34">
        <v>33</v>
      </c>
      <c r="T4951" s="34">
        <v>50.2</v>
      </c>
      <c r="U4951" s="34">
        <v>-160</v>
      </c>
      <c r="V4951" s="34">
        <v>29.8</v>
      </c>
      <c r="W4951" s="34">
        <v>31.3</v>
      </c>
      <c r="X4951" s="34">
        <v>29.8</v>
      </c>
      <c r="Y4951" s="34">
        <v>29.6</v>
      </c>
      <c r="Z4951" s="34">
        <v>29.5</v>
      </c>
      <c r="AA4951" s="34">
        <v>29.9</v>
      </c>
    </row>
    <row r="4952" spans="1:27">
      <c r="A4952" s="34">
        <v>2541.107</v>
      </c>
      <c r="B4952" s="34" t="s">
        <v>60</v>
      </c>
      <c r="C4952" s="34">
        <v>53.299329999999998</v>
      </c>
      <c r="D4952" s="34">
        <v>4.8588909999999998</v>
      </c>
      <c r="E4952" s="34">
        <v>53.53</v>
      </c>
      <c r="F4952" s="34">
        <v>4.4000000000000901</v>
      </c>
      <c r="G4952" s="34">
        <v>94</v>
      </c>
      <c r="H4952" s="34">
        <v>6.3794880000000003</v>
      </c>
      <c r="I4952" s="34">
        <v>339.95800000000003</v>
      </c>
      <c r="L4952" s="34">
        <v>53.53</v>
      </c>
      <c r="M4952" s="34">
        <v>4.4000000000000901</v>
      </c>
      <c r="N4952" s="34">
        <v>4.8639999999999999</v>
      </c>
      <c r="O4952" s="34">
        <v>94</v>
      </c>
      <c r="P4952" s="34">
        <v>5</v>
      </c>
      <c r="Q4952" s="34">
        <v>0</v>
      </c>
      <c r="R4952" s="34">
        <v>53.6</v>
      </c>
      <c r="S4952" s="34">
        <v>33</v>
      </c>
      <c r="T4952" s="34">
        <v>50.2</v>
      </c>
      <c r="U4952" s="34">
        <v>-160</v>
      </c>
      <c r="V4952" s="34">
        <v>29.8</v>
      </c>
      <c r="W4952" s="34">
        <v>31.3</v>
      </c>
      <c r="X4952" s="34">
        <v>29.8</v>
      </c>
      <c r="Y4952" s="34">
        <v>29.6</v>
      </c>
      <c r="Z4952" s="34">
        <v>29.5</v>
      </c>
      <c r="AA4952" s="34">
        <v>29.9</v>
      </c>
    </row>
    <row r="4953" spans="1:27">
      <c r="A4953" s="34">
        <v>2541.6080000000002</v>
      </c>
      <c r="B4953" s="34" t="s">
        <v>60</v>
      </c>
      <c r="C4953" s="34">
        <v>53.299329999999998</v>
      </c>
      <c r="D4953" s="34">
        <v>4.8603829999999997</v>
      </c>
      <c r="E4953" s="34">
        <v>53.530999999999999</v>
      </c>
      <c r="F4953" s="34">
        <v>4.4000000000000901</v>
      </c>
      <c r="G4953" s="34">
        <v>94</v>
      </c>
      <c r="H4953" s="34">
        <v>6.3801639999999997</v>
      </c>
      <c r="I4953" s="34">
        <v>339.99400000000003</v>
      </c>
      <c r="L4953" s="34">
        <v>53.530999999999999</v>
      </c>
      <c r="M4953" s="34">
        <v>4.4000000000000901</v>
      </c>
      <c r="N4953" s="34">
        <v>6.6559999999999997</v>
      </c>
      <c r="O4953" s="34">
        <v>94</v>
      </c>
      <c r="P4953" s="34">
        <v>5</v>
      </c>
      <c r="Q4953" s="34">
        <v>0</v>
      </c>
      <c r="R4953" s="34">
        <v>53.6</v>
      </c>
      <c r="S4953" s="34">
        <v>33</v>
      </c>
      <c r="T4953" s="34">
        <v>50.2</v>
      </c>
      <c r="U4953" s="34">
        <v>-160</v>
      </c>
      <c r="V4953" s="34">
        <v>29.8</v>
      </c>
      <c r="W4953" s="34">
        <v>31.4</v>
      </c>
      <c r="X4953" s="34">
        <v>29.8</v>
      </c>
      <c r="Y4953" s="34">
        <v>29.6</v>
      </c>
      <c r="Z4953" s="34">
        <v>29.5</v>
      </c>
      <c r="AA4953" s="34">
        <v>29.9</v>
      </c>
    </row>
    <row r="4954" spans="1:27">
      <c r="A4954" s="34">
        <v>2542.1080000000002</v>
      </c>
      <c r="B4954" s="34" t="s">
        <v>60</v>
      </c>
      <c r="C4954" s="34">
        <v>53.299340000000001</v>
      </c>
      <c r="D4954" s="34">
        <v>4.8610410000000002</v>
      </c>
      <c r="E4954" s="34">
        <v>53.527999999999999</v>
      </c>
      <c r="F4954" s="34">
        <v>4.4000000000000901</v>
      </c>
      <c r="G4954" s="34">
        <v>94</v>
      </c>
      <c r="H4954" s="34">
        <v>6.3808389999999999</v>
      </c>
      <c r="I4954" s="34">
        <v>340.0301</v>
      </c>
      <c r="L4954" s="34">
        <v>53.527999999999999</v>
      </c>
      <c r="M4954" s="34">
        <v>4.4000000000000901</v>
      </c>
      <c r="N4954" s="34">
        <v>6.6559999999999997</v>
      </c>
      <c r="O4954" s="34">
        <v>94</v>
      </c>
      <c r="P4954" s="34">
        <v>5</v>
      </c>
      <c r="Q4954" s="34">
        <v>0</v>
      </c>
      <c r="R4954" s="34">
        <v>53.6</v>
      </c>
      <c r="S4954" s="34">
        <v>33</v>
      </c>
      <c r="T4954" s="34">
        <v>50.2</v>
      </c>
      <c r="U4954" s="34">
        <v>-160</v>
      </c>
      <c r="V4954" s="34">
        <v>29.8</v>
      </c>
      <c r="W4954" s="34">
        <v>31.3</v>
      </c>
      <c r="X4954" s="34">
        <v>29.8</v>
      </c>
      <c r="Y4954" s="34">
        <v>29.6</v>
      </c>
      <c r="Z4954" s="34">
        <v>29.5</v>
      </c>
      <c r="AA4954" s="34">
        <v>29.9</v>
      </c>
    </row>
    <row r="4955" spans="1:27">
      <c r="A4955" s="34">
        <v>2542.607</v>
      </c>
      <c r="B4955" s="34" t="s">
        <v>60</v>
      </c>
      <c r="C4955" s="34">
        <v>53.299340000000001</v>
      </c>
      <c r="D4955" s="34">
        <v>4.8559530000000004</v>
      </c>
      <c r="E4955" s="34">
        <v>53.53</v>
      </c>
      <c r="F4955" s="34">
        <v>4.4000000000000901</v>
      </c>
      <c r="G4955" s="34">
        <v>94</v>
      </c>
      <c r="H4955" s="34">
        <v>6.3815119999999999</v>
      </c>
      <c r="I4955" s="34">
        <v>340.0659</v>
      </c>
      <c r="L4955" s="34">
        <v>53.53</v>
      </c>
      <c r="M4955" s="34">
        <v>4.4000000000000901</v>
      </c>
      <c r="N4955" s="34">
        <v>4.6079999999999997</v>
      </c>
      <c r="O4955" s="34">
        <v>94</v>
      </c>
      <c r="P4955" s="34">
        <v>5</v>
      </c>
      <c r="Q4955" s="34">
        <v>0</v>
      </c>
      <c r="R4955" s="34">
        <v>53.6</v>
      </c>
      <c r="S4955" s="34">
        <v>33</v>
      </c>
      <c r="T4955" s="34">
        <v>50.2</v>
      </c>
      <c r="U4955" s="34">
        <v>-160</v>
      </c>
      <c r="V4955" s="34">
        <v>29.8</v>
      </c>
      <c r="W4955" s="34">
        <v>31.3</v>
      </c>
      <c r="X4955" s="34">
        <v>29.8</v>
      </c>
      <c r="Y4955" s="34">
        <v>29.6</v>
      </c>
      <c r="Z4955" s="34">
        <v>29.5</v>
      </c>
      <c r="AA4955" s="34">
        <v>29.9</v>
      </c>
    </row>
    <row r="4956" spans="1:27">
      <c r="A4956" s="34">
        <v>2543.107</v>
      </c>
      <c r="B4956" s="34" t="s">
        <v>60</v>
      </c>
      <c r="C4956" s="34">
        <v>53.299309999999998</v>
      </c>
      <c r="D4956" s="34">
        <v>4.8574919999999997</v>
      </c>
      <c r="E4956" s="34">
        <v>53.53</v>
      </c>
      <c r="F4956" s="34">
        <v>4.4000000000000901</v>
      </c>
      <c r="G4956" s="34">
        <v>94</v>
      </c>
      <c r="H4956" s="34">
        <v>6.3821880000000002</v>
      </c>
      <c r="I4956" s="34">
        <v>340.1019</v>
      </c>
      <c r="L4956" s="34">
        <v>53.53</v>
      </c>
      <c r="M4956" s="34">
        <v>4.4000000000000901</v>
      </c>
      <c r="N4956" s="34">
        <v>6.6559999999999997</v>
      </c>
      <c r="O4956" s="34">
        <v>94</v>
      </c>
      <c r="P4956" s="34">
        <v>5</v>
      </c>
      <c r="Q4956" s="34">
        <v>0</v>
      </c>
      <c r="R4956" s="34">
        <v>53.6</v>
      </c>
      <c r="S4956" s="34">
        <v>33</v>
      </c>
      <c r="T4956" s="34">
        <v>50.2</v>
      </c>
      <c r="U4956" s="34">
        <v>-160</v>
      </c>
      <c r="V4956" s="34">
        <v>29.8</v>
      </c>
      <c r="W4956" s="34">
        <v>31.3</v>
      </c>
      <c r="X4956" s="34">
        <v>29.8</v>
      </c>
      <c r="Y4956" s="34">
        <v>29.6</v>
      </c>
      <c r="Z4956" s="34">
        <v>29.5</v>
      </c>
      <c r="AA4956" s="34">
        <v>29.9</v>
      </c>
    </row>
    <row r="4957" spans="1:27">
      <c r="A4957" s="34">
        <v>2543.6060000000002</v>
      </c>
      <c r="B4957" s="34" t="s">
        <v>60</v>
      </c>
      <c r="C4957" s="34">
        <v>53.299340000000001</v>
      </c>
      <c r="D4957" s="34">
        <v>4.8580079999999999</v>
      </c>
      <c r="E4957" s="34">
        <v>53.533999999999999</v>
      </c>
      <c r="F4957" s="34">
        <v>4.4000000000000901</v>
      </c>
      <c r="G4957" s="34">
        <v>94</v>
      </c>
      <c r="H4957" s="34">
        <v>6.3828589999999998</v>
      </c>
      <c r="I4957" s="34">
        <v>340.13780000000003</v>
      </c>
      <c r="L4957" s="34">
        <v>53.533999999999999</v>
      </c>
      <c r="M4957" s="34">
        <v>4.4000000000000901</v>
      </c>
      <c r="N4957" s="34">
        <v>5.6319999999999997</v>
      </c>
      <c r="O4957" s="34">
        <v>94</v>
      </c>
      <c r="P4957" s="34">
        <v>5</v>
      </c>
      <c r="Q4957" s="34">
        <v>0</v>
      </c>
      <c r="R4957" s="34">
        <v>53.6</v>
      </c>
      <c r="S4957" s="34">
        <v>33</v>
      </c>
      <c r="T4957" s="34">
        <v>50.2</v>
      </c>
      <c r="U4957" s="34">
        <v>-160</v>
      </c>
      <c r="V4957" s="34">
        <v>29.8</v>
      </c>
      <c r="W4957" s="34">
        <v>31.3</v>
      </c>
      <c r="X4957" s="34">
        <v>29.8</v>
      </c>
      <c r="Y4957" s="34">
        <v>29.6</v>
      </c>
      <c r="Z4957" s="34">
        <v>29.5</v>
      </c>
      <c r="AA4957" s="34">
        <v>29.9</v>
      </c>
    </row>
    <row r="4958" spans="1:27">
      <c r="A4958" s="34">
        <v>2544.1060000000002</v>
      </c>
      <c r="B4958" s="34" t="s">
        <v>60</v>
      </c>
      <c r="C4958" s="34">
        <v>53.299300000000002</v>
      </c>
      <c r="D4958" s="34">
        <v>4.8566960000000003</v>
      </c>
      <c r="E4958" s="34">
        <v>53.529000000000003</v>
      </c>
      <c r="F4958" s="34">
        <v>4.4000000000000901</v>
      </c>
      <c r="G4958" s="34">
        <v>94</v>
      </c>
      <c r="H4958" s="34">
        <v>6.3835360000000003</v>
      </c>
      <c r="I4958" s="34">
        <v>340.17380000000003</v>
      </c>
      <c r="L4958" s="34">
        <v>53.529000000000003</v>
      </c>
      <c r="M4958" s="34">
        <v>4.4000000000000901</v>
      </c>
      <c r="N4958" s="34">
        <v>6.4</v>
      </c>
      <c r="O4958" s="34">
        <v>94</v>
      </c>
      <c r="P4958" s="34">
        <v>5</v>
      </c>
      <c r="Q4958" s="34">
        <v>0</v>
      </c>
      <c r="R4958" s="34">
        <v>53.6</v>
      </c>
      <c r="S4958" s="34">
        <v>33</v>
      </c>
      <c r="T4958" s="34">
        <v>50.2</v>
      </c>
      <c r="U4958" s="34">
        <v>-160</v>
      </c>
      <c r="V4958" s="34">
        <v>29.8</v>
      </c>
      <c r="W4958" s="34">
        <v>31.3</v>
      </c>
      <c r="X4958" s="34">
        <v>29.8</v>
      </c>
      <c r="Y4958" s="34">
        <v>29.6</v>
      </c>
      <c r="Z4958" s="34">
        <v>29.5</v>
      </c>
      <c r="AA4958" s="34">
        <v>29.9</v>
      </c>
    </row>
    <row r="4959" spans="1:27">
      <c r="A4959" s="34">
        <v>2544.6060000000002</v>
      </c>
      <c r="B4959" s="34" t="s">
        <v>60</v>
      </c>
      <c r="C4959" s="34">
        <v>53.299370000000003</v>
      </c>
      <c r="D4959" s="34">
        <v>4.8578830000000002</v>
      </c>
      <c r="E4959" s="34">
        <v>53.529000000000003</v>
      </c>
      <c r="F4959" s="34">
        <v>4.4000000000000901</v>
      </c>
      <c r="G4959" s="34">
        <v>94</v>
      </c>
      <c r="H4959" s="34">
        <v>6.3842080000000001</v>
      </c>
      <c r="I4959" s="34">
        <v>340.20960000000002</v>
      </c>
      <c r="L4959" s="34">
        <v>53.529000000000003</v>
      </c>
      <c r="M4959" s="34">
        <v>4.4000000000000901</v>
      </c>
      <c r="N4959" s="34">
        <v>6.4</v>
      </c>
      <c r="O4959" s="34">
        <v>94</v>
      </c>
      <c r="P4959" s="34">
        <v>5</v>
      </c>
      <c r="Q4959" s="34">
        <v>0</v>
      </c>
      <c r="R4959" s="34">
        <v>53.6</v>
      </c>
      <c r="S4959" s="34">
        <v>33</v>
      </c>
      <c r="T4959" s="34">
        <v>50.2</v>
      </c>
      <c r="U4959" s="34">
        <v>-160</v>
      </c>
      <c r="V4959" s="34">
        <v>29.8</v>
      </c>
      <c r="W4959" s="34">
        <v>31.3</v>
      </c>
      <c r="X4959" s="34">
        <v>29.8</v>
      </c>
      <c r="Y4959" s="34">
        <v>29.6</v>
      </c>
      <c r="Z4959" s="34">
        <v>29.5</v>
      </c>
      <c r="AA4959" s="34">
        <v>29.9</v>
      </c>
    </row>
    <row r="4960" spans="1:27">
      <c r="A4960" s="34">
        <v>2545.105</v>
      </c>
      <c r="B4960" s="34" t="s">
        <v>60</v>
      </c>
      <c r="C4960" s="34">
        <v>53.299340000000001</v>
      </c>
      <c r="D4960" s="34">
        <v>4.8536419999999998</v>
      </c>
      <c r="E4960" s="34">
        <v>53.53</v>
      </c>
      <c r="F4960" s="34">
        <v>4.4000000000000901</v>
      </c>
      <c r="G4960" s="34">
        <v>94</v>
      </c>
      <c r="H4960" s="34">
        <v>6.3848830000000003</v>
      </c>
      <c r="I4960" s="34">
        <v>340.24560000000002</v>
      </c>
      <c r="L4960" s="34">
        <v>53.53</v>
      </c>
      <c r="M4960" s="34">
        <v>4.4000000000000901</v>
      </c>
      <c r="N4960" s="34">
        <v>6.6559999999999997</v>
      </c>
      <c r="O4960" s="34">
        <v>94</v>
      </c>
      <c r="P4960" s="34">
        <v>5</v>
      </c>
      <c r="Q4960" s="34">
        <v>0</v>
      </c>
      <c r="R4960" s="34">
        <v>53.6</v>
      </c>
      <c r="S4960" s="34">
        <v>33</v>
      </c>
      <c r="T4960" s="34">
        <v>50.2</v>
      </c>
      <c r="U4960" s="34">
        <v>-160</v>
      </c>
      <c r="V4960" s="34">
        <v>29.8</v>
      </c>
      <c r="W4960" s="34">
        <v>31.4</v>
      </c>
      <c r="X4960" s="34">
        <v>29.7</v>
      </c>
      <c r="Y4960" s="34">
        <v>29.6</v>
      </c>
      <c r="Z4960" s="34">
        <v>29.4</v>
      </c>
      <c r="AA4960" s="34">
        <v>29.9</v>
      </c>
    </row>
    <row r="4961" spans="1:27">
      <c r="A4961" s="34">
        <v>2545.6039999999998</v>
      </c>
      <c r="B4961" s="34" t="s">
        <v>60</v>
      </c>
      <c r="C4961" s="34">
        <v>53.299329999999998</v>
      </c>
      <c r="D4961" s="34">
        <v>4.8541400000000001</v>
      </c>
      <c r="E4961" s="34">
        <v>53.53</v>
      </c>
      <c r="F4961" s="34">
        <v>4.4000000000000901</v>
      </c>
      <c r="G4961" s="34">
        <v>94</v>
      </c>
      <c r="H4961" s="34">
        <v>6.385554</v>
      </c>
      <c r="I4961" s="34">
        <v>340.28140000000002</v>
      </c>
      <c r="L4961" s="34">
        <v>53.53</v>
      </c>
      <c r="M4961" s="34">
        <v>4.4000000000000901</v>
      </c>
      <c r="N4961" s="34">
        <v>6.6559999999999997</v>
      </c>
      <c r="O4961" s="34">
        <v>94</v>
      </c>
      <c r="P4961" s="34">
        <v>5</v>
      </c>
      <c r="Q4961" s="34">
        <v>0</v>
      </c>
      <c r="R4961" s="34">
        <v>53.6</v>
      </c>
      <c r="S4961" s="34">
        <v>33</v>
      </c>
      <c r="T4961" s="34">
        <v>50.2</v>
      </c>
      <c r="U4961" s="34">
        <v>-160</v>
      </c>
      <c r="V4961" s="34">
        <v>29.8</v>
      </c>
      <c r="W4961" s="34">
        <v>31.3</v>
      </c>
      <c r="X4961" s="34">
        <v>29.7</v>
      </c>
      <c r="Y4961" s="34">
        <v>29.6</v>
      </c>
      <c r="Z4961" s="34">
        <v>29.4</v>
      </c>
      <c r="AA4961" s="34">
        <v>29.9</v>
      </c>
    </row>
    <row r="4962" spans="1:27">
      <c r="A4962" s="34">
        <v>2546.1039999999998</v>
      </c>
      <c r="B4962" s="34" t="s">
        <v>60</v>
      </c>
      <c r="C4962" s="34">
        <v>53.299320000000002</v>
      </c>
      <c r="D4962" s="34">
        <v>4.8535380000000004</v>
      </c>
      <c r="E4962" s="34">
        <v>53.53</v>
      </c>
      <c r="F4962" s="34">
        <v>4.4000000000000901</v>
      </c>
      <c r="G4962" s="34">
        <v>94</v>
      </c>
      <c r="H4962" s="34">
        <v>6.3862300000000003</v>
      </c>
      <c r="I4962" s="34">
        <v>340.31729999999999</v>
      </c>
      <c r="L4962" s="34">
        <v>53.53</v>
      </c>
      <c r="M4962" s="34">
        <v>4.4000000000000901</v>
      </c>
      <c r="N4962" s="34">
        <v>6.6559999999999997</v>
      </c>
      <c r="O4962" s="34">
        <v>94</v>
      </c>
      <c r="P4962" s="34">
        <v>5</v>
      </c>
      <c r="Q4962" s="34">
        <v>0</v>
      </c>
      <c r="R4962" s="34">
        <v>53.6</v>
      </c>
      <c r="S4962" s="34">
        <v>33</v>
      </c>
      <c r="T4962" s="34">
        <v>50.2</v>
      </c>
      <c r="U4962" s="34">
        <v>-160</v>
      </c>
      <c r="V4962" s="34">
        <v>29.8</v>
      </c>
      <c r="W4962" s="34">
        <v>31.4</v>
      </c>
      <c r="X4962" s="34">
        <v>29.7</v>
      </c>
      <c r="Y4962" s="34">
        <v>29.6</v>
      </c>
      <c r="Z4962" s="34">
        <v>29.4</v>
      </c>
      <c r="AA4962" s="34">
        <v>29.9</v>
      </c>
    </row>
    <row r="4963" spans="1:27">
      <c r="A4963" s="34">
        <v>2546.6039999999998</v>
      </c>
      <c r="B4963" s="34" t="s">
        <v>60</v>
      </c>
      <c r="C4963" s="34">
        <v>53.299309999999998</v>
      </c>
      <c r="D4963" s="34">
        <v>4.854584</v>
      </c>
      <c r="E4963" s="34">
        <v>53.527000000000001</v>
      </c>
      <c r="F4963" s="34">
        <v>4.4000000000000901</v>
      </c>
      <c r="G4963" s="34">
        <v>94</v>
      </c>
      <c r="H4963" s="34">
        <v>6.3869009999999999</v>
      </c>
      <c r="I4963" s="34">
        <v>340.35320000000002</v>
      </c>
      <c r="L4963" s="34">
        <v>53.527000000000001</v>
      </c>
      <c r="M4963" s="34">
        <v>4.4000000000000901</v>
      </c>
      <c r="N4963" s="34">
        <v>6.6559999999999997</v>
      </c>
      <c r="O4963" s="34">
        <v>94</v>
      </c>
      <c r="P4963" s="34">
        <v>5</v>
      </c>
      <c r="Q4963" s="34">
        <v>0</v>
      </c>
      <c r="R4963" s="34">
        <v>53.6</v>
      </c>
      <c r="S4963" s="34">
        <v>33</v>
      </c>
      <c r="T4963" s="34">
        <v>50.2</v>
      </c>
      <c r="U4963" s="34">
        <v>-160</v>
      </c>
      <c r="V4963" s="34">
        <v>29.8</v>
      </c>
      <c r="W4963" s="34">
        <v>31.3</v>
      </c>
      <c r="X4963" s="34">
        <v>29.7</v>
      </c>
      <c r="Y4963" s="34">
        <v>29.6</v>
      </c>
      <c r="Z4963" s="34">
        <v>29.4</v>
      </c>
      <c r="AA4963" s="34">
        <v>29.9</v>
      </c>
    </row>
    <row r="4964" spans="1:27">
      <c r="A4964" s="34">
        <v>2547.1039999999998</v>
      </c>
      <c r="B4964" s="34" t="s">
        <v>60</v>
      </c>
      <c r="C4964" s="34">
        <v>53.299320000000002</v>
      </c>
      <c r="D4964" s="34">
        <v>4.8525700000000001</v>
      </c>
      <c r="E4964" s="34">
        <v>53.530999999999999</v>
      </c>
      <c r="F4964" s="34">
        <v>4.4000000000000901</v>
      </c>
      <c r="G4964" s="34">
        <v>94</v>
      </c>
      <c r="H4964" s="34">
        <v>6.3875770000000003</v>
      </c>
      <c r="I4964" s="34">
        <v>340.38909999999998</v>
      </c>
      <c r="L4964" s="34">
        <v>53.530999999999999</v>
      </c>
      <c r="M4964" s="34">
        <v>4.4000000000000901</v>
      </c>
      <c r="N4964" s="34">
        <v>5.3760000000000003</v>
      </c>
      <c r="O4964" s="34">
        <v>94</v>
      </c>
      <c r="P4964" s="34">
        <v>5</v>
      </c>
      <c r="Q4964" s="34">
        <v>0</v>
      </c>
      <c r="R4964" s="34">
        <v>53.6</v>
      </c>
      <c r="S4964" s="34">
        <v>33</v>
      </c>
      <c r="T4964" s="34">
        <v>50.2</v>
      </c>
      <c r="U4964" s="34">
        <v>-160</v>
      </c>
      <c r="V4964" s="34">
        <v>29.8</v>
      </c>
      <c r="W4964" s="34">
        <v>31.4</v>
      </c>
      <c r="X4964" s="34">
        <v>29.7</v>
      </c>
      <c r="Y4964" s="34">
        <v>29.6</v>
      </c>
      <c r="Z4964" s="34">
        <v>29.4</v>
      </c>
      <c r="AA4964" s="34">
        <v>29.9</v>
      </c>
    </row>
    <row r="4965" spans="1:27">
      <c r="A4965" s="34">
        <v>2547.605</v>
      </c>
      <c r="B4965" s="34" t="s">
        <v>60</v>
      </c>
      <c r="C4965" s="34">
        <v>53.299340000000001</v>
      </c>
      <c r="D4965" s="34">
        <v>4.8521879999999999</v>
      </c>
      <c r="E4965" s="34">
        <v>53.521000000000001</v>
      </c>
      <c r="F4965" s="34">
        <v>4.4000000000000901</v>
      </c>
      <c r="G4965" s="34">
        <v>94</v>
      </c>
      <c r="H4965" s="34">
        <v>6.3882469999999998</v>
      </c>
      <c r="I4965" s="34">
        <v>340.42489999999998</v>
      </c>
      <c r="L4965" s="34">
        <v>53.521000000000001</v>
      </c>
      <c r="M4965" s="34">
        <v>4.4000000000000901</v>
      </c>
      <c r="N4965" s="34">
        <v>3.84</v>
      </c>
      <c r="O4965" s="34">
        <v>94</v>
      </c>
      <c r="P4965" s="34">
        <v>5</v>
      </c>
      <c r="Q4965" s="34">
        <v>0</v>
      </c>
      <c r="R4965" s="34">
        <v>53.6</v>
      </c>
      <c r="S4965" s="34">
        <v>33</v>
      </c>
      <c r="T4965" s="34">
        <v>50.2</v>
      </c>
      <c r="U4965" s="34">
        <v>-160</v>
      </c>
      <c r="V4965" s="34">
        <v>29.8</v>
      </c>
      <c r="W4965" s="34">
        <v>31.3</v>
      </c>
      <c r="X4965" s="34">
        <v>29.7</v>
      </c>
      <c r="Y4965" s="34">
        <v>29.6</v>
      </c>
      <c r="Z4965" s="34">
        <v>29.4</v>
      </c>
      <c r="AA4965" s="34">
        <v>29.9</v>
      </c>
    </row>
    <row r="4966" spans="1:27">
      <c r="A4966" s="34">
        <v>2548.105</v>
      </c>
      <c r="B4966" s="34" t="s">
        <v>60</v>
      </c>
      <c r="C4966" s="34">
        <v>53.299320000000002</v>
      </c>
      <c r="D4966" s="34">
        <v>4.8513479999999998</v>
      </c>
      <c r="E4966" s="34">
        <v>53.529000000000003</v>
      </c>
      <c r="F4966" s="34">
        <v>4.4000000000000901</v>
      </c>
      <c r="G4966" s="34">
        <v>94</v>
      </c>
      <c r="H4966" s="34">
        <v>6.3889230000000001</v>
      </c>
      <c r="I4966" s="34">
        <v>340.46089999999998</v>
      </c>
      <c r="L4966" s="34">
        <v>53.529000000000003</v>
      </c>
      <c r="M4966" s="34">
        <v>4.4000000000000901</v>
      </c>
      <c r="N4966" s="34">
        <v>6.1440000000000001</v>
      </c>
      <c r="O4966" s="34">
        <v>94</v>
      </c>
      <c r="P4966" s="34">
        <v>5</v>
      </c>
      <c r="Q4966" s="34">
        <v>0</v>
      </c>
      <c r="R4966" s="34">
        <v>53.6</v>
      </c>
      <c r="S4966" s="34">
        <v>33</v>
      </c>
      <c r="T4966" s="34">
        <v>50.2</v>
      </c>
      <c r="U4966" s="34">
        <v>-160</v>
      </c>
      <c r="V4966" s="34">
        <v>29.8</v>
      </c>
      <c r="W4966" s="34">
        <v>31.3</v>
      </c>
      <c r="X4966" s="34">
        <v>29.7</v>
      </c>
      <c r="Y4966" s="34">
        <v>29.6</v>
      </c>
      <c r="Z4966" s="34">
        <v>29.4</v>
      </c>
      <c r="AA4966" s="34">
        <v>29.9</v>
      </c>
    </row>
    <row r="4967" spans="1:27">
      <c r="A4967" s="34">
        <v>2548.605</v>
      </c>
      <c r="B4967" s="34" t="s">
        <v>60</v>
      </c>
      <c r="C4967" s="34">
        <v>53.299329999999998</v>
      </c>
      <c r="D4967" s="34">
        <v>4.8498830000000002</v>
      </c>
      <c r="E4967" s="34">
        <v>53.53</v>
      </c>
      <c r="F4967" s="34">
        <v>4.4000000000000901</v>
      </c>
      <c r="G4967" s="34">
        <v>94</v>
      </c>
      <c r="H4967" s="34">
        <v>6.3895980000000003</v>
      </c>
      <c r="I4967" s="34">
        <v>340.49689999999998</v>
      </c>
      <c r="L4967" s="34">
        <v>53.53</v>
      </c>
      <c r="M4967" s="34">
        <v>4.4000000000000901</v>
      </c>
      <c r="N4967" s="34">
        <v>6.4</v>
      </c>
      <c r="O4967" s="34">
        <v>94</v>
      </c>
      <c r="P4967" s="34">
        <v>5</v>
      </c>
      <c r="Q4967" s="34">
        <v>0</v>
      </c>
      <c r="R4967" s="34">
        <v>53.6</v>
      </c>
      <c r="S4967" s="34">
        <v>33</v>
      </c>
      <c r="T4967" s="34">
        <v>50.2</v>
      </c>
      <c r="U4967" s="34">
        <v>-160</v>
      </c>
      <c r="V4967" s="34">
        <v>29.8</v>
      </c>
      <c r="W4967" s="34">
        <v>31.3</v>
      </c>
      <c r="X4967" s="34">
        <v>29.7</v>
      </c>
      <c r="Y4967" s="34">
        <v>29.6</v>
      </c>
      <c r="Z4967" s="34">
        <v>29.4</v>
      </c>
      <c r="AA4967" s="34">
        <v>29.9</v>
      </c>
    </row>
    <row r="4968" spans="1:27">
      <c r="A4968" s="34">
        <v>2549.105</v>
      </c>
      <c r="B4968" s="34" t="s">
        <v>60</v>
      </c>
      <c r="C4968" s="34">
        <v>53.299340000000001</v>
      </c>
      <c r="D4968" s="34">
        <v>4.8511730000000002</v>
      </c>
      <c r="E4968" s="34">
        <v>53.536000000000001</v>
      </c>
      <c r="F4968" s="34">
        <v>4.4000000000000901</v>
      </c>
      <c r="G4968" s="34">
        <v>94</v>
      </c>
      <c r="H4968" s="34">
        <v>6.3902729999999996</v>
      </c>
      <c r="I4968" s="34">
        <v>340.53289999999998</v>
      </c>
      <c r="L4968" s="34">
        <v>53.536000000000001</v>
      </c>
      <c r="M4968" s="34">
        <v>4.4000000000000901</v>
      </c>
      <c r="N4968" s="34">
        <v>7.9359999999999999</v>
      </c>
      <c r="O4968" s="34">
        <v>94</v>
      </c>
      <c r="P4968" s="34">
        <v>5</v>
      </c>
      <c r="Q4968" s="34">
        <v>0</v>
      </c>
      <c r="R4968" s="34">
        <v>53.6</v>
      </c>
      <c r="S4968" s="34">
        <v>33</v>
      </c>
      <c r="T4968" s="34">
        <v>50.2</v>
      </c>
      <c r="U4968" s="34">
        <v>-160</v>
      </c>
      <c r="V4968" s="34">
        <v>29.8</v>
      </c>
      <c r="W4968" s="34">
        <v>31.3</v>
      </c>
      <c r="X4968" s="34">
        <v>29.7</v>
      </c>
      <c r="Y4968" s="34">
        <v>29.6</v>
      </c>
      <c r="Z4968" s="34">
        <v>29.4</v>
      </c>
      <c r="AA4968" s="34">
        <v>29.9</v>
      </c>
    </row>
    <row r="4969" spans="1:27">
      <c r="A4969" s="34">
        <v>2549.6039999999998</v>
      </c>
      <c r="B4969" s="34" t="s">
        <v>60</v>
      </c>
      <c r="C4969" s="34">
        <v>53.299340000000001</v>
      </c>
      <c r="D4969" s="34">
        <v>4.8535450000000004</v>
      </c>
      <c r="E4969" s="34">
        <v>53.53</v>
      </c>
      <c r="F4969" s="34">
        <v>4.4000000000000901</v>
      </c>
      <c r="G4969" s="34">
        <v>94</v>
      </c>
      <c r="H4969" s="34">
        <v>6.3909440000000002</v>
      </c>
      <c r="I4969" s="34">
        <v>340.56869999999998</v>
      </c>
      <c r="L4969" s="34">
        <v>53.53</v>
      </c>
      <c r="M4969" s="34">
        <v>4.4000000000000901</v>
      </c>
      <c r="N4969" s="34">
        <v>6.4</v>
      </c>
      <c r="O4969" s="34">
        <v>94</v>
      </c>
      <c r="P4969" s="34">
        <v>5</v>
      </c>
      <c r="Q4969" s="34">
        <v>0</v>
      </c>
      <c r="R4969" s="34">
        <v>53.6</v>
      </c>
      <c r="S4969" s="34">
        <v>33</v>
      </c>
      <c r="T4969" s="34">
        <v>50.2</v>
      </c>
      <c r="U4969" s="34">
        <v>-160</v>
      </c>
      <c r="V4969" s="34">
        <v>29.8</v>
      </c>
      <c r="W4969" s="34">
        <v>31.3</v>
      </c>
      <c r="X4969" s="34">
        <v>29.7</v>
      </c>
      <c r="Y4969" s="34">
        <v>29.6</v>
      </c>
      <c r="Z4969" s="34">
        <v>29.4</v>
      </c>
      <c r="AA4969" s="34">
        <v>29.9</v>
      </c>
    </row>
    <row r="4970" spans="1:27">
      <c r="A4970" s="34">
        <v>2550.1039999999998</v>
      </c>
      <c r="B4970" s="34" t="s">
        <v>60</v>
      </c>
      <c r="C4970" s="34">
        <v>53.299340000000001</v>
      </c>
      <c r="D4970" s="34">
        <v>4.8495379999999999</v>
      </c>
      <c r="E4970" s="34">
        <v>53.524999999999999</v>
      </c>
      <c r="F4970" s="34">
        <v>4.4000000000000901</v>
      </c>
      <c r="G4970" s="34">
        <v>94</v>
      </c>
      <c r="H4970" s="34">
        <v>6.3916230000000001</v>
      </c>
      <c r="I4970" s="34">
        <v>340.60480000000001</v>
      </c>
      <c r="L4970" s="34">
        <v>53.524999999999999</v>
      </c>
      <c r="M4970" s="34">
        <v>4.4000000000000901</v>
      </c>
      <c r="N4970" s="34">
        <v>6.9119999999999999</v>
      </c>
      <c r="O4970" s="34">
        <v>94</v>
      </c>
      <c r="P4970" s="34">
        <v>5</v>
      </c>
      <c r="Q4970" s="34">
        <v>0</v>
      </c>
      <c r="R4970" s="34">
        <v>53.6</v>
      </c>
      <c r="S4970" s="34">
        <v>33</v>
      </c>
      <c r="T4970" s="34">
        <v>50.2</v>
      </c>
      <c r="U4970" s="34">
        <v>-160</v>
      </c>
      <c r="V4970" s="34">
        <v>29.8</v>
      </c>
      <c r="W4970" s="34">
        <v>31.3</v>
      </c>
      <c r="X4970" s="34">
        <v>29.8</v>
      </c>
      <c r="Y4970" s="34">
        <v>29.6</v>
      </c>
      <c r="Z4970" s="34">
        <v>29.5</v>
      </c>
      <c r="AA4970" s="34">
        <v>29.9</v>
      </c>
    </row>
    <row r="4971" spans="1:27">
      <c r="A4971" s="34">
        <v>2550.6030000000001</v>
      </c>
      <c r="B4971" s="34" t="s">
        <v>60</v>
      </c>
      <c r="C4971" s="34">
        <v>53.299349999999997</v>
      </c>
      <c r="D4971" s="34">
        <v>4.8486539999999998</v>
      </c>
      <c r="E4971" s="34">
        <v>53.530999999999999</v>
      </c>
      <c r="F4971" s="34">
        <v>4.4000000000000901</v>
      </c>
      <c r="G4971" s="34">
        <v>94</v>
      </c>
      <c r="H4971" s="34">
        <v>6.39229</v>
      </c>
      <c r="I4971" s="34">
        <v>340.6404</v>
      </c>
      <c r="L4971" s="34">
        <v>53.530999999999999</v>
      </c>
      <c r="M4971" s="34">
        <v>4.4000000000000901</v>
      </c>
      <c r="N4971" s="34">
        <v>6.6559999999999997</v>
      </c>
      <c r="O4971" s="34">
        <v>94</v>
      </c>
      <c r="P4971" s="34">
        <v>5</v>
      </c>
      <c r="Q4971" s="34">
        <v>0</v>
      </c>
      <c r="R4971" s="34">
        <v>53.6</v>
      </c>
      <c r="S4971" s="34">
        <v>33</v>
      </c>
      <c r="T4971" s="34">
        <v>50.2</v>
      </c>
      <c r="U4971" s="34">
        <v>-160</v>
      </c>
      <c r="V4971" s="34">
        <v>29.8</v>
      </c>
      <c r="W4971" s="34">
        <v>31.3</v>
      </c>
      <c r="X4971" s="34">
        <v>29.8</v>
      </c>
      <c r="Y4971" s="34">
        <v>29.6</v>
      </c>
      <c r="Z4971" s="34">
        <v>29.5</v>
      </c>
      <c r="AA4971" s="34">
        <v>29.9</v>
      </c>
    </row>
    <row r="4972" spans="1:27">
      <c r="A4972" s="34">
        <v>2551.1030000000001</v>
      </c>
      <c r="B4972" s="34" t="s">
        <v>60</v>
      </c>
      <c r="C4972" s="34">
        <v>53.299320000000002</v>
      </c>
      <c r="D4972" s="34">
        <v>4.8499970000000001</v>
      </c>
      <c r="E4972" s="34">
        <v>53.530999999999999</v>
      </c>
      <c r="F4972" s="34">
        <v>4.4000000000000901</v>
      </c>
      <c r="G4972" s="34">
        <v>94</v>
      </c>
      <c r="H4972" s="34">
        <v>6.3929650000000002</v>
      </c>
      <c r="I4972" s="34">
        <v>340.6764</v>
      </c>
      <c r="L4972" s="34">
        <v>53.530999999999999</v>
      </c>
      <c r="M4972" s="34">
        <v>4.4000000000000901</v>
      </c>
      <c r="N4972" s="34">
        <v>6.6559999999999997</v>
      </c>
      <c r="O4972" s="34">
        <v>94</v>
      </c>
      <c r="P4972" s="34">
        <v>5</v>
      </c>
      <c r="Q4972" s="34">
        <v>0</v>
      </c>
      <c r="R4972" s="34">
        <v>53.6</v>
      </c>
      <c r="S4972" s="34">
        <v>33</v>
      </c>
      <c r="T4972" s="34">
        <v>50.2</v>
      </c>
      <c r="U4972" s="34">
        <v>-160</v>
      </c>
      <c r="V4972" s="34">
        <v>29.8</v>
      </c>
      <c r="W4972" s="34">
        <v>31.4</v>
      </c>
      <c r="X4972" s="34">
        <v>29.8</v>
      </c>
      <c r="Y4972" s="34">
        <v>29.6</v>
      </c>
      <c r="Z4972" s="34">
        <v>29.5</v>
      </c>
      <c r="AA4972" s="34">
        <v>29.9</v>
      </c>
    </row>
    <row r="4973" spans="1:27">
      <c r="A4973" s="34">
        <v>2551.6030000000001</v>
      </c>
      <c r="B4973" s="34" t="s">
        <v>60</v>
      </c>
      <c r="C4973" s="34">
        <v>53.299329999999998</v>
      </c>
      <c r="D4973" s="34">
        <v>4.8498710000000003</v>
      </c>
      <c r="E4973" s="34">
        <v>53.53</v>
      </c>
      <c r="F4973" s="34">
        <v>4.4000000000000901</v>
      </c>
      <c r="G4973" s="34">
        <v>94</v>
      </c>
      <c r="H4973" s="34">
        <v>6.3936359999999999</v>
      </c>
      <c r="I4973" s="34">
        <v>340.71210000000002</v>
      </c>
      <c r="L4973" s="34">
        <v>53.53</v>
      </c>
      <c r="M4973" s="34">
        <v>4.4000000000000901</v>
      </c>
      <c r="N4973" s="34">
        <v>4.8639999999999999</v>
      </c>
      <c r="O4973" s="34">
        <v>94</v>
      </c>
      <c r="P4973" s="34">
        <v>5</v>
      </c>
      <c r="Q4973" s="34">
        <v>0</v>
      </c>
      <c r="R4973" s="34">
        <v>53.6</v>
      </c>
      <c r="S4973" s="34">
        <v>33</v>
      </c>
      <c r="T4973" s="34">
        <v>50.2</v>
      </c>
      <c r="U4973" s="34">
        <v>-160</v>
      </c>
      <c r="V4973" s="34">
        <v>29.8</v>
      </c>
      <c r="W4973" s="34">
        <v>31.3</v>
      </c>
      <c r="X4973" s="34">
        <v>29.8</v>
      </c>
      <c r="Y4973" s="34">
        <v>29.6</v>
      </c>
      <c r="Z4973" s="34">
        <v>29.5</v>
      </c>
      <c r="AA4973" s="34">
        <v>29.9</v>
      </c>
    </row>
    <row r="4974" spans="1:27">
      <c r="A4974" s="34">
        <v>2552.1030000000001</v>
      </c>
      <c r="B4974" s="34" t="s">
        <v>60</v>
      </c>
      <c r="C4974" s="34">
        <v>53.299379999999999</v>
      </c>
      <c r="D4974" s="34">
        <v>4.8482820000000002</v>
      </c>
      <c r="E4974" s="34">
        <v>53.53</v>
      </c>
      <c r="F4974" s="34">
        <v>4.4000000000000901</v>
      </c>
      <c r="G4974" s="34">
        <v>94</v>
      </c>
      <c r="H4974" s="34">
        <v>6.3943099999999999</v>
      </c>
      <c r="I4974" s="34">
        <v>340.74810000000002</v>
      </c>
      <c r="L4974" s="34">
        <v>53.53</v>
      </c>
      <c r="M4974" s="34">
        <v>4.4000000000000901</v>
      </c>
      <c r="N4974" s="34">
        <v>6.1440000000000001</v>
      </c>
      <c r="O4974" s="34">
        <v>94</v>
      </c>
      <c r="P4974" s="34">
        <v>5</v>
      </c>
      <c r="Q4974" s="34">
        <v>0</v>
      </c>
      <c r="R4974" s="34">
        <v>53.6</v>
      </c>
      <c r="S4974" s="34">
        <v>33</v>
      </c>
      <c r="T4974" s="34">
        <v>50.2</v>
      </c>
      <c r="U4974" s="34">
        <v>-160</v>
      </c>
      <c r="V4974" s="34">
        <v>29.8</v>
      </c>
      <c r="W4974" s="34">
        <v>31.3</v>
      </c>
      <c r="X4974" s="34">
        <v>29.8</v>
      </c>
      <c r="Y4974" s="34">
        <v>29.6</v>
      </c>
      <c r="Z4974" s="34">
        <v>29.5</v>
      </c>
      <c r="AA4974" s="34">
        <v>29.9</v>
      </c>
    </row>
    <row r="4975" spans="1:27">
      <c r="A4975" s="34">
        <v>2552.6030000000001</v>
      </c>
      <c r="B4975" s="34" t="s">
        <v>60</v>
      </c>
      <c r="C4975" s="34">
        <v>53.299340000000001</v>
      </c>
      <c r="D4975" s="34">
        <v>4.8475780000000004</v>
      </c>
      <c r="E4975" s="34">
        <v>53.531999999999996</v>
      </c>
      <c r="F4975" s="34">
        <v>4.4000000000000901</v>
      </c>
      <c r="G4975" s="34">
        <v>94</v>
      </c>
      <c r="H4975" s="34">
        <v>6.3949850000000001</v>
      </c>
      <c r="I4975" s="34">
        <v>340.78399999999999</v>
      </c>
      <c r="L4975" s="34">
        <v>53.531999999999996</v>
      </c>
      <c r="M4975" s="34">
        <v>4.4000000000000901</v>
      </c>
      <c r="N4975" s="34">
        <v>7.9359999999999999</v>
      </c>
      <c r="O4975" s="34">
        <v>94</v>
      </c>
      <c r="P4975" s="34">
        <v>5</v>
      </c>
      <c r="Q4975" s="34">
        <v>0</v>
      </c>
      <c r="R4975" s="34">
        <v>53.6</v>
      </c>
      <c r="S4975" s="34">
        <v>33</v>
      </c>
      <c r="T4975" s="34">
        <v>50.2</v>
      </c>
      <c r="U4975" s="34">
        <v>-160</v>
      </c>
      <c r="V4975" s="34">
        <v>29.8</v>
      </c>
      <c r="W4975" s="34">
        <v>31.4</v>
      </c>
      <c r="X4975" s="34">
        <v>29.8</v>
      </c>
      <c r="Y4975" s="34">
        <v>29.6</v>
      </c>
      <c r="Z4975" s="34">
        <v>29.5</v>
      </c>
      <c r="AA4975" s="34">
        <v>29.9</v>
      </c>
    </row>
    <row r="4976" spans="1:27">
      <c r="A4976" s="34">
        <v>2553.1030000000001</v>
      </c>
      <c r="B4976" s="34" t="s">
        <v>60</v>
      </c>
      <c r="C4976" s="34">
        <v>53.299370000000003</v>
      </c>
      <c r="D4976" s="34">
        <v>4.846654</v>
      </c>
      <c r="E4976" s="34">
        <v>53.531999999999996</v>
      </c>
      <c r="F4976" s="34">
        <v>4.4000000000000901</v>
      </c>
      <c r="G4976" s="34">
        <v>94</v>
      </c>
      <c r="H4976" s="34">
        <v>6.3956559999999998</v>
      </c>
      <c r="I4976" s="34">
        <v>340.81979999999999</v>
      </c>
      <c r="L4976" s="34">
        <v>53.531999999999996</v>
      </c>
      <c r="M4976" s="34">
        <v>4.4000000000000901</v>
      </c>
      <c r="N4976" s="34">
        <v>7.9359999999999999</v>
      </c>
      <c r="O4976" s="34">
        <v>94</v>
      </c>
      <c r="P4976" s="34">
        <v>5</v>
      </c>
      <c r="Q4976" s="34">
        <v>0</v>
      </c>
      <c r="R4976" s="34">
        <v>53.6</v>
      </c>
      <c r="S4976" s="34">
        <v>33</v>
      </c>
      <c r="T4976" s="34">
        <v>50.2</v>
      </c>
      <c r="U4976" s="34">
        <v>-160</v>
      </c>
      <c r="V4976" s="34">
        <v>29.8</v>
      </c>
      <c r="W4976" s="34">
        <v>31.4</v>
      </c>
      <c r="X4976" s="34">
        <v>29.7</v>
      </c>
      <c r="Y4976" s="34">
        <v>29.6</v>
      </c>
      <c r="Z4976" s="34">
        <v>29.5</v>
      </c>
      <c r="AA4976" s="34">
        <v>29.9</v>
      </c>
    </row>
    <row r="4977" spans="1:27">
      <c r="A4977" s="34">
        <v>2553.6019999999999</v>
      </c>
      <c r="B4977" s="34" t="s">
        <v>60</v>
      </c>
      <c r="C4977" s="34">
        <v>53.299329999999998</v>
      </c>
      <c r="D4977" s="34">
        <v>4.8447490000000002</v>
      </c>
      <c r="E4977" s="34">
        <v>53.521000000000001</v>
      </c>
      <c r="F4977" s="34">
        <v>4.4000000000000901</v>
      </c>
      <c r="G4977" s="34">
        <v>94</v>
      </c>
      <c r="H4977" s="34">
        <v>6.396331</v>
      </c>
      <c r="I4977" s="34">
        <v>340.85570000000001</v>
      </c>
      <c r="L4977" s="34">
        <v>53.521000000000001</v>
      </c>
      <c r="M4977" s="34">
        <v>4.4000000000000901</v>
      </c>
      <c r="N4977" s="34">
        <v>3.84</v>
      </c>
      <c r="O4977" s="34">
        <v>94</v>
      </c>
      <c r="P4977" s="34">
        <v>5</v>
      </c>
      <c r="Q4977" s="34">
        <v>0</v>
      </c>
      <c r="R4977" s="34">
        <v>53.6</v>
      </c>
      <c r="S4977" s="34">
        <v>33</v>
      </c>
      <c r="T4977" s="34">
        <v>50.2</v>
      </c>
      <c r="U4977" s="34">
        <v>-160</v>
      </c>
      <c r="V4977" s="34">
        <v>29.8</v>
      </c>
      <c r="W4977" s="34">
        <v>31.4</v>
      </c>
      <c r="X4977" s="34">
        <v>29.7</v>
      </c>
      <c r="Y4977" s="34">
        <v>29.6</v>
      </c>
      <c r="Z4977" s="34">
        <v>29.5</v>
      </c>
      <c r="AA4977" s="34">
        <v>29.9</v>
      </c>
    </row>
    <row r="4978" spans="1:27">
      <c r="A4978" s="34">
        <v>2554.1019999999999</v>
      </c>
      <c r="B4978" s="34" t="s">
        <v>60</v>
      </c>
      <c r="C4978" s="34">
        <v>53.299280000000003</v>
      </c>
      <c r="D4978" s="34">
        <v>4.8486500000000001</v>
      </c>
      <c r="E4978" s="34">
        <v>53.53</v>
      </c>
      <c r="F4978" s="34">
        <v>4.4000000000000901</v>
      </c>
      <c r="G4978" s="34">
        <v>94</v>
      </c>
      <c r="H4978" s="34">
        <v>6.3970000000000002</v>
      </c>
      <c r="I4978" s="34">
        <v>340.89139999999998</v>
      </c>
      <c r="L4978" s="34">
        <v>53.53</v>
      </c>
      <c r="M4978" s="34">
        <v>4.4000000000000901</v>
      </c>
      <c r="N4978" s="34">
        <v>6.4</v>
      </c>
      <c r="O4978" s="34">
        <v>94</v>
      </c>
      <c r="P4978" s="34">
        <v>5</v>
      </c>
      <c r="Q4978" s="34">
        <v>0</v>
      </c>
      <c r="R4978" s="34">
        <v>53.6</v>
      </c>
      <c r="S4978" s="34">
        <v>33</v>
      </c>
      <c r="T4978" s="34">
        <v>50.2</v>
      </c>
      <c r="U4978" s="34">
        <v>-160</v>
      </c>
      <c r="V4978" s="34">
        <v>29.8</v>
      </c>
      <c r="W4978" s="34">
        <v>31.4</v>
      </c>
      <c r="X4978" s="34">
        <v>29.7</v>
      </c>
      <c r="Y4978" s="34">
        <v>29.6</v>
      </c>
      <c r="Z4978" s="34">
        <v>29.5</v>
      </c>
      <c r="AA4978" s="34">
        <v>29.9</v>
      </c>
    </row>
    <row r="4979" spans="1:27">
      <c r="A4979" s="34">
        <v>2554.6030000000001</v>
      </c>
      <c r="B4979" s="34" t="s">
        <v>60</v>
      </c>
      <c r="C4979" s="34">
        <v>53.299340000000001</v>
      </c>
      <c r="D4979" s="34">
        <v>4.845955</v>
      </c>
      <c r="E4979" s="34">
        <v>53.53</v>
      </c>
      <c r="F4979" s="34">
        <v>4.4000000000000901</v>
      </c>
      <c r="G4979" s="34">
        <v>94</v>
      </c>
      <c r="H4979" s="34">
        <v>6.3976749999999996</v>
      </c>
      <c r="I4979" s="34">
        <v>340.92739999999998</v>
      </c>
      <c r="L4979" s="34">
        <v>53.53</v>
      </c>
      <c r="M4979" s="34">
        <v>4.4000000000000901</v>
      </c>
      <c r="N4979" s="34">
        <v>5.8879999999999999</v>
      </c>
      <c r="O4979" s="34">
        <v>94</v>
      </c>
      <c r="P4979" s="34">
        <v>5</v>
      </c>
      <c r="Q4979" s="34">
        <v>0</v>
      </c>
      <c r="R4979" s="34">
        <v>53.6</v>
      </c>
      <c r="S4979" s="34">
        <v>33</v>
      </c>
      <c r="T4979" s="34">
        <v>50.2</v>
      </c>
      <c r="U4979" s="34">
        <v>-160</v>
      </c>
      <c r="V4979" s="34">
        <v>29.8</v>
      </c>
      <c r="W4979" s="34">
        <v>31.4</v>
      </c>
      <c r="X4979" s="34">
        <v>29.7</v>
      </c>
      <c r="Y4979" s="34">
        <v>29.6</v>
      </c>
      <c r="Z4979" s="34">
        <v>29.5</v>
      </c>
      <c r="AA4979" s="34">
        <v>29.9</v>
      </c>
    </row>
    <row r="4980" spans="1:27">
      <c r="A4980" s="34">
        <v>2555.1030000000001</v>
      </c>
      <c r="B4980" s="34" t="s">
        <v>60</v>
      </c>
      <c r="C4980" s="34">
        <v>53.299320000000002</v>
      </c>
      <c r="D4980" s="34">
        <v>4.8447490000000002</v>
      </c>
      <c r="E4980" s="34">
        <v>53.530999999999999</v>
      </c>
      <c r="F4980" s="34">
        <v>4.4000000000000901</v>
      </c>
      <c r="G4980" s="34">
        <v>94</v>
      </c>
      <c r="H4980" s="34">
        <v>6.3983489999999996</v>
      </c>
      <c r="I4980" s="34">
        <v>340.9633</v>
      </c>
      <c r="L4980" s="34">
        <v>53.530999999999999</v>
      </c>
      <c r="M4980" s="34">
        <v>4.4000000000000901</v>
      </c>
      <c r="N4980" s="34">
        <v>5.6319999999999997</v>
      </c>
      <c r="O4980" s="34">
        <v>94</v>
      </c>
      <c r="P4980" s="34">
        <v>5</v>
      </c>
      <c r="Q4980" s="34">
        <v>0</v>
      </c>
      <c r="R4980" s="34">
        <v>53.6</v>
      </c>
      <c r="S4980" s="34">
        <v>33</v>
      </c>
      <c r="T4980" s="34">
        <v>50.2</v>
      </c>
      <c r="U4980" s="34">
        <v>-160</v>
      </c>
      <c r="V4980" s="34">
        <v>29.8</v>
      </c>
      <c r="W4980" s="34">
        <v>31.4</v>
      </c>
      <c r="X4980" s="34">
        <v>29.7</v>
      </c>
      <c r="Y4980" s="34">
        <v>29.6</v>
      </c>
      <c r="Z4980" s="34">
        <v>29.5</v>
      </c>
      <c r="AA4980" s="34">
        <v>29.9</v>
      </c>
    </row>
    <row r="4981" spans="1:27">
      <c r="A4981" s="34">
        <v>2555.6019999999999</v>
      </c>
      <c r="B4981" s="34" t="s">
        <v>60</v>
      </c>
      <c r="C4981" s="34">
        <v>53.299349999999997</v>
      </c>
      <c r="D4981" s="34">
        <v>4.8468070000000001</v>
      </c>
      <c r="E4981" s="34">
        <v>53.53</v>
      </c>
      <c r="F4981" s="34">
        <v>4.4000000000000901</v>
      </c>
      <c r="G4981" s="34">
        <v>94</v>
      </c>
      <c r="H4981" s="34">
        <v>6.3990239999999998</v>
      </c>
      <c r="I4981" s="34">
        <v>340.99919999999997</v>
      </c>
      <c r="L4981" s="34">
        <v>53.53</v>
      </c>
      <c r="M4981" s="34">
        <v>4.4000000000000901</v>
      </c>
      <c r="N4981" s="34">
        <v>5.3760000000000003</v>
      </c>
      <c r="O4981" s="34">
        <v>94</v>
      </c>
      <c r="P4981" s="34">
        <v>5</v>
      </c>
      <c r="Q4981" s="34">
        <v>0</v>
      </c>
      <c r="R4981" s="34">
        <v>53.6</v>
      </c>
      <c r="S4981" s="34">
        <v>33</v>
      </c>
      <c r="T4981" s="34">
        <v>50.2</v>
      </c>
      <c r="U4981" s="34">
        <v>-160</v>
      </c>
      <c r="V4981" s="34">
        <v>29.8</v>
      </c>
      <c r="W4981" s="34">
        <v>31.4</v>
      </c>
      <c r="X4981" s="34">
        <v>29.7</v>
      </c>
      <c r="Y4981" s="34">
        <v>29.6</v>
      </c>
      <c r="Z4981" s="34">
        <v>29.5</v>
      </c>
      <c r="AA4981" s="34">
        <v>29.9</v>
      </c>
    </row>
    <row r="4982" spans="1:27">
      <c r="A4982" s="34">
        <v>2556.1019999999999</v>
      </c>
      <c r="B4982" s="34" t="s">
        <v>60</v>
      </c>
      <c r="C4982" s="34">
        <v>53.299329999999998</v>
      </c>
      <c r="D4982" s="34">
        <v>4.844989</v>
      </c>
      <c r="E4982" s="34">
        <v>53.53</v>
      </c>
      <c r="F4982" s="34">
        <v>4.4000000000000901</v>
      </c>
      <c r="G4982" s="34">
        <v>94</v>
      </c>
      <c r="H4982" s="34">
        <v>6.3996930000000001</v>
      </c>
      <c r="I4982" s="34">
        <v>341.03500000000003</v>
      </c>
      <c r="L4982" s="34">
        <v>53.53</v>
      </c>
      <c r="M4982" s="34">
        <v>4.4000000000000901</v>
      </c>
      <c r="N4982" s="34">
        <v>5.3760000000000003</v>
      </c>
      <c r="O4982" s="34">
        <v>94</v>
      </c>
      <c r="P4982" s="34">
        <v>5</v>
      </c>
      <c r="Q4982" s="34">
        <v>0</v>
      </c>
      <c r="R4982" s="34">
        <v>53.6</v>
      </c>
      <c r="S4982" s="34">
        <v>33</v>
      </c>
      <c r="T4982" s="34">
        <v>50.2</v>
      </c>
      <c r="U4982" s="34">
        <v>-160</v>
      </c>
      <c r="V4982" s="34">
        <v>29.8</v>
      </c>
      <c r="W4982" s="34">
        <v>31.4</v>
      </c>
      <c r="X4982" s="34">
        <v>29.7</v>
      </c>
      <c r="Y4982" s="34">
        <v>29.6</v>
      </c>
      <c r="Z4982" s="34">
        <v>29.5</v>
      </c>
      <c r="AA4982" s="34">
        <v>29.9</v>
      </c>
    </row>
    <row r="4983" spans="1:27">
      <c r="A4983" s="34">
        <v>2556.6019999999999</v>
      </c>
      <c r="B4983" s="34" t="s">
        <v>60</v>
      </c>
      <c r="C4983" s="34">
        <v>53.299329999999998</v>
      </c>
      <c r="D4983" s="34">
        <v>4.8413469999999998</v>
      </c>
      <c r="E4983" s="34">
        <v>53.526000000000003</v>
      </c>
      <c r="F4983" s="34">
        <v>4.4000000000000901</v>
      </c>
      <c r="G4983" s="34">
        <v>94</v>
      </c>
      <c r="H4983" s="34">
        <v>6.4003670000000001</v>
      </c>
      <c r="I4983" s="34">
        <v>341.07089999999999</v>
      </c>
      <c r="L4983" s="34">
        <v>53.526000000000003</v>
      </c>
      <c r="M4983" s="34">
        <v>4.4000000000000901</v>
      </c>
      <c r="N4983" s="34">
        <v>4.0960000000000001</v>
      </c>
      <c r="O4983" s="34">
        <v>94</v>
      </c>
      <c r="P4983" s="34">
        <v>5</v>
      </c>
      <c r="Q4983" s="34">
        <v>0</v>
      </c>
      <c r="R4983" s="34">
        <v>53.6</v>
      </c>
      <c r="S4983" s="34">
        <v>33</v>
      </c>
      <c r="T4983" s="34">
        <v>50.2</v>
      </c>
      <c r="U4983" s="34">
        <v>-160</v>
      </c>
      <c r="V4983" s="34">
        <v>29.8</v>
      </c>
      <c r="W4983" s="34">
        <v>31.4</v>
      </c>
      <c r="X4983" s="34">
        <v>29.7</v>
      </c>
      <c r="Y4983" s="34">
        <v>29.6</v>
      </c>
      <c r="Z4983" s="34">
        <v>29.5</v>
      </c>
      <c r="AA4983" s="34">
        <v>29.9</v>
      </c>
    </row>
    <row r="4984" spans="1:27">
      <c r="A4984" s="34">
        <v>2557.1010000000001</v>
      </c>
      <c r="B4984" s="34" t="s">
        <v>60</v>
      </c>
      <c r="C4984" s="34">
        <v>53.299340000000001</v>
      </c>
      <c r="D4984" s="34">
        <v>4.8409930000000001</v>
      </c>
      <c r="E4984" s="34">
        <v>53.527000000000001</v>
      </c>
      <c r="F4984" s="34">
        <v>4.4000000000000901</v>
      </c>
      <c r="G4984" s="34">
        <v>94</v>
      </c>
      <c r="H4984" s="34">
        <v>6.4010369999999996</v>
      </c>
      <c r="I4984" s="34">
        <v>341.10660000000001</v>
      </c>
      <c r="L4984" s="34">
        <v>53.527000000000001</v>
      </c>
      <c r="M4984" s="34">
        <v>4.4000000000000901</v>
      </c>
      <c r="N4984" s="34">
        <v>3.5840000000000001</v>
      </c>
      <c r="O4984" s="34">
        <v>94</v>
      </c>
      <c r="P4984" s="34">
        <v>5</v>
      </c>
      <c r="Q4984" s="34">
        <v>0</v>
      </c>
      <c r="R4984" s="34">
        <v>53.6</v>
      </c>
      <c r="S4984" s="34">
        <v>33</v>
      </c>
      <c r="T4984" s="34">
        <v>50.2</v>
      </c>
      <c r="U4984" s="34">
        <v>-160</v>
      </c>
      <c r="V4984" s="34">
        <v>29.8</v>
      </c>
      <c r="W4984" s="34">
        <v>31.4</v>
      </c>
      <c r="X4984" s="34">
        <v>29.8</v>
      </c>
      <c r="Y4984" s="34">
        <v>29.6</v>
      </c>
      <c r="Z4984" s="34">
        <v>29.5</v>
      </c>
      <c r="AA4984" s="34">
        <v>29.9</v>
      </c>
    </row>
    <row r="4985" spans="1:27">
      <c r="A4985" s="34">
        <v>2557.6010000000001</v>
      </c>
      <c r="B4985" s="34" t="s">
        <v>60</v>
      </c>
      <c r="C4985" s="34">
        <v>53.299320000000002</v>
      </c>
      <c r="D4985" s="34">
        <v>4.841825</v>
      </c>
      <c r="E4985" s="34">
        <v>53.526000000000003</v>
      </c>
      <c r="F4985" s="34">
        <v>4.4000000000000901</v>
      </c>
      <c r="G4985" s="34">
        <v>94</v>
      </c>
      <c r="H4985" s="34">
        <v>6.4017109999999997</v>
      </c>
      <c r="I4985" s="34">
        <v>341.14249999999998</v>
      </c>
      <c r="L4985" s="34">
        <v>53.526000000000003</v>
      </c>
      <c r="M4985" s="34">
        <v>4.4000000000000901</v>
      </c>
      <c r="N4985" s="34">
        <v>5.3760000000000003</v>
      </c>
      <c r="O4985" s="34">
        <v>94</v>
      </c>
      <c r="P4985" s="34">
        <v>5</v>
      </c>
      <c r="Q4985" s="34">
        <v>0</v>
      </c>
      <c r="R4985" s="34">
        <v>53.6</v>
      </c>
      <c r="S4985" s="34">
        <v>33</v>
      </c>
      <c r="T4985" s="34">
        <v>50.2</v>
      </c>
      <c r="U4985" s="34">
        <v>-160</v>
      </c>
      <c r="V4985" s="34">
        <v>29.8</v>
      </c>
      <c r="W4985" s="34">
        <v>31.4</v>
      </c>
      <c r="X4985" s="34">
        <v>29.8</v>
      </c>
      <c r="Y4985" s="34">
        <v>29.6</v>
      </c>
      <c r="Z4985" s="34">
        <v>29.5</v>
      </c>
      <c r="AA4985" s="34">
        <v>29.9</v>
      </c>
    </row>
    <row r="4986" spans="1:27">
      <c r="A4986" s="34">
        <v>2558.1010000000001</v>
      </c>
      <c r="B4986" s="34" t="s">
        <v>60</v>
      </c>
      <c r="C4986" s="34">
        <v>53.29936</v>
      </c>
      <c r="D4986" s="34">
        <v>4.8397560000000004</v>
      </c>
      <c r="E4986" s="34">
        <v>53.53</v>
      </c>
      <c r="F4986" s="34">
        <v>4.4000000000000901</v>
      </c>
      <c r="G4986" s="34">
        <v>94</v>
      </c>
      <c r="H4986" s="34">
        <v>6.40238</v>
      </c>
      <c r="I4986" s="34">
        <v>341.1782</v>
      </c>
      <c r="L4986" s="34">
        <v>53.53</v>
      </c>
      <c r="M4986" s="34">
        <v>4.4000000000000901</v>
      </c>
      <c r="N4986" s="34">
        <v>6.9119999999999999</v>
      </c>
      <c r="O4986" s="34">
        <v>94</v>
      </c>
      <c r="P4986" s="34">
        <v>5</v>
      </c>
      <c r="Q4986" s="34">
        <v>0</v>
      </c>
      <c r="R4986" s="34">
        <v>53.6</v>
      </c>
      <c r="S4986" s="34">
        <v>33</v>
      </c>
      <c r="T4986" s="34">
        <v>50.2</v>
      </c>
      <c r="U4986" s="34">
        <v>-160</v>
      </c>
      <c r="V4986" s="34">
        <v>29.8</v>
      </c>
      <c r="W4986" s="34">
        <v>31.4</v>
      </c>
      <c r="X4986" s="34">
        <v>29.8</v>
      </c>
      <c r="Y4986" s="34">
        <v>29.6</v>
      </c>
      <c r="Z4986" s="34">
        <v>29.5</v>
      </c>
      <c r="AA4986" s="34">
        <v>29.9</v>
      </c>
    </row>
    <row r="4987" spans="1:27">
      <c r="A4987" s="34">
        <v>2558.6010000000001</v>
      </c>
      <c r="B4987" s="34" t="s">
        <v>60</v>
      </c>
      <c r="C4987" s="34">
        <v>53.299320000000002</v>
      </c>
      <c r="D4987" s="34">
        <v>4.8407270000000002</v>
      </c>
      <c r="E4987" s="34">
        <v>53.53</v>
      </c>
      <c r="F4987" s="34">
        <v>4.4000000000000901</v>
      </c>
      <c r="G4987" s="34">
        <v>94</v>
      </c>
      <c r="H4987" s="34">
        <v>6.403054</v>
      </c>
      <c r="I4987" s="34">
        <v>341.21409999999997</v>
      </c>
      <c r="L4987" s="34">
        <v>53.53</v>
      </c>
      <c r="M4987" s="34">
        <v>4.4000000000000901</v>
      </c>
      <c r="N4987" s="34">
        <v>6.9119999999999999</v>
      </c>
      <c r="O4987" s="34">
        <v>94</v>
      </c>
      <c r="P4987" s="34">
        <v>5</v>
      </c>
      <c r="Q4987" s="34">
        <v>0</v>
      </c>
      <c r="R4987" s="34">
        <v>53.6</v>
      </c>
      <c r="S4987" s="34">
        <v>33</v>
      </c>
      <c r="T4987" s="34">
        <v>50.2</v>
      </c>
      <c r="U4987" s="34">
        <v>-160</v>
      </c>
      <c r="V4987" s="34">
        <v>29.8</v>
      </c>
      <c r="W4987" s="34">
        <v>31.4</v>
      </c>
      <c r="X4987" s="34">
        <v>29.7</v>
      </c>
      <c r="Y4987" s="34">
        <v>29.6</v>
      </c>
      <c r="Z4987" s="34">
        <v>29.5</v>
      </c>
      <c r="AA4987" s="34">
        <v>29.9</v>
      </c>
    </row>
    <row r="4988" spans="1:27">
      <c r="A4988" s="34">
        <v>2559.1010000000001</v>
      </c>
      <c r="B4988" s="34" t="s">
        <v>60</v>
      </c>
      <c r="C4988" s="34">
        <v>53.299340000000001</v>
      </c>
      <c r="D4988" s="34">
        <v>4.839296</v>
      </c>
      <c r="E4988" s="34">
        <v>53.529000000000003</v>
      </c>
      <c r="F4988" s="34">
        <v>4.4000000000000901</v>
      </c>
      <c r="G4988" s="34">
        <v>94</v>
      </c>
      <c r="H4988" s="34">
        <v>6.4037280000000001</v>
      </c>
      <c r="I4988" s="34">
        <v>341.25</v>
      </c>
      <c r="L4988" s="34">
        <v>53.529000000000003</v>
      </c>
      <c r="M4988" s="34">
        <v>4.4000000000000901</v>
      </c>
      <c r="N4988" s="34">
        <v>5.6319999999999997</v>
      </c>
      <c r="O4988" s="34">
        <v>94</v>
      </c>
      <c r="P4988" s="34">
        <v>5</v>
      </c>
      <c r="Q4988" s="34">
        <v>0</v>
      </c>
      <c r="R4988" s="34">
        <v>53.6</v>
      </c>
      <c r="S4988" s="34">
        <v>33</v>
      </c>
      <c r="T4988" s="34">
        <v>50.2</v>
      </c>
      <c r="U4988" s="34">
        <v>-160</v>
      </c>
      <c r="V4988" s="34">
        <v>29.8</v>
      </c>
      <c r="W4988" s="34">
        <v>31.4</v>
      </c>
      <c r="X4988" s="34">
        <v>29.7</v>
      </c>
      <c r="Y4988" s="34">
        <v>29.6</v>
      </c>
      <c r="Z4988" s="34">
        <v>29.5</v>
      </c>
      <c r="AA4988" s="34">
        <v>29.9</v>
      </c>
    </row>
    <row r="4989" spans="1:27">
      <c r="A4989" s="34">
        <v>2559.6</v>
      </c>
      <c r="B4989" s="34" t="s">
        <v>60</v>
      </c>
      <c r="C4989" s="34">
        <v>53.299349999999997</v>
      </c>
      <c r="D4989" s="34">
        <v>4.8391029999999997</v>
      </c>
      <c r="E4989" s="34">
        <v>53.53</v>
      </c>
      <c r="F4989" s="34">
        <v>4.4000000000000901</v>
      </c>
      <c r="G4989" s="34">
        <v>94</v>
      </c>
      <c r="H4989" s="34">
        <v>6.4043979999999996</v>
      </c>
      <c r="I4989" s="34">
        <v>341.28570000000002</v>
      </c>
      <c r="L4989" s="34">
        <v>53.53</v>
      </c>
      <c r="M4989" s="34">
        <v>4.4000000000000901</v>
      </c>
      <c r="N4989" s="34">
        <v>6.4</v>
      </c>
      <c r="O4989" s="34">
        <v>94</v>
      </c>
      <c r="P4989" s="34">
        <v>5</v>
      </c>
      <c r="Q4989" s="34">
        <v>0</v>
      </c>
      <c r="R4989" s="34">
        <v>53.6</v>
      </c>
      <c r="S4989" s="34">
        <v>33</v>
      </c>
      <c r="T4989" s="34">
        <v>50.2</v>
      </c>
      <c r="U4989" s="34">
        <v>-160</v>
      </c>
      <c r="V4989" s="34">
        <v>29.8</v>
      </c>
      <c r="W4989" s="34">
        <v>31.4</v>
      </c>
      <c r="X4989" s="34">
        <v>29.7</v>
      </c>
      <c r="Y4989" s="34">
        <v>29.6</v>
      </c>
      <c r="Z4989" s="34">
        <v>29.5</v>
      </c>
      <c r="AA4989" s="34">
        <v>29.9</v>
      </c>
    </row>
    <row r="4990" spans="1:27">
      <c r="A4990" s="34">
        <v>2560.1</v>
      </c>
      <c r="B4990" s="34" t="s">
        <v>60</v>
      </c>
      <c r="C4990" s="34">
        <v>53.299340000000001</v>
      </c>
      <c r="D4990" s="34">
        <v>4.8383260000000003</v>
      </c>
      <c r="E4990" s="34">
        <v>53.527999999999999</v>
      </c>
      <c r="F4990" s="34">
        <v>4.4000000000000901</v>
      </c>
      <c r="G4990" s="34">
        <v>94</v>
      </c>
      <c r="H4990" s="34">
        <v>6.4050710000000004</v>
      </c>
      <c r="I4990" s="34">
        <v>341.32159999999999</v>
      </c>
      <c r="L4990" s="34">
        <v>53.527999999999999</v>
      </c>
      <c r="M4990" s="34">
        <v>4.4000000000000901</v>
      </c>
      <c r="N4990" s="34">
        <v>6.4</v>
      </c>
      <c r="O4990" s="34">
        <v>94</v>
      </c>
      <c r="P4990" s="34">
        <v>5</v>
      </c>
      <c r="Q4990" s="34">
        <v>0</v>
      </c>
      <c r="R4990" s="34">
        <v>53.6</v>
      </c>
      <c r="S4990" s="34">
        <v>33</v>
      </c>
      <c r="T4990" s="34">
        <v>50.2</v>
      </c>
      <c r="U4990" s="34">
        <v>-160</v>
      </c>
      <c r="V4990" s="34">
        <v>29.8</v>
      </c>
      <c r="W4990" s="34">
        <v>31.4</v>
      </c>
      <c r="X4990" s="34">
        <v>29.7</v>
      </c>
      <c r="Y4990" s="34">
        <v>29.6</v>
      </c>
      <c r="Z4990" s="34">
        <v>29.5</v>
      </c>
      <c r="AA4990" s="34">
        <v>29.9</v>
      </c>
    </row>
    <row r="4991" spans="1:27">
      <c r="A4991" s="34">
        <v>2560.6</v>
      </c>
      <c r="B4991" s="34" t="s">
        <v>60</v>
      </c>
      <c r="C4991" s="34">
        <v>53.299320000000002</v>
      </c>
      <c r="D4991" s="34">
        <v>4.8377939999999997</v>
      </c>
      <c r="E4991" s="34">
        <v>53.524000000000001</v>
      </c>
      <c r="F4991" s="34">
        <v>4.4000000000000901</v>
      </c>
      <c r="G4991" s="34">
        <v>94</v>
      </c>
      <c r="H4991" s="34">
        <v>6.4057399999999998</v>
      </c>
      <c r="I4991" s="34">
        <v>341.35730000000001</v>
      </c>
      <c r="L4991" s="34">
        <v>53.524000000000001</v>
      </c>
      <c r="M4991" s="34">
        <v>4.4000000000000901</v>
      </c>
      <c r="N4991" s="34">
        <v>4.3520000000000003</v>
      </c>
      <c r="O4991" s="34">
        <v>94</v>
      </c>
      <c r="P4991" s="34">
        <v>5</v>
      </c>
      <c r="Q4991" s="34">
        <v>0</v>
      </c>
      <c r="R4991" s="34">
        <v>53.6</v>
      </c>
      <c r="S4991" s="34">
        <v>33</v>
      </c>
      <c r="T4991" s="34">
        <v>50.2</v>
      </c>
      <c r="U4991" s="34">
        <v>-160</v>
      </c>
      <c r="V4991" s="34">
        <v>29.8</v>
      </c>
      <c r="W4991" s="34">
        <v>31.4</v>
      </c>
      <c r="X4991" s="34">
        <v>29.7</v>
      </c>
      <c r="Y4991" s="34">
        <v>29.6</v>
      </c>
      <c r="Z4991" s="34">
        <v>29.5</v>
      </c>
      <c r="AA4991" s="34">
        <v>29.9</v>
      </c>
    </row>
    <row r="4992" spans="1:27">
      <c r="A4992" s="34">
        <v>2561.1010000000001</v>
      </c>
      <c r="B4992" s="34" t="s">
        <v>60</v>
      </c>
      <c r="C4992" s="34">
        <v>53.299340000000001</v>
      </c>
      <c r="D4992" s="34">
        <v>4.8388330000000002</v>
      </c>
      <c r="E4992" s="34">
        <v>53.524999999999999</v>
      </c>
      <c r="F4992" s="34">
        <v>4.4000000000000901</v>
      </c>
      <c r="G4992" s="34">
        <v>94</v>
      </c>
      <c r="H4992" s="34">
        <v>6.4064139999999998</v>
      </c>
      <c r="I4992" s="34">
        <v>341.3931</v>
      </c>
      <c r="L4992" s="34">
        <v>53.524999999999999</v>
      </c>
      <c r="M4992" s="34">
        <v>4.4000000000000901</v>
      </c>
      <c r="N4992" s="34">
        <v>5.6319999999999997</v>
      </c>
      <c r="O4992" s="34">
        <v>94</v>
      </c>
      <c r="P4992" s="34">
        <v>5</v>
      </c>
      <c r="Q4992" s="34">
        <v>0</v>
      </c>
      <c r="R4992" s="34">
        <v>53.6</v>
      </c>
      <c r="S4992" s="34">
        <v>33</v>
      </c>
      <c r="T4992" s="34">
        <v>50.2</v>
      </c>
      <c r="U4992" s="34">
        <v>-160</v>
      </c>
      <c r="V4992" s="34">
        <v>29.8</v>
      </c>
      <c r="W4992" s="34">
        <v>31.4</v>
      </c>
      <c r="X4992" s="34">
        <v>29.7</v>
      </c>
      <c r="Y4992" s="34">
        <v>29.6</v>
      </c>
      <c r="Z4992" s="34">
        <v>29.5</v>
      </c>
      <c r="AA4992" s="34">
        <v>29.9</v>
      </c>
    </row>
    <row r="4993" spans="1:27">
      <c r="A4993" s="34">
        <v>2561.6</v>
      </c>
      <c r="B4993" s="34" t="s">
        <v>60</v>
      </c>
      <c r="C4993" s="34">
        <v>53.299309999999998</v>
      </c>
      <c r="D4993" s="34">
        <v>4.8368659999999997</v>
      </c>
      <c r="E4993" s="34">
        <v>53.524999999999999</v>
      </c>
      <c r="F4993" s="34">
        <v>4.4000000000000901</v>
      </c>
      <c r="G4993" s="34">
        <v>94</v>
      </c>
      <c r="H4993" s="34">
        <v>6.4070869999999998</v>
      </c>
      <c r="I4993" s="34">
        <v>341.42899999999997</v>
      </c>
      <c r="L4993" s="34">
        <v>53.524999999999999</v>
      </c>
      <c r="M4993" s="34">
        <v>4.4000000000000901</v>
      </c>
      <c r="N4993" s="34">
        <v>5.6319999999999997</v>
      </c>
      <c r="O4993" s="34">
        <v>94</v>
      </c>
      <c r="P4993" s="34">
        <v>5</v>
      </c>
      <c r="Q4993" s="34">
        <v>0</v>
      </c>
      <c r="R4993" s="34">
        <v>53.6</v>
      </c>
      <c r="S4993" s="34">
        <v>33</v>
      </c>
      <c r="T4993" s="34">
        <v>50.2</v>
      </c>
      <c r="U4993" s="34">
        <v>-160</v>
      </c>
      <c r="V4993" s="34">
        <v>29.8</v>
      </c>
      <c r="W4993" s="34">
        <v>31.4</v>
      </c>
      <c r="X4993" s="34">
        <v>29.8</v>
      </c>
      <c r="Y4993" s="34">
        <v>29.6</v>
      </c>
      <c r="Z4993" s="34">
        <v>29.5</v>
      </c>
      <c r="AA4993" s="34">
        <v>29.9</v>
      </c>
    </row>
    <row r="4994" spans="1:27">
      <c r="A4994" s="34">
        <v>2562.1</v>
      </c>
      <c r="B4994" s="34" t="s">
        <v>60</v>
      </c>
      <c r="C4994" s="34">
        <v>53.299309999999998</v>
      </c>
      <c r="D4994" s="34">
        <v>4.8381299999999996</v>
      </c>
      <c r="E4994" s="34">
        <v>53.53</v>
      </c>
      <c r="F4994" s="34">
        <v>4.4000000000000901</v>
      </c>
      <c r="G4994" s="34">
        <v>94</v>
      </c>
      <c r="H4994" s="34">
        <v>6.407756</v>
      </c>
      <c r="I4994" s="34">
        <v>341.46469999999999</v>
      </c>
      <c r="L4994" s="34">
        <v>53.53</v>
      </c>
      <c r="M4994" s="34">
        <v>4.4000000000000901</v>
      </c>
      <c r="N4994" s="34">
        <v>5.8879999999999999</v>
      </c>
      <c r="O4994" s="34">
        <v>94</v>
      </c>
      <c r="P4994" s="34">
        <v>5</v>
      </c>
      <c r="Q4994" s="34">
        <v>0</v>
      </c>
      <c r="R4994" s="34">
        <v>53.6</v>
      </c>
      <c r="S4994" s="34">
        <v>33</v>
      </c>
      <c r="T4994" s="34">
        <v>50.2</v>
      </c>
      <c r="U4994" s="34">
        <v>-160</v>
      </c>
      <c r="V4994" s="34">
        <v>29.8</v>
      </c>
      <c r="W4994" s="34">
        <v>31.4</v>
      </c>
      <c r="X4994" s="34">
        <v>29.8</v>
      </c>
      <c r="Y4994" s="34">
        <v>29.6</v>
      </c>
      <c r="Z4994" s="34">
        <v>29.5</v>
      </c>
      <c r="AA4994" s="34">
        <v>29.9</v>
      </c>
    </row>
    <row r="4995" spans="1:27">
      <c r="A4995" s="34">
        <v>2562.6</v>
      </c>
      <c r="B4995" s="34" t="s">
        <v>60</v>
      </c>
      <c r="C4995" s="34">
        <v>53.299329999999998</v>
      </c>
      <c r="D4995" s="34">
        <v>4.8382769999999997</v>
      </c>
      <c r="E4995" s="34">
        <v>53.53</v>
      </c>
      <c r="F4995" s="34">
        <v>4.4000000000000901</v>
      </c>
      <c r="G4995" s="34">
        <v>94</v>
      </c>
      <c r="H4995" s="34">
        <v>6.4084289999999999</v>
      </c>
      <c r="I4995" s="34">
        <v>341.50049999999999</v>
      </c>
      <c r="L4995" s="34">
        <v>53.53</v>
      </c>
      <c r="M4995" s="34">
        <v>4.4000000000000901</v>
      </c>
      <c r="N4995" s="34">
        <v>4.8639999999999999</v>
      </c>
      <c r="O4995" s="34">
        <v>94</v>
      </c>
      <c r="P4995" s="34">
        <v>5</v>
      </c>
      <c r="Q4995" s="34">
        <v>0</v>
      </c>
      <c r="R4995" s="34">
        <v>53.6</v>
      </c>
      <c r="S4995" s="34">
        <v>33</v>
      </c>
      <c r="T4995" s="34">
        <v>50.2</v>
      </c>
      <c r="U4995" s="34">
        <v>-160</v>
      </c>
      <c r="V4995" s="34">
        <v>29.8</v>
      </c>
      <c r="W4995" s="34">
        <v>31.4</v>
      </c>
      <c r="X4995" s="34">
        <v>29.8</v>
      </c>
      <c r="Y4995" s="34">
        <v>29.6</v>
      </c>
      <c r="Z4995" s="34">
        <v>29.5</v>
      </c>
      <c r="AA4995" s="34">
        <v>29.9</v>
      </c>
    </row>
    <row r="4996" spans="1:27">
      <c r="A4996" s="34">
        <v>2563.1</v>
      </c>
      <c r="B4996" s="34" t="s">
        <v>60</v>
      </c>
      <c r="C4996" s="34">
        <v>53.299340000000001</v>
      </c>
      <c r="D4996" s="34">
        <v>4.8355480000000002</v>
      </c>
      <c r="E4996" s="34">
        <v>53.536000000000001</v>
      </c>
      <c r="F4996" s="34">
        <v>4.4000000000000901</v>
      </c>
      <c r="G4996" s="34">
        <v>94</v>
      </c>
      <c r="H4996" s="34">
        <v>6.4091009999999997</v>
      </c>
      <c r="I4996" s="34">
        <v>341.53640000000001</v>
      </c>
      <c r="L4996" s="34">
        <v>53.536000000000001</v>
      </c>
      <c r="M4996" s="34">
        <v>4.4000000000000901</v>
      </c>
      <c r="N4996" s="34">
        <v>6.4</v>
      </c>
      <c r="O4996" s="34">
        <v>94</v>
      </c>
      <c r="P4996" s="34">
        <v>5</v>
      </c>
      <c r="Q4996" s="34">
        <v>0</v>
      </c>
      <c r="R4996" s="34">
        <v>53.6</v>
      </c>
      <c r="S4996" s="34">
        <v>33</v>
      </c>
      <c r="T4996" s="34">
        <v>50.2</v>
      </c>
      <c r="U4996" s="34">
        <v>-160</v>
      </c>
      <c r="V4996" s="34">
        <v>29.8</v>
      </c>
      <c r="W4996" s="34">
        <v>31.4</v>
      </c>
      <c r="X4996" s="34">
        <v>29.8</v>
      </c>
      <c r="Y4996" s="34">
        <v>29.6</v>
      </c>
      <c r="Z4996" s="34">
        <v>29.5</v>
      </c>
      <c r="AA4996" s="34">
        <v>29.9</v>
      </c>
    </row>
    <row r="4997" spans="1:27">
      <c r="A4997" s="34">
        <v>2563.6</v>
      </c>
      <c r="B4997" s="34" t="s">
        <v>60</v>
      </c>
      <c r="C4997" s="34">
        <v>53.299320000000002</v>
      </c>
      <c r="D4997" s="34">
        <v>4.8353080000000004</v>
      </c>
      <c r="E4997" s="34">
        <v>53.526000000000003</v>
      </c>
      <c r="F4997" s="34">
        <v>4.4000000000000901</v>
      </c>
      <c r="G4997" s="34">
        <v>94</v>
      </c>
      <c r="H4997" s="34">
        <v>6.40977</v>
      </c>
      <c r="I4997" s="34">
        <v>341.57209999999998</v>
      </c>
      <c r="L4997" s="34">
        <v>53.526000000000003</v>
      </c>
      <c r="M4997" s="34">
        <v>4.4000000000000901</v>
      </c>
      <c r="N4997" s="34">
        <v>5.3760000000000003</v>
      </c>
      <c r="O4997" s="34">
        <v>94</v>
      </c>
      <c r="P4997" s="34">
        <v>5</v>
      </c>
      <c r="Q4997" s="34">
        <v>0</v>
      </c>
      <c r="R4997" s="34">
        <v>53.6</v>
      </c>
      <c r="S4997" s="34">
        <v>33</v>
      </c>
      <c r="T4997" s="34">
        <v>50.2</v>
      </c>
      <c r="U4997" s="34">
        <v>-160</v>
      </c>
      <c r="V4997" s="34">
        <v>29.8</v>
      </c>
      <c r="W4997" s="34">
        <v>31.4</v>
      </c>
      <c r="X4997" s="34">
        <v>29.8</v>
      </c>
      <c r="Y4997" s="34">
        <v>29.6</v>
      </c>
      <c r="Z4997" s="34">
        <v>29.5</v>
      </c>
      <c r="AA4997" s="34">
        <v>29.9</v>
      </c>
    </row>
    <row r="4998" spans="1:27">
      <c r="A4998" s="34">
        <v>2564.0990000000002</v>
      </c>
      <c r="B4998" s="34" t="s">
        <v>60</v>
      </c>
      <c r="C4998" s="34">
        <v>53.299340000000001</v>
      </c>
      <c r="D4998" s="34">
        <v>4.8346489999999998</v>
      </c>
      <c r="E4998" s="34">
        <v>53.53</v>
      </c>
      <c r="F4998" s="34">
        <v>4.4000000000000901</v>
      </c>
      <c r="G4998" s="34">
        <v>94</v>
      </c>
      <c r="H4998" s="34">
        <v>6.4104429999999999</v>
      </c>
      <c r="I4998" s="34">
        <v>341.60789999999997</v>
      </c>
      <c r="L4998" s="34">
        <v>53.53</v>
      </c>
      <c r="M4998" s="34">
        <v>4.4000000000000901</v>
      </c>
      <c r="N4998" s="34">
        <v>5.3760000000000003</v>
      </c>
      <c r="O4998" s="34">
        <v>94</v>
      </c>
      <c r="P4998" s="34">
        <v>5</v>
      </c>
      <c r="Q4998" s="34">
        <v>0</v>
      </c>
      <c r="R4998" s="34">
        <v>53.6</v>
      </c>
      <c r="S4998" s="34">
        <v>33</v>
      </c>
      <c r="T4998" s="34">
        <v>50.2</v>
      </c>
      <c r="U4998" s="34">
        <v>-160</v>
      </c>
      <c r="V4998" s="34">
        <v>29.8</v>
      </c>
      <c r="W4998" s="34">
        <v>31.4</v>
      </c>
      <c r="X4998" s="34">
        <v>29.8</v>
      </c>
      <c r="Y4998" s="34">
        <v>29.6</v>
      </c>
      <c r="Z4998" s="34">
        <v>29.5</v>
      </c>
      <c r="AA4998" s="34">
        <v>29.9</v>
      </c>
    </row>
    <row r="4999" spans="1:27">
      <c r="A4999" s="34">
        <v>2564.598</v>
      </c>
      <c r="B4999" s="34" t="s">
        <v>60</v>
      </c>
      <c r="C4999" s="34">
        <v>53.299309999999998</v>
      </c>
      <c r="D4999" s="34">
        <v>4.8299820000000002</v>
      </c>
      <c r="E4999" s="34">
        <v>53.53</v>
      </c>
      <c r="F4999" s="34">
        <v>4.4000000000000901</v>
      </c>
      <c r="G4999" s="34">
        <v>94</v>
      </c>
      <c r="H4999" s="34">
        <v>6.411111</v>
      </c>
      <c r="I4999" s="34">
        <v>341.64359999999999</v>
      </c>
      <c r="L4999" s="34">
        <v>53.53</v>
      </c>
      <c r="M4999" s="34">
        <v>4.4000000000000901</v>
      </c>
      <c r="N4999" s="34">
        <v>5.3760000000000003</v>
      </c>
      <c r="O4999" s="34">
        <v>94</v>
      </c>
      <c r="P4999" s="34">
        <v>5</v>
      </c>
      <c r="Q4999" s="34">
        <v>0</v>
      </c>
      <c r="R4999" s="34">
        <v>53.6</v>
      </c>
      <c r="S4999" s="34">
        <v>33</v>
      </c>
      <c r="T4999" s="34">
        <v>50.2</v>
      </c>
      <c r="U4999" s="34">
        <v>-160</v>
      </c>
      <c r="V4999" s="34">
        <v>29.8</v>
      </c>
      <c r="W4999" s="34">
        <v>31.4</v>
      </c>
      <c r="X4999" s="34">
        <v>29.8</v>
      </c>
      <c r="Y4999" s="34">
        <v>29.6</v>
      </c>
      <c r="Z4999" s="34">
        <v>29.5</v>
      </c>
      <c r="AA4999" s="34">
        <v>29.9</v>
      </c>
    </row>
    <row r="5000" spans="1:27">
      <c r="A5000" s="34">
        <v>2565.0990000000002</v>
      </c>
      <c r="B5000" s="34" t="s">
        <v>60</v>
      </c>
      <c r="C5000" s="34">
        <v>53.299340000000001</v>
      </c>
      <c r="D5000" s="34">
        <v>4.8317170000000003</v>
      </c>
      <c r="E5000" s="34">
        <v>53.53</v>
      </c>
      <c r="F5000" s="34">
        <v>4.4000000000000901</v>
      </c>
      <c r="G5000" s="34">
        <v>94</v>
      </c>
      <c r="H5000" s="34">
        <v>6.4117850000000001</v>
      </c>
      <c r="I5000" s="34">
        <v>341.67939999999999</v>
      </c>
      <c r="L5000" s="34">
        <v>53.53</v>
      </c>
      <c r="M5000" s="34">
        <v>4.4000000000000901</v>
      </c>
      <c r="N5000" s="34">
        <v>6.6559999999999997</v>
      </c>
      <c r="O5000" s="34">
        <v>94</v>
      </c>
      <c r="P5000" s="34">
        <v>5</v>
      </c>
      <c r="Q5000" s="34">
        <v>0</v>
      </c>
      <c r="R5000" s="34">
        <v>53.6</v>
      </c>
      <c r="S5000" s="34">
        <v>33</v>
      </c>
      <c r="T5000" s="34">
        <v>50.2</v>
      </c>
      <c r="U5000" s="34">
        <v>-160</v>
      </c>
      <c r="V5000" s="34">
        <v>29.8</v>
      </c>
      <c r="W5000" s="34">
        <v>31.4</v>
      </c>
      <c r="X5000" s="34">
        <v>29.8</v>
      </c>
      <c r="Y5000" s="34">
        <v>29.6</v>
      </c>
      <c r="Z5000" s="34">
        <v>29.5</v>
      </c>
      <c r="AA5000" s="34">
        <v>29.9</v>
      </c>
    </row>
    <row r="5001" spans="1:27">
      <c r="A5001" s="34">
        <v>2565.5990000000002</v>
      </c>
      <c r="B5001" s="34" t="s">
        <v>60</v>
      </c>
      <c r="C5001" s="34">
        <v>53.299320000000002</v>
      </c>
      <c r="D5001" s="34">
        <v>4.8313519999999999</v>
      </c>
      <c r="E5001" s="34">
        <v>53.53</v>
      </c>
      <c r="F5001" s="34">
        <v>4.4000000000000901</v>
      </c>
      <c r="G5001" s="34">
        <v>94</v>
      </c>
      <c r="H5001" s="34">
        <v>6.412452</v>
      </c>
      <c r="I5001" s="34">
        <v>341.71499999999997</v>
      </c>
      <c r="L5001" s="34">
        <v>53.53</v>
      </c>
      <c r="M5001" s="34">
        <v>4.4000000000000901</v>
      </c>
      <c r="N5001" s="34">
        <v>5.12</v>
      </c>
      <c r="O5001" s="34">
        <v>94</v>
      </c>
      <c r="P5001" s="34">
        <v>5</v>
      </c>
      <c r="Q5001" s="34">
        <v>0</v>
      </c>
      <c r="R5001" s="34">
        <v>53.6</v>
      </c>
      <c r="S5001" s="34">
        <v>33</v>
      </c>
      <c r="T5001" s="34">
        <v>50.2</v>
      </c>
      <c r="U5001" s="34">
        <v>-160</v>
      </c>
      <c r="V5001" s="34">
        <v>29.8</v>
      </c>
      <c r="W5001" s="34">
        <v>31.4</v>
      </c>
      <c r="X5001" s="34">
        <v>29.8</v>
      </c>
      <c r="Y5001" s="34">
        <v>29.6</v>
      </c>
      <c r="Z5001" s="34">
        <v>29.5</v>
      </c>
      <c r="AA5001" s="34">
        <v>29.9</v>
      </c>
    </row>
    <row r="5002" spans="1:27">
      <c r="A5002" s="34">
        <v>2566.098</v>
      </c>
      <c r="B5002" s="34" t="s">
        <v>60</v>
      </c>
      <c r="C5002" s="34">
        <v>53.299309999999998</v>
      </c>
      <c r="D5002" s="34">
        <v>4.8323790000000004</v>
      </c>
      <c r="E5002" s="34">
        <v>53.529000000000003</v>
      </c>
      <c r="F5002" s="34">
        <v>4.4000000000000901</v>
      </c>
      <c r="G5002" s="34">
        <v>94</v>
      </c>
      <c r="H5002" s="34">
        <v>6.413125</v>
      </c>
      <c r="I5002" s="34">
        <v>341.7509</v>
      </c>
      <c r="L5002" s="34">
        <v>53.529000000000003</v>
      </c>
      <c r="M5002" s="34">
        <v>4.4000000000000901</v>
      </c>
      <c r="N5002" s="34">
        <v>4.8639999999999999</v>
      </c>
      <c r="O5002" s="34">
        <v>94</v>
      </c>
      <c r="P5002" s="34">
        <v>5</v>
      </c>
      <c r="Q5002" s="34">
        <v>0</v>
      </c>
      <c r="R5002" s="34">
        <v>53.6</v>
      </c>
      <c r="S5002" s="34">
        <v>33</v>
      </c>
      <c r="T5002" s="34">
        <v>50.2</v>
      </c>
      <c r="U5002" s="34">
        <v>-160</v>
      </c>
      <c r="V5002" s="34">
        <v>29.8</v>
      </c>
      <c r="W5002" s="34">
        <v>31.4</v>
      </c>
      <c r="X5002" s="34">
        <v>29.8</v>
      </c>
      <c r="Y5002" s="34">
        <v>29.6</v>
      </c>
      <c r="Z5002" s="34">
        <v>29.5</v>
      </c>
      <c r="AA5002" s="34">
        <v>29.9</v>
      </c>
    </row>
    <row r="5003" spans="1:27">
      <c r="A5003" s="34">
        <v>2566.5970000000002</v>
      </c>
      <c r="B5003" s="34" t="s">
        <v>60</v>
      </c>
      <c r="C5003" s="34">
        <v>53.299340000000001</v>
      </c>
      <c r="D5003" s="34">
        <v>4.8300159999999996</v>
      </c>
      <c r="E5003" s="34">
        <v>53.53</v>
      </c>
      <c r="F5003" s="34">
        <v>4.4000000000000901</v>
      </c>
      <c r="G5003" s="34">
        <v>94</v>
      </c>
      <c r="H5003" s="34">
        <v>6.4137930000000001</v>
      </c>
      <c r="I5003" s="34">
        <v>341.78649999999999</v>
      </c>
      <c r="L5003" s="34">
        <v>53.53</v>
      </c>
      <c r="M5003" s="34">
        <v>4.4000000000000901</v>
      </c>
      <c r="N5003" s="34">
        <v>5.3760000000000003</v>
      </c>
      <c r="O5003" s="34">
        <v>94</v>
      </c>
      <c r="P5003" s="34">
        <v>5</v>
      </c>
      <c r="Q5003" s="34">
        <v>0</v>
      </c>
      <c r="R5003" s="34">
        <v>53.6</v>
      </c>
      <c r="S5003" s="34">
        <v>33</v>
      </c>
      <c r="T5003" s="34">
        <v>50.2</v>
      </c>
      <c r="U5003" s="34">
        <v>-160</v>
      </c>
      <c r="V5003" s="34">
        <v>29.8</v>
      </c>
      <c r="W5003" s="34">
        <v>31.4</v>
      </c>
      <c r="X5003" s="34">
        <v>29.8</v>
      </c>
      <c r="Y5003" s="34">
        <v>29.6</v>
      </c>
      <c r="Z5003" s="34">
        <v>29.5</v>
      </c>
      <c r="AA5003" s="34">
        <v>29.9</v>
      </c>
    </row>
    <row r="5004" spans="1:27">
      <c r="A5004" s="34">
        <v>2567.096</v>
      </c>
      <c r="B5004" s="34" t="s">
        <v>60</v>
      </c>
      <c r="C5004" s="34">
        <v>53.299340000000001</v>
      </c>
      <c r="D5004" s="34">
        <v>4.8306589999999998</v>
      </c>
      <c r="E5004" s="34">
        <v>53.524999999999999</v>
      </c>
      <c r="F5004" s="34">
        <v>4.4000000000000901</v>
      </c>
      <c r="G5004" s="34">
        <v>94</v>
      </c>
      <c r="H5004" s="34">
        <v>6.414466</v>
      </c>
      <c r="I5004" s="34">
        <v>341.82229999999998</v>
      </c>
      <c r="L5004" s="34">
        <v>53.524999999999999</v>
      </c>
      <c r="M5004" s="34">
        <v>4.4000000000000901</v>
      </c>
      <c r="N5004" s="34">
        <v>6.1440000000000001</v>
      </c>
      <c r="O5004" s="34">
        <v>94</v>
      </c>
      <c r="P5004" s="34">
        <v>5</v>
      </c>
      <c r="Q5004" s="34">
        <v>0</v>
      </c>
      <c r="R5004" s="34">
        <v>53.6</v>
      </c>
      <c r="S5004" s="34">
        <v>33</v>
      </c>
      <c r="T5004" s="34">
        <v>50.2</v>
      </c>
      <c r="U5004" s="34">
        <v>-160</v>
      </c>
      <c r="V5004" s="34">
        <v>29.8</v>
      </c>
      <c r="W5004" s="34">
        <v>31.4</v>
      </c>
      <c r="X5004" s="34">
        <v>29.8</v>
      </c>
      <c r="Y5004" s="34">
        <v>29.6</v>
      </c>
      <c r="Z5004" s="34">
        <v>29.5</v>
      </c>
      <c r="AA5004" s="34">
        <v>29.9</v>
      </c>
    </row>
    <row r="5005" spans="1:27">
      <c r="A5005" s="34">
        <v>2567.596</v>
      </c>
      <c r="B5005" s="34" t="s">
        <v>60</v>
      </c>
      <c r="C5005" s="34">
        <v>53.299349999999997</v>
      </c>
      <c r="D5005" s="34">
        <v>4.832147</v>
      </c>
      <c r="E5005" s="34">
        <v>53.53</v>
      </c>
      <c r="F5005" s="34">
        <v>4.4000000000000901</v>
      </c>
      <c r="G5005" s="34">
        <v>94</v>
      </c>
      <c r="H5005" s="34">
        <v>6.415133</v>
      </c>
      <c r="I5005" s="34">
        <v>341.85789999999997</v>
      </c>
      <c r="L5005" s="34">
        <v>53.53</v>
      </c>
      <c r="M5005" s="34">
        <v>4.4000000000000901</v>
      </c>
      <c r="N5005" s="34">
        <v>4.8639999999999999</v>
      </c>
      <c r="O5005" s="34">
        <v>94</v>
      </c>
      <c r="P5005" s="34">
        <v>5</v>
      </c>
      <c r="Q5005" s="34">
        <v>0</v>
      </c>
      <c r="R5005" s="34">
        <v>53.6</v>
      </c>
      <c r="S5005" s="34">
        <v>33</v>
      </c>
      <c r="T5005" s="34">
        <v>50.2</v>
      </c>
      <c r="U5005" s="34">
        <v>-160</v>
      </c>
      <c r="V5005" s="34">
        <v>29.8</v>
      </c>
      <c r="W5005" s="34">
        <v>31.4</v>
      </c>
      <c r="X5005" s="34">
        <v>29.8</v>
      </c>
      <c r="Y5005" s="34">
        <v>29.6</v>
      </c>
      <c r="Z5005" s="34">
        <v>29.5</v>
      </c>
      <c r="AA5005" s="34">
        <v>29.9</v>
      </c>
    </row>
    <row r="5006" spans="1:27">
      <c r="A5006" s="34">
        <v>2568.096</v>
      </c>
      <c r="B5006" s="34" t="s">
        <v>60</v>
      </c>
      <c r="C5006" s="34">
        <v>53.299340000000001</v>
      </c>
      <c r="D5006" s="34">
        <v>4.8340259999999997</v>
      </c>
      <c r="E5006" s="34">
        <v>53.530999999999999</v>
      </c>
      <c r="F5006" s="34">
        <v>4.4000000000000901</v>
      </c>
      <c r="G5006" s="34">
        <v>94</v>
      </c>
      <c r="H5006" s="34">
        <v>6.415807</v>
      </c>
      <c r="I5006" s="34">
        <v>341.8938</v>
      </c>
      <c r="L5006" s="34">
        <v>53.530999999999999</v>
      </c>
      <c r="M5006" s="34">
        <v>4.4000000000000901</v>
      </c>
      <c r="N5006" s="34">
        <v>6.6559999999999997</v>
      </c>
      <c r="O5006" s="34">
        <v>94</v>
      </c>
      <c r="P5006" s="34">
        <v>5</v>
      </c>
      <c r="Q5006" s="34">
        <v>0</v>
      </c>
      <c r="R5006" s="34">
        <v>53.6</v>
      </c>
      <c r="S5006" s="34">
        <v>33</v>
      </c>
      <c r="T5006" s="34">
        <v>50.2</v>
      </c>
      <c r="U5006" s="34">
        <v>-160</v>
      </c>
      <c r="V5006" s="34">
        <v>29.8</v>
      </c>
      <c r="W5006" s="34">
        <v>31.4</v>
      </c>
      <c r="X5006" s="34">
        <v>29.8</v>
      </c>
      <c r="Y5006" s="34">
        <v>29.6</v>
      </c>
      <c r="Z5006" s="34">
        <v>29.5</v>
      </c>
      <c r="AA5006" s="34">
        <v>29.9</v>
      </c>
    </row>
    <row r="5007" spans="1:27">
      <c r="A5007" s="34">
        <v>2568.596</v>
      </c>
      <c r="B5007" s="34" t="s">
        <v>60</v>
      </c>
      <c r="C5007" s="34">
        <v>53.299340000000001</v>
      </c>
      <c r="D5007" s="34">
        <v>4.8280789999999998</v>
      </c>
      <c r="E5007" s="34">
        <v>53.530999999999999</v>
      </c>
      <c r="F5007" s="34">
        <v>4.4000000000000901</v>
      </c>
      <c r="G5007" s="34">
        <v>94</v>
      </c>
      <c r="H5007" s="34">
        <v>6.416474</v>
      </c>
      <c r="I5007" s="34">
        <v>341.92939999999999</v>
      </c>
      <c r="L5007" s="34">
        <v>53.530999999999999</v>
      </c>
      <c r="M5007" s="34">
        <v>4.4000000000000901</v>
      </c>
      <c r="N5007" s="34">
        <v>6.1440000000000001</v>
      </c>
      <c r="O5007" s="34">
        <v>94</v>
      </c>
      <c r="P5007" s="34">
        <v>5</v>
      </c>
      <c r="Q5007" s="34">
        <v>0</v>
      </c>
      <c r="R5007" s="34">
        <v>53.6</v>
      </c>
      <c r="S5007" s="34">
        <v>33</v>
      </c>
      <c r="T5007" s="34">
        <v>50.2</v>
      </c>
      <c r="U5007" s="34">
        <v>-160</v>
      </c>
      <c r="V5007" s="34">
        <v>29.8</v>
      </c>
      <c r="W5007" s="34">
        <v>31.4</v>
      </c>
      <c r="X5007" s="34">
        <v>29.8</v>
      </c>
      <c r="Y5007" s="34">
        <v>29.6</v>
      </c>
      <c r="Z5007" s="34">
        <v>29.5</v>
      </c>
      <c r="AA5007" s="34">
        <v>29.9</v>
      </c>
    </row>
    <row r="5008" spans="1:27">
      <c r="A5008" s="34">
        <v>2569.096</v>
      </c>
      <c r="B5008" s="34" t="s">
        <v>60</v>
      </c>
      <c r="C5008" s="34">
        <v>53.299320000000002</v>
      </c>
      <c r="D5008" s="34">
        <v>4.8265940000000001</v>
      </c>
      <c r="E5008" s="34">
        <v>53.53</v>
      </c>
      <c r="F5008" s="34">
        <v>4.4000000000000901</v>
      </c>
      <c r="G5008" s="34">
        <v>94</v>
      </c>
      <c r="H5008" s="34">
        <v>6.4171459999999998</v>
      </c>
      <c r="I5008" s="34">
        <v>341.96510000000001</v>
      </c>
      <c r="L5008" s="34">
        <v>53.53</v>
      </c>
      <c r="M5008" s="34">
        <v>4.4000000000000901</v>
      </c>
      <c r="N5008" s="34">
        <v>5.3760000000000003</v>
      </c>
      <c r="O5008" s="34">
        <v>94</v>
      </c>
      <c r="P5008" s="34">
        <v>5</v>
      </c>
      <c r="Q5008" s="34">
        <v>0</v>
      </c>
      <c r="R5008" s="34">
        <v>53.6</v>
      </c>
      <c r="S5008" s="34">
        <v>33</v>
      </c>
      <c r="T5008" s="34">
        <v>50.2</v>
      </c>
      <c r="U5008" s="34">
        <v>-160</v>
      </c>
      <c r="V5008" s="34">
        <v>29.8</v>
      </c>
      <c r="W5008" s="34">
        <v>31.4</v>
      </c>
      <c r="X5008" s="34">
        <v>29.8</v>
      </c>
      <c r="Y5008" s="34">
        <v>29.6</v>
      </c>
      <c r="Z5008" s="34">
        <v>29.5</v>
      </c>
      <c r="AA5008" s="34">
        <v>29.9</v>
      </c>
    </row>
    <row r="5009" spans="1:27">
      <c r="A5009" s="34">
        <v>2569.596</v>
      </c>
      <c r="B5009" s="34" t="s">
        <v>60</v>
      </c>
      <c r="C5009" s="34">
        <v>53.299340000000001</v>
      </c>
      <c r="D5009" s="34">
        <v>4.82728</v>
      </c>
      <c r="E5009" s="34">
        <v>53.53</v>
      </c>
      <c r="F5009" s="34">
        <v>4.4000000000000901</v>
      </c>
      <c r="G5009" s="34">
        <v>94</v>
      </c>
      <c r="H5009" s="34">
        <v>6.4178179999999996</v>
      </c>
      <c r="I5009" s="34">
        <v>342.00099999999998</v>
      </c>
      <c r="L5009" s="34">
        <v>53.53</v>
      </c>
      <c r="M5009" s="34">
        <v>4.4000000000000901</v>
      </c>
      <c r="N5009" s="34">
        <v>6.4</v>
      </c>
      <c r="O5009" s="34">
        <v>94</v>
      </c>
      <c r="P5009" s="34">
        <v>5</v>
      </c>
      <c r="Q5009" s="34">
        <v>0</v>
      </c>
      <c r="R5009" s="34">
        <v>53.6</v>
      </c>
      <c r="S5009" s="34">
        <v>33</v>
      </c>
      <c r="T5009" s="34">
        <v>50.2</v>
      </c>
      <c r="U5009" s="34">
        <v>-160</v>
      </c>
      <c r="V5009" s="34">
        <v>29.8</v>
      </c>
      <c r="W5009" s="34">
        <v>31.4</v>
      </c>
      <c r="X5009" s="34">
        <v>29.8</v>
      </c>
      <c r="Y5009" s="34">
        <v>29.6</v>
      </c>
      <c r="Z5009" s="34">
        <v>29.5</v>
      </c>
      <c r="AA5009" s="34">
        <v>29.9</v>
      </c>
    </row>
    <row r="5010" spans="1:27">
      <c r="A5010" s="34">
        <v>2570.0949999999998</v>
      </c>
      <c r="B5010" s="34" t="s">
        <v>60</v>
      </c>
      <c r="C5010" s="34">
        <v>53.299320000000002</v>
      </c>
      <c r="D5010" s="34">
        <v>4.8254549999999998</v>
      </c>
      <c r="E5010" s="34">
        <v>53.530999999999999</v>
      </c>
      <c r="F5010" s="34">
        <v>4.4000000000000901</v>
      </c>
      <c r="G5010" s="34">
        <v>94</v>
      </c>
      <c r="H5010" s="34">
        <v>6.4184850000000004</v>
      </c>
      <c r="I5010" s="34">
        <v>342.03660000000002</v>
      </c>
      <c r="L5010" s="34">
        <v>53.530999999999999</v>
      </c>
      <c r="M5010" s="34">
        <v>4.4000000000000901</v>
      </c>
      <c r="N5010" s="34">
        <v>6.6559999999999997</v>
      </c>
      <c r="O5010" s="34">
        <v>94</v>
      </c>
      <c r="P5010" s="34">
        <v>5</v>
      </c>
      <c r="Q5010" s="34">
        <v>0</v>
      </c>
      <c r="R5010" s="34">
        <v>53.6</v>
      </c>
      <c r="S5010" s="34">
        <v>33</v>
      </c>
      <c r="T5010" s="34">
        <v>50.2</v>
      </c>
      <c r="U5010" s="34">
        <v>-160</v>
      </c>
      <c r="V5010" s="34">
        <v>29.8</v>
      </c>
      <c r="W5010" s="34">
        <v>31.4</v>
      </c>
      <c r="X5010" s="34">
        <v>29.8</v>
      </c>
      <c r="Y5010" s="34">
        <v>29.6</v>
      </c>
      <c r="Z5010" s="34">
        <v>29.5</v>
      </c>
      <c r="AA5010" s="34">
        <v>29.9</v>
      </c>
    </row>
    <row r="5011" spans="1:27">
      <c r="A5011" s="34">
        <v>2570.596</v>
      </c>
      <c r="B5011" s="34" t="s">
        <v>60</v>
      </c>
      <c r="C5011" s="34">
        <v>53.299320000000002</v>
      </c>
      <c r="D5011" s="34">
        <v>4.8252269999999999</v>
      </c>
      <c r="E5011" s="34">
        <v>53.529000000000003</v>
      </c>
      <c r="F5011" s="34">
        <v>4.4000000000000901</v>
      </c>
      <c r="G5011" s="34">
        <v>94</v>
      </c>
      <c r="H5011" s="34">
        <v>6.4191570000000002</v>
      </c>
      <c r="I5011" s="34">
        <v>342.07229999999998</v>
      </c>
      <c r="L5011" s="34">
        <v>53.529000000000003</v>
      </c>
      <c r="M5011" s="34">
        <v>4.4000000000000901</v>
      </c>
      <c r="N5011" s="34">
        <v>6.1440000000000001</v>
      </c>
      <c r="O5011" s="34">
        <v>94</v>
      </c>
      <c r="P5011" s="34">
        <v>5</v>
      </c>
      <c r="Q5011" s="34">
        <v>0</v>
      </c>
      <c r="R5011" s="34">
        <v>53.6</v>
      </c>
      <c r="S5011" s="34">
        <v>33</v>
      </c>
      <c r="T5011" s="34">
        <v>50.2</v>
      </c>
      <c r="U5011" s="34">
        <v>-160</v>
      </c>
      <c r="V5011" s="34">
        <v>29.8</v>
      </c>
      <c r="W5011" s="34">
        <v>31.4</v>
      </c>
      <c r="X5011" s="34">
        <v>29.8</v>
      </c>
      <c r="Y5011" s="34">
        <v>29.6</v>
      </c>
      <c r="Z5011" s="34">
        <v>29.5</v>
      </c>
      <c r="AA5011" s="34">
        <v>29.9</v>
      </c>
    </row>
    <row r="5012" spans="1:27">
      <c r="A5012" s="34">
        <v>2571.0949999999998</v>
      </c>
      <c r="B5012" s="34" t="s">
        <v>60</v>
      </c>
      <c r="C5012" s="34">
        <v>53.299349999999997</v>
      </c>
      <c r="D5012" s="34">
        <v>4.8258390000000002</v>
      </c>
      <c r="E5012" s="34">
        <v>53.530999999999999</v>
      </c>
      <c r="F5012" s="34">
        <v>4.4000000000000901</v>
      </c>
      <c r="G5012" s="34">
        <v>94</v>
      </c>
      <c r="H5012" s="34">
        <v>6.4198279999999999</v>
      </c>
      <c r="I5012" s="34">
        <v>342.10809999999998</v>
      </c>
      <c r="L5012" s="34">
        <v>53.530999999999999</v>
      </c>
      <c r="M5012" s="34">
        <v>4.4000000000000901</v>
      </c>
      <c r="N5012" s="34">
        <v>4.8639999999999999</v>
      </c>
      <c r="O5012" s="34">
        <v>94</v>
      </c>
      <c r="P5012" s="34">
        <v>5</v>
      </c>
      <c r="Q5012" s="34">
        <v>0</v>
      </c>
      <c r="R5012" s="34">
        <v>53.6</v>
      </c>
      <c r="S5012" s="34">
        <v>33</v>
      </c>
      <c r="T5012" s="34">
        <v>50.2</v>
      </c>
      <c r="U5012" s="34">
        <v>-160</v>
      </c>
      <c r="V5012" s="34">
        <v>29.8</v>
      </c>
      <c r="W5012" s="34">
        <v>31.4</v>
      </c>
      <c r="X5012" s="34">
        <v>29.8</v>
      </c>
      <c r="Y5012" s="34">
        <v>29.6</v>
      </c>
      <c r="Z5012" s="34">
        <v>29.5</v>
      </c>
      <c r="AA5012" s="34">
        <v>29.9</v>
      </c>
    </row>
    <row r="5013" spans="1:27">
      <c r="A5013" s="34">
        <v>2571.5949999999998</v>
      </c>
      <c r="B5013" s="34" t="s">
        <v>60</v>
      </c>
      <c r="C5013" s="34">
        <v>53.29936</v>
      </c>
      <c r="D5013" s="34">
        <v>4.8245880000000003</v>
      </c>
      <c r="E5013" s="34">
        <v>53.53</v>
      </c>
      <c r="F5013" s="34">
        <v>4.4000000000000901</v>
      </c>
      <c r="G5013" s="34">
        <v>94</v>
      </c>
      <c r="H5013" s="34">
        <v>6.420496</v>
      </c>
      <c r="I5013" s="34">
        <v>342.14370000000002</v>
      </c>
      <c r="L5013" s="34">
        <v>53.53</v>
      </c>
      <c r="M5013" s="34">
        <v>4.4000000000000901</v>
      </c>
      <c r="N5013" s="34">
        <v>4.8639999999999999</v>
      </c>
      <c r="O5013" s="34">
        <v>94</v>
      </c>
      <c r="P5013" s="34">
        <v>5</v>
      </c>
      <c r="Q5013" s="34">
        <v>0</v>
      </c>
      <c r="R5013" s="34">
        <v>53.6</v>
      </c>
      <c r="S5013" s="34">
        <v>33</v>
      </c>
      <c r="T5013" s="34">
        <v>50.2</v>
      </c>
      <c r="U5013" s="34">
        <v>-160</v>
      </c>
      <c r="V5013" s="34">
        <v>29.8</v>
      </c>
      <c r="W5013" s="34">
        <v>31.4</v>
      </c>
      <c r="X5013" s="34">
        <v>29.8</v>
      </c>
      <c r="Y5013" s="34">
        <v>29.6</v>
      </c>
      <c r="Z5013" s="34">
        <v>29.5</v>
      </c>
      <c r="AA5013" s="34">
        <v>29.9</v>
      </c>
    </row>
    <row r="5014" spans="1:27">
      <c r="A5014" s="34">
        <v>2572.0949999999998</v>
      </c>
      <c r="B5014" s="34" t="s">
        <v>60</v>
      </c>
      <c r="C5014" s="34">
        <v>53.299309999999998</v>
      </c>
      <c r="D5014" s="34">
        <v>4.822241</v>
      </c>
      <c r="E5014" s="34">
        <v>53.53</v>
      </c>
      <c r="F5014" s="34">
        <v>4.4000000000000901</v>
      </c>
      <c r="G5014" s="34">
        <v>94</v>
      </c>
      <c r="H5014" s="34">
        <v>6.4211669999999996</v>
      </c>
      <c r="I5014" s="34">
        <v>342.17950000000002</v>
      </c>
      <c r="L5014" s="34">
        <v>53.53</v>
      </c>
      <c r="M5014" s="34">
        <v>4.4000000000000901</v>
      </c>
      <c r="N5014" s="34">
        <v>5.8879999999999999</v>
      </c>
      <c r="O5014" s="34">
        <v>94</v>
      </c>
      <c r="P5014" s="34">
        <v>5</v>
      </c>
      <c r="Q5014" s="34">
        <v>0</v>
      </c>
      <c r="R5014" s="34">
        <v>53.6</v>
      </c>
      <c r="S5014" s="34">
        <v>33</v>
      </c>
      <c r="T5014" s="34">
        <v>50.2</v>
      </c>
      <c r="U5014" s="34">
        <v>-160</v>
      </c>
      <c r="V5014" s="34">
        <v>29.8</v>
      </c>
      <c r="W5014" s="34">
        <v>31.4</v>
      </c>
      <c r="X5014" s="34">
        <v>29.8</v>
      </c>
      <c r="Y5014" s="34">
        <v>29.6</v>
      </c>
      <c r="Z5014" s="34">
        <v>29.5</v>
      </c>
      <c r="AA5014" s="34">
        <v>29.9</v>
      </c>
    </row>
    <row r="5015" spans="1:27">
      <c r="A5015" s="34">
        <v>2572.5940000000001</v>
      </c>
      <c r="B5015" s="34" t="s">
        <v>60</v>
      </c>
      <c r="C5015" s="34">
        <v>53.299329999999998</v>
      </c>
      <c r="D5015" s="34">
        <v>4.8222519999999998</v>
      </c>
      <c r="E5015" s="34">
        <v>53.53</v>
      </c>
      <c r="F5015" s="34">
        <v>4.4000000000000901</v>
      </c>
      <c r="G5015" s="34">
        <v>94</v>
      </c>
      <c r="H5015" s="34">
        <v>6.4218339999999996</v>
      </c>
      <c r="I5015" s="34">
        <v>342.21510000000001</v>
      </c>
      <c r="L5015" s="34">
        <v>53.53</v>
      </c>
      <c r="M5015" s="34">
        <v>4.4000000000000901</v>
      </c>
      <c r="N5015" s="34">
        <v>5.8879999999999999</v>
      </c>
      <c r="O5015" s="34">
        <v>94</v>
      </c>
      <c r="P5015" s="34">
        <v>5</v>
      </c>
      <c r="Q5015" s="34">
        <v>0</v>
      </c>
      <c r="R5015" s="34">
        <v>53.6</v>
      </c>
      <c r="S5015" s="34">
        <v>33</v>
      </c>
      <c r="T5015" s="34">
        <v>50.2</v>
      </c>
      <c r="U5015" s="34">
        <v>-160</v>
      </c>
      <c r="V5015" s="34">
        <v>29.8</v>
      </c>
      <c r="W5015" s="34">
        <v>31.4</v>
      </c>
      <c r="X5015" s="34">
        <v>29.8</v>
      </c>
      <c r="Y5015" s="34">
        <v>29.6</v>
      </c>
      <c r="Z5015" s="34">
        <v>29.5</v>
      </c>
      <c r="AA5015" s="34">
        <v>29.9</v>
      </c>
    </row>
    <row r="5016" spans="1:27">
      <c r="A5016" s="34">
        <v>2573.0940000000001</v>
      </c>
      <c r="B5016" s="34" t="s">
        <v>60</v>
      </c>
      <c r="C5016" s="34">
        <v>53.29936</v>
      </c>
      <c r="D5016" s="34">
        <v>4.8206439999999997</v>
      </c>
      <c r="E5016" s="34">
        <v>53.527000000000001</v>
      </c>
      <c r="F5016" s="34">
        <v>4.4000000000000901</v>
      </c>
      <c r="G5016" s="34">
        <v>94</v>
      </c>
      <c r="H5016" s="34">
        <v>6.4225050000000001</v>
      </c>
      <c r="I5016" s="34">
        <v>342.2509</v>
      </c>
      <c r="L5016" s="34">
        <v>53.527000000000001</v>
      </c>
      <c r="M5016" s="34">
        <v>4.4000000000000901</v>
      </c>
      <c r="N5016" s="34">
        <v>4.3520000000000003</v>
      </c>
      <c r="O5016" s="34">
        <v>94</v>
      </c>
      <c r="P5016" s="34">
        <v>5</v>
      </c>
      <c r="Q5016" s="34">
        <v>0</v>
      </c>
      <c r="R5016" s="34">
        <v>53.6</v>
      </c>
      <c r="S5016" s="34">
        <v>33</v>
      </c>
      <c r="T5016" s="34">
        <v>50.2</v>
      </c>
      <c r="U5016" s="34">
        <v>-160</v>
      </c>
      <c r="V5016" s="34">
        <v>29.8</v>
      </c>
      <c r="W5016" s="34">
        <v>31.4</v>
      </c>
      <c r="X5016" s="34">
        <v>29.8</v>
      </c>
      <c r="Y5016" s="34">
        <v>29.6</v>
      </c>
      <c r="Z5016" s="34">
        <v>29.5</v>
      </c>
      <c r="AA5016" s="34">
        <v>29.9</v>
      </c>
    </row>
    <row r="5017" spans="1:27">
      <c r="A5017" s="34">
        <v>2573.5940000000001</v>
      </c>
      <c r="B5017" s="34" t="s">
        <v>60</v>
      </c>
      <c r="C5017" s="34">
        <v>53.299320000000002</v>
      </c>
      <c r="D5017" s="34">
        <v>4.8213400000000002</v>
      </c>
      <c r="E5017" s="34">
        <v>53.53</v>
      </c>
      <c r="F5017" s="34">
        <v>4.4000000000000901</v>
      </c>
      <c r="G5017" s="34">
        <v>94</v>
      </c>
      <c r="H5017" s="34">
        <v>6.4231730000000002</v>
      </c>
      <c r="I5017" s="34">
        <v>342.28640000000001</v>
      </c>
      <c r="L5017" s="34">
        <v>53.53</v>
      </c>
      <c r="M5017" s="34">
        <v>4.4000000000000901</v>
      </c>
      <c r="N5017" s="34">
        <v>5.8879999999999999</v>
      </c>
      <c r="O5017" s="34">
        <v>94</v>
      </c>
      <c r="P5017" s="34">
        <v>5</v>
      </c>
      <c r="Q5017" s="34">
        <v>0</v>
      </c>
      <c r="R5017" s="34">
        <v>53.6</v>
      </c>
      <c r="S5017" s="34">
        <v>33</v>
      </c>
      <c r="T5017" s="34">
        <v>50.2</v>
      </c>
      <c r="U5017" s="34">
        <v>-160</v>
      </c>
      <c r="V5017" s="34">
        <v>29.8</v>
      </c>
      <c r="W5017" s="34">
        <v>31.4</v>
      </c>
      <c r="X5017" s="34">
        <v>29.8</v>
      </c>
      <c r="Y5017" s="34">
        <v>29.6</v>
      </c>
      <c r="Z5017" s="34">
        <v>29.5</v>
      </c>
      <c r="AA5017" s="34">
        <v>29.9</v>
      </c>
    </row>
    <row r="5018" spans="1:27">
      <c r="A5018" s="34">
        <v>2574.0929999999998</v>
      </c>
      <c r="B5018" s="34" t="s">
        <v>60</v>
      </c>
      <c r="C5018" s="34">
        <v>53.299340000000001</v>
      </c>
      <c r="D5018" s="34">
        <v>4.8206369999999996</v>
      </c>
      <c r="E5018" s="34">
        <v>53.530999999999999</v>
      </c>
      <c r="F5018" s="34">
        <v>4.4000000000000901</v>
      </c>
      <c r="G5018" s="34">
        <v>94</v>
      </c>
      <c r="H5018" s="34">
        <v>6.4238429999999997</v>
      </c>
      <c r="I5018" s="34">
        <v>342.32220000000001</v>
      </c>
      <c r="L5018" s="34">
        <v>53.530999999999999</v>
      </c>
      <c r="M5018" s="34">
        <v>4.4000000000000901</v>
      </c>
      <c r="N5018" s="34">
        <v>4.8639999999999999</v>
      </c>
      <c r="O5018" s="34">
        <v>94</v>
      </c>
      <c r="P5018" s="34">
        <v>5</v>
      </c>
      <c r="Q5018" s="34">
        <v>0</v>
      </c>
      <c r="R5018" s="34">
        <v>53.6</v>
      </c>
      <c r="S5018" s="34">
        <v>33</v>
      </c>
      <c r="T5018" s="34">
        <v>50.2</v>
      </c>
      <c r="U5018" s="34">
        <v>-160</v>
      </c>
      <c r="V5018" s="34">
        <v>29.8</v>
      </c>
      <c r="W5018" s="34">
        <v>31.4</v>
      </c>
      <c r="X5018" s="34">
        <v>29.8</v>
      </c>
      <c r="Y5018" s="34">
        <v>29.6</v>
      </c>
      <c r="Z5018" s="34">
        <v>29.5</v>
      </c>
      <c r="AA5018" s="34">
        <v>29.9</v>
      </c>
    </row>
    <row r="5019" spans="1:27">
      <c r="A5019" s="34">
        <v>2574.5929999999998</v>
      </c>
      <c r="B5019" s="34" t="s">
        <v>60</v>
      </c>
      <c r="C5019" s="34">
        <v>53.299340000000001</v>
      </c>
      <c r="D5019" s="34">
        <v>4.8209520000000001</v>
      </c>
      <c r="E5019" s="34">
        <v>53.530999999999999</v>
      </c>
      <c r="F5019" s="34">
        <v>4.4000000000000901</v>
      </c>
      <c r="G5019" s="34">
        <v>94</v>
      </c>
      <c r="H5019" s="34">
        <v>6.4245099999999997</v>
      </c>
      <c r="I5019" s="34">
        <v>342.35770000000002</v>
      </c>
      <c r="L5019" s="34">
        <v>53.530999999999999</v>
      </c>
      <c r="M5019" s="34">
        <v>4.4000000000000901</v>
      </c>
      <c r="N5019" s="34">
        <v>5.8879999999999999</v>
      </c>
      <c r="O5019" s="34">
        <v>94</v>
      </c>
      <c r="P5019" s="34">
        <v>5</v>
      </c>
      <c r="Q5019" s="34">
        <v>0</v>
      </c>
      <c r="R5019" s="34">
        <v>53.6</v>
      </c>
      <c r="S5019" s="34">
        <v>33</v>
      </c>
      <c r="T5019" s="34">
        <v>50.2</v>
      </c>
      <c r="U5019" s="34">
        <v>-160</v>
      </c>
      <c r="V5019" s="34">
        <v>29.8</v>
      </c>
      <c r="W5019" s="34">
        <v>31.4</v>
      </c>
      <c r="X5019" s="34">
        <v>29.8</v>
      </c>
      <c r="Y5019" s="34">
        <v>29.6</v>
      </c>
      <c r="Z5019" s="34">
        <v>29.5</v>
      </c>
      <c r="AA5019" s="34">
        <v>29.9</v>
      </c>
    </row>
    <row r="5020" spans="1:27">
      <c r="A5020" s="34">
        <v>2575.0929999999998</v>
      </c>
      <c r="B5020" s="34" t="s">
        <v>60</v>
      </c>
      <c r="C5020" s="34">
        <v>53.299329999999998</v>
      </c>
      <c r="D5020" s="34">
        <v>4.8217169999999996</v>
      </c>
      <c r="E5020" s="34">
        <v>53.530999999999999</v>
      </c>
      <c r="F5020" s="34">
        <v>4.4000000000000901</v>
      </c>
      <c r="G5020" s="34">
        <v>94</v>
      </c>
      <c r="H5020" s="34">
        <v>6.4251810000000003</v>
      </c>
      <c r="I5020" s="34">
        <v>342.39339999999999</v>
      </c>
      <c r="L5020" s="34">
        <v>53.530999999999999</v>
      </c>
      <c r="M5020" s="34">
        <v>4.4000000000000901</v>
      </c>
      <c r="N5020" s="34">
        <v>5.8879999999999999</v>
      </c>
      <c r="O5020" s="34">
        <v>94</v>
      </c>
      <c r="P5020" s="34">
        <v>5</v>
      </c>
      <c r="Q5020" s="34">
        <v>0</v>
      </c>
      <c r="R5020" s="34">
        <v>53.6</v>
      </c>
      <c r="S5020" s="34">
        <v>33</v>
      </c>
      <c r="T5020" s="34">
        <v>50.2</v>
      </c>
      <c r="U5020" s="34">
        <v>-160</v>
      </c>
      <c r="V5020" s="34">
        <v>29.8</v>
      </c>
      <c r="W5020" s="34">
        <v>31.4</v>
      </c>
      <c r="X5020" s="34">
        <v>29.8</v>
      </c>
      <c r="Y5020" s="34">
        <v>29.6</v>
      </c>
      <c r="Z5020" s="34">
        <v>29.5</v>
      </c>
      <c r="AA5020" s="34">
        <v>29.9</v>
      </c>
    </row>
    <row r="5021" spans="1:27">
      <c r="A5021" s="34">
        <v>2575.5929999999998</v>
      </c>
      <c r="B5021" s="34" t="s">
        <v>60</v>
      </c>
      <c r="C5021" s="34">
        <v>53.299340000000001</v>
      </c>
      <c r="D5021" s="34">
        <v>4.8211459999999997</v>
      </c>
      <c r="E5021" s="34">
        <v>53.530999999999999</v>
      </c>
      <c r="F5021" s="34">
        <v>4.4000000000000901</v>
      </c>
      <c r="G5021" s="34">
        <v>94</v>
      </c>
      <c r="H5021" s="34">
        <v>6.4258519999999999</v>
      </c>
      <c r="I5021" s="34">
        <v>342.42919999999998</v>
      </c>
      <c r="L5021" s="34">
        <v>53.530999999999999</v>
      </c>
      <c r="M5021" s="34">
        <v>4.4000000000000901</v>
      </c>
      <c r="N5021" s="34">
        <v>5.8879999999999999</v>
      </c>
      <c r="O5021" s="34">
        <v>94</v>
      </c>
      <c r="P5021" s="34">
        <v>5</v>
      </c>
      <c r="Q5021" s="34">
        <v>0</v>
      </c>
      <c r="R5021" s="34">
        <v>53.6</v>
      </c>
      <c r="S5021" s="34">
        <v>33</v>
      </c>
      <c r="T5021" s="34">
        <v>50.2</v>
      </c>
      <c r="U5021" s="34">
        <v>-160</v>
      </c>
      <c r="V5021" s="34">
        <v>29.8</v>
      </c>
      <c r="W5021" s="34">
        <v>31.4</v>
      </c>
      <c r="X5021" s="34">
        <v>29.8</v>
      </c>
      <c r="Y5021" s="34">
        <v>29.6</v>
      </c>
      <c r="Z5021" s="34">
        <v>29.5</v>
      </c>
      <c r="AA5021" s="34">
        <v>29.9</v>
      </c>
    </row>
    <row r="5022" spans="1:27">
      <c r="A5022" s="34">
        <v>2576.0929999999998</v>
      </c>
      <c r="B5022" s="34" t="s">
        <v>60</v>
      </c>
      <c r="C5022" s="34">
        <v>53.299340000000001</v>
      </c>
      <c r="D5022" s="34">
        <v>4.8198990000000004</v>
      </c>
      <c r="E5022" s="34">
        <v>53.53</v>
      </c>
      <c r="F5022" s="34">
        <v>4.4000000000000901</v>
      </c>
      <c r="G5022" s="34">
        <v>94</v>
      </c>
      <c r="H5022" s="34">
        <v>6.4265230000000004</v>
      </c>
      <c r="I5022" s="34">
        <v>342.4649</v>
      </c>
      <c r="L5022" s="34">
        <v>53.53</v>
      </c>
      <c r="M5022" s="34">
        <v>4.4000000000000901</v>
      </c>
      <c r="N5022" s="34">
        <v>4.3520000000000003</v>
      </c>
      <c r="O5022" s="34">
        <v>94</v>
      </c>
      <c r="P5022" s="34">
        <v>5</v>
      </c>
      <c r="Q5022" s="34">
        <v>0</v>
      </c>
      <c r="R5022" s="34">
        <v>53.6</v>
      </c>
      <c r="S5022" s="34">
        <v>33</v>
      </c>
      <c r="T5022" s="34">
        <v>50.2</v>
      </c>
      <c r="U5022" s="34">
        <v>-160</v>
      </c>
      <c r="V5022" s="34">
        <v>29.8</v>
      </c>
      <c r="W5022" s="34">
        <v>31.4</v>
      </c>
      <c r="X5022" s="34">
        <v>29.8</v>
      </c>
      <c r="Y5022" s="34">
        <v>29.6</v>
      </c>
      <c r="Z5022" s="34">
        <v>29.5</v>
      </c>
      <c r="AA5022" s="34">
        <v>29.9</v>
      </c>
    </row>
    <row r="5023" spans="1:27">
      <c r="A5023" s="34">
        <v>2576.5929999999998</v>
      </c>
      <c r="B5023" s="34" t="s">
        <v>60</v>
      </c>
      <c r="C5023" s="34">
        <v>53.299309999999998</v>
      </c>
      <c r="D5023" s="34">
        <v>4.8184129999999996</v>
      </c>
      <c r="E5023" s="34">
        <v>53.530999999999999</v>
      </c>
      <c r="F5023" s="34">
        <v>4.4000000000000901</v>
      </c>
      <c r="G5023" s="34">
        <v>94</v>
      </c>
      <c r="H5023" s="34">
        <v>6.4271940000000001</v>
      </c>
      <c r="I5023" s="34">
        <v>342.50069999999999</v>
      </c>
      <c r="L5023" s="34">
        <v>53.530999999999999</v>
      </c>
      <c r="M5023" s="34">
        <v>4.4000000000000901</v>
      </c>
      <c r="N5023" s="34">
        <v>3.3279999999999998</v>
      </c>
      <c r="O5023" s="34">
        <v>94</v>
      </c>
      <c r="P5023" s="34">
        <v>5</v>
      </c>
      <c r="Q5023" s="34">
        <v>0</v>
      </c>
      <c r="R5023" s="34">
        <v>53.6</v>
      </c>
      <c r="S5023" s="34">
        <v>33</v>
      </c>
      <c r="T5023" s="34">
        <v>50.2</v>
      </c>
      <c r="U5023" s="34">
        <v>-160</v>
      </c>
      <c r="V5023" s="34">
        <v>29.8</v>
      </c>
      <c r="W5023" s="34">
        <v>31.4</v>
      </c>
      <c r="X5023" s="34">
        <v>29.8</v>
      </c>
      <c r="Y5023" s="34">
        <v>29.6</v>
      </c>
      <c r="Z5023" s="34">
        <v>29.5</v>
      </c>
      <c r="AA5023" s="34">
        <v>29.9</v>
      </c>
    </row>
    <row r="5024" spans="1:27">
      <c r="A5024" s="34">
        <v>2577.0929999999998</v>
      </c>
      <c r="B5024" s="34" t="s">
        <v>60</v>
      </c>
      <c r="C5024" s="34">
        <v>53.299349999999997</v>
      </c>
      <c r="D5024" s="34">
        <v>4.8186239999999998</v>
      </c>
      <c r="E5024" s="34">
        <v>53.530999999999999</v>
      </c>
      <c r="F5024" s="34">
        <v>4.4000000000000901</v>
      </c>
      <c r="G5024" s="34">
        <v>94</v>
      </c>
      <c r="H5024" s="34">
        <v>6.4278599999999999</v>
      </c>
      <c r="I5024" s="34">
        <v>342.53620000000001</v>
      </c>
      <c r="L5024" s="34">
        <v>53.530999999999999</v>
      </c>
      <c r="M5024" s="34">
        <v>4.4000000000000901</v>
      </c>
      <c r="N5024" s="34">
        <v>6.6559999999999997</v>
      </c>
      <c r="O5024" s="34">
        <v>94</v>
      </c>
      <c r="P5024" s="34">
        <v>5</v>
      </c>
      <c r="Q5024" s="34">
        <v>0</v>
      </c>
      <c r="R5024" s="34">
        <v>53.6</v>
      </c>
      <c r="S5024" s="34">
        <v>33</v>
      </c>
      <c r="T5024" s="34">
        <v>50.2</v>
      </c>
      <c r="U5024" s="34">
        <v>-160</v>
      </c>
      <c r="V5024" s="34">
        <v>29.8</v>
      </c>
      <c r="W5024" s="34">
        <v>31.4</v>
      </c>
      <c r="X5024" s="34">
        <v>29.8</v>
      </c>
      <c r="Y5024" s="34">
        <v>29.6</v>
      </c>
      <c r="Z5024" s="34">
        <v>29.5</v>
      </c>
      <c r="AA5024" s="34">
        <v>29.9</v>
      </c>
    </row>
    <row r="5025" spans="1:27">
      <c r="A5025" s="34">
        <v>2577.5929999999998</v>
      </c>
      <c r="B5025" s="34" t="s">
        <v>60</v>
      </c>
      <c r="C5025" s="34">
        <v>53.299340000000001</v>
      </c>
      <c r="D5025" s="34">
        <v>4.8165230000000001</v>
      </c>
      <c r="E5025" s="34">
        <v>53.526000000000003</v>
      </c>
      <c r="F5025" s="34">
        <v>4.4000000000000901</v>
      </c>
      <c r="G5025" s="34">
        <v>94</v>
      </c>
      <c r="H5025" s="34">
        <v>6.4285259999999997</v>
      </c>
      <c r="I5025" s="34">
        <v>342.5718</v>
      </c>
      <c r="L5025" s="34">
        <v>53.526000000000003</v>
      </c>
      <c r="M5025" s="34">
        <v>4.4000000000000901</v>
      </c>
      <c r="N5025" s="34">
        <v>5.6319999999999997</v>
      </c>
      <c r="O5025" s="34">
        <v>94</v>
      </c>
      <c r="P5025" s="34">
        <v>5</v>
      </c>
      <c r="Q5025" s="34">
        <v>0</v>
      </c>
      <c r="R5025" s="34">
        <v>53.6</v>
      </c>
      <c r="S5025" s="34">
        <v>33</v>
      </c>
      <c r="T5025" s="34">
        <v>50.2</v>
      </c>
      <c r="U5025" s="34">
        <v>-160</v>
      </c>
      <c r="V5025" s="34">
        <v>29.8</v>
      </c>
      <c r="W5025" s="34">
        <v>31.4</v>
      </c>
      <c r="X5025" s="34">
        <v>29.8</v>
      </c>
      <c r="Y5025" s="34">
        <v>29.6</v>
      </c>
      <c r="Z5025" s="34">
        <v>29.5</v>
      </c>
      <c r="AA5025" s="34">
        <v>29.9</v>
      </c>
    </row>
    <row r="5026" spans="1:27">
      <c r="A5026" s="34">
        <v>2578.0929999999998</v>
      </c>
      <c r="B5026" s="34" t="s">
        <v>60</v>
      </c>
      <c r="C5026" s="34">
        <v>53.299320000000002</v>
      </c>
      <c r="D5026" s="34">
        <v>4.8173110000000001</v>
      </c>
      <c r="E5026" s="34">
        <v>53.53</v>
      </c>
      <c r="F5026" s="34">
        <v>4.4000000000000901</v>
      </c>
      <c r="G5026" s="34">
        <v>94</v>
      </c>
      <c r="H5026" s="34">
        <v>6.4291970000000003</v>
      </c>
      <c r="I5026" s="34">
        <v>342.60750000000002</v>
      </c>
      <c r="L5026" s="34">
        <v>53.53</v>
      </c>
      <c r="M5026" s="34">
        <v>4.4000000000000901</v>
      </c>
      <c r="N5026" s="34">
        <v>4.6079999999999997</v>
      </c>
      <c r="O5026" s="34">
        <v>94</v>
      </c>
      <c r="P5026" s="34">
        <v>5</v>
      </c>
      <c r="Q5026" s="34">
        <v>0</v>
      </c>
      <c r="R5026" s="34">
        <v>53.6</v>
      </c>
      <c r="S5026" s="34">
        <v>33</v>
      </c>
      <c r="T5026" s="34">
        <v>50.2</v>
      </c>
      <c r="U5026" s="34">
        <v>-160</v>
      </c>
      <c r="V5026" s="34">
        <v>29.8</v>
      </c>
      <c r="W5026" s="34">
        <v>31.4</v>
      </c>
      <c r="X5026" s="34">
        <v>29.8</v>
      </c>
      <c r="Y5026" s="34">
        <v>29.6</v>
      </c>
      <c r="Z5026" s="34">
        <v>29.5</v>
      </c>
      <c r="AA5026" s="34">
        <v>29.9</v>
      </c>
    </row>
    <row r="5027" spans="1:27">
      <c r="A5027" s="34">
        <v>2578.5940000000001</v>
      </c>
      <c r="B5027" s="34" t="s">
        <v>60</v>
      </c>
      <c r="C5027" s="34">
        <v>53.299340000000001</v>
      </c>
      <c r="D5027" s="34">
        <v>4.8152549999999996</v>
      </c>
      <c r="E5027" s="34">
        <v>53.531999999999996</v>
      </c>
      <c r="F5027" s="34">
        <v>4.4000000000000901</v>
      </c>
      <c r="G5027" s="34">
        <v>94</v>
      </c>
      <c r="H5027" s="34">
        <v>6.4298719999999996</v>
      </c>
      <c r="I5027" s="34">
        <v>342.64339999999999</v>
      </c>
      <c r="L5027" s="34">
        <v>53.531999999999996</v>
      </c>
      <c r="M5027" s="34">
        <v>4.4000000000000901</v>
      </c>
      <c r="N5027" s="34">
        <v>6.1440000000000001</v>
      </c>
      <c r="O5027" s="34">
        <v>94</v>
      </c>
      <c r="P5027" s="34">
        <v>5</v>
      </c>
      <c r="Q5027" s="34">
        <v>0</v>
      </c>
      <c r="R5027" s="34">
        <v>53.6</v>
      </c>
      <c r="S5027" s="34">
        <v>33</v>
      </c>
      <c r="T5027" s="34">
        <v>50.2</v>
      </c>
      <c r="U5027" s="34">
        <v>-160</v>
      </c>
      <c r="V5027" s="34">
        <v>29.8</v>
      </c>
      <c r="W5027" s="34">
        <v>31.4</v>
      </c>
      <c r="X5027" s="34">
        <v>29.8</v>
      </c>
      <c r="Y5027" s="34">
        <v>29.6</v>
      </c>
      <c r="Z5027" s="34">
        <v>29.5</v>
      </c>
      <c r="AA5027" s="34">
        <v>29.9</v>
      </c>
    </row>
    <row r="5028" spans="1:27">
      <c r="A5028" s="34">
        <v>2579.0929999999998</v>
      </c>
      <c r="B5028" s="34" t="s">
        <v>60</v>
      </c>
      <c r="C5028" s="34">
        <v>53.299340000000001</v>
      </c>
      <c r="D5028" s="34">
        <v>4.817177</v>
      </c>
      <c r="E5028" s="34">
        <v>53.527999999999999</v>
      </c>
      <c r="F5028" s="34">
        <v>4.4000000000000901</v>
      </c>
      <c r="G5028" s="34">
        <v>94</v>
      </c>
      <c r="H5028" s="34">
        <v>6.4305380000000003</v>
      </c>
      <c r="I5028" s="34">
        <v>342.67899999999997</v>
      </c>
      <c r="L5028" s="34">
        <v>53.527999999999999</v>
      </c>
      <c r="M5028" s="34">
        <v>4.4000000000000901</v>
      </c>
      <c r="N5028" s="34">
        <v>5.12</v>
      </c>
      <c r="O5028" s="34">
        <v>94</v>
      </c>
      <c r="P5028" s="34">
        <v>5</v>
      </c>
      <c r="Q5028" s="34">
        <v>0</v>
      </c>
      <c r="R5028" s="34">
        <v>53.6</v>
      </c>
      <c r="S5028" s="34">
        <v>33</v>
      </c>
      <c r="T5028" s="34">
        <v>50.2</v>
      </c>
      <c r="U5028" s="34">
        <v>-160</v>
      </c>
      <c r="V5028" s="34">
        <v>29.8</v>
      </c>
      <c r="W5028" s="34">
        <v>31.4</v>
      </c>
      <c r="X5028" s="34">
        <v>29.8</v>
      </c>
      <c r="Y5028" s="34">
        <v>29.6</v>
      </c>
      <c r="Z5028" s="34">
        <v>29.5</v>
      </c>
      <c r="AA5028" s="34">
        <v>29.9</v>
      </c>
    </row>
    <row r="5029" spans="1:27">
      <c r="A5029" s="34">
        <v>2579.5929999999998</v>
      </c>
      <c r="B5029" s="34" t="s">
        <v>60</v>
      </c>
      <c r="C5029" s="34">
        <v>53.299329999999998</v>
      </c>
      <c r="D5029" s="34">
        <v>4.8137049999999997</v>
      </c>
      <c r="E5029" s="34">
        <v>53.53</v>
      </c>
      <c r="F5029" s="34">
        <v>4.4000000000000901</v>
      </c>
      <c r="G5029" s="34">
        <v>94</v>
      </c>
      <c r="H5029" s="34">
        <v>6.4312050000000003</v>
      </c>
      <c r="I5029" s="34">
        <v>342.71449999999999</v>
      </c>
      <c r="L5029" s="34">
        <v>53.53</v>
      </c>
      <c r="M5029" s="34">
        <v>4.4000000000000901</v>
      </c>
      <c r="N5029" s="34">
        <v>5.8879999999999999</v>
      </c>
      <c r="O5029" s="34">
        <v>94</v>
      </c>
      <c r="P5029" s="34">
        <v>5</v>
      </c>
      <c r="Q5029" s="34">
        <v>0</v>
      </c>
      <c r="R5029" s="34">
        <v>53.6</v>
      </c>
      <c r="S5029" s="34">
        <v>33</v>
      </c>
      <c r="T5029" s="34">
        <v>50.2</v>
      </c>
      <c r="U5029" s="34">
        <v>-160</v>
      </c>
      <c r="V5029" s="34">
        <v>29.8</v>
      </c>
      <c r="W5029" s="34">
        <v>31.4</v>
      </c>
      <c r="X5029" s="34">
        <v>29.8</v>
      </c>
      <c r="Y5029" s="34">
        <v>29.6</v>
      </c>
      <c r="Z5029" s="34">
        <v>29.5</v>
      </c>
      <c r="AA5029" s="34">
        <v>29.9</v>
      </c>
    </row>
    <row r="5030" spans="1:27">
      <c r="A5030" s="34">
        <v>2580.0929999999998</v>
      </c>
      <c r="B5030" s="34" t="s">
        <v>60</v>
      </c>
      <c r="C5030" s="34">
        <v>53.299349999999997</v>
      </c>
      <c r="D5030" s="34">
        <v>4.8150510000000004</v>
      </c>
      <c r="E5030" s="34">
        <v>53.53</v>
      </c>
      <c r="F5030" s="34">
        <v>4.4000000000000901</v>
      </c>
      <c r="G5030" s="34">
        <v>94</v>
      </c>
      <c r="H5030" s="34">
        <v>6.4318749999999998</v>
      </c>
      <c r="I5030" s="34">
        <v>342.75020000000001</v>
      </c>
      <c r="L5030" s="34">
        <v>53.53</v>
      </c>
      <c r="M5030" s="34">
        <v>4.4000000000000901</v>
      </c>
      <c r="N5030" s="34">
        <v>5.12</v>
      </c>
      <c r="O5030" s="34">
        <v>94</v>
      </c>
      <c r="P5030" s="34">
        <v>5</v>
      </c>
      <c r="Q5030" s="34">
        <v>0</v>
      </c>
      <c r="R5030" s="34">
        <v>53.6</v>
      </c>
      <c r="S5030" s="34">
        <v>33</v>
      </c>
      <c r="T5030" s="34">
        <v>50.2</v>
      </c>
      <c r="U5030" s="34">
        <v>-160</v>
      </c>
      <c r="V5030" s="34">
        <v>29.8</v>
      </c>
      <c r="W5030" s="34">
        <v>31.4</v>
      </c>
      <c r="X5030" s="34">
        <v>29.8</v>
      </c>
      <c r="Y5030" s="34">
        <v>29.6</v>
      </c>
      <c r="Z5030" s="34">
        <v>29.5</v>
      </c>
      <c r="AA5030" s="34">
        <v>29.9</v>
      </c>
    </row>
    <row r="5031" spans="1:27">
      <c r="A5031" s="34">
        <v>2580.5920000000001</v>
      </c>
      <c r="B5031" s="34" t="s">
        <v>60</v>
      </c>
      <c r="C5031" s="34">
        <v>53.299349999999997</v>
      </c>
      <c r="D5031" s="34">
        <v>4.8122829999999999</v>
      </c>
      <c r="E5031" s="34">
        <v>53.53</v>
      </c>
      <c r="F5031" s="34">
        <v>4.4000000000000901</v>
      </c>
      <c r="G5031" s="34">
        <v>94</v>
      </c>
      <c r="H5031" s="34">
        <v>6.4325409999999996</v>
      </c>
      <c r="I5031" s="34">
        <v>342.78570000000002</v>
      </c>
      <c r="L5031" s="34">
        <v>53.53</v>
      </c>
      <c r="M5031" s="34">
        <v>4.4000000000000901</v>
      </c>
      <c r="N5031" s="34">
        <v>6.6559999999999997</v>
      </c>
      <c r="O5031" s="34">
        <v>94</v>
      </c>
      <c r="P5031" s="34">
        <v>5</v>
      </c>
      <c r="Q5031" s="34">
        <v>0</v>
      </c>
      <c r="R5031" s="34">
        <v>53.6</v>
      </c>
      <c r="S5031" s="34">
        <v>33</v>
      </c>
      <c r="T5031" s="34">
        <v>50.2</v>
      </c>
      <c r="U5031" s="34">
        <v>-160</v>
      </c>
      <c r="V5031" s="34">
        <v>29.8</v>
      </c>
      <c r="W5031" s="34">
        <v>31.4</v>
      </c>
      <c r="X5031" s="34">
        <v>29.8</v>
      </c>
      <c r="Y5031" s="34">
        <v>29.6</v>
      </c>
      <c r="Z5031" s="34">
        <v>29.5</v>
      </c>
      <c r="AA5031" s="34">
        <v>29.9</v>
      </c>
    </row>
    <row r="5032" spans="1:27">
      <c r="A5032" s="34">
        <v>2581.0929999999998</v>
      </c>
      <c r="B5032" s="34" t="s">
        <v>60</v>
      </c>
      <c r="C5032" s="34">
        <v>53.299340000000001</v>
      </c>
      <c r="D5032" s="34">
        <v>4.8160480000000003</v>
      </c>
      <c r="E5032" s="34">
        <v>53.521999999999998</v>
      </c>
      <c r="F5032" s="34">
        <v>4.4000000000000901</v>
      </c>
      <c r="G5032" s="34">
        <v>94</v>
      </c>
      <c r="H5032" s="34">
        <v>6.433211</v>
      </c>
      <c r="I5032" s="34">
        <v>342.82139999999998</v>
      </c>
      <c r="L5032" s="34">
        <v>53.521999999999998</v>
      </c>
      <c r="M5032" s="34">
        <v>4.4000000000000901</v>
      </c>
      <c r="N5032" s="34">
        <v>6.6559999999999997</v>
      </c>
      <c r="O5032" s="34">
        <v>94</v>
      </c>
      <c r="P5032" s="34">
        <v>5</v>
      </c>
      <c r="Q5032" s="34">
        <v>0</v>
      </c>
      <c r="R5032" s="34">
        <v>53.6</v>
      </c>
      <c r="S5032" s="34">
        <v>33</v>
      </c>
      <c r="T5032" s="34">
        <v>50.2</v>
      </c>
      <c r="U5032" s="34">
        <v>-160</v>
      </c>
      <c r="V5032" s="34">
        <v>29.8</v>
      </c>
      <c r="W5032" s="34">
        <v>31.4</v>
      </c>
      <c r="X5032" s="34">
        <v>29.8</v>
      </c>
      <c r="Y5032" s="34">
        <v>29.6</v>
      </c>
      <c r="Z5032" s="34">
        <v>29.5</v>
      </c>
      <c r="AA5032" s="34">
        <v>29.9</v>
      </c>
    </row>
    <row r="5033" spans="1:27">
      <c r="A5033" s="34">
        <v>2581.5920000000001</v>
      </c>
      <c r="B5033" s="34" t="s">
        <v>60</v>
      </c>
      <c r="C5033" s="34">
        <v>53.299329999999998</v>
      </c>
      <c r="D5033" s="34">
        <v>4.8126030000000002</v>
      </c>
      <c r="E5033" s="34">
        <v>53.527999999999999</v>
      </c>
      <c r="F5033" s="34">
        <v>4.4000000000000901</v>
      </c>
      <c r="G5033" s="34">
        <v>94</v>
      </c>
      <c r="H5033" s="34">
        <v>6.4338769999999998</v>
      </c>
      <c r="I5033" s="34">
        <v>342.8569</v>
      </c>
      <c r="L5033" s="34">
        <v>53.527999999999999</v>
      </c>
      <c r="M5033" s="34">
        <v>4.4000000000000901</v>
      </c>
      <c r="N5033" s="34">
        <v>6.9119999999999999</v>
      </c>
      <c r="O5033" s="34">
        <v>94</v>
      </c>
      <c r="P5033" s="34">
        <v>5</v>
      </c>
      <c r="Q5033" s="34">
        <v>0</v>
      </c>
      <c r="R5033" s="34">
        <v>53.6</v>
      </c>
      <c r="S5033" s="34">
        <v>33</v>
      </c>
      <c r="T5033" s="34">
        <v>50.2</v>
      </c>
      <c r="U5033" s="34">
        <v>-160</v>
      </c>
      <c r="V5033" s="34">
        <v>29.8</v>
      </c>
      <c r="W5033" s="34">
        <v>31.4</v>
      </c>
      <c r="X5033" s="34">
        <v>29.8</v>
      </c>
      <c r="Y5033" s="34">
        <v>29.6</v>
      </c>
      <c r="Z5033" s="34">
        <v>29.5</v>
      </c>
      <c r="AA5033" s="34">
        <v>29.9</v>
      </c>
    </row>
    <row r="5034" spans="1:27">
      <c r="A5034" s="34">
        <v>2582.0920000000001</v>
      </c>
      <c r="B5034" s="34" t="s">
        <v>60</v>
      </c>
      <c r="C5034" s="34">
        <v>53.299349999999997</v>
      </c>
      <c r="D5034" s="34">
        <v>4.8135779999999997</v>
      </c>
      <c r="E5034" s="34">
        <v>53.529000000000003</v>
      </c>
      <c r="F5034" s="34">
        <v>4.4000000000000901</v>
      </c>
      <c r="G5034" s="34">
        <v>94</v>
      </c>
      <c r="H5034" s="34">
        <v>6.4345460000000001</v>
      </c>
      <c r="I5034" s="34">
        <v>342.89260000000002</v>
      </c>
      <c r="L5034" s="34">
        <v>53.529000000000003</v>
      </c>
      <c r="M5034" s="34">
        <v>4.4000000000000901</v>
      </c>
      <c r="N5034" s="34">
        <v>6.4</v>
      </c>
      <c r="O5034" s="34">
        <v>94</v>
      </c>
      <c r="P5034" s="34">
        <v>5</v>
      </c>
      <c r="Q5034" s="34">
        <v>0</v>
      </c>
      <c r="R5034" s="34">
        <v>53.6</v>
      </c>
      <c r="S5034" s="34">
        <v>33</v>
      </c>
      <c r="T5034" s="34">
        <v>50.2</v>
      </c>
      <c r="U5034" s="34">
        <v>-160</v>
      </c>
      <c r="V5034" s="34">
        <v>29.8</v>
      </c>
      <c r="W5034" s="34">
        <v>31.4</v>
      </c>
      <c r="X5034" s="34">
        <v>29.8</v>
      </c>
      <c r="Y5034" s="34">
        <v>29.6</v>
      </c>
      <c r="Z5034" s="34">
        <v>29.5</v>
      </c>
      <c r="AA5034" s="34">
        <v>29.9</v>
      </c>
    </row>
    <row r="5035" spans="1:27">
      <c r="A5035" s="34">
        <v>2582.5920000000001</v>
      </c>
      <c r="B5035" s="34" t="s">
        <v>60</v>
      </c>
      <c r="C5035" s="34">
        <v>53.299320000000002</v>
      </c>
      <c r="D5035" s="34">
        <v>4.811782</v>
      </c>
      <c r="E5035" s="34">
        <v>53.53</v>
      </c>
      <c r="F5035" s="34">
        <v>4.4000000000000901</v>
      </c>
      <c r="G5035" s="34">
        <v>94</v>
      </c>
      <c r="H5035" s="34">
        <v>6.4352159999999996</v>
      </c>
      <c r="I5035" s="34">
        <v>342.92829999999998</v>
      </c>
      <c r="L5035" s="34">
        <v>53.53</v>
      </c>
      <c r="M5035" s="34">
        <v>4.4000000000000901</v>
      </c>
      <c r="N5035" s="34">
        <v>6.4</v>
      </c>
      <c r="O5035" s="34">
        <v>94</v>
      </c>
      <c r="P5035" s="34">
        <v>5</v>
      </c>
      <c r="Q5035" s="34">
        <v>0</v>
      </c>
      <c r="R5035" s="34">
        <v>53.6</v>
      </c>
      <c r="S5035" s="34">
        <v>33</v>
      </c>
      <c r="T5035" s="34">
        <v>50.2</v>
      </c>
      <c r="U5035" s="34">
        <v>-160</v>
      </c>
      <c r="V5035" s="34">
        <v>29.8</v>
      </c>
      <c r="W5035" s="34">
        <v>31.4</v>
      </c>
      <c r="X5035" s="34">
        <v>29.8</v>
      </c>
      <c r="Y5035" s="34">
        <v>29.6</v>
      </c>
      <c r="Z5035" s="34">
        <v>29.5</v>
      </c>
      <c r="AA5035" s="34">
        <v>29.9</v>
      </c>
    </row>
    <row r="5036" spans="1:27">
      <c r="A5036" s="34">
        <v>2583.0920000000001</v>
      </c>
      <c r="B5036" s="34" t="s">
        <v>60</v>
      </c>
      <c r="C5036" s="34">
        <v>53.299340000000001</v>
      </c>
      <c r="D5036" s="34">
        <v>4.8090590000000004</v>
      </c>
      <c r="E5036" s="34">
        <v>53.530999999999999</v>
      </c>
      <c r="F5036" s="34">
        <v>4.4000000000000901</v>
      </c>
      <c r="G5036" s="34">
        <v>94</v>
      </c>
      <c r="H5036" s="34">
        <v>6.4358820000000003</v>
      </c>
      <c r="I5036" s="34">
        <v>342.96379999999999</v>
      </c>
      <c r="L5036" s="34">
        <v>53.530999999999999</v>
      </c>
      <c r="M5036" s="34">
        <v>4.4000000000000901</v>
      </c>
      <c r="N5036" s="34">
        <v>6.6559999999999997</v>
      </c>
      <c r="O5036" s="34">
        <v>94</v>
      </c>
      <c r="P5036" s="34">
        <v>5</v>
      </c>
      <c r="Q5036" s="34">
        <v>0</v>
      </c>
      <c r="R5036" s="34">
        <v>53.6</v>
      </c>
      <c r="S5036" s="34">
        <v>33</v>
      </c>
      <c r="T5036" s="34">
        <v>50.2</v>
      </c>
      <c r="U5036" s="34">
        <v>-160</v>
      </c>
      <c r="V5036" s="34">
        <v>29.8</v>
      </c>
      <c r="W5036" s="34">
        <v>31.4</v>
      </c>
      <c r="X5036" s="34">
        <v>29.8</v>
      </c>
      <c r="Y5036" s="34">
        <v>29.6</v>
      </c>
      <c r="Z5036" s="34">
        <v>29.5</v>
      </c>
      <c r="AA5036" s="34">
        <v>29.9</v>
      </c>
    </row>
    <row r="5037" spans="1:27">
      <c r="A5037" s="34">
        <v>2583.5920000000001</v>
      </c>
      <c r="B5037" s="34" t="s">
        <v>60</v>
      </c>
      <c r="C5037" s="34">
        <v>53.299320000000002</v>
      </c>
      <c r="D5037" s="34">
        <v>4.8101190000000003</v>
      </c>
      <c r="E5037" s="34">
        <v>53.530999999999999</v>
      </c>
      <c r="F5037" s="34">
        <v>4.4000000000000901</v>
      </c>
      <c r="G5037" s="34">
        <v>94</v>
      </c>
      <c r="H5037" s="34">
        <v>6.436553</v>
      </c>
      <c r="I5037" s="34">
        <v>342.99950000000001</v>
      </c>
      <c r="L5037" s="34">
        <v>53.530999999999999</v>
      </c>
      <c r="M5037" s="34">
        <v>4.4000000000000901</v>
      </c>
      <c r="N5037" s="34">
        <v>7.4240000000000004</v>
      </c>
      <c r="O5037" s="34">
        <v>94</v>
      </c>
      <c r="P5037" s="34">
        <v>5</v>
      </c>
      <c r="Q5037" s="34">
        <v>0</v>
      </c>
      <c r="R5037" s="34">
        <v>53.6</v>
      </c>
      <c r="S5037" s="34">
        <v>33</v>
      </c>
      <c r="T5037" s="34">
        <v>50.2</v>
      </c>
      <c r="U5037" s="34">
        <v>-160</v>
      </c>
      <c r="V5037" s="34">
        <v>29.8</v>
      </c>
      <c r="W5037" s="34">
        <v>31.4</v>
      </c>
      <c r="X5037" s="34">
        <v>29.8</v>
      </c>
      <c r="Y5037" s="34">
        <v>29.6</v>
      </c>
      <c r="Z5037" s="34">
        <v>29.5</v>
      </c>
      <c r="AA5037" s="34">
        <v>29.9</v>
      </c>
    </row>
    <row r="5038" spans="1:27">
      <c r="A5038" s="34">
        <v>2584.0909999999999</v>
      </c>
      <c r="B5038" s="34" t="s">
        <v>60</v>
      </c>
      <c r="C5038" s="34">
        <v>53.299289999999999</v>
      </c>
      <c r="D5038" s="34">
        <v>4.8077439999999996</v>
      </c>
      <c r="E5038" s="34">
        <v>53.530999999999999</v>
      </c>
      <c r="F5038" s="34">
        <v>4.4000000000000901</v>
      </c>
      <c r="G5038" s="34">
        <v>94</v>
      </c>
      <c r="H5038" s="34">
        <v>6.4372220000000002</v>
      </c>
      <c r="I5038" s="34">
        <v>343.03519999999997</v>
      </c>
      <c r="L5038" s="34">
        <v>53.530999999999999</v>
      </c>
      <c r="M5038" s="34">
        <v>4.4000000000000901</v>
      </c>
      <c r="N5038" s="34">
        <v>6.6559999999999997</v>
      </c>
      <c r="O5038" s="34">
        <v>94</v>
      </c>
      <c r="P5038" s="34">
        <v>5</v>
      </c>
      <c r="Q5038" s="34">
        <v>0</v>
      </c>
      <c r="R5038" s="34">
        <v>53.6</v>
      </c>
      <c r="S5038" s="34">
        <v>33</v>
      </c>
      <c r="T5038" s="34">
        <v>50.2</v>
      </c>
      <c r="U5038" s="34">
        <v>-160</v>
      </c>
      <c r="V5038" s="34">
        <v>29.8</v>
      </c>
      <c r="W5038" s="34">
        <v>31.4</v>
      </c>
      <c r="X5038" s="34">
        <v>29.8</v>
      </c>
      <c r="Y5038" s="34">
        <v>29.6</v>
      </c>
      <c r="Z5038" s="34">
        <v>29.5</v>
      </c>
      <c r="AA5038" s="34">
        <v>29.9</v>
      </c>
    </row>
    <row r="5039" spans="1:27">
      <c r="A5039" s="34">
        <v>2584.5909999999999</v>
      </c>
      <c r="B5039" s="34" t="s">
        <v>60</v>
      </c>
      <c r="C5039" s="34">
        <v>53.299309999999998</v>
      </c>
      <c r="D5039" s="34">
        <v>4.8084030000000002</v>
      </c>
      <c r="E5039" s="34">
        <v>53.530999999999999</v>
      </c>
      <c r="F5039" s="34">
        <v>4.4000000000000901</v>
      </c>
      <c r="G5039" s="34">
        <v>94</v>
      </c>
      <c r="H5039" s="34">
        <v>6.4378869999999999</v>
      </c>
      <c r="I5039" s="34">
        <v>343.07060000000001</v>
      </c>
      <c r="L5039" s="34">
        <v>53.530999999999999</v>
      </c>
      <c r="M5039" s="34">
        <v>4.4000000000000901</v>
      </c>
      <c r="N5039" s="34">
        <v>6.6559999999999997</v>
      </c>
      <c r="O5039" s="34">
        <v>94</v>
      </c>
      <c r="P5039" s="34">
        <v>5</v>
      </c>
      <c r="Q5039" s="34">
        <v>0</v>
      </c>
      <c r="R5039" s="34">
        <v>53.6</v>
      </c>
      <c r="S5039" s="34">
        <v>33</v>
      </c>
      <c r="T5039" s="34">
        <v>50.2</v>
      </c>
      <c r="U5039" s="34">
        <v>-160</v>
      </c>
      <c r="V5039" s="34">
        <v>29.8</v>
      </c>
      <c r="W5039" s="34">
        <v>31.4</v>
      </c>
      <c r="X5039" s="34">
        <v>29.8</v>
      </c>
      <c r="Y5039" s="34">
        <v>29.7</v>
      </c>
      <c r="Z5039" s="34">
        <v>29.5</v>
      </c>
      <c r="AA5039" s="34">
        <v>29.9</v>
      </c>
    </row>
    <row r="5040" spans="1:27">
      <c r="A5040" s="34">
        <v>2585.09</v>
      </c>
      <c r="B5040" s="34" t="s">
        <v>60</v>
      </c>
      <c r="C5040" s="34">
        <v>53.299329999999998</v>
      </c>
      <c r="D5040" s="34">
        <v>4.8093029999999999</v>
      </c>
      <c r="E5040" s="34">
        <v>53.53</v>
      </c>
      <c r="F5040" s="34">
        <v>4.4000000000000901</v>
      </c>
      <c r="G5040" s="34">
        <v>94</v>
      </c>
      <c r="H5040" s="34">
        <v>6.4385519999999996</v>
      </c>
      <c r="I5040" s="34">
        <v>343.10610000000003</v>
      </c>
      <c r="L5040" s="34">
        <v>53.53</v>
      </c>
      <c r="M5040" s="34">
        <v>4.4000000000000901</v>
      </c>
      <c r="N5040" s="34">
        <v>6.6559999999999997</v>
      </c>
      <c r="O5040" s="34">
        <v>94</v>
      </c>
      <c r="P5040" s="34">
        <v>5</v>
      </c>
      <c r="Q5040" s="34">
        <v>0</v>
      </c>
      <c r="R5040" s="34">
        <v>53.6</v>
      </c>
      <c r="S5040" s="34">
        <v>33</v>
      </c>
      <c r="T5040" s="34">
        <v>50.2</v>
      </c>
      <c r="U5040" s="34">
        <v>-160</v>
      </c>
      <c r="V5040" s="34">
        <v>29.8</v>
      </c>
      <c r="W5040" s="34">
        <v>31.4</v>
      </c>
      <c r="X5040" s="34">
        <v>29.8</v>
      </c>
      <c r="Y5040" s="34">
        <v>29.7</v>
      </c>
      <c r="Z5040" s="34">
        <v>29.5</v>
      </c>
      <c r="AA5040" s="34">
        <v>29.9</v>
      </c>
    </row>
    <row r="5041" spans="1:27">
      <c r="A5041" s="34">
        <v>2585.5909999999999</v>
      </c>
      <c r="B5041" s="34" t="s">
        <v>60</v>
      </c>
      <c r="C5041" s="34">
        <v>53.299329999999998</v>
      </c>
      <c r="D5041" s="34">
        <v>4.8085190000000004</v>
      </c>
      <c r="E5041" s="34">
        <v>53.53</v>
      </c>
      <c r="F5041" s="34">
        <v>4.4000000000000901</v>
      </c>
      <c r="G5041" s="34">
        <v>94</v>
      </c>
      <c r="H5041" s="34">
        <v>6.439222</v>
      </c>
      <c r="I5041" s="34">
        <v>343.14179999999999</v>
      </c>
      <c r="L5041" s="34">
        <v>53.53</v>
      </c>
      <c r="M5041" s="34">
        <v>4.4000000000000901</v>
      </c>
      <c r="N5041" s="34">
        <v>4.0960000000000001</v>
      </c>
      <c r="O5041" s="34">
        <v>94</v>
      </c>
      <c r="P5041" s="34">
        <v>5</v>
      </c>
      <c r="Q5041" s="34">
        <v>0</v>
      </c>
      <c r="R5041" s="34">
        <v>53.6</v>
      </c>
      <c r="S5041" s="34">
        <v>33</v>
      </c>
      <c r="T5041" s="34">
        <v>50.2</v>
      </c>
      <c r="U5041" s="34">
        <v>-160</v>
      </c>
      <c r="V5041" s="34">
        <v>29.8</v>
      </c>
      <c r="W5041" s="34">
        <v>31.4</v>
      </c>
      <c r="X5041" s="34">
        <v>29.8</v>
      </c>
      <c r="Y5041" s="34">
        <v>29.7</v>
      </c>
      <c r="Z5041" s="34">
        <v>29.5</v>
      </c>
      <c r="AA5041" s="34">
        <v>29.9</v>
      </c>
    </row>
    <row r="5042" spans="1:27">
      <c r="A5042" s="34">
        <v>2586.09</v>
      </c>
      <c r="B5042" s="34" t="s">
        <v>60</v>
      </c>
      <c r="C5042" s="34">
        <v>53.299329999999998</v>
      </c>
      <c r="D5042" s="34">
        <v>4.8063669999999998</v>
      </c>
      <c r="E5042" s="34">
        <v>53.534999999999997</v>
      </c>
      <c r="F5042" s="34">
        <v>4.4000000000000901</v>
      </c>
      <c r="G5042" s="34">
        <v>94</v>
      </c>
      <c r="H5042" s="34">
        <v>6.4398900000000001</v>
      </c>
      <c r="I5042" s="34">
        <v>343.17739999999998</v>
      </c>
      <c r="L5042" s="34">
        <v>53.534999999999997</v>
      </c>
      <c r="M5042" s="34">
        <v>4.4000000000000901</v>
      </c>
      <c r="N5042" s="34">
        <v>6.1440000000000001</v>
      </c>
      <c r="O5042" s="34">
        <v>94</v>
      </c>
      <c r="P5042" s="34">
        <v>5</v>
      </c>
      <c r="Q5042" s="34">
        <v>0</v>
      </c>
      <c r="R5042" s="34">
        <v>53.6</v>
      </c>
      <c r="S5042" s="34">
        <v>33</v>
      </c>
      <c r="T5042" s="34">
        <v>50.2</v>
      </c>
      <c r="U5042" s="34">
        <v>-160</v>
      </c>
      <c r="V5042" s="34">
        <v>29.8</v>
      </c>
      <c r="W5042" s="34">
        <v>31.4</v>
      </c>
      <c r="X5042" s="34">
        <v>29.8</v>
      </c>
      <c r="Y5042" s="34">
        <v>29.6</v>
      </c>
      <c r="Z5042" s="34">
        <v>29.5</v>
      </c>
      <c r="AA5042" s="34">
        <v>29.9</v>
      </c>
    </row>
    <row r="5043" spans="1:27">
      <c r="A5043" s="34">
        <v>2586.5889999999999</v>
      </c>
      <c r="B5043" s="34" t="s">
        <v>60</v>
      </c>
      <c r="C5043" s="34">
        <v>53.299320000000002</v>
      </c>
      <c r="D5043" s="34">
        <v>4.8094250000000001</v>
      </c>
      <c r="E5043" s="34">
        <v>53.530999999999999</v>
      </c>
      <c r="F5043" s="34">
        <v>4.4000000000000901</v>
      </c>
      <c r="G5043" s="34">
        <v>94</v>
      </c>
      <c r="H5043" s="34">
        <v>6.4405559999999999</v>
      </c>
      <c r="I5043" s="34">
        <v>343.21289999999999</v>
      </c>
      <c r="L5043" s="34">
        <v>53.530999999999999</v>
      </c>
      <c r="M5043" s="34">
        <v>4.4000000000000901</v>
      </c>
      <c r="N5043" s="34">
        <v>6.4</v>
      </c>
      <c r="O5043" s="34">
        <v>94</v>
      </c>
      <c r="P5043" s="34">
        <v>5</v>
      </c>
      <c r="Q5043" s="34">
        <v>0</v>
      </c>
      <c r="R5043" s="34">
        <v>53.6</v>
      </c>
      <c r="S5043" s="34">
        <v>33</v>
      </c>
      <c r="T5043" s="34">
        <v>50.2</v>
      </c>
      <c r="U5043" s="34">
        <v>-160</v>
      </c>
      <c r="V5043" s="34">
        <v>29.8</v>
      </c>
      <c r="W5043" s="34">
        <v>31.4</v>
      </c>
      <c r="X5043" s="34">
        <v>29.8</v>
      </c>
      <c r="Y5043" s="34">
        <v>29.6</v>
      </c>
      <c r="Z5043" s="34">
        <v>29.5</v>
      </c>
      <c r="AA5043" s="34">
        <v>29.9</v>
      </c>
    </row>
    <row r="5044" spans="1:27">
      <c r="A5044" s="34">
        <v>2587.09</v>
      </c>
      <c r="B5044" s="34" t="s">
        <v>60</v>
      </c>
      <c r="C5044" s="34">
        <v>53.299320000000002</v>
      </c>
      <c r="D5044" s="34">
        <v>4.8057179999999997</v>
      </c>
      <c r="E5044" s="34">
        <v>53.530999999999999</v>
      </c>
      <c r="F5044" s="34">
        <v>4.4000000000000901</v>
      </c>
      <c r="G5044" s="34">
        <v>94</v>
      </c>
      <c r="H5044" s="34">
        <v>6.4412250000000002</v>
      </c>
      <c r="I5044" s="34">
        <v>343.24860000000001</v>
      </c>
      <c r="L5044" s="34">
        <v>53.530999999999999</v>
      </c>
      <c r="M5044" s="34">
        <v>4.4000000000000901</v>
      </c>
      <c r="N5044" s="34">
        <v>6.4</v>
      </c>
      <c r="O5044" s="34">
        <v>94</v>
      </c>
      <c r="P5044" s="34">
        <v>5</v>
      </c>
      <c r="Q5044" s="34">
        <v>0</v>
      </c>
      <c r="R5044" s="34">
        <v>53.6</v>
      </c>
      <c r="S5044" s="34">
        <v>33</v>
      </c>
      <c r="T5044" s="34">
        <v>50.2</v>
      </c>
      <c r="U5044" s="34">
        <v>-160</v>
      </c>
      <c r="V5044" s="34">
        <v>29.8</v>
      </c>
      <c r="W5044" s="34">
        <v>31.4</v>
      </c>
      <c r="X5044" s="34">
        <v>29.8</v>
      </c>
      <c r="Y5044" s="34">
        <v>29.6</v>
      </c>
      <c r="Z5044" s="34">
        <v>29.5</v>
      </c>
      <c r="AA5044" s="34">
        <v>29.9</v>
      </c>
    </row>
    <row r="5045" spans="1:27">
      <c r="A5045" s="34">
        <v>2587.59</v>
      </c>
      <c r="B5045" s="34" t="s">
        <v>60</v>
      </c>
      <c r="C5045" s="34">
        <v>53.299370000000003</v>
      </c>
      <c r="D5045" s="34">
        <v>4.8078700000000003</v>
      </c>
      <c r="E5045" s="34">
        <v>53.524999999999999</v>
      </c>
      <c r="F5045" s="34">
        <v>4.4000000000000901</v>
      </c>
      <c r="G5045" s="34">
        <v>94</v>
      </c>
      <c r="H5045" s="34">
        <v>6.4418899999999999</v>
      </c>
      <c r="I5045" s="34">
        <v>343.28399999999999</v>
      </c>
      <c r="L5045" s="34">
        <v>53.524999999999999</v>
      </c>
      <c r="M5045" s="34">
        <v>4.4000000000000901</v>
      </c>
      <c r="N5045" s="34">
        <v>6.9119999999999999</v>
      </c>
      <c r="O5045" s="34">
        <v>94</v>
      </c>
      <c r="P5045" s="34">
        <v>5</v>
      </c>
      <c r="Q5045" s="34">
        <v>0</v>
      </c>
      <c r="R5045" s="34">
        <v>53.6</v>
      </c>
      <c r="S5045" s="34">
        <v>33</v>
      </c>
      <c r="T5045" s="34">
        <v>50.2</v>
      </c>
      <c r="U5045" s="34">
        <v>-160</v>
      </c>
      <c r="V5045" s="34">
        <v>29.8</v>
      </c>
      <c r="W5045" s="34">
        <v>31.4</v>
      </c>
      <c r="X5045" s="34">
        <v>29.8</v>
      </c>
      <c r="Y5045" s="34">
        <v>29.6</v>
      </c>
      <c r="Z5045" s="34">
        <v>29.5</v>
      </c>
      <c r="AA5045" s="34">
        <v>29.9</v>
      </c>
    </row>
    <row r="5046" spans="1:27">
      <c r="A5046" s="34">
        <v>2588.0889999999999</v>
      </c>
      <c r="B5046" s="34" t="s">
        <v>60</v>
      </c>
      <c r="C5046" s="34">
        <v>53.299340000000001</v>
      </c>
      <c r="D5046" s="34">
        <v>4.8028690000000003</v>
      </c>
      <c r="E5046" s="34">
        <v>53.524999999999999</v>
      </c>
      <c r="F5046" s="34">
        <v>4.4000000000000901</v>
      </c>
      <c r="G5046" s="34">
        <v>94</v>
      </c>
      <c r="H5046" s="34">
        <v>6.4425590000000001</v>
      </c>
      <c r="I5046" s="34">
        <v>343.31970000000001</v>
      </c>
      <c r="L5046" s="34">
        <v>53.524999999999999</v>
      </c>
      <c r="M5046" s="34">
        <v>4.4000000000000901</v>
      </c>
      <c r="N5046" s="34">
        <v>6.4</v>
      </c>
      <c r="O5046" s="34">
        <v>94</v>
      </c>
      <c r="P5046" s="34">
        <v>5</v>
      </c>
      <c r="Q5046" s="34">
        <v>0</v>
      </c>
      <c r="R5046" s="34">
        <v>53.6</v>
      </c>
      <c r="S5046" s="34">
        <v>33</v>
      </c>
      <c r="T5046" s="34">
        <v>50.2</v>
      </c>
      <c r="U5046" s="34">
        <v>-160</v>
      </c>
      <c r="V5046" s="34">
        <v>29.8</v>
      </c>
      <c r="W5046" s="34">
        <v>31.4</v>
      </c>
      <c r="X5046" s="34">
        <v>29.8</v>
      </c>
      <c r="Y5046" s="34">
        <v>29.6</v>
      </c>
      <c r="Z5046" s="34">
        <v>29.5</v>
      </c>
      <c r="AA5046" s="34">
        <v>29.9</v>
      </c>
    </row>
    <row r="5047" spans="1:27">
      <c r="A5047" s="34">
        <v>2588.5889999999999</v>
      </c>
      <c r="B5047" s="34" t="s">
        <v>60</v>
      </c>
      <c r="C5047" s="34">
        <v>53.299340000000001</v>
      </c>
      <c r="D5047" s="34">
        <v>4.8054639999999997</v>
      </c>
      <c r="E5047" s="34">
        <v>53.527999999999999</v>
      </c>
      <c r="F5047" s="34">
        <v>4.4000000000000901</v>
      </c>
      <c r="G5047" s="34">
        <v>94</v>
      </c>
      <c r="H5047" s="34">
        <v>6.4432229999999997</v>
      </c>
      <c r="I5047" s="34">
        <v>343.35509999999999</v>
      </c>
      <c r="L5047" s="34">
        <v>53.527999999999999</v>
      </c>
      <c r="M5047" s="34">
        <v>4.4000000000000901</v>
      </c>
      <c r="N5047" s="34">
        <v>5.12</v>
      </c>
      <c r="O5047" s="34">
        <v>94</v>
      </c>
      <c r="P5047" s="34">
        <v>5</v>
      </c>
      <c r="Q5047" s="34">
        <v>0</v>
      </c>
      <c r="R5047" s="34">
        <v>53.6</v>
      </c>
      <c r="S5047" s="34">
        <v>33</v>
      </c>
      <c r="T5047" s="34">
        <v>50.2</v>
      </c>
      <c r="U5047" s="34">
        <v>-160</v>
      </c>
      <c r="V5047" s="34">
        <v>29.8</v>
      </c>
      <c r="W5047" s="34">
        <v>31.4</v>
      </c>
      <c r="X5047" s="34">
        <v>29.8</v>
      </c>
      <c r="Y5047" s="34">
        <v>29.6</v>
      </c>
      <c r="Z5047" s="34">
        <v>29.5</v>
      </c>
      <c r="AA5047" s="34">
        <v>29.9</v>
      </c>
    </row>
    <row r="5048" spans="1:27">
      <c r="A5048" s="34">
        <v>2589.0889999999999</v>
      </c>
      <c r="B5048" s="34" t="s">
        <v>60</v>
      </c>
      <c r="C5048" s="34">
        <v>53.299300000000002</v>
      </c>
      <c r="D5048" s="34">
        <v>4.8089820000000003</v>
      </c>
      <c r="E5048" s="34">
        <v>53.527999999999999</v>
      </c>
      <c r="F5048" s="34">
        <v>4.4000000000000901</v>
      </c>
      <c r="G5048" s="34">
        <v>94</v>
      </c>
      <c r="H5048" s="34">
        <v>6.4438930000000001</v>
      </c>
      <c r="I5048" s="34">
        <v>343.39069999999998</v>
      </c>
      <c r="L5048" s="34">
        <v>53.527999999999999</v>
      </c>
      <c r="M5048" s="34">
        <v>4.4000000000000901</v>
      </c>
      <c r="N5048" s="34">
        <v>5.12</v>
      </c>
      <c r="O5048" s="34">
        <v>94</v>
      </c>
      <c r="P5048" s="34">
        <v>5</v>
      </c>
      <c r="Q5048" s="34">
        <v>0</v>
      </c>
      <c r="R5048" s="34">
        <v>53.6</v>
      </c>
      <c r="S5048" s="34">
        <v>33</v>
      </c>
      <c r="T5048" s="34">
        <v>50.2</v>
      </c>
      <c r="U5048" s="34">
        <v>-160</v>
      </c>
      <c r="V5048" s="34">
        <v>29.8</v>
      </c>
      <c r="W5048" s="34">
        <v>31.4</v>
      </c>
      <c r="X5048" s="34">
        <v>29.8</v>
      </c>
      <c r="Y5048" s="34">
        <v>29.6</v>
      </c>
      <c r="Z5048" s="34">
        <v>29.5</v>
      </c>
      <c r="AA5048" s="34">
        <v>29.9</v>
      </c>
    </row>
    <row r="5049" spans="1:27">
      <c r="A5049" s="34">
        <v>2589.5889999999999</v>
      </c>
      <c r="B5049" s="34" t="s">
        <v>60</v>
      </c>
      <c r="C5049" s="34">
        <v>53.299320000000002</v>
      </c>
      <c r="D5049" s="34">
        <v>4.8039889999999996</v>
      </c>
      <c r="E5049" s="34">
        <v>53.53</v>
      </c>
      <c r="F5049" s="34">
        <v>4.4000000000000901</v>
      </c>
      <c r="G5049" s="34">
        <v>94</v>
      </c>
      <c r="H5049" s="34">
        <v>6.4445610000000002</v>
      </c>
      <c r="I5049" s="34">
        <v>343.4264</v>
      </c>
      <c r="L5049" s="34">
        <v>53.53</v>
      </c>
      <c r="M5049" s="34">
        <v>4.4000000000000901</v>
      </c>
      <c r="N5049" s="34">
        <v>5.3760000000000003</v>
      </c>
      <c r="O5049" s="34">
        <v>94</v>
      </c>
      <c r="P5049" s="34">
        <v>5</v>
      </c>
      <c r="Q5049" s="34">
        <v>0</v>
      </c>
      <c r="R5049" s="34">
        <v>53.6</v>
      </c>
      <c r="S5049" s="34">
        <v>33</v>
      </c>
      <c r="T5049" s="34">
        <v>50.2</v>
      </c>
      <c r="U5049" s="34">
        <v>-160</v>
      </c>
      <c r="V5049" s="34">
        <v>29.8</v>
      </c>
      <c r="W5049" s="34">
        <v>31.4</v>
      </c>
      <c r="X5049" s="34">
        <v>29.8</v>
      </c>
      <c r="Y5049" s="34">
        <v>29.6</v>
      </c>
      <c r="Z5049" s="34">
        <v>29.5</v>
      </c>
      <c r="AA5049" s="34">
        <v>29.9</v>
      </c>
    </row>
    <row r="5050" spans="1:27">
      <c r="A5050" s="34">
        <v>2590.0889999999999</v>
      </c>
      <c r="B5050" s="34" t="s">
        <v>60</v>
      </c>
      <c r="C5050" s="34">
        <v>53.299320000000002</v>
      </c>
      <c r="D5050" s="34">
        <v>4.8049470000000003</v>
      </c>
      <c r="E5050" s="34">
        <v>53.530999999999999</v>
      </c>
      <c r="F5050" s="34">
        <v>4.4000000000000901</v>
      </c>
      <c r="G5050" s="34">
        <v>94</v>
      </c>
      <c r="H5050" s="34">
        <v>6.4452319999999999</v>
      </c>
      <c r="I5050" s="34">
        <v>343.46210000000002</v>
      </c>
      <c r="L5050" s="34">
        <v>53.530999999999999</v>
      </c>
      <c r="M5050" s="34">
        <v>4.4000000000000901</v>
      </c>
      <c r="N5050" s="34">
        <v>6.9119999999999999</v>
      </c>
      <c r="O5050" s="34">
        <v>94</v>
      </c>
      <c r="P5050" s="34">
        <v>5</v>
      </c>
      <c r="Q5050" s="34">
        <v>0</v>
      </c>
      <c r="R5050" s="34">
        <v>53.6</v>
      </c>
      <c r="S5050" s="34">
        <v>33</v>
      </c>
      <c r="T5050" s="34">
        <v>50.2</v>
      </c>
      <c r="U5050" s="34">
        <v>-160</v>
      </c>
      <c r="V5050" s="34">
        <v>29.8</v>
      </c>
      <c r="W5050" s="34">
        <v>31.4</v>
      </c>
      <c r="X5050" s="34">
        <v>29.8</v>
      </c>
      <c r="Y5050" s="34">
        <v>29.6</v>
      </c>
      <c r="Z5050" s="34">
        <v>29.5</v>
      </c>
      <c r="AA5050" s="34">
        <v>29.9</v>
      </c>
    </row>
    <row r="5051" spans="1:27">
      <c r="A5051" s="34">
        <v>2590.5889999999999</v>
      </c>
      <c r="B5051" s="34" t="s">
        <v>60</v>
      </c>
      <c r="C5051" s="34">
        <v>53.299309999999998</v>
      </c>
      <c r="D5051" s="34">
        <v>4.8056559999999999</v>
      </c>
      <c r="E5051" s="34">
        <v>53.530999999999999</v>
      </c>
      <c r="F5051" s="34">
        <v>4.4000000000000901</v>
      </c>
      <c r="G5051" s="34">
        <v>94</v>
      </c>
      <c r="H5051" s="34">
        <v>6.4458960000000003</v>
      </c>
      <c r="I5051" s="34">
        <v>343.4975</v>
      </c>
      <c r="L5051" s="34">
        <v>53.530999999999999</v>
      </c>
      <c r="M5051" s="34">
        <v>4.4000000000000901</v>
      </c>
      <c r="N5051" s="34">
        <v>6.9119999999999999</v>
      </c>
      <c r="O5051" s="34">
        <v>94</v>
      </c>
      <c r="P5051" s="34">
        <v>5</v>
      </c>
      <c r="Q5051" s="34">
        <v>0</v>
      </c>
      <c r="R5051" s="34">
        <v>53.6</v>
      </c>
      <c r="S5051" s="34">
        <v>33</v>
      </c>
      <c r="T5051" s="34">
        <v>50.2</v>
      </c>
      <c r="U5051" s="34">
        <v>-160</v>
      </c>
      <c r="V5051" s="34">
        <v>29.8</v>
      </c>
      <c r="W5051" s="34">
        <v>31.4</v>
      </c>
      <c r="X5051" s="34">
        <v>29.8</v>
      </c>
      <c r="Y5051" s="34">
        <v>29.6</v>
      </c>
      <c r="Z5051" s="34">
        <v>29.5</v>
      </c>
      <c r="AA5051" s="34">
        <v>29.9</v>
      </c>
    </row>
    <row r="5052" spans="1:27">
      <c r="A5052" s="34">
        <v>2591.0889999999999</v>
      </c>
      <c r="B5052" s="34" t="s">
        <v>60</v>
      </c>
      <c r="C5052" s="34">
        <v>53.299309999999998</v>
      </c>
      <c r="D5052" s="34">
        <v>4.8048849999999996</v>
      </c>
      <c r="E5052" s="34">
        <v>53.530999999999999</v>
      </c>
      <c r="F5052" s="34">
        <v>4.4000000000000901</v>
      </c>
      <c r="G5052" s="34">
        <v>94</v>
      </c>
      <c r="H5052" s="34">
        <v>6.4465630000000003</v>
      </c>
      <c r="I5052" s="34">
        <v>343.53309999999999</v>
      </c>
      <c r="L5052" s="34">
        <v>53.530999999999999</v>
      </c>
      <c r="M5052" s="34">
        <v>4.4000000000000901</v>
      </c>
      <c r="N5052" s="34">
        <v>5.12</v>
      </c>
      <c r="O5052" s="34">
        <v>94</v>
      </c>
      <c r="P5052" s="34">
        <v>5</v>
      </c>
      <c r="Q5052" s="34">
        <v>0</v>
      </c>
      <c r="R5052" s="34">
        <v>53.6</v>
      </c>
      <c r="S5052" s="34">
        <v>33</v>
      </c>
      <c r="T5052" s="34">
        <v>50.2</v>
      </c>
      <c r="U5052" s="34">
        <v>-160</v>
      </c>
      <c r="V5052" s="34">
        <v>29.8</v>
      </c>
      <c r="W5052" s="34">
        <v>31.4</v>
      </c>
      <c r="X5052" s="34">
        <v>29.8</v>
      </c>
      <c r="Y5052" s="34">
        <v>29.6</v>
      </c>
      <c r="Z5052" s="34">
        <v>29.5</v>
      </c>
      <c r="AA5052" s="34">
        <v>29.9</v>
      </c>
    </row>
    <row r="5053" spans="1:27">
      <c r="A5053" s="34">
        <v>2591.5880000000002</v>
      </c>
      <c r="B5053" s="34" t="s">
        <v>60</v>
      </c>
      <c r="C5053" s="34">
        <v>53.299300000000002</v>
      </c>
      <c r="D5053" s="34">
        <v>4.8024149999999999</v>
      </c>
      <c r="E5053" s="34">
        <v>53.530999999999999</v>
      </c>
      <c r="F5053" s="34">
        <v>4.4000000000000901</v>
      </c>
      <c r="G5053" s="34">
        <v>94</v>
      </c>
      <c r="H5053" s="34">
        <v>6.447228</v>
      </c>
      <c r="I5053" s="34">
        <v>343.56849999999997</v>
      </c>
      <c r="L5053" s="34">
        <v>53.530999999999999</v>
      </c>
      <c r="M5053" s="34">
        <v>4.4000000000000901</v>
      </c>
      <c r="N5053" s="34">
        <v>5.12</v>
      </c>
      <c r="O5053" s="34">
        <v>94</v>
      </c>
      <c r="P5053" s="34">
        <v>5</v>
      </c>
      <c r="Q5053" s="34">
        <v>0</v>
      </c>
      <c r="R5053" s="34">
        <v>53.6</v>
      </c>
      <c r="S5053" s="34">
        <v>33</v>
      </c>
      <c r="T5053" s="34">
        <v>50.2</v>
      </c>
      <c r="U5053" s="34">
        <v>-160</v>
      </c>
      <c r="V5053" s="34">
        <v>29.8</v>
      </c>
      <c r="W5053" s="34">
        <v>31.4</v>
      </c>
      <c r="X5053" s="34">
        <v>29.8</v>
      </c>
      <c r="Y5053" s="34">
        <v>29.6</v>
      </c>
      <c r="Z5053" s="34">
        <v>29.5</v>
      </c>
      <c r="AA5053" s="34">
        <v>29.9</v>
      </c>
    </row>
    <row r="5054" spans="1:27">
      <c r="A5054" s="34">
        <v>2592.0880000000002</v>
      </c>
      <c r="B5054" s="34" t="s">
        <v>60</v>
      </c>
      <c r="C5054" s="34">
        <v>53.299340000000001</v>
      </c>
      <c r="D5054" s="34">
        <v>4.799423</v>
      </c>
      <c r="E5054" s="34">
        <v>53.529000000000003</v>
      </c>
      <c r="F5054" s="34">
        <v>4.4000000000000901</v>
      </c>
      <c r="G5054" s="34">
        <v>94</v>
      </c>
      <c r="H5054" s="34">
        <v>6.4478960000000001</v>
      </c>
      <c r="I5054" s="34">
        <v>343.60410000000002</v>
      </c>
      <c r="L5054" s="34">
        <v>53.529000000000003</v>
      </c>
      <c r="M5054" s="34">
        <v>4.4000000000000901</v>
      </c>
      <c r="N5054" s="34">
        <v>5.3760000000000003</v>
      </c>
      <c r="O5054" s="34">
        <v>94</v>
      </c>
      <c r="P5054" s="34">
        <v>5</v>
      </c>
      <c r="Q5054" s="34">
        <v>0</v>
      </c>
      <c r="R5054" s="34">
        <v>53.6</v>
      </c>
      <c r="S5054" s="34">
        <v>33</v>
      </c>
      <c r="T5054" s="34">
        <v>50.2</v>
      </c>
      <c r="U5054" s="34">
        <v>-160</v>
      </c>
      <c r="V5054" s="34">
        <v>29.8</v>
      </c>
      <c r="W5054" s="34">
        <v>31.4</v>
      </c>
      <c r="X5054" s="34">
        <v>29.8</v>
      </c>
      <c r="Y5054" s="34">
        <v>29.6</v>
      </c>
      <c r="Z5054" s="34">
        <v>29.5</v>
      </c>
      <c r="AA5054" s="34">
        <v>29.9</v>
      </c>
    </row>
    <row r="5055" spans="1:27">
      <c r="A5055" s="34">
        <v>2592.5880000000002</v>
      </c>
      <c r="B5055" s="34" t="s">
        <v>60</v>
      </c>
      <c r="C5055" s="34">
        <v>53.299309999999998</v>
      </c>
      <c r="D5055" s="34">
        <v>4.8020690000000004</v>
      </c>
      <c r="E5055" s="34">
        <v>53.53</v>
      </c>
      <c r="F5055" s="34">
        <v>4.4000000000000901</v>
      </c>
      <c r="G5055" s="34">
        <v>94</v>
      </c>
      <c r="H5055" s="34">
        <v>6.4485599999999996</v>
      </c>
      <c r="I5055" s="34">
        <v>343.63959999999997</v>
      </c>
      <c r="L5055" s="34">
        <v>53.53</v>
      </c>
      <c r="M5055" s="34">
        <v>4.4000000000000901</v>
      </c>
      <c r="N5055" s="34">
        <v>5.12</v>
      </c>
      <c r="O5055" s="34">
        <v>94</v>
      </c>
      <c r="P5055" s="34">
        <v>5</v>
      </c>
      <c r="Q5055" s="34">
        <v>0</v>
      </c>
      <c r="R5055" s="34">
        <v>53.6</v>
      </c>
      <c r="S5055" s="34">
        <v>33</v>
      </c>
      <c r="T5055" s="34">
        <v>50.2</v>
      </c>
      <c r="U5055" s="34">
        <v>-160</v>
      </c>
      <c r="V5055" s="34">
        <v>29.8</v>
      </c>
      <c r="W5055" s="34">
        <v>31.4</v>
      </c>
      <c r="X5055" s="34">
        <v>29.8</v>
      </c>
      <c r="Y5055" s="34">
        <v>29.6</v>
      </c>
      <c r="Z5055" s="34">
        <v>29.5</v>
      </c>
      <c r="AA5055" s="34">
        <v>29.9</v>
      </c>
    </row>
    <row r="5056" spans="1:27">
      <c r="A5056" s="34">
        <v>2593.087</v>
      </c>
      <c r="B5056" s="34" t="s">
        <v>60</v>
      </c>
      <c r="C5056" s="34">
        <v>53.299340000000001</v>
      </c>
      <c r="D5056" s="34">
        <v>4.8002409999999998</v>
      </c>
      <c r="E5056" s="34">
        <v>53.529000000000003</v>
      </c>
      <c r="F5056" s="34">
        <v>4.4000000000000901</v>
      </c>
      <c r="G5056" s="34">
        <v>94</v>
      </c>
      <c r="H5056" s="34">
        <v>6.4492279999999997</v>
      </c>
      <c r="I5056" s="34">
        <v>343.67509999999999</v>
      </c>
      <c r="L5056" s="34">
        <v>53.529000000000003</v>
      </c>
      <c r="M5056" s="34">
        <v>4.4000000000000901</v>
      </c>
      <c r="N5056" s="34">
        <v>5.8879999999999999</v>
      </c>
      <c r="O5056" s="34">
        <v>94</v>
      </c>
      <c r="P5056" s="34">
        <v>5</v>
      </c>
      <c r="Q5056" s="34">
        <v>0</v>
      </c>
      <c r="R5056" s="34">
        <v>53.6</v>
      </c>
      <c r="S5056" s="34">
        <v>33</v>
      </c>
      <c r="T5056" s="34">
        <v>50.2</v>
      </c>
      <c r="U5056" s="34">
        <v>-160</v>
      </c>
      <c r="V5056" s="34">
        <v>29.8</v>
      </c>
      <c r="W5056" s="34">
        <v>31.4</v>
      </c>
      <c r="X5056" s="34">
        <v>29.8</v>
      </c>
      <c r="Y5056" s="34">
        <v>29.6</v>
      </c>
      <c r="Z5056" s="34">
        <v>29.5</v>
      </c>
      <c r="AA5056" s="34">
        <v>29.9</v>
      </c>
    </row>
    <row r="5057" spans="1:27">
      <c r="A5057" s="34">
        <v>2593.5880000000002</v>
      </c>
      <c r="B5057" s="34" t="s">
        <v>60</v>
      </c>
      <c r="C5057" s="34">
        <v>53.299340000000001</v>
      </c>
      <c r="D5057" s="34">
        <v>4.8004350000000002</v>
      </c>
      <c r="E5057" s="34">
        <v>53.527999999999999</v>
      </c>
      <c r="F5057" s="34">
        <v>4.4000000000000901</v>
      </c>
      <c r="G5057" s="34">
        <v>94</v>
      </c>
      <c r="H5057" s="34">
        <v>6.4498959999999999</v>
      </c>
      <c r="I5057" s="34">
        <v>343.71069999999997</v>
      </c>
      <c r="L5057" s="34">
        <v>53.527999999999999</v>
      </c>
      <c r="M5057" s="34">
        <v>4.4000000000000901</v>
      </c>
      <c r="N5057" s="34">
        <v>6.4</v>
      </c>
      <c r="O5057" s="34">
        <v>94</v>
      </c>
      <c r="P5057" s="34">
        <v>5</v>
      </c>
      <c r="Q5057" s="34">
        <v>0</v>
      </c>
      <c r="R5057" s="34">
        <v>53.6</v>
      </c>
      <c r="S5057" s="34">
        <v>33</v>
      </c>
      <c r="T5057" s="34">
        <v>50.2</v>
      </c>
      <c r="U5057" s="34">
        <v>-160</v>
      </c>
      <c r="V5057" s="34">
        <v>29.8</v>
      </c>
      <c r="W5057" s="34">
        <v>31.4</v>
      </c>
      <c r="X5057" s="34">
        <v>29.8</v>
      </c>
      <c r="Y5057" s="34">
        <v>29.6</v>
      </c>
      <c r="Z5057" s="34">
        <v>29.5</v>
      </c>
      <c r="AA5057" s="34">
        <v>29.9</v>
      </c>
    </row>
    <row r="5058" spans="1:27">
      <c r="A5058" s="34">
        <v>2594.0880000000002</v>
      </c>
      <c r="B5058" s="34" t="s">
        <v>60</v>
      </c>
      <c r="C5058" s="34">
        <v>53.299309999999998</v>
      </c>
      <c r="D5058" s="34">
        <v>4.7967209999999998</v>
      </c>
      <c r="E5058" s="34">
        <v>53.53</v>
      </c>
      <c r="F5058" s="34">
        <v>4.4000000000000901</v>
      </c>
      <c r="G5058" s="34">
        <v>94</v>
      </c>
      <c r="H5058" s="34">
        <v>6.4505600000000003</v>
      </c>
      <c r="I5058" s="34">
        <v>343.74619999999999</v>
      </c>
      <c r="L5058" s="34">
        <v>53.53</v>
      </c>
      <c r="M5058" s="34">
        <v>4.4000000000000901</v>
      </c>
      <c r="N5058" s="34">
        <v>5.3760000000000003</v>
      </c>
      <c r="O5058" s="34">
        <v>94</v>
      </c>
      <c r="P5058" s="34">
        <v>5</v>
      </c>
      <c r="Q5058" s="34">
        <v>0</v>
      </c>
      <c r="R5058" s="34">
        <v>53.6</v>
      </c>
      <c r="S5058" s="34">
        <v>33</v>
      </c>
      <c r="T5058" s="34">
        <v>50.2</v>
      </c>
      <c r="U5058" s="34">
        <v>-160</v>
      </c>
      <c r="V5058" s="34">
        <v>29.8</v>
      </c>
      <c r="W5058" s="34">
        <v>31.4</v>
      </c>
      <c r="X5058" s="34">
        <v>29.8</v>
      </c>
      <c r="Y5058" s="34">
        <v>29.6</v>
      </c>
      <c r="Z5058" s="34">
        <v>29.5</v>
      </c>
      <c r="AA5058" s="34">
        <v>29.9</v>
      </c>
    </row>
    <row r="5059" spans="1:27">
      <c r="A5059" s="34">
        <v>2594.5880000000002</v>
      </c>
      <c r="B5059" s="34" t="s">
        <v>60</v>
      </c>
      <c r="C5059" s="34">
        <v>53.299300000000002</v>
      </c>
      <c r="D5059" s="34">
        <v>4.7986760000000004</v>
      </c>
      <c r="E5059" s="34">
        <v>53.53</v>
      </c>
      <c r="F5059" s="34">
        <v>4.4000000000000901</v>
      </c>
      <c r="G5059" s="34">
        <v>94</v>
      </c>
      <c r="H5059" s="34">
        <v>6.4512289999999997</v>
      </c>
      <c r="I5059" s="34">
        <v>343.7817</v>
      </c>
      <c r="L5059" s="34">
        <v>53.53</v>
      </c>
      <c r="M5059" s="34">
        <v>4.4000000000000901</v>
      </c>
      <c r="N5059" s="34">
        <v>6.4</v>
      </c>
      <c r="O5059" s="34">
        <v>94</v>
      </c>
      <c r="P5059" s="34">
        <v>5</v>
      </c>
      <c r="Q5059" s="34">
        <v>0</v>
      </c>
      <c r="R5059" s="34">
        <v>53.6</v>
      </c>
      <c r="S5059" s="34">
        <v>33</v>
      </c>
      <c r="T5059" s="34">
        <v>50.2</v>
      </c>
      <c r="U5059" s="34">
        <v>-160</v>
      </c>
      <c r="V5059" s="34">
        <v>29.8</v>
      </c>
      <c r="W5059" s="34">
        <v>31.4</v>
      </c>
      <c r="X5059" s="34">
        <v>29.8</v>
      </c>
      <c r="Y5059" s="34">
        <v>29.6</v>
      </c>
      <c r="Z5059" s="34">
        <v>29.5</v>
      </c>
      <c r="AA5059" s="34">
        <v>29.9</v>
      </c>
    </row>
    <row r="5060" spans="1:27">
      <c r="A5060" s="34">
        <v>2595.087</v>
      </c>
      <c r="B5060" s="34" t="s">
        <v>60</v>
      </c>
      <c r="C5060" s="34">
        <v>53.299329999999998</v>
      </c>
      <c r="D5060" s="34">
        <v>4.797612</v>
      </c>
      <c r="E5060" s="34">
        <v>53.530999999999999</v>
      </c>
      <c r="F5060" s="34">
        <v>4.4000000000000901</v>
      </c>
      <c r="G5060" s="34">
        <v>94</v>
      </c>
      <c r="H5060" s="34">
        <v>6.4518959999999996</v>
      </c>
      <c r="I5060" s="34">
        <v>343.81740000000002</v>
      </c>
      <c r="L5060" s="34">
        <v>53.530999999999999</v>
      </c>
      <c r="M5060" s="34">
        <v>4.4000000000000901</v>
      </c>
      <c r="N5060" s="34">
        <v>5.12</v>
      </c>
      <c r="O5060" s="34">
        <v>94</v>
      </c>
      <c r="P5060" s="34">
        <v>5</v>
      </c>
      <c r="Q5060" s="34">
        <v>0</v>
      </c>
      <c r="R5060" s="34">
        <v>53.6</v>
      </c>
      <c r="S5060" s="34">
        <v>33</v>
      </c>
      <c r="T5060" s="34">
        <v>50.2</v>
      </c>
      <c r="U5060" s="34">
        <v>-160</v>
      </c>
      <c r="V5060" s="34">
        <v>29.8</v>
      </c>
      <c r="W5060" s="34">
        <v>31.4</v>
      </c>
      <c r="X5060" s="34">
        <v>29.8</v>
      </c>
      <c r="Y5060" s="34">
        <v>29.6</v>
      </c>
      <c r="Z5060" s="34">
        <v>29.5</v>
      </c>
      <c r="AA5060" s="34">
        <v>29.9</v>
      </c>
    </row>
    <row r="5061" spans="1:27">
      <c r="A5061" s="34">
        <v>2595.587</v>
      </c>
      <c r="B5061" s="34" t="s">
        <v>60</v>
      </c>
      <c r="C5061" s="34">
        <v>53.299300000000002</v>
      </c>
      <c r="D5061" s="34">
        <v>4.7974170000000003</v>
      </c>
      <c r="E5061" s="34">
        <v>53.530999999999999</v>
      </c>
      <c r="F5061" s="34">
        <v>4.4000000000000901</v>
      </c>
      <c r="G5061" s="34">
        <v>94</v>
      </c>
      <c r="H5061" s="34">
        <v>6.4525600000000001</v>
      </c>
      <c r="I5061" s="34">
        <v>343.85270000000003</v>
      </c>
      <c r="L5061" s="34">
        <v>53.530999999999999</v>
      </c>
      <c r="M5061" s="34">
        <v>4.4000000000000901</v>
      </c>
      <c r="N5061" s="34">
        <v>6.9119999999999999</v>
      </c>
      <c r="O5061" s="34">
        <v>94</v>
      </c>
      <c r="P5061" s="34">
        <v>5</v>
      </c>
      <c r="Q5061" s="34">
        <v>0</v>
      </c>
      <c r="R5061" s="34">
        <v>53.6</v>
      </c>
      <c r="S5061" s="34">
        <v>33</v>
      </c>
      <c r="T5061" s="34">
        <v>50.2</v>
      </c>
      <c r="U5061" s="34">
        <v>-160</v>
      </c>
      <c r="V5061" s="34">
        <v>29.8</v>
      </c>
      <c r="W5061" s="34">
        <v>31.4</v>
      </c>
      <c r="X5061" s="34">
        <v>29.8</v>
      </c>
      <c r="Y5061" s="34">
        <v>29.6</v>
      </c>
      <c r="Z5061" s="34">
        <v>29.5</v>
      </c>
      <c r="AA5061" s="34">
        <v>29.9</v>
      </c>
    </row>
    <row r="5062" spans="1:27">
      <c r="A5062" s="34">
        <v>2596.087</v>
      </c>
      <c r="B5062" s="34" t="s">
        <v>60</v>
      </c>
      <c r="C5062" s="34">
        <v>53.299300000000002</v>
      </c>
      <c r="D5062" s="34">
        <v>4.7978290000000001</v>
      </c>
      <c r="E5062" s="34">
        <v>53.530999999999999</v>
      </c>
      <c r="F5062" s="34">
        <v>4.4000000000000901</v>
      </c>
      <c r="G5062" s="34">
        <v>94</v>
      </c>
      <c r="H5062" s="34">
        <v>6.4532280000000002</v>
      </c>
      <c r="I5062" s="34">
        <v>343.88830000000002</v>
      </c>
      <c r="L5062" s="34">
        <v>53.530999999999999</v>
      </c>
      <c r="M5062" s="34">
        <v>4.4000000000000901</v>
      </c>
      <c r="N5062" s="34">
        <v>6.9119999999999999</v>
      </c>
      <c r="O5062" s="34">
        <v>94</v>
      </c>
      <c r="P5062" s="34">
        <v>5</v>
      </c>
      <c r="Q5062" s="34">
        <v>0</v>
      </c>
      <c r="R5062" s="34">
        <v>53.6</v>
      </c>
      <c r="S5062" s="34">
        <v>33</v>
      </c>
      <c r="T5062" s="34">
        <v>50.2</v>
      </c>
      <c r="U5062" s="34">
        <v>-160</v>
      </c>
      <c r="V5062" s="34">
        <v>29.8</v>
      </c>
      <c r="W5062" s="34">
        <v>31.4</v>
      </c>
      <c r="X5062" s="34">
        <v>29.8</v>
      </c>
      <c r="Y5062" s="34">
        <v>29.6</v>
      </c>
      <c r="Z5062" s="34">
        <v>29.5</v>
      </c>
      <c r="AA5062" s="34">
        <v>29.9</v>
      </c>
    </row>
    <row r="5063" spans="1:27">
      <c r="A5063" s="34">
        <v>2596.587</v>
      </c>
      <c r="B5063" s="34" t="s">
        <v>60</v>
      </c>
      <c r="C5063" s="34">
        <v>53.299349999999997</v>
      </c>
      <c r="D5063" s="34">
        <v>4.7936620000000003</v>
      </c>
      <c r="E5063" s="34">
        <v>53.53</v>
      </c>
      <c r="F5063" s="34">
        <v>4.4000000000000901</v>
      </c>
      <c r="G5063" s="34">
        <v>94</v>
      </c>
      <c r="H5063" s="34">
        <v>6.4538909999999996</v>
      </c>
      <c r="I5063" s="34">
        <v>343.92360000000002</v>
      </c>
      <c r="L5063" s="34">
        <v>53.53</v>
      </c>
      <c r="M5063" s="34">
        <v>4.4000000000000901</v>
      </c>
      <c r="N5063" s="34">
        <v>6.6559999999999997</v>
      </c>
      <c r="O5063" s="34">
        <v>94</v>
      </c>
      <c r="P5063" s="34">
        <v>5</v>
      </c>
      <c r="Q5063" s="34">
        <v>0</v>
      </c>
      <c r="R5063" s="34">
        <v>53.6</v>
      </c>
      <c r="S5063" s="34">
        <v>33</v>
      </c>
      <c r="T5063" s="34">
        <v>50.2</v>
      </c>
      <c r="U5063" s="34">
        <v>-160</v>
      </c>
      <c r="V5063" s="34">
        <v>29.8</v>
      </c>
      <c r="W5063" s="34">
        <v>31.4</v>
      </c>
      <c r="X5063" s="34">
        <v>29.8</v>
      </c>
      <c r="Y5063" s="34">
        <v>29.6</v>
      </c>
      <c r="Z5063" s="34">
        <v>29.5</v>
      </c>
      <c r="AA5063" s="34">
        <v>29.9</v>
      </c>
    </row>
    <row r="5064" spans="1:27">
      <c r="A5064" s="34">
        <v>2597.0859999999998</v>
      </c>
      <c r="B5064" s="34" t="s">
        <v>60</v>
      </c>
      <c r="C5064" s="34">
        <v>53.29936</v>
      </c>
      <c r="D5064" s="34">
        <v>4.7962699999999998</v>
      </c>
      <c r="E5064" s="34">
        <v>53.53</v>
      </c>
      <c r="F5064" s="34">
        <v>4.4000000000000901</v>
      </c>
      <c r="G5064" s="34">
        <v>94</v>
      </c>
      <c r="H5064" s="34">
        <v>6.4545579999999996</v>
      </c>
      <c r="I5064" s="34">
        <v>343.95929999999998</v>
      </c>
      <c r="L5064" s="34">
        <v>53.53</v>
      </c>
      <c r="M5064" s="34">
        <v>4.4000000000000901</v>
      </c>
      <c r="N5064" s="34">
        <v>6.1440000000000001</v>
      </c>
      <c r="O5064" s="34">
        <v>94</v>
      </c>
      <c r="P5064" s="34">
        <v>5</v>
      </c>
      <c r="Q5064" s="34">
        <v>0</v>
      </c>
      <c r="R5064" s="34">
        <v>53.6</v>
      </c>
      <c r="S5064" s="34">
        <v>33</v>
      </c>
      <c r="T5064" s="34">
        <v>50.2</v>
      </c>
      <c r="U5064" s="34">
        <v>-160</v>
      </c>
      <c r="V5064" s="34">
        <v>29.8</v>
      </c>
      <c r="W5064" s="34">
        <v>31.4</v>
      </c>
      <c r="X5064" s="34">
        <v>29.8</v>
      </c>
      <c r="Y5064" s="34">
        <v>29.6</v>
      </c>
      <c r="Z5064" s="34">
        <v>29.5</v>
      </c>
      <c r="AA5064" s="34">
        <v>29.9</v>
      </c>
    </row>
    <row r="5065" spans="1:27">
      <c r="A5065" s="34">
        <v>2597.5859999999998</v>
      </c>
      <c r="B5065" s="34" t="s">
        <v>60</v>
      </c>
      <c r="C5065" s="34">
        <v>53.299349999999997</v>
      </c>
      <c r="D5065" s="34">
        <v>4.7951449999999998</v>
      </c>
      <c r="E5065" s="34">
        <v>53.531999999999996</v>
      </c>
      <c r="F5065" s="34">
        <v>4.4000000000000901</v>
      </c>
      <c r="G5065" s="34">
        <v>94</v>
      </c>
      <c r="H5065" s="34">
        <v>6.4552230000000002</v>
      </c>
      <c r="I5065" s="34">
        <v>343.99470000000002</v>
      </c>
      <c r="L5065" s="34">
        <v>53.531999999999996</v>
      </c>
      <c r="M5065" s="34">
        <v>4.4000000000000901</v>
      </c>
      <c r="N5065" s="34">
        <v>4.3520000000000003</v>
      </c>
      <c r="O5065" s="34">
        <v>94</v>
      </c>
      <c r="P5065" s="34">
        <v>5</v>
      </c>
      <c r="Q5065" s="34">
        <v>0</v>
      </c>
      <c r="R5065" s="34">
        <v>53.6</v>
      </c>
      <c r="S5065" s="34">
        <v>33</v>
      </c>
      <c r="T5065" s="34">
        <v>50.2</v>
      </c>
      <c r="U5065" s="34">
        <v>-160</v>
      </c>
      <c r="V5065" s="34">
        <v>29.8</v>
      </c>
      <c r="W5065" s="34">
        <v>31.4</v>
      </c>
      <c r="X5065" s="34">
        <v>29.8</v>
      </c>
      <c r="Y5065" s="34">
        <v>29.6</v>
      </c>
      <c r="Z5065" s="34">
        <v>29.5</v>
      </c>
      <c r="AA5065" s="34">
        <v>29.9</v>
      </c>
    </row>
    <row r="5066" spans="1:27">
      <c r="A5066" s="34">
        <v>2598.087</v>
      </c>
      <c r="B5066" s="34" t="s">
        <v>60</v>
      </c>
      <c r="C5066" s="34">
        <v>53.299340000000001</v>
      </c>
      <c r="D5066" s="34">
        <v>4.7948019999999998</v>
      </c>
      <c r="E5066" s="34">
        <v>53.530999999999999</v>
      </c>
      <c r="F5066" s="34">
        <v>4.4000000000000901</v>
      </c>
      <c r="G5066" s="34">
        <v>94</v>
      </c>
      <c r="H5066" s="34">
        <v>6.4558900000000001</v>
      </c>
      <c r="I5066" s="34">
        <v>344.03019999999998</v>
      </c>
      <c r="L5066" s="34">
        <v>53.530999999999999</v>
      </c>
      <c r="M5066" s="34">
        <v>4.4000000000000901</v>
      </c>
      <c r="N5066" s="34">
        <v>5.12</v>
      </c>
      <c r="O5066" s="34">
        <v>94</v>
      </c>
      <c r="P5066" s="34">
        <v>5</v>
      </c>
      <c r="Q5066" s="34">
        <v>0</v>
      </c>
      <c r="R5066" s="34">
        <v>53.6</v>
      </c>
      <c r="S5066" s="34">
        <v>33</v>
      </c>
      <c r="T5066" s="34">
        <v>50.2</v>
      </c>
      <c r="U5066" s="34">
        <v>-160</v>
      </c>
      <c r="V5066" s="34">
        <v>29.8</v>
      </c>
      <c r="W5066" s="34">
        <v>31.4</v>
      </c>
      <c r="X5066" s="34">
        <v>29.8</v>
      </c>
      <c r="Y5066" s="34">
        <v>29.6</v>
      </c>
      <c r="Z5066" s="34">
        <v>29.5</v>
      </c>
      <c r="AA5066" s="34">
        <v>29.9</v>
      </c>
    </row>
    <row r="5067" spans="1:27">
      <c r="A5067" s="34">
        <v>2598.5880000000002</v>
      </c>
      <c r="B5067" s="34" t="s">
        <v>60</v>
      </c>
      <c r="C5067" s="34">
        <v>53.299309999999998</v>
      </c>
      <c r="D5067" s="34">
        <v>4.7934669999999997</v>
      </c>
      <c r="E5067" s="34">
        <v>53.53</v>
      </c>
      <c r="F5067" s="34">
        <v>4.4000000000000901</v>
      </c>
      <c r="G5067" s="34">
        <v>94</v>
      </c>
      <c r="H5067" s="34">
        <v>6.4565570000000001</v>
      </c>
      <c r="I5067" s="34">
        <v>344.06569999999999</v>
      </c>
      <c r="L5067" s="34">
        <v>53.53</v>
      </c>
      <c r="M5067" s="34">
        <v>4.4000000000000901</v>
      </c>
      <c r="N5067" s="34">
        <v>6.1440000000000001</v>
      </c>
      <c r="O5067" s="34">
        <v>94</v>
      </c>
      <c r="P5067" s="34">
        <v>5</v>
      </c>
      <c r="Q5067" s="34">
        <v>0</v>
      </c>
      <c r="R5067" s="34">
        <v>53.6</v>
      </c>
      <c r="S5067" s="34">
        <v>33</v>
      </c>
      <c r="T5067" s="34">
        <v>50.2</v>
      </c>
      <c r="U5067" s="34">
        <v>-160</v>
      </c>
      <c r="V5067" s="34">
        <v>29.8</v>
      </c>
      <c r="W5067" s="34">
        <v>31.4</v>
      </c>
      <c r="X5067" s="34">
        <v>29.8</v>
      </c>
      <c r="Y5067" s="34">
        <v>29.6</v>
      </c>
      <c r="Z5067" s="34">
        <v>29.5</v>
      </c>
      <c r="AA5067" s="34">
        <v>29.9</v>
      </c>
    </row>
    <row r="5068" spans="1:27">
      <c r="A5068" s="34">
        <v>2599.087</v>
      </c>
      <c r="B5068" s="34" t="s">
        <v>60</v>
      </c>
      <c r="C5068" s="34">
        <v>53.299370000000003</v>
      </c>
      <c r="D5068" s="34">
        <v>4.7953869999999998</v>
      </c>
      <c r="E5068" s="34">
        <v>53.530999999999999</v>
      </c>
      <c r="F5068" s="34">
        <v>4.4000000000000901</v>
      </c>
      <c r="G5068" s="34">
        <v>94</v>
      </c>
      <c r="H5068" s="34">
        <v>6.4572240000000001</v>
      </c>
      <c r="I5068" s="34">
        <v>344.10129999999998</v>
      </c>
      <c r="L5068" s="34">
        <v>53.530999999999999</v>
      </c>
      <c r="M5068" s="34">
        <v>4.4000000000000901</v>
      </c>
      <c r="N5068" s="34">
        <v>3.3279999999999998</v>
      </c>
      <c r="O5068" s="34">
        <v>94</v>
      </c>
      <c r="P5068" s="34">
        <v>5</v>
      </c>
      <c r="Q5068" s="34">
        <v>0</v>
      </c>
      <c r="R5068" s="34">
        <v>53.6</v>
      </c>
      <c r="S5068" s="34">
        <v>33</v>
      </c>
      <c r="T5068" s="34">
        <v>50.2</v>
      </c>
      <c r="U5068" s="34">
        <v>-160</v>
      </c>
      <c r="V5068" s="34">
        <v>29.8</v>
      </c>
      <c r="W5068" s="34">
        <v>31.4</v>
      </c>
      <c r="X5068" s="34">
        <v>29.8</v>
      </c>
      <c r="Y5068" s="34">
        <v>29.6</v>
      </c>
      <c r="Z5068" s="34">
        <v>29.5</v>
      </c>
      <c r="AA5068" s="34">
        <v>29.9</v>
      </c>
    </row>
    <row r="5069" spans="1:27">
      <c r="A5069" s="34">
        <v>2599.587</v>
      </c>
      <c r="B5069" s="34" t="s">
        <v>60</v>
      </c>
      <c r="C5069" s="34">
        <v>53.299340000000001</v>
      </c>
      <c r="D5069" s="34">
        <v>4.7937380000000003</v>
      </c>
      <c r="E5069" s="34">
        <v>53.530999999999999</v>
      </c>
      <c r="F5069" s="34">
        <v>4.4000000000000901</v>
      </c>
      <c r="G5069" s="34">
        <v>94</v>
      </c>
      <c r="H5069" s="34">
        <v>6.4578879999999996</v>
      </c>
      <c r="I5069" s="34">
        <v>344.13670000000002</v>
      </c>
      <c r="L5069" s="34">
        <v>53.530999999999999</v>
      </c>
      <c r="M5069" s="34">
        <v>4.4000000000000901</v>
      </c>
      <c r="N5069" s="34">
        <v>3.3279999999999998</v>
      </c>
      <c r="O5069" s="34">
        <v>94</v>
      </c>
      <c r="P5069" s="34">
        <v>5</v>
      </c>
      <c r="Q5069" s="34">
        <v>0</v>
      </c>
      <c r="R5069" s="34">
        <v>53.6</v>
      </c>
      <c r="S5069" s="34">
        <v>33</v>
      </c>
      <c r="T5069" s="34">
        <v>50.2</v>
      </c>
      <c r="U5069" s="34">
        <v>-160</v>
      </c>
      <c r="V5069" s="34">
        <v>29.8</v>
      </c>
      <c r="W5069" s="34">
        <v>31.4</v>
      </c>
      <c r="X5069" s="34">
        <v>29.8</v>
      </c>
      <c r="Y5069" s="34">
        <v>29.6</v>
      </c>
      <c r="Z5069" s="34">
        <v>29.5</v>
      </c>
      <c r="AA5069" s="34">
        <v>29.9</v>
      </c>
    </row>
    <row r="5070" spans="1:27">
      <c r="A5070" s="34">
        <v>2600.087</v>
      </c>
      <c r="B5070" s="34" t="s">
        <v>60</v>
      </c>
      <c r="C5070" s="34">
        <v>53.299320000000002</v>
      </c>
      <c r="D5070" s="34">
        <v>4.7949140000000003</v>
      </c>
      <c r="E5070" s="34">
        <v>53.53</v>
      </c>
      <c r="F5070" s="34">
        <v>4.4000000000000901</v>
      </c>
      <c r="G5070" s="34">
        <v>94</v>
      </c>
      <c r="H5070" s="34">
        <v>6.4585549999999996</v>
      </c>
      <c r="I5070" s="34">
        <v>344.17230000000001</v>
      </c>
      <c r="L5070" s="34">
        <v>53.53</v>
      </c>
      <c r="M5070" s="34">
        <v>4.4000000000000901</v>
      </c>
      <c r="N5070" s="34">
        <v>5.3760000000000003</v>
      </c>
      <c r="O5070" s="34">
        <v>94</v>
      </c>
      <c r="P5070" s="34">
        <v>5</v>
      </c>
      <c r="Q5070" s="34">
        <v>0</v>
      </c>
      <c r="R5070" s="34">
        <v>53.6</v>
      </c>
      <c r="S5070" s="34">
        <v>33</v>
      </c>
      <c r="T5070" s="34">
        <v>50.2</v>
      </c>
      <c r="U5070" s="34">
        <v>-160</v>
      </c>
      <c r="V5070" s="34">
        <v>29.8</v>
      </c>
      <c r="W5070" s="34">
        <v>31.4</v>
      </c>
      <c r="X5070" s="34">
        <v>29.8</v>
      </c>
      <c r="Y5070" s="34">
        <v>29.6</v>
      </c>
      <c r="Z5070" s="34">
        <v>29.5</v>
      </c>
      <c r="AA5070" s="34">
        <v>29.9</v>
      </c>
    </row>
    <row r="5071" spans="1:27">
      <c r="A5071" s="34">
        <v>2600.5859999999998</v>
      </c>
      <c r="B5071" s="34" t="s">
        <v>60</v>
      </c>
      <c r="C5071" s="34">
        <v>53.299289999999999</v>
      </c>
      <c r="D5071" s="34">
        <v>4.7923999999999998</v>
      </c>
      <c r="E5071" s="34">
        <v>53.53</v>
      </c>
      <c r="F5071" s="34">
        <v>4.4000000000000901</v>
      </c>
      <c r="G5071" s="34">
        <v>94</v>
      </c>
      <c r="H5071" s="34">
        <v>6.4592219999999996</v>
      </c>
      <c r="I5071" s="34">
        <v>344.20780000000002</v>
      </c>
      <c r="L5071" s="34">
        <v>53.53</v>
      </c>
      <c r="M5071" s="34">
        <v>4.4000000000000901</v>
      </c>
      <c r="N5071" s="34">
        <v>6.4</v>
      </c>
      <c r="O5071" s="34">
        <v>94</v>
      </c>
      <c r="P5071" s="34">
        <v>5</v>
      </c>
      <c r="Q5071" s="34">
        <v>0</v>
      </c>
      <c r="R5071" s="34">
        <v>53.6</v>
      </c>
      <c r="S5071" s="34">
        <v>33</v>
      </c>
      <c r="T5071" s="34">
        <v>50.2</v>
      </c>
      <c r="U5071" s="34">
        <v>-160</v>
      </c>
      <c r="V5071" s="34">
        <v>29.8</v>
      </c>
      <c r="W5071" s="34">
        <v>31.4</v>
      </c>
      <c r="X5071" s="34">
        <v>29.8</v>
      </c>
      <c r="Y5071" s="34">
        <v>29.6</v>
      </c>
      <c r="Z5071" s="34">
        <v>29.5</v>
      </c>
      <c r="AA5071" s="34">
        <v>29.9</v>
      </c>
    </row>
    <row r="5072" spans="1:27">
      <c r="A5072" s="34">
        <v>2601.0859999999998</v>
      </c>
      <c r="B5072" s="34" t="s">
        <v>60</v>
      </c>
      <c r="C5072" s="34">
        <v>53.299320000000002</v>
      </c>
      <c r="D5072" s="34">
        <v>4.7957109999999998</v>
      </c>
      <c r="E5072" s="34">
        <v>53.530999999999999</v>
      </c>
      <c r="F5072" s="34">
        <v>4.4000000000000901</v>
      </c>
      <c r="G5072" s="34">
        <v>94</v>
      </c>
      <c r="H5072" s="34">
        <v>6.4598849999999999</v>
      </c>
      <c r="I5072" s="34">
        <v>344.2432</v>
      </c>
      <c r="L5072" s="34">
        <v>53.530999999999999</v>
      </c>
      <c r="M5072" s="34">
        <v>4.4000000000000901</v>
      </c>
      <c r="N5072" s="34">
        <v>3.84</v>
      </c>
      <c r="O5072" s="34">
        <v>94</v>
      </c>
      <c r="P5072" s="34">
        <v>5</v>
      </c>
      <c r="Q5072" s="34">
        <v>0</v>
      </c>
      <c r="R5072" s="34">
        <v>53.6</v>
      </c>
      <c r="S5072" s="34">
        <v>33</v>
      </c>
      <c r="T5072" s="34">
        <v>50.2</v>
      </c>
      <c r="U5072" s="34">
        <v>-160</v>
      </c>
      <c r="V5072" s="34">
        <v>29.8</v>
      </c>
      <c r="W5072" s="34">
        <v>31.4</v>
      </c>
      <c r="X5072" s="34">
        <v>29.8</v>
      </c>
      <c r="Y5072" s="34">
        <v>29.6</v>
      </c>
      <c r="Z5072" s="34">
        <v>29.5</v>
      </c>
      <c r="AA5072" s="34">
        <v>29.9</v>
      </c>
    </row>
    <row r="5073" spans="1:27">
      <c r="A5073" s="34">
        <v>2601.5859999999998</v>
      </c>
      <c r="B5073" s="34" t="s">
        <v>60</v>
      </c>
      <c r="C5073" s="34">
        <v>53.299309999999998</v>
      </c>
      <c r="D5073" s="34">
        <v>4.7925170000000001</v>
      </c>
      <c r="E5073" s="34">
        <v>53.530999999999999</v>
      </c>
      <c r="F5073" s="34">
        <v>4.4000000000000901</v>
      </c>
      <c r="G5073" s="34">
        <v>94</v>
      </c>
      <c r="H5073" s="34">
        <v>6.4605519999999999</v>
      </c>
      <c r="I5073" s="34">
        <v>344.27870000000001</v>
      </c>
      <c r="L5073" s="34">
        <v>53.530999999999999</v>
      </c>
      <c r="M5073" s="34">
        <v>4.4000000000000901</v>
      </c>
      <c r="N5073" s="34">
        <v>3.84</v>
      </c>
      <c r="O5073" s="34">
        <v>94</v>
      </c>
      <c r="P5073" s="34">
        <v>5</v>
      </c>
      <c r="Q5073" s="34">
        <v>0</v>
      </c>
      <c r="R5073" s="34">
        <v>53.6</v>
      </c>
      <c r="S5073" s="34">
        <v>33</v>
      </c>
      <c r="T5073" s="34">
        <v>50.2</v>
      </c>
      <c r="U5073" s="34">
        <v>-160</v>
      </c>
      <c r="V5073" s="34">
        <v>29.8</v>
      </c>
      <c r="W5073" s="34">
        <v>31.4</v>
      </c>
      <c r="X5073" s="34">
        <v>29.8</v>
      </c>
      <c r="Y5073" s="34">
        <v>29.6</v>
      </c>
      <c r="Z5073" s="34">
        <v>29.5</v>
      </c>
      <c r="AA5073" s="34">
        <v>29.9</v>
      </c>
    </row>
    <row r="5074" spans="1:27">
      <c r="A5074" s="34">
        <v>2602.0859999999998</v>
      </c>
      <c r="B5074" s="34" t="s">
        <v>60</v>
      </c>
      <c r="C5074" s="34">
        <v>53.299309999999998</v>
      </c>
      <c r="D5074" s="34">
        <v>4.7904109999999998</v>
      </c>
      <c r="E5074" s="34">
        <v>53.53</v>
      </c>
      <c r="F5074" s="34">
        <v>4.4000000000000901</v>
      </c>
      <c r="G5074" s="34">
        <v>94</v>
      </c>
      <c r="H5074" s="34">
        <v>6.4612150000000002</v>
      </c>
      <c r="I5074" s="34">
        <v>344.31400000000002</v>
      </c>
      <c r="L5074" s="34">
        <v>53.53</v>
      </c>
      <c r="M5074" s="34">
        <v>4.4000000000000901</v>
      </c>
      <c r="N5074" s="34">
        <v>6.6559999999999997</v>
      </c>
      <c r="O5074" s="34">
        <v>94</v>
      </c>
      <c r="P5074" s="34">
        <v>5</v>
      </c>
      <c r="Q5074" s="34">
        <v>0</v>
      </c>
      <c r="R5074" s="34">
        <v>53.6</v>
      </c>
      <c r="S5074" s="34">
        <v>33</v>
      </c>
      <c r="T5074" s="34">
        <v>50.2</v>
      </c>
      <c r="U5074" s="34">
        <v>-160</v>
      </c>
      <c r="V5074" s="34">
        <v>29.8</v>
      </c>
      <c r="W5074" s="34">
        <v>31.4</v>
      </c>
      <c r="X5074" s="34">
        <v>29.8</v>
      </c>
      <c r="Y5074" s="34">
        <v>29.6</v>
      </c>
      <c r="Z5074" s="34">
        <v>29.5</v>
      </c>
      <c r="AA5074" s="34">
        <v>29.9</v>
      </c>
    </row>
    <row r="5075" spans="1:27">
      <c r="A5075" s="34">
        <v>2602.585</v>
      </c>
      <c r="B5075" s="34" t="s">
        <v>60</v>
      </c>
      <c r="C5075" s="34">
        <v>53.299309999999998</v>
      </c>
      <c r="D5075" s="34">
        <v>4.7899710000000004</v>
      </c>
      <c r="E5075" s="34">
        <v>53.53</v>
      </c>
      <c r="F5075" s="34">
        <v>4.4000000000000901</v>
      </c>
      <c r="G5075" s="34">
        <v>94</v>
      </c>
      <c r="H5075" s="34">
        <v>6.4618820000000001</v>
      </c>
      <c r="I5075" s="34">
        <v>344.34949999999998</v>
      </c>
      <c r="L5075" s="34">
        <v>53.53</v>
      </c>
      <c r="M5075" s="34">
        <v>4.4000000000000901</v>
      </c>
      <c r="N5075" s="34">
        <v>6.6559999999999997</v>
      </c>
      <c r="O5075" s="34">
        <v>94</v>
      </c>
      <c r="P5075" s="34">
        <v>5</v>
      </c>
      <c r="Q5075" s="34">
        <v>0</v>
      </c>
      <c r="R5075" s="34">
        <v>53.6</v>
      </c>
      <c r="S5075" s="34">
        <v>33</v>
      </c>
      <c r="T5075" s="34">
        <v>50.2</v>
      </c>
      <c r="U5075" s="34">
        <v>-160</v>
      </c>
      <c r="V5075" s="34">
        <v>29.8</v>
      </c>
      <c r="W5075" s="34">
        <v>31.4</v>
      </c>
      <c r="X5075" s="34">
        <v>29.8</v>
      </c>
      <c r="Y5075" s="34">
        <v>29.6</v>
      </c>
      <c r="Z5075" s="34">
        <v>29.5</v>
      </c>
      <c r="AA5075" s="34">
        <v>29.9</v>
      </c>
    </row>
    <row r="5076" spans="1:27">
      <c r="A5076" s="34">
        <v>2603.085</v>
      </c>
      <c r="B5076" s="34" t="s">
        <v>60</v>
      </c>
      <c r="C5076" s="34">
        <v>53.299320000000002</v>
      </c>
      <c r="D5076" s="34">
        <v>4.7884719999999996</v>
      </c>
      <c r="E5076" s="34">
        <v>53.536999999999999</v>
      </c>
      <c r="F5076" s="34">
        <v>4.4000000000000901</v>
      </c>
      <c r="G5076" s="34">
        <v>94</v>
      </c>
      <c r="H5076" s="34">
        <v>6.4625440000000003</v>
      </c>
      <c r="I5076" s="34">
        <v>344.38490000000002</v>
      </c>
      <c r="L5076" s="34">
        <v>53.536999999999999</v>
      </c>
      <c r="M5076" s="34">
        <v>4.4000000000000901</v>
      </c>
      <c r="N5076" s="34">
        <v>6.6559999999999997</v>
      </c>
      <c r="O5076" s="34">
        <v>94</v>
      </c>
      <c r="P5076" s="34">
        <v>5</v>
      </c>
      <c r="Q5076" s="34">
        <v>0</v>
      </c>
      <c r="R5076" s="34">
        <v>53.6</v>
      </c>
      <c r="S5076" s="34">
        <v>33</v>
      </c>
      <c r="T5076" s="34">
        <v>50.2</v>
      </c>
      <c r="U5076" s="34">
        <v>-160</v>
      </c>
      <c r="V5076" s="34">
        <v>29.8</v>
      </c>
      <c r="W5076" s="34">
        <v>31.4</v>
      </c>
      <c r="X5076" s="34">
        <v>29.8</v>
      </c>
      <c r="Y5076" s="34">
        <v>29.6</v>
      </c>
      <c r="Z5076" s="34">
        <v>29.5</v>
      </c>
      <c r="AA5076" s="34">
        <v>29.9</v>
      </c>
    </row>
    <row r="5077" spans="1:27">
      <c r="A5077" s="34">
        <v>2603.585</v>
      </c>
      <c r="B5077" s="34" t="s">
        <v>60</v>
      </c>
      <c r="C5077" s="34">
        <v>53.299349999999997</v>
      </c>
      <c r="D5077" s="34">
        <v>4.7914139999999996</v>
      </c>
      <c r="E5077" s="34">
        <v>53.536999999999999</v>
      </c>
      <c r="F5077" s="34">
        <v>4.4000000000000901</v>
      </c>
      <c r="G5077" s="34">
        <v>94</v>
      </c>
      <c r="H5077" s="34">
        <v>6.4632110000000003</v>
      </c>
      <c r="I5077" s="34">
        <v>344.42039999999997</v>
      </c>
      <c r="L5077" s="34">
        <v>53.536999999999999</v>
      </c>
      <c r="M5077" s="34">
        <v>4.4000000000000901</v>
      </c>
      <c r="N5077" s="34">
        <v>6.6559999999999997</v>
      </c>
      <c r="O5077" s="34">
        <v>94</v>
      </c>
      <c r="P5077" s="34">
        <v>5</v>
      </c>
      <c r="Q5077" s="34">
        <v>0</v>
      </c>
      <c r="R5077" s="34">
        <v>53.6</v>
      </c>
      <c r="S5077" s="34">
        <v>33</v>
      </c>
      <c r="T5077" s="34">
        <v>50.2</v>
      </c>
      <c r="U5077" s="34">
        <v>-160</v>
      </c>
      <c r="V5077" s="34">
        <v>29.8</v>
      </c>
      <c r="W5077" s="34">
        <v>31.4</v>
      </c>
      <c r="X5077" s="34">
        <v>29.8</v>
      </c>
      <c r="Y5077" s="34">
        <v>29.6</v>
      </c>
      <c r="Z5077" s="34">
        <v>29.5</v>
      </c>
      <c r="AA5077" s="34">
        <v>29.9</v>
      </c>
    </row>
    <row r="5078" spans="1:27">
      <c r="A5078" s="34">
        <v>2604.0839999999998</v>
      </c>
      <c r="B5078" s="34" t="s">
        <v>60</v>
      </c>
      <c r="C5078" s="34">
        <v>53.299309999999998</v>
      </c>
      <c r="D5078" s="34">
        <v>4.786918</v>
      </c>
      <c r="E5078" s="34">
        <v>53.536999999999999</v>
      </c>
      <c r="F5078" s="34">
        <v>4.4000000000000901</v>
      </c>
      <c r="G5078" s="34">
        <v>94</v>
      </c>
      <c r="H5078" s="34">
        <v>6.4638780000000002</v>
      </c>
      <c r="I5078" s="34">
        <v>344.45589999999999</v>
      </c>
      <c r="L5078" s="34">
        <v>53.536999999999999</v>
      </c>
      <c r="M5078" s="34">
        <v>4.4000000000000901</v>
      </c>
      <c r="N5078" s="34">
        <v>6.6559999999999997</v>
      </c>
      <c r="O5078" s="34">
        <v>94</v>
      </c>
      <c r="P5078" s="34">
        <v>5</v>
      </c>
      <c r="Q5078" s="34">
        <v>0</v>
      </c>
      <c r="R5078" s="34">
        <v>53.6</v>
      </c>
      <c r="S5078" s="34">
        <v>33</v>
      </c>
      <c r="T5078" s="34">
        <v>50.2</v>
      </c>
      <c r="U5078" s="34">
        <v>-160</v>
      </c>
      <c r="V5078" s="34">
        <v>29.8</v>
      </c>
      <c r="W5078" s="34">
        <v>31.4</v>
      </c>
      <c r="X5078" s="34">
        <v>29.8</v>
      </c>
      <c r="Y5078" s="34">
        <v>29.6</v>
      </c>
      <c r="Z5078" s="34">
        <v>29.5</v>
      </c>
      <c r="AA5078" s="34">
        <v>29.9</v>
      </c>
    </row>
    <row r="5079" spans="1:27">
      <c r="A5079" s="34">
        <v>2604.5830000000001</v>
      </c>
      <c r="B5079" s="34" t="s">
        <v>60</v>
      </c>
      <c r="C5079" s="34">
        <v>53.299309999999998</v>
      </c>
      <c r="D5079" s="34">
        <v>4.7868149999999998</v>
      </c>
      <c r="E5079" s="34">
        <v>53.530999999999999</v>
      </c>
      <c r="F5079" s="34">
        <v>4.4000000000000901</v>
      </c>
      <c r="G5079" s="34">
        <v>94</v>
      </c>
      <c r="H5079" s="34">
        <v>6.4645419999999998</v>
      </c>
      <c r="I5079" s="34">
        <v>344.49130000000002</v>
      </c>
      <c r="L5079" s="34">
        <v>53.530999999999999</v>
      </c>
      <c r="M5079" s="34">
        <v>4.4000000000000901</v>
      </c>
      <c r="N5079" s="34">
        <v>6.4</v>
      </c>
      <c r="O5079" s="34">
        <v>94</v>
      </c>
      <c r="P5079" s="34">
        <v>5</v>
      </c>
      <c r="Q5079" s="34">
        <v>0</v>
      </c>
      <c r="R5079" s="34">
        <v>53.6</v>
      </c>
      <c r="S5079" s="34">
        <v>33</v>
      </c>
      <c r="T5079" s="34">
        <v>50.2</v>
      </c>
      <c r="U5079" s="34">
        <v>-160</v>
      </c>
      <c r="V5079" s="34">
        <v>29.8</v>
      </c>
      <c r="W5079" s="34">
        <v>31.4</v>
      </c>
      <c r="X5079" s="34">
        <v>29.8</v>
      </c>
      <c r="Y5079" s="34">
        <v>29.6</v>
      </c>
      <c r="Z5079" s="34">
        <v>29.5</v>
      </c>
      <c r="AA5079" s="34">
        <v>29.9</v>
      </c>
    </row>
    <row r="5080" spans="1:27">
      <c r="A5080" s="34">
        <v>2605.0830000000001</v>
      </c>
      <c r="B5080" s="34" t="s">
        <v>60</v>
      </c>
      <c r="C5080" s="34">
        <v>53.299329999999998</v>
      </c>
      <c r="D5080" s="34">
        <v>4.7900910000000003</v>
      </c>
      <c r="E5080" s="34">
        <v>53.536999999999999</v>
      </c>
      <c r="F5080" s="34">
        <v>4.4000000000000901</v>
      </c>
      <c r="G5080" s="34">
        <v>94</v>
      </c>
      <c r="H5080" s="34">
        <v>6.4652019999999997</v>
      </c>
      <c r="I5080" s="34">
        <v>344.52659999999997</v>
      </c>
      <c r="L5080" s="34">
        <v>53.536999999999999</v>
      </c>
      <c r="M5080" s="34">
        <v>4.4000000000000901</v>
      </c>
      <c r="N5080" s="34">
        <v>6.9119999999999999</v>
      </c>
      <c r="O5080" s="34">
        <v>94</v>
      </c>
      <c r="P5080" s="34">
        <v>5</v>
      </c>
      <c r="Q5080" s="34">
        <v>0</v>
      </c>
      <c r="R5080" s="34">
        <v>53.6</v>
      </c>
      <c r="S5080" s="34">
        <v>33</v>
      </c>
      <c r="T5080" s="34">
        <v>50.2</v>
      </c>
      <c r="U5080" s="34">
        <v>-160</v>
      </c>
      <c r="V5080" s="34">
        <v>29.8</v>
      </c>
      <c r="W5080" s="34">
        <v>31.4</v>
      </c>
      <c r="X5080" s="34">
        <v>29.8</v>
      </c>
      <c r="Y5080" s="34">
        <v>29.6</v>
      </c>
      <c r="Z5080" s="34">
        <v>29.5</v>
      </c>
      <c r="AA5080" s="34">
        <v>29.9</v>
      </c>
    </row>
    <row r="5081" spans="1:27">
      <c r="A5081" s="34">
        <v>2605.5819999999999</v>
      </c>
      <c r="B5081" s="34" t="s">
        <v>60</v>
      </c>
      <c r="C5081" s="34">
        <v>53.299340000000001</v>
      </c>
      <c r="D5081" s="34">
        <v>4.7898680000000002</v>
      </c>
      <c r="E5081" s="34">
        <v>53.536999999999999</v>
      </c>
      <c r="F5081" s="34">
        <v>4.4000000000000901</v>
      </c>
      <c r="G5081" s="34">
        <v>94</v>
      </c>
      <c r="H5081" s="34">
        <v>6.4658689999999996</v>
      </c>
      <c r="I5081" s="34">
        <v>344.56209999999999</v>
      </c>
      <c r="L5081" s="34">
        <v>53.536999999999999</v>
      </c>
      <c r="M5081" s="34">
        <v>4.4000000000000901</v>
      </c>
      <c r="N5081" s="34">
        <v>6.9119999999999999</v>
      </c>
      <c r="O5081" s="34">
        <v>94</v>
      </c>
      <c r="P5081" s="34">
        <v>5</v>
      </c>
      <c r="Q5081" s="34">
        <v>0</v>
      </c>
      <c r="R5081" s="34">
        <v>53.6</v>
      </c>
      <c r="S5081" s="34">
        <v>33</v>
      </c>
      <c r="T5081" s="34">
        <v>50.2</v>
      </c>
      <c r="U5081" s="34">
        <v>-160</v>
      </c>
      <c r="V5081" s="34">
        <v>29.8</v>
      </c>
      <c r="W5081" s="34">
        <v>31.4</v>
      </c>
      <c r="X5081" s="34">
        <v>29.8</v>
      </c>
      <c r="Y5081" s="34">
        <v>29.6</v>
      </c>
      <c r="Z5081" s="34">
        <v>29.5</v>
      </c>
      <c r="AA5081" s="34">
        <v>29.9</v>
      </c>
    </row>
    <row r="5082" spans="1:27">
      <c r="A5082" s="34">
        <v>2606.0819999999999</v>
      </c>
      <c r="B5082" s="34" t="s">
        <v>60</v>
      </c>
      <c r="C5082" s="34">
        <v>53.299309999999998</v>
      </c>
      <c r="D5082" s="34">
        <v>4.7891579999999996</v>
      </c>
      <c r="E5082" s="34">
        <v>53.536999999999999</v>
      </c>
      <c r="F5082" s="34">
        <v>4.4000000000000901</v>
      </c>
      <c r="G5082" s="34">
        <v>94</v>
      </c>
      <c r="H5082" s="34">
        <v>6.4665309999999998</v>
      </c>
      <c r="I5082" s="34">
        <v>344.59739999999999</v>
      </c>
      <c r="L5082" s="34">
        <v>53.536999999999999</v>
      </c>
      <c r="M5082" s="34">
        <v>4.4000000000000901</v>
      </c>
      <c r="N5082" s="34">
        <v>6.9119999999999999</v>
      </c>
      <c r="O5082" s="34">
        <v>94</v>
      </c>
      <c r="P5082" s="34">
        <v>5</v>
      </c>
      <c r="Q5082" s="34">
        <v>0</v>
      </c>
      <c r="R5082" s="34">
        <v>53.6</v>
      </c>
      <c r="S5082" s="34">
        <v>33</v>
      </c>
      <c r="T5082" s="34">
        <v>50.2</v>
      </c>
      <c r="U5082" s="34">
        <v>-160</v>
      </c>
      <c r="V5082" s="34">
        <v>29.8</v>
      </c>
      <c r="W5082" s="34">
        <v>31.4</v>
      </c>
      <c r="X5082" s="34">
        <v>29.8</v>
      </c>
      <c r="Y5082" s="34">
        <v>29.6</v>
      </c>
      <c r="Z5082" s="34">
        <v>29.5</v>
      </c>
      <c r="AA5082" s="34">
        <v>29.9</v>
      </c>
    </row>
    <row r="5083" spans="1:27">
      <c r="A5083" s="34">
        <v>2606.5819999999999</v>
      </c>
      <c r="B5083" s="34" t="s">
        <v>60</v>
      </c>
      <c r="C5083" s="34">
        <v>53.299329999999998</v>
      </c>
      <c r="D5083" s="34">
        <v>4.7864339999999999</v>
      </c>
      <c r="E5083" s="34">
        <v>53.533999999999999</v>
      </c>
      <c r="F5083" s="34">
        <v>4.4000000000000901</v>
      </c>
      <c r="G5083" s="34">
        <v>94</v>
      </c>
      <c r="H5083" s="34">
        <v>6.4671969999999996</v>
      </c>
      <c r="I5083" s="34">
        <v>344.63290000000001</v>
      </c>
      <c r="L5083" s="34">
        <v>53.533999999999999</v>
      </c>
      <c r="M5083" s="34">
        <v>4.4000000000000901</v>
      </c>
      <c r="N5083" s="34">
        <v>7.68</v>
      </c>
      <c r="O5083" s="34">
        <v>94</v>
      </c>
      <c r="P5083" s="34">
        <v>5</v>
      </c>
      <c r="Q5083" s="34">
        <v>0</v>
      </c>
      <c r="R5083" s="34">
        <v>53.6</v>
      </c>
      <c r="S5083" s="34">
        <v>33</v>
      </c>
      <c r="T5083" s="34">
        <v>50.2</v>
      </c>
      <c r="U5083" s="34">
        <v>-160</v>
      </c>
      <c r="V5083" s="34">
        <v>29.8</v>
      </c>
      <c r="W5083" s="34">
        <v>31.4</v>
      </c>
      <c r="X5083" s="34">
        <v>29.8</v>
      </c>
      <c r="Y5083" s="34">
        <v>29.6</v>
      </c>
      <c r="Z5083" s="34">
        <v>29.5</v>
      </c>
      <c r="AA5083" s="34">
        <v>29.9</v>
      </c>
    </row>
    <row r="5084" spans="1:27">
      <c r="A5084" s="34">
        <v>2607.0819999999999</v>
      </c>
      <c r="B5084" s="34" t="s">
        <v>60</v>
      </c>
      <c r="C5084" s="34">
        <v>53.299340000000001</v>
      </c>
      <c r="D5084" s="34">
        <v>4.7864680000000002</v>
      </c>
      <c r="E5084" s="34">
        <v>53.530999999999999</v>
      </c>
      <c r="F5084" s="34">
        <v>4.4000000000000901</v>
      </c>
      <c r="G5084" s="34">
        <v>94</v>
      </c>
      <c r="H5084" s="34">
        <v>6.4678589999999998</v>
      </c>
      <c r="I5084" s="34">
        <v>344.66820000000001</v>
      </c>
      <c r="L5084" s="34">
        <v>53.530999999999999</v>
      </c>
      <c r="M5084" s="34">
        <v>4.4000000000000901</v>
      </c>
      <c r="N5084" s="34">
        <v>7.68</v>
      </c>
      <c r="O5084" s="34">
        <v>94</v>
      </c>
      <c r="P5084" s="34">
        <v>5</v>
      </c>
      <c r="Q5084" s="34">
        <v>0</v>
      </c>
      <c r="R5084" s="34">
        <v>53.6</v>
      </c>
      <c r="S5084" s="34">
        <v>33</v>
      </c>
      <c r="T5084" s="34">
        <v>50.2</v>
      </c>
      <c r="U5084" s="34">
        <v>-160</v>
      </c>
      <c r="V5084" s="34">
        <v>29.8</v>
      </c>
      <c r="W5084" s="34">
        <v>31.4</v>
      </c>
      <c r="X5084" s="34">
        <v>29.8</v>
      </c>
      <c r="Y5084" s="34">
        <v>29.6</v>
      </c>
      <c r="Z5084" s="34">
        <v>29.5</v>
      </c>
      <c r="AA5084" s="34">
        <v>29.9</v>
      </c>
    </row>
    <row r="5085" spans="1:27">
      <c r="A5085" s="34">
        <v>2607.5810000000001</v>
      </c>
      <c r="B5085" s="34" t="s">
        <v>60</v>
      </c>
      <c r="C5085" s="34">
        <v>53.299300000000002</v>
      </c>
      <c r="D5085" s="34">
        <v>4.785431</v>
      </c>
      <c r="E5085" s="34">
        <v>53.524000000000001</v>
      </c>
      <c r="F5085" s="34">
        <v>4.4000000000000901</v>
      </c>
      <c r="G5085" s="34">
        <v>94</v>
      </c>
      <c r="H5085" s="34">
        <v>6.4685249999999996</v>
      </c>
      <c r="I5085" s="34">
        <v>344.70370000000003</v>
      </c>
      <c r="L5085" s="34">
        <v>53.524000000000001</v>
      </c>
      <c r="M5085" s="34">
        <v>4.4000000000000901</v>
      </c>
      <c r="N5085" s="34">
        <v>6.4</v>
      </c>
      <c r="O5085" s="34">
        <v>94</v>
      </c>
      <c r="P5085" s="34">
        <v>5</v>
      </c>
      <c r="Q5085" s="34">
        <v>0</v>
      </c>
      <c r="R5085" s="34">
        <v>53.6</v>
      </c>
      <c r="S5085" s="34">
        <v>33</v>
      </c>
      <c r="T5085" s="34">
        <v>50.2</v>
      </c>
      <c r="U5085" s="34">
        <v>-160</v>
      </c>
      <c r="V5085" s="34">
        <v>29.8</v>
      </c>
      <c r="W5085" s="34">
        <v>31.4</v>
      </c>
      <c r="X5085" s="34">
        <v>29.8</v>
      </c>
      <c r="Y5085" s="34">
        <v>29.6</v>
      </c>
      <c r="Z5085" s="34">
        <v>29.5</v>
      </c>
      <c r="AA5085" s="34">
        <v>29.9</v>
      </c>
    </row>
    <row r="5086" spans="1:27">
      <c r="A5086" s="34">
        <v>2608.0810000000001</v>
      </c>
      <c r="B5086" s="34" t="s">
        <v>60</v>
      </c>
      <c r="C5086" s="34">
        <v>53.299349999999997</v>
      </c>
      <c r="D5086" s="34">
        <v>4.785825</v>
      </c>
      <c r="E5086" s="34">
        <v>53.524000000000001</v>
      </c>
      <c r="F5086" s="34">
        <v>4.4000000000000901</v>
      </c>
      <c r="G5086" s="34">
        <v>94</v>
      </c>
      <c r="H5086" s="34">
        <v>6.4691910000000004</v>
      </c>
      <c r="I5086" s="34">
        <v>344.73919999999998</v>
      </c>
      <c r="L5086" s="34">
        <v>53.524000000000001</v>
      </c>
      <c r="M5086" s="34">
        <v>4.4000000000000901</v>
      </c>
      <c r="N5086" s="34">
        <v>6.4</v>
      </c>
      <c r="O5086" s="34">
        <v>94</v>
      </c>
      <c r="P5086" s="34">
        <v>5</v>
      </c>
      <c r="Q5086" s="34">
        <v>0</v>
      </c>
      <c r="R5086" s="34">
        <v>53.6</v>
      </c>
      <c r="S5086" s="34">
        <v>33</v>
      </c>
      <c r="T5086" s="34">
        <v>50.2</v>
      </c>
      <c r="U5086" s="34">
        <v>-160</v>
      </c>
      <c r="V5086" s="34">
        <v>29.8</v>
      </c>
      <c r="W5086" s="34">
        <v>31.4</v>
      </c>
      <c r="X5086" s="34">
        <v>29.8</v>
      </c>
      <c r="Y5086" s="34">
        <v>29.6</v>
      </c>
      <c r="Z5086" s="34">
        <v>29.5</v>
      </c>
      <c r="AA5086" s="34">
        <v>29.9</v>
      </c>
    </row>
    <row r="5087" spans="1:27">
      <c r="A5087" s="34">
        <v>2608.5810000000001</v>
      </c>
      <c r="B5087" s="34" t="s">
        <v>60</v>
      </c>
      <c r="C5087" s="34">
        <v>53.299349999999997</v>
      </c>
      <c r="D5087" s="34">
        <v>4.7840069999999999</v>
      </c>
      <c r="E5087" s="34">
        <v>53.53</v>
      </c>
      <c r="F5087" s="34">
        <v>4.4000000000000901</v>
      </c>
      <c r="G5087" s="34">
        <v>94</v>
      </c>
      <c r="H5087" s="34">
        <v>6.4698539999999998</v>
      </c>
      <c r="I5087" s="34">
        <v>344.77440000000001</v>
      </c>
      <c r="L5087" s="34">
        <v>53.53</v>
      </c>
      <c r="M5087" s="34">
        <v>4.4000000000000901</v>
      </c>
      <c r="N5087" s="34">
        <v>5.3760000000000003</v>
      </c>
      <c r="O5087" s="34">
        <v>94</v>
      </c>
      <c r="P5087" s="34">
        <v>5</v>
      </c>
      <c r="Q5087" s="34">
        <v>0</v>
      </c>
      <c r="R5087" s="34">
        <v>53.6</v>
      </c>
      <c r="S5087" s="34">
        <v>33</v>
      </c>
      <c r="T5087" s="34">
        <v>50.2</v>
      </c>
      <c r="U5087" s="34">
        <v>-160</v>
      </c>
      <c r="V5087" s="34">
        <v>29.8</v>
      </c>
      <c r="W5087" s="34">
        <v>31.4</v>
      </c>
      <c r="X5087" s="34">
        <v>29.8</v>
      </c>
      <c r="Y5087" s="34">
        <v>29.7</v>
      </c>
      <c r="Z5087" s="34">
        <v>29.5</v>
      </c>
      <c r="AA5087" s="34">
        <v>29.9</v>
      </c>
    </row>
    <row r="5088" spans="1:27">
      <c r="A5088" s="34">
        <v>2609.0810000000001</v>
      </c>
      <c r="B5088" s="34" t="s">
        <v>60</v>
      </c>
      <c r="C5088" s="34">
        <v>53.299320000000002</v>
      </c>
      <c r="D5088" s="34">
        <v>4.7859280000000002</v>
      </c>
      <c r="E5088" s="34">
        <v>53.526000000000003</v>
      </c>
      <c r="F5088" s="34">
        <v>4.4000000000000901</v>
      </c>
      <c r="G5088" s="34">
        <v>94</v>
      </c>
      <c r="H5088" s="34">
        <v>6.4705190000000004</v>
      </c>
      <c r="I5088" s="34">
        <v>344.80990000000003</v>
      </c>
      <c r="L5088" s="34">
        <v>53.526000000000003</v>
      </c>
      <c r="M5088" s="34">
        <v>4.4000000000000901</v>
      </c>
      <c r="N5088" s="34">
        <v>5.12</v>
      </c>
      <c r="O5088" s="34">
        <v>94</v>
      </c>
      <c r="P5088" s="34">
        <v>5</v>
      </c>
      <c r="Q5088" s="34">
        <v>0</v>
      </c>
      <c r="R5088" s="34">
        <v>53.6</v>
      </c>
      <c r="S5088" s="34">
        <v>33</v>
      </c>
      <c r="T5088" s="34">
        <v>50.2</v>
      </c>
      <c r="U5088" s="34">
        <v>-160</v>
      </c>
      <c r="V5088" s="34">
        <v>29.8</v>
      </c>
      <c r="W5088" s="34">
        <v>31.4</v>
      </c>
      <c r="X5088" s="34">
        <v>29.8</v>
      </c>
      <c r="Y5088" s="34">
        <v>29.7</v>
      </c>
      <c r="Z5088" s="34">
        <v>29.5</v>
      </c>
      <c r="AA5088" s="34">
        <v>29.9</v>
      </c>
    </row>
    <row r="5089" spans="1:27">
      <c r="A5089" s="34">
        <v>2609.5810000000001</v>
      </c>
      <c r="B5089" s="34" t="s">
        <v>60</v>
      </c>
      <c r="C5089" s="34">
        <v>53.299320000000002</v>
      </c>
      <c r="D5089" s="34">
        <v>4.7832559999999997</v>
      </c>
      <c r="E5089" s="34">
        <v>53.530999999999999</v>
      </c>
      <c r="F5089" s="34">
        <v>4.4000000000000901</v>
      </c>
      <c r="G5089" s="34">
        <v>94</v>
      </c>
      <c r="H5089" s="34">
        <v>6.4711809999999996</v>
      </c>
      <c r="I5089" s="34">
        <v>344.84519999999998</v>
      </c>
      <c r="L5089" s="34">
        <v>53.530999999999999</v>
      </c>
      <c r="M5089" s="34">
        <v>4.4000000000000901</v>
      </c>
      <c r="N5089" s="34">
        <v>6.6559999999999997</v>
      </c>
      <c r="O5089" s="34">
        <v>94</v>
      </c>
      <c r="P5089" s="34">
        <v>5</v>
      </c>
      <c r="Q5089" s="34">
        <v>0</v>
      </c>
      <c r="R5089" s="34">
        <v>53.6</v>
      </c>
      <c r="S5089" s="34">
        <v>33</v>
      </c>
      <c r="T5089" s="34">
        <v>50.2</v>
      </c>
      <c r="U5089" s="34">
        <v>-160</v>
      </c>
      <c r="V5089" s="34">
        <v>29.8</v>
      </c>
      <c r="W5089" s="34">
        <v>31.4</v>
      </c>
      <c r="X5089" s="34">
        <v>29.8</v>
      </c>
      <c r="Y5089" s="34">
        <v>29.7</v>
      </c>
      <c r="Z5089" s="34">
        <v>29.5</v>
      </c>
      <c r="AA5089" s="34">
        <v>29.9</v>
      </c>
    </row>
    <row r="5090" spans="1:27">
      <c r="A5090" s="34">
        <v>2610.08</v>
      </c>
      <c r="B5090" s="34" t="s">
        <v>60</v>
      </c>
      <c r="C5090" s="34">
        <v>53.299349999999997</v>
      </c>
      <c r="D5090" s="34">
        <v>4.7803019999999998</v>
      </c>
      <c r="E5090" s="34">
        <v>53.529000000000003</v>
      </c>
      <c r="F5090" s="34">
        <v>4.4000000000000901</v>
      </c>
      <c r="G5090" s="34">
        <v>94</v>
      </c>
      <c r="H5090" s="34">
        <v>6.4718460000000002</v>
      </c>
      <c r="I5090" s="34">
        <v>344.88069999999999</v>
      </c>
      <c r="L5090" s="34">
        <v>53.529000000000003</v>
      </c>
      <c r="M5090" s="34">
        <v>4.4000000000000901</v>
      </c>
      <c r="N5090" s="34">
        <v>5.12</v>
      </c>
      <c r="O5090" s="34">
        <v>94</v>
      </c>
      <c r="P5090" s="34">
        <v>5</v>
      </c>
      <c r="Q5090" s="34">
        <v>0</v>
      </c>
      <c r="R5090" s="34">
        <v>53.6</v>
      </c>
      <c r="S5090" s="34">
        <v>33</v>
      </c>
      <c r="T5090" s="34">
        <v>50.2</v>
      </c>
      <c r="U5090" s="34">
        <v>-160</v>
      </c>
      <c r="V5090" s="34">
        <v>29.8</v>
      </c>
      <c r="W5090" s="34">
        <v>31.4</v>
      </c>
      <c r="X5090" s="34">
        <v>29.8</v>
      </c>
      <c r="Y5090" s="34">
        <v>29.7</v>
      </c>
      <c r="Z5090" s="34">
        <v>29.5</v>
      </c>
      <c r="AA5090" s="34">
        <v>29.9</v>
      </c>
    </row>
    <row r="5091" spans="1:27">
      <c r="A5091" s="34">
        <v>2610.5810000000001</v>
      </c>
      <c r="B5091" s="34" t="s">
        <v>60</v>
      </c>
      <c r="C5091" s="34">
        <v>53.299349999999997</v>
      </c>
      <c r="D5091" s="34">
        <v>4.7818120000000004</v>
      </c>
      <c r="E5091" s="34">
        <v>53.527000000000001</v>
      </c>
      <c r="F5091" s="34">
        <v>4.4000000000000901</v>
      </c>
      <c r="G5091" s="34">
        <v>94</v>
      </c>
      <c r="H5091" s="34">
        <v>6.472512</v>
      </c>
      <c r="I5091" s="34">
        <v>344.9162</v>
      </c>
      <c r="L5091" s="34">
        <v>53.527000000000001</v>
      </c>
      <c r="M5091" s="34">
        <v>4.4000000000000901</v>
      </c>
      <c r="N5091" s="34">
        <v>5.6319999999999997</v>
      </c>
      <c r="O5091" s="34">
        <v>94</v>
      </c>
      <c r="P5091" s="34">
        <v>5</v>
      </c>
      <c r="Q5091" s="34">
        <v>0</v>
      </c>
      <c r="R5091" s="34">
        <v>53.6</v>
      </c>
      <c r="S5091" s="34">
        <v>33</v>
      </c>
      <c r="T5091" s="34">
        <v>50.2</v>
      </c>
      <c r="U5091" s="34">
        <v>-160</v>
      </c>
      <c r="V5091" s="34">
        <v>29.8</v>
      </c>
      <c r="W5091" s="34">
        <v>31.4</v>
      </c>
      <c r="X5091" s="34">
        <v>29.8</v>
      </c>
      <c r="Y5091" s="34">
        <v>29.6</v>
      </c>
      <c r="Z5091" s="34">
        <v>29.5</v>
      </c>
      <c r="AA5091" s="34">
        <v>29.9</v>
      </c>
    </row>
    <row r="5092" spans="1:27">
      <c r="A5092" s="34">
        <v>2611.0810000000001</v>
      </c>
      <c r="B5092" s="34" t="s">
        <v>60</v>
      </c>
      <c r="C5092" s="34">
        <v>53.29936</v>
      </c>
      <c r="D5092" s="34">
        <v>4.7787769999999998</v>
      </c>
      <c r="E5092" s="34">
        <v>53.533999999999999</v>
      </c>
      <c r="F5092" s="34">
        <v>4.4000000000000901</v>
      </c>
      <c r="G5092" s="34">
        <v>94</v>
      </c>
      <c r="H5092" s="34">
        <v>6.4731740000000002</v>
      </c>
      <c r="I5092" s="34">
        <v>344.95139999999998</v>
      </c>
      <c r="L5092" s="34">
        <v>53.533999999999999</v>
      </c>
      <c r="M5092" s="34">
        <v>4.4000000000000901</v>
      </c>
      <c r="N5092" s="34">
        <v>6.4</v>
      </c>
      <c r="O5092" s="34">
        <v>94</v>
      </c>
      <c r="P5092" s="34">
        <v>5</v>
      </c>
      <c r="Q5092" s="34">
        <v>0</v>
      </c>
      <c r="R5092" s="34">
        <v>53.6</v>
      </c>
      <c r="S5092" s="34">
        <v>33</v>
      </c>
      <c r="T5092" s="34">
        <v>50.2</v>
      </c>
      <c r="U5092" s="34">
        <v>-160</v>
      </c>
      <c r="V5092" s="34">
        <v>29.8</v>
      </c>
      <c r="W5092" s="34">
        <v>31.4</v>
      </c>
      <c r="X5092" s="34">
        <v>29.8</v>
      </c>
      <c r="Y5092" s="34">
        <v>29.6</v>
      </c>
      <c r="Z5092" s="34">
        <v>29.5</v>
      </c>
      <c r="AA5092" s="34">
        <v>29.9</v>
      </c>
    </row>
    <row r="5093" spans="1:27">
      <c r="A5093" s="34">
        <v>2611.58</v>
      </c>
      <c r="B5093" s="34" t="s">
        <v>60</v>
      </c>
      <c r="C5093" s="34">
        <v>53.299370000000003</v>
      </c>
      <c r="D5093" s="34">
        <v>4.7810280000000001</v>
      </c>
      <c r="E5093" s="34">
        <v>53.533999999999999</v>
      </c>
      <c r="F5093" s="34">
        <v>4.4000000000000901</v>
      </c>
      <c r="G5093" s="34">
        <v>94</v>
      </c>
      <c r="H5093" s="34">
        <v>6.4738389999999999</v>
      </c>
      <c r="I5093" s="34">
        <v>344.98680000000002</v>
      </c>
      <c r="L5093" s="34">
        <v>53.533999999999999</v>
      </c>
      <c r="M5093" s="34">
        <v>4.4000000000000901</v>
      </c>
      <c r="N5093" s="34">
        <v>6.4</v>
      </c>
      <c r="O5093" s="34">
        <v>94</v>
      </c>
      <c r="P5093" s="34">
        <v>5</v>
      </c>
      <c r="Q5093" s="34">
        <v>0</v>
      </c>
      <c r="R5093" s="34">
        <v>53.6</v>
      </c>
      <c r="S5093" s="34">
        <v>33</v>
      </c>
      <c r="T5093" s="34">
        <v>50.2</v>
      </c>
      <c r="U5093" s="34">
        <v>-160</v>
      </c>
      <c r="V5093" s="34">
        <v>29.8</v>
      </c>
      <c r="W5093" s="34">
        <v>31.4</v>
      </c>
      <c r="X5093" s="34">
        <v>29.8</v>
      </c>
      <c r="Y5093" s="34">
        <v>29.7</v>
      </c>
      <c r="Z5093" s="34">
        <v>29.5</v>
      </c>
      <c r="AA5093" s="34">
        <v>29.9</v>
      </c>
    </row>
    <row r="5094" spans="1:27">
      <c r="A5094" s="34">
        <v>2612.08</v>
      </c>
      <c r="B5094" s="34" t="s">
        <v>60</v>
      </c>
      <c r="C5094" s="34">
        <v>53.299320000000002</v>
      </c>
      <c r="D5094" s="34">
        <v>4.7777269999999996</v>
      </c>
      <c r="E5094" s="34">
        <v>53.530999999999999</v>
      </c>
      <c r="F5094" s="34">
        <v>4.4000000000000901</v>
      </c>
      <c r="G5094" s="34">
        <v>94</v>
      </c>
      <c r="H5094" s="34">
        <v>6.4745039999999996</v>
      </c>
      <c r="I5094" s="34">
        <v>345.02229999999997</v>
      </c>
      <c r="L5094" s="34">
        <v>53.530999999999999</v>
      </c>
      <c r="M5094" s="34">
        <v>4.4000000000000901</v>
      </c>
      <c r="N5094" s="34">
        <v>6.1440000000000001</v>
      </c>
      <c r="O5094" s="34">
        <v>94</v>
      </c>
      <c r="P5094" s="34">
        <v>5</v>
      </c>
      <c r="Q5094" s="34">
        <v>0</v>
      </c>
      <c r="R5094" s="34">
        <v>53.6</v>
      </c>
      <c r="S5094" s="34">
        <v>33</v>
      </c>
      <c r="T5094" s="34">
        <v>50.2</v>
      </c>
      <c r="U5094" s="34">
        <v>-160</v>
      </c>
      <c r="V5094" s="34">
        <v>29.8</v>
      </c>
      <c r="W5094" s="34">
        <v>31.4</v>
      </c>
      <c r="X5094" s="34">
        <v>29.8</v>
      </c>
      <c r="Y5094" s="34">
        <v>29.7</v>
      </c>
      <c r="Z5094" s="34">
        <v>29.5</v>
      </c>
      <c r="AA5094" s="34">
        <v>29.9</v>
      </c>
    </row>
    <row r="5095" spans="1:27">
      <c r="A5095" s="34">
        <v>2612.58</v>
      </c>
      <c r="B5095" s="34" t="s">
        <v>60</v>
      </c>
      <c r="C5095" s="34">
        <v>53.299320000000002</v>
      </c>
      <c r="D5095" s="34">
        <v>4.7776050000000003</v>
      </c>
      <c r="E5095" s="34">
        <v>53.53</v>
      </c>
      <c r="F5095" s="34">
        <v>4.4000000000000901</v>
      </c>
      <c r="G5095" s="34">
        <v>94</v>
      </c>
      <c r="H5095" s="34">
        <v>6.4751649999999996</v>
      </c>
      <c r="I5095" s="34">
        <v>345.05759999999998</v>
      </c>
      <c r="L5095" s="34">
        <v>53.53</v>
      </c>
      <c r="M5095" s="34">
        <v>4.4000000000000901</v>
      </c>
      <c r="N5095" s="34">
        <v>5.3760000000000003</v>
      </c>
      <c r="O5095" s="34">
        <v>94</v>
      </c>
      <c r="P5095" s="34">
        <v>5</v>
      </c>
      <c r="Q5095" s="34">
        <v>0</v>
      </c>
      <c r="R5095" s="34">
        <v>53.6</v>
      </c>
      <c r="S5095" s="34">
        <v>33</v>
      </c>
      <c r="T5095" s="34">
        <v>50.2</v>
      </c>
      <c r="U5095" s="34">
        <v>-160</v>
      </c>
      <c r="V5095" s="34">
        <v>29.8</v>
      </c>
      <c r="W5095" s="34">
        <v>31.4</v>
      </c>
      <c r="X5095" s="34">
        <v>29.8</v>
      </c>
      <c r="Y5095" s="34">
        <v>29.7</v>
      </c>
      <c r="Z5095" s="34">
        <v>29.5</v>
      </c>
      <c r="AA5095" s="34">
        <v>29.9</v>
      </c>
    </row>
    <row r="5096" spans="1:27">
      <c r="A5096" s="34">
        <v>2613.08</v>
      </c>
      <c r="B5096" s="34" t="s">
        <v>60</v>
      </c>
      <c r="C5096" s="34">
        <v>53.299349999999997</v>
      </c>
      <c r="D5096" s="34">
        <v>4.7754260000000004</v>
      </c>
      <c r="E5096" s="34">
        <v>53.530999999999999</v>
      </c>
      <c r="F5096" s="34">
        <v>4.4000000000000901</v>
      </c>
      <c r="G5096" s="34">
        <v>94</v>
      </c>
      <c r="H5096" s="34">
        <v>6.4758300000000002</v>
      </c>
      <c r="I5096" s="34">
        <v>345.09300000000002</v>
      </c>
      <c r="L5096" s="34">
        <v>53.530999999999999</v>
      </c>
      <c r="M5096" s="34">
        <v>4.4000000000000901</v>
      </c>
      <c r="N5096" s="34">
        <v>6.6559999999999997</v>
      </c>
      <c r="O5096" s="34">
        <v>94</v>
      </c>
      <c r="P5096" s="34">
        <v>5</v>
      </c>
      <c r="Q5096" s="34">
        <v>0</v>
      </c>
      <c r="R5096" s="34">
        <v>53.6</v>
      </c>
      <c r="S5096" s="34">
        <v>33</v>
      </c>
      <c r="T5096" s="34">
        <v>50.2</v>
      </c>
      <c r="U5096" s="34">
        <v>-160</v>
      </c>
      <c r="V5096" s="34">
        <v>29.8</v>
      </c>
      <c r="W5096" s="34">
        <v>31.4</v>
      </c>
      <c r="X5096" s="34">
        <v>29.8</v>
      </c>
      <c r="Y5096" s="34">
        <v>29.6</v>
      </c>
      <c r="Z5096" s="34">
        <v>29.5</v>
      </c>
      <c r="AA5096" s="34">
        <v>29.9</v>
      </c>
    </row>
    <row r="5097" spans="1:27">
      <c r="A5097" s="34">
        <v>2613.58</v>
      </c>
      <c r="B5097" s="34" t="s">
        <v>60</v>
      </c>
      <c r="C5097" s="34">
        <v>53.299329999999998</v>
      </c>
      <c r="D5097" s="34">
        <v>4.7769760000000003</v>
      </c>
      <c r="E5097" s="34">
        <v>53.530999999999999</v>
      </c>
      <c r="F5097" s="34">
        <v>4.4000000000000901</v>
      </c>
      <c r="G5097" s="34">
        <v>94</v>
      </c>
      <c r="H5097" s="34">
        <v>6.4764910000000002</v>
      </c>
      <c r="I5097" s="34">
        <v>345.12819999999999</v>
      </c>
      <c r="L5097" s="34">
        <v>53.530999999999999</v>
      </c>
      <c r="M5097" s="34">
        <v>4.4000000000000901</v>
      </c>
      <c r="N5097" s="34">
        <v>6.6559999999999997</v>
      </c>
      <c r="O5097" s="34">
        <v>94</v>
      </c>
      <c r="P5097" s="34">
        <v>5</v>
      </c>
      <c r="Q5097" s="34">
        <v>0</v>
      </c>
      <c r="R5097" s="34">
        <v>53.6</v>
      </c>
      <c r="S5097" s="34">
        <v>33</v>
      </c>
      <c r="T5097" s="34">
        <v>50.2</v>
      </c>
      <c r="U5097" s="34">
        <v>-160</v>
      </c>
      <c r="V5097" s="34">
        <v>29.8</v>
      </c>
      <c r="W5097" s="34">
        <v>31.4</v>
      </c>
      <c r="X5097" s="34">
        <v>29.8</v>
      </c>
      <c r="Y5097" s="34">
        <v>29.6</v>
      </c>
      <c r="Z5097" s="34">
        <v>29.5</v>
      </c>
      <c r="AA5097" s="34">
        <v>29.9</v>
      </c>
    </row>
    <row r="5098" spans="1:27">
      <c r="A5098" s="34">
        <v>2614.0790000000002</v>
      </c>
      <c r="B5098" s="34" t="s">
        <v>60</v>
      </c>
      <c r="C5098" s="34">
        <v>53.299320000000002</v>
      </c>
      <c r="D5098" s="34">
        <v>4.7794439999999998</v>
      </c>
      <c r="E5098" s="34">
        <v>53.530999999999999</v>
      </c>
      <c r="F5098" s="34">
        <v>4.4000000000000901</v>
      </c>
      <c r="G5098" s="34">
        <v>94</v>
      </c>
      <c r="H5098" s="34">
        <v>6.4771559999999999</v>
      </c>
      <c r="I5098" s="34">
        <v>345.16370000000001</v>
      </c>
      <c r="L5098" s="34">
        <v>53.530999999999999</v>
      </c>
      <c r="M5098" s="34">
        <v>4.4000000000000901</v>
      </c>
      <c r="N5098" s="34">
        <v>5.6319999999999997</v>
      </c>
      <c r="O5098" s="34">
        <v>94</v>
      </c>
      <c r="P5098" s="34">
        <v>5</v>
      </c>
      <c r="Q5098" s="34">
        <v>0</v>
      </c>
      <c r="R5098" s="34">
        <v>53.6</v>
      </c>
      <c r="S5098" s="34">
        <v>33</v>
      </c>
      <c r="T5098" s="34">
        <v>50.2</v>
      </c>
      <c r="U5098" s="34">
        <v>-160</v>
      </c>
      <c r="V5098" s="34">
        <v>29.8</v>
      </c>
      <c r="W5098" s="34">
        <v>31.4</v>
      </c>
      <c r="X5098" s="34">
        <v>29.8</v>
      </c>
      <c r="Y5098" s="34">
        <v>29.6</v>
      </c>
      <c r="Z5098" s="34">
        <v>29.5</v>
      </c>
      <c r="AA5098" s="34">
        <v>29.9</v>
      </c>
    </row>
    <row r="5099" spans="1:27">
      <c r="A5099" s="34">
        <v>2614.578</v>
      </c>
      <c r="B5099" s="34" t="s">
        <v>60</v>
      </c>
      <c r="C5099" s="34">
        <v>53.299309999999998</v>
      </c>
      <c r="D5099" s="34">
        <v>4.781536</v>
      </c>
      <c r="E5099" s="34">
        <v>53.530999999999999</v>
      </c>
      <c r="F5099" s="34">
        <v>4.4000000000000901</v>
      </c>
      <c r="G5099" s="34">
        <v>94</v>
      </c>
      <c r="H5099" s="34">
        <v>6.4778180000000001</v>
      </c>
      <c r="I5099" s="34">
        <v>345.19889999999998</v>
      </c>
      <c r="L5099" s="34">
        <v>53.530999999999999</v>
      </c>
      <c r="M5099" s="34">
        <v>4.4000000000000901</v>
      </c>
      <c r="N5099" s="34">
        <v>4.8639999999999999</v>
      </c>
      <c r="O5099" s="34">
        <v>94</v>
      </c>
      <c r="P5099" s="34">
        <v>5</v>
      </c>
      <c r="Q5099" s="34">
        <v>0</v>
      </c>
      <c r="R5099" s="34">
        <v>53.6</v>
      </c>
      <c r="S5099" s="34">
        <v>33</v>
      </c>
      <c r="T5099" s="34">
        <v>50.2</v>
      </c>
      <c r="U5099" s="34">
        <v>-160</v>
      </c>
      <c r="V5099" s="34">
        <v>29.8</v>
      </c>
      <c r="W5099" s="34">
        <v>31.4</v>
      </c>
      <c r="X5099" s="34">
        <v>29.8</v>
      </c>
      <c r="Y5099" s="34">
        <v>29.6</v>
      </c>
      <c r="Z5099" s="34">
        <v>29.5</v>
      </c>
      <c r="AA5099" s="34">
        <v>29.9</v>
      </c>
    </row>
    <row r="5100" spans="1:27">
      <c r="A5100" s="34">
        <v>2615.078</v>
      </c>
      <c r="B5100" s="34" t="s">
        <v>60</v>
      </c>
      <c r="C5100" s="34">
        <v>53.299300000000002</v>
      </c>
      <c r="D5100" s="34">
        <v>4.7787069999999998</v>
      </c>
      <c r="E5100" s="34">
        <v>53.530999999999999</v>
      </c>
      <c r="F5100" s="34">
        <v>4.4000000000000901</v>
      </c>
      <c r="G5100" s="34">
        <v>94</v>
      </c>
      <c r="H5100" s="34">
        <v>6.4784819999999996</v>
      </c>
      <c r="I5100" s="34">
        <v>345.23430000000002</v>
      </c>
      <c r="L5100" s="34">
        <v>53.530999999999999</v>
      </c>
      <c r="M5100" s="34">
        <v>4.4000000000000901</v>
      </c>
      <c r="N5100" s="34">
        <v>5.6319999999999997</v>
      </c>
      <c r="O5100" s="34">
        <v>94</v>
      </c>
      <c r="P5100" s="34">
        <v>5</v>
      </c>
      <c r="Q5100" s="34">
        <v>0</v>
      </c>
      <c r="R5100" s="34">
        <v>53.6</v>
      </c>
      <c r="S5100" s="34">
        <v>33</v>
      </c>
      <c r="T5100" s="34">
        <v>50.2</v>
      </c>
      <c r="U5100" s="34">
        <v>-160</v>
      </c>
      <c r="V5100" s="34">
        <v>29.8</v>
      </c>
      <c r="W5100" s="34">
        <v>31.4</v>
      </c>
      <c r="X5100" s="34">
        <v>29.8</v>
      </c>
      <c r="Y5100" s="34">
        <v>29.6</v>
      </c>
      <c r="Z5100" s="34">
        <v>29.5</v>
      </c>
      <c r="AA5100" s="34">
        <v>29.9</v>
      </c>
    </row>
    <row r="5101" spans="1:27">
      <c r="A5101" s="34">
        <v>2615.5770000000002</v>
      </c>
      <c r="B5101" s="34" t="s">
        <v>60</v>
      </c>
      <c r="C5101" s="34">
        <v>53.299340000000001</v>
      </c>
      <c r="D5101" s="34">
        <v>4.7749350000000002</v>
      </c>
      <c r="E5101" s="34">
        <v>53.524999999999999</v>
      </c>
      <c r="F5101" s="34">
        <v>4.4000000000000901</v>
      </c>
      <c r="G5101" s="34">
        <v>94</v>
      </c>
      <c r="H5101" s="34">
        <v>6.4791420000000004</v>
      </c>
      <c r="I5101" s="34">
        <v>345.26949999999999</v>
      </c>
      <c r="L5101" s="34">
        <v>53.524999999999999</v>
      </c>
      <c r="M5101" s="34">
        <v>4.4000000000000901</v>
      </c>
      <c r="N5101" s="34">
        <v>6.6559999999999997</v>
      </c>
      <c r="O5101" s="34">
        <v>94</v>
      </c>
      <c r="P5101" s="34">
        <v>5</v>
      </c>
      <c r="Q5101" s="34">
        <v>0</v>
      </c>
      <c r="R5101" s="34">
        <v>53.6</v>
      </c>
      <c r="S5101" s="34">
        <v>33</v>
      </c>
      <c r="T5101" s="34">
        <v>50.2</v>
      </c>
      <c r="U5101" s="34">
        <v>-160</v>
      </c>
      <c r="V5101" s="34">
        <v>29.8</v>
      </c>
      <c r="W5101" s="34">
        <v>31.4</v>
      </c>
      <c r="X5101" s="34">
        <v>29.8</v>
      </c>
      <c r="Y5101" s="34">
        <v>29.6</v>
      </c>
      <c r="Z5101" s="34">
        <v>29.5</v>
      </c>
      <c r="AA5101" s="34">
        <v>29.9</v>
      </c>
    </row>
    <row r="5102" spans="1:27">
      <c r="A5102" s="34">
        <v>2616.0770000000002</v>
      </c>
      <c r="B5102" s="34" t="s">
        <v>60</v>
      </c>
      <c r="C5102" s="34">
        <v>53.299300000000002</v>
      </c>
      <c r="D5102" s="34">
        <v>4.774864</v>
      </c>
      <c r="E5102" s="34">
        <v>53.53</v>
      </c>
      <c r="F5102" s="34">
        <v>4.4000000000000901</v>
      </c>
      <c r="G5102" s="34">
        <v>94</v>
      </c>
      <c r="H5102" s="34">
        <v>6.4798070000000001</v>
      </c>
      <c r="I5102" s="34">
        <v>345.30489999999998</v>
      </c>
      <c r="L5102" s="34">
        <v>53.53</v>
      </c>
      <c r="M5102" s="34">
        <v>4.4000000000000901</v>
      </c>
      <c r="N5102" s="34">
        <v>6.4</v>
      </c>
      <c r="O5102" s="34">
        <v>94</v>
      </c>
      <c r="P5102" s="34">
        <v>5</v>
      </c>
      <c r="Q5102" s="34">
        <v>0</v>
      </c>
      <c r="R5102" s="34">
        <v>53.6</v>
      </c>
      <c r="S5102" s="34">
        <v>33</v>
      </c>
      <c r="T5102" s="34">
        <v>50.2</v>
      </c>
      <c r="U5102" s="34">
        <v>-160</v>
      </c>
      <c r="V5102" s="34">
        <v>29.8</v>
      </c>
      <c r="W5102" s="34">
        <v>31.4</v>
      </c>
      <c r="X5102" s="34">
        <v>29.8</v>
      </c>
      <c r="Y5102" s="34">
        <v>29.7</v>
      </c>
      <c r="Z5102" s="34">
        <v>29.5</v>
      </c>
      <c r="AA5102" s="34">
        <v>29.9</v>
      </c>
    </row>
    <row r="5103" spans="1:27">
      <c r="A5103" s="34">
        <v>2616.578</v>
      </c>
      <c r="B5103" s="34" t="s">
        <v>60</v>
      </c>
      <c r="C5103" s="34">
        <v>53.299329999999998</v>
      </c>
      <c r="D5103" s="34">
        <v>4.776465</v>
      </c>
      <c r="E5103" s="34">
        <v>53.53</v>
      </c>
      <c r="F5103" s="34">
        <v>4.4000000000000901</v>
      </c>
      <c r="G5103" s="34">
        <v>94</v>
      </c>
      <c r="H5103" s="34">
        <v>6.4804719999999998</v>
      </c>
      <c r="I5103" s="34">
        <v>345.34039999999999</v>
      </c>
      <c r="L5103" s="34">
        <v>53.53</v>
      </c>
      <c r="M5103" s="34">
        <v>4.4000000000000901</v>
      </c>
      <c r="N5103" s="34">
        <v>6.4</v>
      </c>
      <c r="O5103" s="34">
        <v>94</v>
      </c>
      <c r="P5103" s="34">
        <v>5</v>
      </c>
      <c r="Q5103" s="34">
        <v>0</v>
      </c>
      <c r="R5103" s="34">
        <v>53.6</v>
      </c>
      <c r="S5103" s="34">
        <v>33</v>
      </c>
      <c r="T5103" s="34">
        <v>50.2</v>
      </c>
      <c r="U5103" s="34">
        <v>-160</v>
      </c>
      <c r="V5103" s="34">
        <v>29.8</v>
      </c>
      <c r="W5103" s="34">
        <v>31.4</v>
      </c>
      <c r="X5103" s="34">
        <v>29.8</v>
      </c>
      <c r="Y5103" s="34">
        <v>29.7</v>
      </c>
      <c r="Z5103" s="34">
        <v>29.5</v>
      </c>
      <c r="AA5103" s="34">
        <v>29.9</v>
      </c>
    </row>
    <row r="5104" spans="1:27">
      <c r="A5104" s="34">
        <v>2617.0770000000002</v>
      </c>
      <c r="B5104" s="34" t="s">
        <v>60</v>
      </c>
      <c r="C5104" s="34">
        <v>53.299340000000001</v>
      </c>
      <c r="D5104" s="34">
        <v>4.7728219999999997</v>
      </c>
      <c r="E5104" s="34">
        <v>53.529000000000003</v>
      </c>
      <c r="F5104" s="34">
        <v>4.4000000000000901</v>
      </c>
      <c r="G5104" s="34">
        <v>94</v>
      </c>
      <c r="H5104" s="34">
        <v>6.4811329999999998</v>
      </c>
      <c r="I5104" s="34">
        <v>345.37560000000002</v>
      </c>
      <c r="L5104" s="34">
        <v>53.529000000000003</v>
      </c>
      <c r="M5104" s="34">
        <v>4.4000000000000901</v>
      </c>
      <c r="N5104" s="34">
        <v>6.6559999999999997</v>
      </c>
      <c r="O5104" s="34">
        <v>94</v>
      </c>
      <c r="P5104" s="34">
        <v>5</v>
      </c>
      <c r="Q5104" s="34">
        <v>0</v>
      </c>
      <c r="R5104" s="34">
        <v>53.6</v>
      </c>
      <c r="S5104" s="34">
        <v>33</v>
      </c>
      <c r="T5104" s="34">
        <v>50.2</v>
      </c>
      <c r="U5104" s="34">
        <v>-160</v>
      </c>
      <c r="V5104" s="34">
        <v>29.8</v>
      </c>
      <c r="W5104" s="34">
        <v>31.4</v>
      </c>
      <c r="X5104" s="34">
        <v>29.8</v>
      </c>
      <c r="Y5104" s="34">
        <v>29.7</v>
      </c>
      <c r="Z5104" s="34">
        <v>29.5</v>
      </c>
      <c r="AA5104" s="34">
        <v>29.9</v>
      </c>
    </row>
    <row r="5105" spans="1:27">
      <c r="A5105" s="34">
        <v>2617.5770000000002</v>
      </c>
      <c r="B5105" s="34" t="s">
        <v>60</v>
      </c>
      <c r="C5105" s="34">
        <v>53.299340000000001</v>
      </c>
      <c r="D5105" s="34">
        <v>4.7719100000000001</v>
      </c>
      <c r="E5105" s="34">
        <v>53.529000000000003</v>
      </c>
      <c r="F5105" s="34">
        <v>4.4000000000000901</v>
      </c>
      <c r="G5105" s="34">
        <v>94</v>
      </c>
      <c r="H5105" s="34">
        <v>6.4817960000000001</v>
      </c>
      <c r="I5105" s="34">
        <v>345.411</v>
      </c>
      <c r="L5105" s="34">
        <v>53.529000000000003</v>
      </c>
      <c r="M5105" s="34">
        <v>4.4000000000000901</v>
      </c>
      <c r="N5105" s="34">
        <v>6.6559999999999997</v>
      </c>
      <c r="O5105" s="34">
        <v>94</v>
      </c>
      <c r="P5105" s="34">
        <v>5</v>
      </c>
      <c r="Q5105" s="34">
        <v>0</v>
      </c>
      <c r="R5105" s="34">
        <v>53.6</v>
      </c>
      <c r="S5105" s="34">
        <v>33</v>
      </c>
      <c r="T5105" s="34">
        <v>50.2</v>
      </c>
      <c r="U5105" s="34">
        <v>-160</v>
      </c>
      <c r="V5105" s="34">
        <v>29.8</v>
      </c>
      <c r="W5105" s="34">
        <v>31.4</v>
      </c>
      <c r="X5105" s="34">
        <v>29.8</v>
      </c>
      <c r="Y5105" s="34">
        <v>29.7</v>
      </c>
      <c r="Z5105" s="34">
        <v>29.5</v>
      </c>
      <c r="AA5105" s="34">
        <v>29.9</v>
      </c>
    </row>
    <row r="5106" spans="1:27">
      <c r="A5106" s="34">
        <v>2618.0770000000002</v>
      </c>
      <c r="B5106" s="34" t="s">
        <v>60</v>
      </c>
      <c r="C5106" s="34">
        <v>53.299340000000001</v>
      </c>
      <c r="D5106" s="34">
        <v>4.7733879999999997</v>
      </c>
      <c r="E5106" s="34">
        <v>53.523000000000003</v>
      </c>
      <c r="F5106" s="34">
        <v>4.4000000000000901</v>
      </c>
      <c r="G5106" s="34">
        <v>94</v>
      </c>
      <c r="H5106" s="34">
        <v>6.4824650000000004</v>
      </c>
      <c r="I5106" s="34">
        <v>345.44670000000002</v>
      </c>
      <c r="L5106" s="34">
        <v>53.523000000000003</v>
      </c>
      <c r="M5106" s="34">
        <v>4.4000000000000901</v>
      </c>
      <c r="N5106" s="34">
        <v>5.3760000000000003</v>
      </c>
      <c r="O5106" s="34">
        <v>94</v>
      </c>
      <c r="P5106" s="34">
        <v>5</v>
      </c>
      <c r="Q5106" s="34">
        <v>0</v>
      </c>
      <c r="R5106" s="34">
        <v>53.6</v>
      </c>
      <c r="S5106" s="34">
        <v>33</v>
      </c>
      <c r="T5106" s="34">
        <v>50.2</v>
      </c>
      <c r="U5106" s="34">
        <v>-160</v>
      </c>
      <c r="V5106" s="34">
        <v>29.8</v>
      </c>
      <c r="W5106" s="34">
        <v>31.4</v>
      </c>
      <c r="X5106" s="34">
        <v>29.8</v>
      </c>
      <c r="Y5106" s="34">
        <v>29.6</v>
      </c>
      <c r="Z5106" s="34">
        <v>29.5</v>
      </c>
      <c r="AA5106" s="34">
        <v>29.9</v>
      </c>
    </row>
    <row r="5107" spans="1:27">
      <c r="A5107" s="34">
        <v>2618.576</v>
      </c>
      <c r="B5107" s="34" t="s">
        <v>60</v>
      </c>
      <c r="C5107" s="34">
        <v>53.299300000000002</v>
      </c>
      <c r="D5107" s="34">
        <v>4.7695119999999998</v>
      </c>
      <c r="E5107" s="34">
        <v>53.53</v>
      </c>
      <c r="F5107" s="34">
        <v>4.4000000000000901</v>
      </c>
      <c r="G5107" s="34">
        <v>94</v>
      </c>
      <c r="H5107" s="34">
        <v>6.4831209999999997</v>
      </c>
      <c r="I5107" s="34">
        <v>345.48169999999999</v>
      </c>
      <c r="L5107" s="34">
        <v>53.53</v>
      </c>
      <c r="M5107" s="34">
        <v>4.4000000000000901</v>
      </c>
      <c r="N5107" s="34">
        <v>5.3760000000000003</v>
      </c>
      <c r="O5107" s="34">
        <v>94</v>
      </c>
      <c r="P5107" s="34">
        <v>5</v>
      </c>
      <c r="Q5107" s="34">
        <v>0</v>
      </c>
      <c r="R5107" s="34">
        <v>53.6</v>
      </c>
      <c r="S5107" s="34">
        <v>33</v>
      </c>
      <c r="T5107" s="34">
        <v>50.2</v>
      </c>
      <c r="U5107" s="34">
        <v>-160</v>
      </c>
      <c r="V5107" s="34">
        <v>29.8</v>
      </c>
      <c r="W5107" s="34">
        <v>31.4</v>
      </c>
      <c r="X5107" s="34">
        <v>29.8</v>
      </c>
      <c r="Y5107" s="34">
        <v>29.6</v>
      </c>
      <c r="Z5107" s="34">
        <v>29.5</v>
      </c>
      <c r="AA5107" s="34">
        <v>29.9</v>
      </c>
    </row>
    <row r="5108" spans="1:27">
      <c r="A5108" s="34">
        <v>2619.076</v>
      </c>
      <c r="B5108" s="34" t="s">
        <v>60</v>
      </c>
      <c r="C5108" s="34">
        <v>53.299340000000001</v>
      </c>
      <c r="D5108" s="34">
        <v>4.7713270000000003</v>
      </c>
      <c r="E5108" s="34">
        <v>53.53</v>
      </c>
      <c r="F5108" s="34">
        <v>4.4000000000000901</v>
      </c>
      <c r="G5108" s="34">
        <v>94</v>
      </c>
      <c r="H5108" s="34">
        <v>6.4837809999999996</v>
      </c>
      <c r="I5108" s="34">
        <v>345.51679999999999</v>
      </c>
      <c r="L5108" s="34">
        <v>53.53</v>
      </c>
      <c r="M5108" s="34">
        <v>4.4000000000000901</v>
      </c>
      <c r="N5108" s="34">
        <v>6.1440000000000001</v>
      </c>
      <c r="O5108" s="34">
        <v>94</v>
      </c>
      <c r="P5108" s="34">
        <v>5</v>
      </c>
      <c r="Q5108" s="34">
        <v>0</v>
      </c>
      <c r="R5108" s="34">
        <v>53.6</v>
      </c>
      <c r="S5108" s="34">
        <v>33</v>
      </c>
      <c r="T5108" s="34">
        <v>50.2</v>
      </c>
      <c r="U5108" s="34">
        <v>-160</v>
      </c>
      <c r="V5108" s="34">
        <v>29.8</v>
      </c>
      <c r="W5108" s="34">
        <v>31.4</v>
      </c>
      <c r="X5108" s="34">
        <v>29.8</v>
      </c>
      <c r="Y5108" s="34">
        <v>29.6</v>
      </c>
      <c r="Z5108" s="34">
        <v>29.5</v>
      </c>
      <c r="AA5108" s="34">
        <v>29.9</v>
      </c>
    </row>
    <row r="5109" spans="1:27">
      <c r="A5109" s="34">
        <v>2619.576</v>
      </c>
      <c r="B5109" s="34" t="s">
        <v>60</v>
      </c>
      <c r="C5109" s="34">
        <v>53.29936</v>
      </c>
      <c r="D5109" s="34">
        <v>4.7731750000000002</v>
      </c>
      <c r="E5109" s="34">
        <v>53.53</v>
      </c>
      <c r="F5109" s="34">
        <v>4.4000000000000901</v>
      </c>
      <c r="G5109" s="34">
        <v>94</v>
      </c>
      <c r="H5109" s="34">
        <v>6.484445</v>
      </c>
      <c r="I5109" s="34">
        <v>345.55220000000003</v>
      </c>
      <c r="L5109" s="34">
        <v>53.53</v>
      </c>
      <c r="M5109" s="34">
        <v>4.4000000000000901</v>
      </c>
      <c r="N5109" s="34">
        <v>6.1440000000000001</v>
      </c>
      <c r="O5109" s="34">
        <v>94</v>
      </c>
      <c r="P5109" s="34">
        <v>5</v>
      </c>
      <c r="Q5109" s="34">
        <v>0</v>
      </c>
      <c r="R5109" s="34">
        <v>53.6</v>
      </c>
      <c r="S5109" s="34">
        <v>33</v>
      </c>
      <c r="T5109" s="34">
        <v>50.2</v>
      </c>
      <c r="U5109" s="34">
        <v>-160</v>
      </c>
      <c r="V5109" s="34">
        <v>29.8</v>
      </c>
      <c r="W5109" s="34">
        <v>31.4</v>
      </c>
      <c r="X5109" s="34">
        <v>29.8</v>
      </c>
      <c r="Y5109" s="34">
        <v>29.6</v>
      </c>
      <c r="Z5109" s="34">
        <v>29.5</v>
      </c>
      <c r="AA5109" s="34">
        <v>29.9</v>
      </c>
    </row>
    <row r="5110" spans="1:27">
      <c r="A5110" s="34">
        <v>2620.0770000000002</v>
      </c>
      <c r="B5110" s="34" t="s">
        <v>60</v>
      </c>
      <c r="C5110" s="34">
        <v>53.299320000000002</v>
      </c>
      <c r="D5110" s="34">
        <v>4.7687540000000004</v>
      </c>
      <c r="E5110" s="34">
        <v>53.53</v>
      </c>
      <c r="F5110" s="34">
        <v>4.4000000000000901</v>
      </c>
      <c r="G5110" s="34">
        <v>94</v>
      </c>
      <c r="H5110" s="34">
        <v>6.4851089999999996</v>
      </c>
      <c r="I5110" s="34">
        <v>345.58760000000001</v>
      </c>
      <c r="L5110" s="34">
        <v>53.53</v>
      </c>
      <c r="M5110" s="34">
        <v>4.4000000000000901</v>
      </c>
      <c r="N5110" s="34">
        <v>6.6559999999999997</v>
      </c>
      <c r="O5110" s="34">
        <v>94</v>
      </c>
      <c r="P5110" s="34">
        <v>5</v>
      </c>
      <c r="Q5110" s="34">
        <v>0</v>
      </c>
      <c r="R5110" s="34">
        <v>53.6</v>
      </c>
      <c r="S5110" s="34">
        <v>33</v>
      </c>
      <c r="T5110" s="34">
        <v>50.2</v>
      </c>
      <c r="U5110" s="34">
        <v>-160</v>
      </c>
      <c r="V5110" s="34">
        <v>29.8</v>
      </c>
      <c r="W5110" s="34">
        <v>31.4</v>
      </c>
      <c r="X5110" s="34">
        <v>29.8</v>
      </c>
      <c r="Y5110" s="34">
        <v>29.6</v>
      </c>
      <c r="Z5110" s="34">
        <v>29.5</v>
      </c>
      <c r="AA5110" s="34">
        <v>29.9</v>
      </c>
    </row>
    <row r="5111" spans="1:27">
      <c r="A5111" s="34">
        <v>2620.5770000000002</v>
      </c>
      <c r="B5111" s="34" t="s">
        <v>60</v>
      </c>
      <c r="C5111" s="34">
        <v>53.299349999999997</v>
      </c>
      <c r="D5111" s="34">
        <v>4.767385</v>
      </c>
      <c r="E5111" s="34">
        <v>53.53</v>
      </c>
      <c r="F5111" s="34">
        <v>4.4000000000000901</v>
      </c>
      <c r="G5111" s="34">
        <v>94</v>
      </c>
      <c r="H5111" s="34">
        <v>6.485773</v>
      </c>
      <c r="I5111" s="34">
        <v>345.62290000000002</v>
      </c>
      <c r="L5111" s="34">
        <v>53.53</v>
      </c>
      <c r="M5111" s="34">
        <v>4.4000000000000901</v>
      </c>
      <c r="N5111" s="34">
        <v>6.1440000000000001</v>
      </c>
      <c r="O5111" s="34">
        <v>94</v>
      </c>
      <c r="P5111" s="34">
        <v>5</v>
      </c>
      <c r="Q5111" s="34">
        <v>0</v>
      </c>
      <c r="R5111" s="34">
        <v>53.6</v>
      </c>
      <c r="S5111" s="34">
        <v>33</v>
      </c>
      <c r="T5111" s="34">
        <v>50.2</v>
      </c>
      <c r="U5111" s="34">
        <v>-160</v>
      </c>
      <c r="V5111" s="34">
        <v>29.8</v>
      </c>
      <c r="W5111" s="34">
        <v>31.4</v>
      </c>
      <c r="X5111" s="34">
        <v>29.8</v>
      </c>
      <c r="Y5111" s="34">
        <v>29.6</v>
      </c>
      <c r="Z5111" s="34">
        <v>29.5</v>
      </c>
      <c r="AA5111" s="34">
        <v>29.9</v>
      </c>
    </row>
    <row r="5112" spans="1:27">
      <c r="A5112" s="34">
        <v>2621.076</v>
      </c>
      <c r="B5112" s="34" t="s">
        <v>60</v>
      </c>
      <c r="C5112" s="34">
        <v>53.299320000000002</v>
      </c>
      <c r="D5112" s="34">
        <v>4.7698169999999998</v>
      </c>
      <c r="E5112" s="34">
        <v>53.53</v>
      </c>
      <c r="F5112" s="34">
        <v>4.4000000000000901</v>
      </c>
      <c r="G5112" s="34">
        <v>94</v>
      </c>
      <c r="H5112" s="34">
        <v>6.4864329999999999</v>
      </c>
      <c r="I5112" s="34">
        <v>345.65809999999999</v>
      </c>
      <c r="L5112" s="34">
        <v>53.53</v>
      </c>
      <c r="M5112" s="34">
        <v>4.4000000000000901</v>
      </c>
      <c r="N5112" s="34">
        <v>5.8879999999999999</v>
      </c>
      <c r="O5112" s="34">
        <v>94</v>
      </c>
      <c r="P5112" s="34">
        <v>5</v>
      </c>
      <c r="Q5112" s="34">
        <v>0</v>
      </c>
      <c r="R5112" s="34">
        <v>53.6</v>
      </c>
      <c r="S5112" s="34">
        <v>33</v>
      </c>
      <c r="T5112" s="34">
        <v>50.2</v>
      </c>
      <c r="U5112" s="34">
        <v>-160</v>
      </c>
      <c r="V5112" s="34">
        <v>29.8</v>
      </c>
      <c r="W5112" s="34">
        <v>31.4</v>
      </c>
      <c r="X5112" s="34">
        <v>29.8</v>
      </c>
      <c r="Y5112" s="34">
        <v>29.6</v>
      </c>
      <c r="Z5112" s="34">
        <v>29.5</v>
      </c>
      <c r="AA5112" s="34">
        <v>29.9</v>
      </c>
    </row>
    <row r="5113" spans="1:27">
      <c r="A5113" s="34">
        <v>2621.576</v>
      </c>
      <c r="B5113" s="34" t="s">
        <v>60</v>
      </c>
      <c r="C5113" s="34">
        <v>53.299329999999998</v>
      </c>
      <c r="D5113" s="34">
        <v>4.770575</v>
      </c>
      <c r="E5113" s="34">
        <v>53.530999999999999</v>
      </c>
      <c r="F5113" s="34">
        <v>4.4000000000000901</v>
      </c>
      <c r="G5113" s="34">
        <v>94</v>
      </c>
      <c r="H5113" s="34">
        <v>6.4870960000000002</v>
      </c>
      <c r="I5113" s="34">
        <v>345.69349999999997</v>
      </c>
      <c r="L5113" s="34">
        <v>53.530999999999999</v>
      </c>
      <c r="M5113" s="34">
        <v>4.4000000000000901</v>
      </c>
      <c r="N5113" s="34">
        <v>6.1440000000000001</v>
      </c>
      <c r="O5113" s="34">
        <v>94</v>
      </c>
      <c r="P5113" s="34">
        <v>5</v>
      </c>
      <c r="Q5113" s="34">
        <v>0</v>
      </c>
      <c r="R5113" s="34">
        <v>53.6</v>
      </c>
      <c r="S5113" s="34">
        <v>33</v>
      </c>
      <c r="T5113" s="34">
        <v>50.2</v>
      </c>
      <c r="U5113" s="34">
        <v>-160</v>
      </c>
      <c r="V5113" s="34">
        <v>29.8</v>
      </c>
      <c r="W5113" s="34">
        <v>31.4</v>
      </c>
      <c r="X5113" s="34">
        <v>29.8</v>
      </c>
      <c r="Y5113" s="34">
        <v>29.6</v>
      </c>
      <c r="Z5113" s="34">
        <v>29.5</v>
      </c>
      <c r="AA5113" s="34">
        <v>29.9</v>
      </c>
    </row>
    <row r="5114" spans="1:27">
      <c r="A5114" s="34">
        <v>2622.076</v>
      </c>
      <c r="B5114" s="34" t="s">
        <v>60</v>
      </c>
      <c r="C5114" s="34">
        <v>53.299349999999997</v>
      </c>
      <c r="D5114" s="34">
        <v>4.7688179999999996</v>
      </c>
      <c r="E5114" s="34">
        <v>53.53</v>
      </c>
      <c r="F5114" s="34">
        <v>4.4000000000000901</v>
      </c>
      <c r="G5114" s="34">
        <v>94</v>
      </c>
      <c r="H5114" s="34">
        <v>6.4877609999999999</v>
      </c>
      <c r="I5114" s="34">
        <v>345.72890000000001</v>
      </c>
      <c r="L5114" s="34">
        <v>53.53</v>
      </c>
      <c r="M5114" s="34">
        <v>4.4000000000000901</v>
      </c>
      <c r="N5114" s="34">
        <v>6.6559999999999997</v>
      </c>
      <c r="O5114" s="34">
        <v>94</v>
      </c>
      <c r="P5114" s="34">
        <v>5</v>
      </c>
      <c r="Q5114" s="34">
        <v>0</v>
      </c>
      <c r="R5114" s="34">
        <v>53.6</v>
      </c>
      <c r="S5114" s="34">
        <v>33</v>
      </c>
      <c r="T5114" s="34">
        <v>50.2</v>
      </c>
      <c r="U5114" s="34">
        <v>-160</v>
      </c>
      <c r="V5114" s="34">
        <v>29.8</v>
      </c>
      <c r="W5114" s="34">
        <v>31.4</v>
      </c>
      <c r="X5114" s="34">
        <v>29.8</v>
      </c>
      <c r="Y5114" s="34">
        <v>29.6</v>
      </c>
      <c r="Z5114" s="34">
        <v>29.5</v>
      </c>
      <c r="AA5114" s="34">
        <v>29.9</v>
      </c>
    </row>
    <row r="5115" spans="1:27">
      <c r="A5115" s="34">
        <v>2622.576</v>
      </c>
      <c r="B5115" s="34" t="s">
        <v>60</v>
      </c>
      <c r="C5115" s="34">
        <v>53.299340000000001</v>
      </c>
      <c r="D5115" s="34">
        <v>4.7670570000000003</v>
      </c>
      <c r="E5115" s="34">
        <v>53.526000000000003</v>
      </c>
      <c r="F5115" s="34">
        <v>4.4000000000000901</v>
      </c>
      <c r="G5115" s="34">
        <v>94</v>
      </c>
      <c r="H5115" s="34">
        <v>6.4884199999999996</v>
      </c>
      <c r="I5115" s="34">
        <v>345.76400000000001</v>
      </c>
      <c r="L5115" s="34">
        <v>53.526000000000003</v>
      </c>
      <c r="M5115" s="34">
        <v>4.4000000000000901</v>
      </c>
      <c r="N5115" s="34">
        <v>6.6559999999999997</v>
      </c>
      <c r="O5115" s="34">
        <v>94</v>
      </c>
      <c r="P5115" s="34">
        <v>5</v>
      </c>
      <c r="Q5115" s="34">
        <v>0</v>
      </c>
      <c r="R5115" s="34">
        <v>53.6</v>
      </c>
      <c r="S5115" s="34">
        <v>33</v>
      </c>
      <c r="T5115" s="34">
        <v>50.2</v>
      </c>
      <c r="U5115" s="34">
        <v>-160</v>
      </c>
      <c r="V5115" s="34">
        <v>29.8</v>
      </c>
      <c r="W5115" s="34">
        <v>31.4</v>
      </c>
      <c r="X5115" s="34">
        <v>29.8</v>
      </c>
      <c r="Y5115" s="34">
        <v>29.6</v>
      </c>
      <c r="Z5115" s="34">
        <v>29.5</v>
      </c>
      <c r="AA5115" s="34">
        <v>29.9</v>
      </c>
    </row>
    <row r="5116" spans="1:27">
      <c r="A5116" s="34">
        <v>2623.0749999999998</v>
      </c>
      <c r="B5116" s="34" t="s">
        <v>60</v>
      </c>
      <c r="C5116" s="34">
        <v>53.299349999999997</v>
      </c>
      <c r="D5116" s="34">
        <v>4.7696940000000003</v>
      </c>
      <c r="E5116" s="34">
        <v>53.526000000000003</v>
      </c>
      <c r="F5116" s="34">
        <v>4.4000000000000901</v>
      </c>
      <c r="G5116" s="34">
        <v>94</v>
      </c>
      <c r="H5116" s="34">
        <v>6.4890829999999999</v>
      </c>
      <c r="I5116" s="34">
        <v>345.79930000000002</v>
      </c>
      <c r="L5116" s="34">
        <v>53.526000000000003</v>
      </c>
      <c r="M5116" s="34">
        <v>4.4000000000000901</v>
      </c>
      <c r="N5116" s="34">
        <v>6.6559999999999997</v>
      </c>
      <c r="O5116" s="34">
        <v>94</v>
      </c>
      <c r="P5116" s="34">
        <v>5</v>
      </c>
      <c r="Q5116" s="34">
        <v>0</v>
      </c>
      <c r="R5116" s="34">
        <v>53.6</v>
      </c>
      <c r="S5116" s="34">
        <v>33</v>
      </c>
      <c r="T5116" s="34">
        <v>50.2</v>
      </c>
      <c r="U5116" s="34">
        <v>-160</v>
      </c>
      <c r="V5116" s="34">
        <v>29.8</v>
      </c>
      <c r="W5116" s="34">
        <v>31.4</v>
      </c>
      <c r="X5116" s="34">
        <v>29.8</v>
      </c>
      <c r="Y5116" s="34">
        <v>29.7</v>
      </c>
      <c r="Z5116" s="34">
        <v>29.5</v>
      </c>
      <c r="AA5116" s="34">
        <v>29.9</v>
      </c>
    </row>
    <row r="5117" spans="1:27">
      <c r="A5117" s="34">
        <v>2623.5740000000001</v>
      </c>
      <c r="B5117" s="34" t="s">
        <v>60</v>
      </c>
      <c r="C5117" s="34">
        <v>53.299320000000002</v>
      </c>
      <c r="D5117" s="34">
        <v>4.7680179999999996</v>
      </c>
      <c r="E5117" s="34">
        <v>53.526000000000003</v>
      </c>
      <c r="F5117" s="34">
        <v>4.4000000000000901</v>
      </c>
      <c r="G5117" s="34">
        <v>94</v>
      </c>
      <c r="H5117" s="34">
        <v>6.4897419999999997</v>
      </c>
      <c r="I5117" s="34">
        <v>345.83449999999999</v>
      </c>
      <c r="L5117" s="34">
        <v>53.526000000000003</v>
      </c>
      <c r="M5117" s="34">
        <v>4.4000000000000901</v>
      </c>
      <c r="N5117" s="34">
        <v>6.1440000000000001</v>
      </c>
      <c r="O5117" s="34">
        <v>94</v>
      </c>
      <c r="P5117" s="34">
        <v>5</v>
      </c>
      <c r="Q5117" s="34">
        <v>0</v>
      </c>
      <c r="R5117" s="34">
        <v>53.6</v>
      </c>
      <c r="S5117" s="34">
        <v>33</v>
      </c>
      <c r="T5117" s="34">
        <v>50.2</v>
      </c>
      <c r="U5117" s="34">
        <v>-160</v>
      </c>
      <c r="V5117" s="34">
        <v>29.8</v>
      </c>
      <c r="W5117" s="34">
        <v>31.4</v>
      </c>
      <c r="X5117" s="34">
        <v>29.8</v>
      </c>
      <c r="Y5117" s="34">
        <v>29.6</v>
      </c>
      <c r="Z5117" s="34">
        <v>29.5</v>
      </c>
      <c r="AA5117" s="34">
        <v>29.9</v>
      </c>
    </row>
    <row r="5118" spans="1:27">
      <c r="A5118" s="34">
        <v>2624.0740000000001</v>
      </c>
      <c r="B5118" s="34" t="s">
        <v>60</v>
      </c>
      <c r="C5118" s="34">
        <v>53.299320000000002</v>
      </c>
      <c r="D5118" s="34">
        <v>4.7686339999999996</v>
      </c>
      <c r="E5118" s="34">
        <v>53.536000000000001</v>
      </c>
      <c r="F5118" s="34">
        <v>4.4000000000000901</v>
      </c>
      <c r="G5118" s="34">
        <v>94</v>
      </c>
      <c r="H5118" s="34">
        <v>6.4904019999999996</v>
      </c>
      <c r="I5118" s="34">
        <v>345.86970000000002</v>
      </c>
      <c r="L5118" s="34">
        <v>53.536000000000001</v>
      </c>
      <c r="M5118" s="34">
        <v>4.4000000000000901</v>
      </c>
      <c r="N5118" s="34">
        <v>5.8879999999999999</v>
      </c>
      <c r="O5118" s="34">
        <v>94</v>
      </c>
      <c r="P5118" s="34">
        <v>5</v>
      </c>
      <c r="Q5118" s="34">
        <v>0</v>
      </c>
      <c r="R5118" s="34">
        <v>53.6</v>
      </c>
      <c r="S5118" s="34">
        <v>33</v>
      </c>
      <c r="T5118" s="34">
        <v>50.2</v>
      </c>
      <c r="U5118" s="34">
        <v>-160</v>
      </c>
      <c r="V5118" s="34">
        <v>29.8</v>
      </c>
      <c r="W5118" s="34">
        <v>31.4</v>
      </c>
      <c r="X5118" s="34">
        <v>29.8</v>
      </c>
      <c r="Y5118" s="34">
        <v>29.6</v>
      </c>
      <c r="Z5118" s="34">
        <v>29.5</v>
      </c>
      <c r="AA5118" s="34">
        <v>29.9</v>
      </c>
    </row>
    <row r="5119" spans="1:27">
      <c r="A5119" s="34">
        <v>2624.5740000000001</v>
      </c>
      <c r="B5119" s="34" t="s">
        <v>60</v>
      </c>
      <c r="C5119" s="34">
        <v>53.299320000000002</v>
      </c>
      <c r="D5119" s="34">
        <v>4.7669069999999998</v>
      </c>
      <c r="E5119" s="34">
        <v>53.53</v>
      </c>
      <c r="F5119" s="34">
        <v>4.4000000000000901</v>
      </c>
      <c r="G5119" s="34">
        <v>94</v>
      </c>
      <c r="H5119" s="34">
        <v>6.4910649999999999</v>
      </c>
      <c r="I5119" s="34">
        <v>345.90499999999997</v>
      </c>
      <c r="L5119" s="34">
        <v>53.53</v>
      </c>
      <c r="M5119" s="34">
        <v>4.4000000000000901</v>
      </c>
      <c r="N5119" s="34">
        <v>5.8879999999999999</v>
      </c>
      <c r="O5119" s="34">
        <v>94</v>
      </c>
      <c r="P5119" s="34">
        <v>5</v>
      </c>
      <c r="Q5119" s="34">
        <v>0</v>
      </c>
      <c r="R5119" s="34">
        <v>53.6</v>
      </c>
      <c r="S5119" s="34">
        <v>33</v>
      </c>
      <c r="T5119" s="34">
        <v>50.2</v>
      </c>
      <c r="U5119" s="34">
        <v>-160</v>
      </c>
      <c r="V5119" s="34">
        <v>29.8</v>
      </c>
      <c r="W5119" s="34">
        <v>31.4</v>
      </c>
      <c r="X5119" s="34">
        <v>29.8</v>
      </c>
      <c r="Y5119" s="34">
        <v>29.6</v>
      </c>
      <c r="Z5119" s="34">
        <v>29.5</v>
      </c>
      <c r="AA5119" s="34">
        <v>29.9</v>
      </c>
    </row>
    <row r="5120" spans="1:27">
      <c r="A5120" s="34">
        <v>2625.0740000000001</v>
      </c>
      <c r="B5120" s="34" t="s">
        <v>60</v>
      </c>
      <c r="C5120" s="34">
        <v>53.299320000000002</v>
      </c>
      <c r="D5120" s="34">
        <v>4.7672140000000001</v>
      </c>
      <c r="E5120" s="34">
        <v>53.53</v>
      </c>
      <c r="F5120" s="34">
        <v>4.4000000000000901</v>
      </c>
      <c r="G5120" s="34">
        <v>94</v>
      </c>
      <c r="H5120" s="34">
        <v>6.4917239999999996</v>
      </c>
      <c r="I5120" s="34">
        <v>345.9402</v>
      </c>
      <c r="L5120" s="34">
        <v>53.53</v>
      </c>
      <c r="M5120" s="34">
        <v>4.4000000000000901</v>
      </c>
      <c r="N5120" s="34">
        <v>6.6559999999999997</v>
      </c>
      <c r="O5120" s="34">
        <v>94</v>
      </c>
      <c r="P5120" s="34">
        <v>5</v>
      </c>
      <c r="Q5120" s="34">
        <v>0</v>
      </c>
      <c r="R5120" s="34">
        <v>53.6</v>
      </c>
      <c r="S5120" s="34">
        <v>33</v>
      </c>
      <c r="T5120" s="34">
        <v>50.2</v>
      </c>
      <c r="U5120" s="34">
        <v>-160</v>
      </c>
      <c r="V5120" s="34">
        <v>29.8</v>
      </c>
      <c r="W5120" s="34">
        <v>31.4</v>
      </c>
      <c r="X5120" s="34">
        <v>29.8</v>
      </c>
      <c r="Y5120" s="34">
        <v>29.6</v>
      </c>
      <c r="Z5120" s="34">
        <v>29.5</v>
      </c>
      <c r="AA5120" s="34">
        <v>29.9</v>
      </c>
    </row>
    <row r="5121" spans="1:27">
      <c r="A5121" s="34">
        <v>2625.5740000000001</v>
      </c>
      <c r="B5121" s="34" t="s">
        <v>60</v>
      </c>
      <c r="C5121" s="34">
        <v>53.299329999999998</v>
      </c>
      <c r="D5121" s="34">
        <v>4.7652710000000003</v>
      </c>
      <c r="E5121" s="34">
        <v>53.53</v>
      </c>
      <c r="F5121" s="34">
        <v>4.4000000000000901</v>
      </c>
      <c r="G5121" s="34">
        <v>94</v>
      </c>
      <c r="H5121" s="34">
        <v>6.492388</v>
      </c>
      <c r="I5121" s="34">
        <v>345.97550000000001</v>
      </c>
      <c r="L5121" s="34">
        <v>53.53</v>
      </c>
      <c r="M5121" s="34">
        <v>4.4000000000000901</v>
      </c>
      <c r="N5121" s="34">
        <v>6.6559999999999997</v>
      </c>
      <c r="O5121" s="34">
        <v>94</v>
      </c>
      <c r="P5121" s="34">
        <v>5</v>
      </c>
      <c r="Q5121" s="34">
        <v>0</v>
      </c>
      <c r="R5121" s="34">
        <v>53.6</v>
      </c>
      <c r="S5121" s="34">
        <v>33</v>
      </c>
      <c r="T5121" s="34">
        <v>50.2</v>
      </c>
      <c r="U5121" s="34">
        <v>-160</v>
      </c>
      <c r="V5121" s="34">
        <v>29.8</v>
      </c>
      <c r="W5121" s="34">
        <v>31.4</v>
      </c>
      <c r="X5121" s="34">
        <v>29.8</v>
      </c>
      <c r="Y5121" s="34">
        <v>29.6</v>
      </c>
      <c r="Z5121" s="34">
        <v>29.5</v>
      </c>
      <c r="AA5121" s="34">
        <v>29.9</v>
      </c>
    </row>
    <row r="5122" spans="1:27">
      <c r="A5122" s="34">
        <v>2626.0740000000001</v>
      </c>
      <c r="B5122" s="34" t="s">
        <v>60</v>
      </c>
      <c r="C5122" s="34">
        <v>53.299320000000002</v>
      </c>
      <c r="D5122" s="34">
        <v>4.7652239999999999</v>
      </c>
      <c r="E5122" s="34">
        <v>53.53</v>
      </c>
      <c r="F5122" s="34">
        <v>4.4000000000000901</v>
      </c>
      <c r="G5122" s="34">
        <v>94</v>
      </c>
      <c r="H5122" s="34">
        <v>6.4930510000000004</v>
      </c>
      <c r="I5122" s="34">
        <v>346.01080000000002</v>
      </c>
      <c r="L5122" s="34">
        <v>53.53</v>
      </c>
      <c r="M5122" s="34">
        <v>4.4000000000000901</v>
      </c>
      <c r="N5122" s="34">
        <v>6.6559999999999997</v>
      </c>
      <c r="O5122" s="34">
        <v>94</v>
      </c>
      <c r="P5122" s="34">
        <v>5</v>
      </c>
      <c r="Q5122" s="34">
        <v>0</v>
      </c>
      <c r="R5122" s="34">
        <v>53.6</v>
      </c>
      <c r="S5122" s="34">
        <v>33</v>
      </c>
      <c r="T5122" s="34">
        <v>50.2</v>
      </c>
      <c r="U5122" s="34">
        <v>-160</v>
      </c>
      <c r="V5122" s="34">
        <v>29.8</v>
      </c>
      <c r="W5122" s="34">
        <v>31.4</v>
      </c>
      <c r="X5122" s="34">
        <v>29.8</v>
      </c>
      <c r="Y5122" s="34">
        <v>29.7</v>
      </c>
      <c r="Z5122" s="34">
        <v>29.5</v>
      </c>
      <c r="AA5122" s="34">
        <v>29.9</v>
      </c>
    </row>
    <row r="5123" spans="1:27">
      <c r="A5123" s="34">
        <v>2626.5740000000001</v>
      </c>
      <c r="B5123" s="34" t="s">
        <v>60</v>
      </c>
      <c r="C5123" s="34">
        <v>53.29936</v>
      </c>
      <c r="D5123" s="34">
        <v>4.7622470000000003</v>
      </c>
      <c r="E5123" s="34">
        <v>53.524000000000001</v>
      </c>
      <c r="F5123" s="34">
        <v>4.4000000000000901</v>
      </c>
      <c r="G5123" s="34">
        <v>94</v>
      </c>
      <c r="H5123" s="34">
        <v>6.4937139999999998</v>
      </c>
      <c r="I5123" s="34">
        <v>346.0462</v>
      </c>
      <c r="L5123" s="34">
        <v>53.524000000000001</v>
      </c>
      <c r="M5123" s="34">
        <v>4.4000000000000901</v>
      </c>
      <c r="N5123" s="34">
        <v>6.1440000000000001</v>
      </c>
      <c r="O5123" s="34">
        <v>94</v>
      </c>
      <c r="P5123" s="34">
        <v>5</v>
      </c>
      <c r="Q5123" s="34">
        <v>0</v>
      </c>
      <c r="R5123" s="34">
        <v>53.6</v>
      </c>
      <c r="S5123" s="34">
        <v>33</v>
      </c>
      <c r="T5123" s="34">
        <v>50.2</v>
      </c>
      <c r="U5123" s="34">
        <v>-160</v>
      </c>
      <c r="V5123" s="34">
        <v>29.8</v>
      </c>
      <c r="W5123" s="34">
        <v>31.4</v>
      </c>
      <c r="X5123" s="34">
        <v>29.8</v>
      </c>
      <c r="Y5123" s="34">
        <v>29.7</v>
      </c>
      <c r="Z5123" s="34">
        <v>29.5</v>
      </c>
      <c r="AA5123" s="34">
        <v>29.9</v>
      </c>
    </row>
    <row r="5124" spans="1:27">
      <c r="A5124" s="34">
        <v>2627.0740000000001</v>
      </c>
      <c r="B5124" s="34" t="s">
        <v>60</v>
      </c>
      <c r="C5124" s="34">
        <v>53.299340000000001</v>
      </c>
      <c r="D5124" s="34">
        <v>4.7598510000000003</v>
      </c>
      <c r="E5124" s="34">
        <v>53.527999999999999</v>
      </c>
      <c r="F5124" s="34">
        <v>4.4000000000000901</v>
      </c>
      <c r="G5124" s="34">
        <v>94</v>
      </c>
      <c r="H5124" s="34">
        <v>6.4943720000000003</v>
      </c>
      <c r="I5124" s="34">
        <v>346.0813</v>
      </c>
      <c r="L5124" s="34">
        <v>53.527999999999999</v>
      </c>
      <c r="M5124" s="34">
        <v>4.4000000000000901</v>
      </c>
      <c r="N5124" s="34">
        <v>5.12</v>
      </c>
      <c r="O5124" s="34">
        <v>94</v>
      </c>
      <c r="P5124" s="34">
        <v>5</v>
      </c>
      <c r="Q5124" s="34">
        <v>0</v>
      </c>
      <c r="R5124" s="34">
        <v>53.6</v>
      </c>
      <c r="S5124" s="34">
        <v>33</v>
      </c>
      <c r="T5124" s="34">
        <v>50.2</v>
      </c>
      <c r="U5124" s="34">
        <v>-160</v>
      </c>
      <c r="V5124" s="34">
        <v>29.8</v>
      </c>
      <c r="W5124" s="34">
        <v>31.4</v>
      </c>
      <c r="X5124" s="34">
        <v>29.8</v>
      </c>
      <c r="Y5124" s="34">
        <v>29.7</v>
      </c>
      <c r="Z5124" s="34">
        <v>29.5</v>
      </c>
      <c r="AA5124" s="34">
        <v>29.9</v>
      </c>
    </row>
    <row r="5125" spans="1:27">
      <c r="A5125" s="34">
        <v>2627.5740000000001</v>
      </c>
      <c r="B5125" s="34" t="s">
        <v>60</v>
      </c>
      <c r="C5125" s="34">
        <v>53.299340000000001</v>
      </c>
      <c r="D5125" s="34">
        <v>4.7599419999999997</v>
      </c>
      <c r="E5125" s="34">
        <v>53.53</v>
      </c>
      <c r="F5125" s="34">
        <v>4.4000000000000901</v>
      </c>
      <c r="G5125" s="34">
        <v>94</v>
      </c>
      <c r="H5125" s="34">
        <v>6.4950359999999998</v>
      </c>
      <c r="I5125" s="34">
        <v>346.11660000000001</v>
      </c>
      <c r="L5125" s="34">
        <v>53.53</v>
      </c>
      <c r="M5125" s="34">
        <v>4.4000000000000901</v>
      </c>
      <c r="N5125" s="34">
        <v>6.6559999999999997</v>
      </c>
      <c r="O5125" s="34">
        <v>94</v>
      </c>
      <c r="P5125" s="34">
        <v>5</v>
      </c>
      <c r="Q5125" s="34">
        <v>0</v>
      </c>
      <c r="R5125" s="34">
        <v>53.6</v>
      </c>
      <c r="S5125" s="34">
        <v>33</v>
      </c>
      <c r="T5125" s="34">
        <v>50.2</v>
      </c>
      <c r="U5125" s="34">
        <v>-160</v>
      </c>
      <c r="V5125" s="34">
        <v>29.8</v>
      </c>
      <c r="W5125" s="34">
        <v>31.4</v>
      </c>
      <c r="X5125" s="34">
        <v>29.8</v>
      </c>
      <c r="Y5125" s="34">
        <v>29.7</v>
      </c>
      <c r="Z5125" s="34">
        <v>29.5</v>
      </c>
      <c r="AA5125" s="34">
        <v>29.9</v>
      </c>
    </row>
    <row r="5126" spans="1:27">
      <c r="A5126" s="34">
        <v>2628.0729999999999</v>
      </c>
      <c r="B5126" s="34" t="s">
        <v>60</v>
      </c>
      <c r="C5126" s="34">
        <v>53.299329999999998</v>
      </c>
      <c r="D5126" s="34">
        <v>4.7621539999999998</v>
      </c>
      <c r="E5126" s="34">
        <v>53.527999999999999</v>
      </c>
      <c r="F5126" s="34">
        <v>4.4000000000000901</v>
      </c>
      <c r="G5126" s="34">
        <v>94</v>
      </c>
      <c r="H5126" s="34">
        <v>6.495698</v>
      </c>
      <c r="I5126" s="34">
        <v>346.15190000000001</v>
      </c>
      <c r="L5126" s="34">
        <v>53.527999999999999</v>
      </c>
      <c r="M5126" s="34">
        <v>4.4000000000000901</v>
      </c>
      <c r="N5126" s="34">
        <v>5.8879999999999999</v>
      </c>
      <c r="O5126" s="34">
        <v>94</v>
      </c>
      <c r="P5126" s="34">
        <v>5</v>
      </c>
      <c r="Q5126" s="34">
        <v>0</v>
      </c>
      <c r="R5126" s="34">
        <v>53.6</v>
      </c>
      <c r="S5126" s="34">
        <v>33</v>
      </c>
      <c r="T5126" s="34">
        <v>50.2</v>
      </c>
      <c r="U5126" s="34">
        <v>-160</v>
      </c>
      <c r="V5126" s="34">
        <v>29.8</v>
      </c>
      <c r="W5126" s="34">
        <v>31.4</v>
      </c>
      <c r="X5126" s="34">
        <v>29.8</v>
      </c>
      <c r="Y5126" s="34">
        <v>29.7</v>
      </c>
      <c r="Z5126" s="34">
        <v>29.5</v>
      </c>
      <c r="AA5126" s="34">
        <v>29.9</v>
      </c>
    </row>
    <row r="5127" spans="1:27">
      <c r="A5127" s="34">
        <v>2628.5740000000001</v>
      </c>
      <c r="B5127" s="34" t="s">
        <v>60</v>
      </c>
      <c r="C5127" s="34">
        <v>53.299349999999997</v>
      </c>
      <c r="D5127" s="34">
        <v>4.7607080000000002</v>
      </c>
      <c r="E5127" s="34">
        <v>53.529000000000003</v>
      </c>
      <c r="F5127" s="34">
        <v>4.4000000000000901</v>
      </c>
      <c r="G5127" s="34">
        <v>94</v>
      </c>
      <c r="H5127" s="34">
        <v>6.4963559999999996</v>
      </c>
      <c r="I5127" s="34">
        <v>346.18700000000001</v>
      </c>
      <c r="L5127" s="34">
        <v>53.529000000000003</v>
      </c>
      <c r="M5127" s="34">
        <v>4.4000000000000901</v>
      </c>
      <c r="N5127" s="34">
        <v>5.8879999999999999</v>
      </c>
      <c r="O5127" s="34">
        <v>94</v>
      </c>
      <c r="P5127" s="34">
        <v>5</v>
      </c>
      <c r="Q5127" s="34">
        <v>0</v>
      </c>
      <c r="R5127" s="34">
        <v>53.6</v>
      </c>
      <c r="S5127" s="34">
        <v>33</v>
      </c>
      <c r="T5127" s="34">
        <v>50.2</v>
      </c>
      <c r="U5127" s="34">
        <v>-160</v>
      </c>
      <c r="V5127" s="34">
        <v>29.8</v>
      </c>
      <c r="W5127" s="34">
        <v>31.4</v>
      </c>
      <c r="X5127" s="34">
        <v>29.8</v>
      </c>
      <c r="Y5127" s="34">
        <v>29.7</v>
      </c>
      <c r="Z5127" s="34">
        <v>29.5</v>
      </c>
      <c r="AA5127" s="34">
        <v>29.9</v>
      </c>
    </row>
    <row r="5128" spans="1:27">
      <c r="A5128" s="34">
        <v>2629.0740000000001</v>
      </c>
      <c r="B5128" s="34" t="s">
        <v>60</v>
      </c>
      <c r="C5128" s="34">
        <v>53.299329999999998</v>
      </c>
      <c r="D5128" s="34">
        <v>4.7611689999999998</v>
      </c>
      <c r="E5128" s="34">
        <v>53.527999999999999</v>
      </c>
      <c r="F5128" s="34">
        <v>4.4000000000000901</v>
      </c>
      <c r="G5128" s="34">
        <v>94</v>
      </c>
      <c r="H5128" s="34">
        <v>6.4970189999999999</v>
      </c>
      <c r="I5128" s="34">
        <v>346.22230000000002</v>
      </c>
      <c r="L5128" s="34">
        <v>53.527999999999999</v>
      </c>
      <c r="M5128" s="34">
        <v>4.4000000000000901</v>
      </c>
      <c r="N5128" s="34">
        <v>5.12</v>
      </c>
      <c r="O5128" s="34">
        <v>94</v>
      </c>
      <c r="P5128" s="34">
        <v>5</v>
      </c>
      <c r="Q5128" s="34">
        <v>0</v>
      </c>
      <c r="R5128" s="34">
        <v>53.6</v>
      </c>
      <c r="S5128" s="34">
        <v>33</v>
      </c>
      <c r="T5128" s="34">
        <v>50.2</v>
      </c>
      <c r="U5128" s="34">
        <v>-160</v>
      </c>
      <c r="V5128" s="34">
        <v>29.8</v>
      </c>
      <c r="W5128" s="34">
        <v>31.4</v>
      </c>
      <c r="X5128" s="34">
        <v>29.8</v>
      </c>
      <c r="Y5128" s="34">
        <v>29.7</v>
      </c>
      <c r="Z5128" s="34">
        <v>29.5</v>
      </c>
      <c r="AA5128" s="34">
        <v>29.9</v>
      </c>
    </row>
    <row r="5129" spans="1:27">
      <c r="A5129" s="34">
        <v>2629.5740000000001</v>
      </c>
      <c r="B5129" s="34" t="s">
        <v>60</v>
      </c>
      <c r="C5129" s="34">
        <v>53.299309999999998</v>
      </c>
      <c r="D5129" s="34">
        <v>4.7593120000000004</v>
      </c>
      <c r="E5129" s="34">
        <v>53.53</v>
      </c>
      <c r="F5129" s="34">
        <v>4.4000000000000901</v>
      </c>
      <c r="G5129" s="34">
        <v>94</v>
      </c>
      <c r="H5129" s="34">
        <v>6.4976779999999996</v>
      </c>
      <c r="I5129" s="34">
        <v>346.25740000000002</v>
      </c>
      <c r="L5129" s="34">
        <v>53.53</v>
      </c>
      <c r="M5129" s="34">
        <v>4.4000000000000901</v>
      </c>
      <c r="N5129" s="34">
        <v>6.6559999999999997</v>
      </c>
      <c r="O5129" s="34">
        <v>94</v>
      </c>
      <c r="P5129" s="34">
        <v>5</v>
      </c>
      <c r="Q5129" s="34">
        <v>0</v>
      </c>
      <c r="R5129" s="34">
        <v>53.6</v>
      </c>
      <c r="S5129" s="34">
        <v>33</v>
      </c>
      <c r="T5129" s="34">
        <v>50.2</v>
      </c>
      <c r="U5129" s="34">
        <v>-160</v>
      </c>
      <c r="V5129" s="34">
        <v>29.8</v>
      </c>
      <c r="W5129" s="34">
        <v>31.4</v>
      </c>
      <c r="X5129" s="34">
        <v>29.8</v>
      </c>
      <c r="Y5129" s="34">
        <v>29.7</v>
      </c>
      <c r="Z5129" s="34">
        <v>29.5</v>
      </c>
      <c r="AA5129" s="34">
        <v>29.9</v>
      </c>
    </row>
    <row r="5130" spans="1:27">
      <c r="A5130" s="34">
        <v>2630.0740000000001</v>
      </c>
      <c r="B5130" s="34" t="s">
        <v>60</v>
      </c>
      <c r="C5130" s="34">
        <v>53.299300000000002</v>
      </c>
      <c r="D5130" s="34">
        <v>4.7625510000000002</v>
      </c>
      <c r="E5130" s="34">
        <v>53.530999999999999</v>
      </c>
      <c r="F5130" s="34">
        <v>4.4000000000000901</v>
      </c>
      <c r="G5130" s="34">
        <v>94</v>
      </c>
      <c r="H5130" s="34">
        <v>6.4983399999999998</v>
      </c>
      <c r="I5130" s="34">
        <v>346.29270000000002</v>
      </c>
      <c r="L5130" s="34">
        <v>53.530999999999999</v>
      </c>
      <c r="M5130" s="34">
        <v>4.4000000000000901</v>
      </c>
      <c r="N5130" s="34">
        <v>6.1440000000000001</v>
      </c>
      <c r="O5130" s="34">
        <v>94</v>
      </c>
      <c r="P5130" s="34">
        <v>5</v>
      </c>
      <c r="Q5130" s="34">
        <v>0</v>
      </c>
      <c r="R5130" s="34">
        <v>53.6</v>
      </c>
      <c r="S5130" s="34">
        <v>33</v>
      </c>
      <c r="T5130" s="34">
        <v>50.2</v>
      </c>
      <c r="U5130" s="34">
        <v>-160</v>
      </c>
      <c r="V5130" s="34">
        <v>29.8</v>
      </c>
      <c r="W5130" s="34">
        <v>31.4</v>
      </c>
      <c r="X5130" s="34">
        <v>29.8</v>
      </c>
      <c r="Y5130" s="34">
        <v>29.7</v>
      </c>
      <c r="Z5130" s="34">
        <v>29.5</v>
      </c>
      <c r="AA5130" s="34">
        <v>29.9</v>
      </c>
    </row>
    <row r="5131" spans="1:27">
      <c r="A5131" s="34">
        <v>2630.5749999999998</v>
      </c>
      <c r="B5131" s="34" t="s">
        <v>60</v>
      </c>
      <c r="C5131" s="34">
        <v>53.299370000000003</v>
      </c>
      <c r="D5131" s="34">
        <v>4.7572869999999998</v>
      </c>
      <c r="E5131" s="34">
        <v>53.530999999999999</v>
      </c>
      <c r="F5131" s="34">
        <v>4.4000000000000901</v>
      </c>
      <c r="G5131" s="34">
        <v>94</v>
      </c>
      <c r="H5131" s="34">
        <v>6.4990019999999999</v>
      </c>
      <c r="I5131" s="34">
        <v>346.32799999999997</v>
      </c>
      <c r="L5131" s="34">
        <v>53.530999999999999</v>
      </c>
      <c r="M5131" s="34">
        <v>4.4000000000000901</v>
      </c>
      <c r="N5131" s="34">
        <v>6.6559999999999997</v>
      </c>
      <c r="O5131" s="34">
        <v>94</v>
      </c>
      <c r="P5131" s="34">
        <v>5</v>
      </c>
      <c r="Q5131" s="34">
        <v>0</v>
      </c>
      <c r="R5131" s="34">
        <v>53.6</v>
      </c>
      <c r="S5131" s="34">
        <v>33</v>
      </c>
      <c r="T5131" s="34">
        <v>50.2</v>
      </c>
      <c r="U5131" s="34">
        <v>-160</v>
      </c>
      <c r="V5131" s="34">
        <v>29.8</v>
      </c>
      <c r="W5131" s="34">
        <v>31.4</v>
      </c>
      <c r="X5131" s="34">
        <v>29.8</v>
      </c>
      <c r="Y5131" s="34">
        <v>29.7</v>
      </c>
      <c r="Z5131" s="34">
        <v>29.5</v>
      </c>
      <c r="AA5131" s="34">
        <v>29.9</v>
      </c>
    </row>
    <row r="5132" spans="1:27">
      <c r="A5132" s="34">
        <v>2631.0740000000001</v>
      </c>
      <c r="B5132" s="34" t="s">
        <v>60</v>
      </c>
      <c r="C5132" s="34">
        <v>53.299300000000002</v>
      </c>
      <c r="D5132" s="34">
        <v>4.7566369999999996</v>
      </c>
      <c r="E5132" s="34">
        <v>53.530999999999999</v>
      </c>
      <c r="F5132" s="34">
        <v>4.4000000000000901</v>
      </c>
      <c r="G5132" s="34">
        <v>94</v>
      </c>
      <c r="H5132" s="34">
        <v>6.4996640000000001</v>
      </c>
      <c r="I5132" s="34">
        <v>346.36329999999998</v>
      </c>
      <c r="L5132" s="34">
        <v>53.530999999999999</v>
      </c>
      <c r="M5132" s="34">
        <v>4.4000000000000901</v>
      </c>
      <c r="N5132" s="34">
        <v>5.12</v>
      </c>
      <c r="O5132" s="34">
        <v>94</v>
      </c>
      <c r="P5132" s="34">
        <v>5</v>
      </c>
      <c r="Q5132" s="34">
        <v>0</v>
      </c>
      <c r="R5132" s="34">
        <v>53.6</v>
      </c>
      <c r="S5132" s="34">
        <v>33</v>
      </c>
      <c r="T5132" s="34">
        <v>50.2</v>
      </c>
      <c r="U5132" s="34">
        <v>-160</v>
      </c>
      <c r="V5132" s="34">
        <v>29.8</v>
      </c>
      <c r="W5132" s="34">
        <v>31.4</v>
      </c>
      <c r="X5132" s="34">
        <v>29.8</v>
      </c>
      <c r="Y5132" s="34">
        <v>29.7</v>
      </c>
      <c r="Z5132" s="34">
        <v>29.5</v>
      </c>
      <c r="AA5132" s="34">
        <v>29.9</v>
      </c>
    </row>
    <row r="5133" spans="1:27">
      <c r="A5133" s="34">
        <v>2631.5749999999998</v>
      </c>
      <c r="B5133" s="34" t="s">
        <v>60</v>
      </c>
      <c r="C5133" s="34">
        <v>53.299320000000002</v>
      </c>
      <c r="D5133" s="34">
        <v>4.7589160000000001</v>
      </c>
      <c r="E5133" s="34">
        <v>53.530999999999999</v>
      </c>
      <c r="F5133" s="34">
        <v>4.4000000000000901</v>
      </c>
      <c r="G5133" s="34">
        <v>94</v>
      </c>
      <c r="H5133" s="34">
        <v>6.5003219999999997</v>
      </c>
      <c r="I5133" s="34">
        <v>346.39839999999998</v>
      </c>
      <c r="L5133" s="34">
        <v>53.530999999999999</v>
      </c>
      <c r="M5133" s="34">
        <v>4.4000000000000901</v>
      </c>
      <c r="N5133" s="34">
        <v>5.8879999999999999</v>
      </c>
      <c r="O5133" s="34">
        <v>94</v>
      </c>
      <c r="P5133" s="34">
        <v>5</v>
      </c>
      <c r="Q5133" s="34">
        <v>0</v>
      </c>
      <c r="R5133" s="34">
        <v>53.6</v>
      </c>
      <c r="S5133" s="34">
        <v>33</v>
      </c>
      <c r="T5133" s="34">
        <v>50.2</v>
      </c>
      <c r="U5133" s="34">
        <v>-160</v>
      </c>
      <c r="V5133" s="34">
        <v>29.8</v>
      </c>
      <c r="W5133" s="34">
        <v>31.4</v>
      </c>
      <c r="X5133" s="34">
        <v>29.8</v>
      </c>
      <c r="Y5133" s="34">
        <v>29.7</v>
      </c>
      <c r="Z5133" s="34">
        <v>29.5</v>
      </c>
      <c r="AA5133" s="34">
        <v>29.9</v>
      </c>
    </row>
    <row r="5134" spans="1:27">
      <c r="A5134" s="34">
        <v>2632.0749999999998</v>
      </c>
      <c r="B5134" s="34" t="s">
        <v>60</v>
      </c>
      <c r="C5134" s="34">
        <v>53.299309999999998</v>
      </c>
      <c r="D5134" s="34">
        <v>4.7588660000000003</v>
      </c>
      <c r="E5134" s="34">
        <v>53.530999999999999</v>
      </c>
      <c r="F5134" s="34">
        <v>4.4000000000000901</v>
      </c>
      <c r="G5134" s="34">
        <v>94</v>
      </c>
      <c r="H5134" s="34">
        <v>6.5009839999999999</v>
      </c>
      <c r="I5134" s="34">
        <v>346.43369999999999</v>
      </c>
      <c r="L5134" s="34">
        <v>53.530999999999999</v>
      </c>
      <c r="M5134" s="34">
        <v>4.4000000000000901</v>
      </c>
      <c r="N5134" s="34">
        <v>5.6319999999999997</v>
      </c>
      <c r="O5134" s="34">
        <v>94</v>
      </c>
      <c r="P5134" s="34">
        <v>5</v>
      </c>
      <c r="Q5134" s="34">
        <v>0</v>
      </c>
      <c r="R5134" s="34">
        <v>53.6</v>
      </c>
      <c r="S5134" s="34">
        <v>33</v>
      </c>
      <c r="T5134" s="34">
        <v>50.2</v>
      </c>
      <c r="U5134" s="34">
        <v>-160</v>
      </c>
      <c r="V5134" s="34">
        <v>29.8</v>
      </c>
      <c r="W5134" s="34">
        <v>31.4</v>
      </c>
      <c r="X5134" s="34">
        <v>29.8</v>
      </c>
      <c r="Y5134" s="34">
        <v>29.7</v>
      </c>
      <c r="Z5134" s="34">
        <v>29.5</v>
      </c>
      <c r="AA5134" s="34">
        <v>29.9</v>
      </c>
    </row>
    <row r="5135" spans="1:27">
      <c r="A5135" s="34">
        <v>2632.5749999999998</v>
      </c>
      <c r="B5135" s="34" t="s">
        <v>60</v>
      </c>
      <c r="C5135" s="34">
        <v>53.299309999999998</v>
      </c>
      <c r="D5135" s="34">
        <v>4.7557710000000002</v>
      </c>
      <c r="E5135" s="34">
        <v>53.530999999999999</v>
      </c>
      <c r="F5135" s="34">
        <v>4.4000000000000901</v>
      </c>
      <c r="G5135" s="34">
        <v>94</v>
      </c>
      <c r="H5135" s="34">
        <v>6.501646</v>
      </c>
      <c r="I5135" s="34">
        <v>346.46890000000002</v>
      </c>
      <c r="L5135" s="34">
        <v>53.530999999999999</v>
      </c>
      <c r="M5135" s="34">
        <v>4.4000000000000901</v>
      </c>
      <c r="N5135" s="34">
        <v>6.1440000000000001</v>
      </c>
      <c r="O5135" s="34">
        <v>94</v>
      </c>
      <c r="P5135" s="34">
        <v>5</v>
      </c>
      <c r="Q5135" s="34">
        <v>0</v>
      </c>
      <c r="R5135" s="34">
        <v>53.6</v>
      </c>
      <c r="S5135" s="34">
        <v>33</v>
      </c>
      <c r="T5135" s="34">
        <v>50.2</v>
      </c>
      <c r="U5135" s="34">
        <v>-160</v>
      </c>
      <c r="V5135" s="34">
        <v>29.8</v>
      </c>
      <c r="W5135" s="34">
        <v>31.4</v>
      </c>
      <c r="X5135" s="34">
        <v>29.8</v>
      </c>
      <c r="Y5135" s="34">
        <v>29.7</v>
      </c>
      <c r="Z5135" s="34">
        <v>29.5</v>
      </c>
      <c r="AA5135" s="34">
        <v>29.9</v>
      </c>
    </row>
    <row r="5136" spans="1:27">
      <c r="A5136" s="34">
        <v>2633.0749999999998</v>
      </c>
      <c r="B5136" s="34" t="s">
        <v>60</v>
      </c>
      <c r="C5136" s="34">
        <v>53.299320000000002</v>
      </c>
      <c r="D5136" s="34">
        <v>4.7539309999999997</v>
      </c>
      <c r="E5136" s="34">
        <v>53.530999999999999</v>
      </c>
      <c r="F5136" s="34">
        <v>4.4000000000000901</v>
      </c>
      <c r="G5136" s="34">
        <v>94</v>
      </c>
      <c r="H5136" s="34">
        <v>6.5023039999999996</v>
      </c>
      <c r="I5136" s="34">
        <v>346.50400000000002</v>
      </c>
      <c r="L5136" s="34">
        <v>53.530999999999999</v>
      </c>
      <c r="M5136" s="34">
        <v>4.4000000000000901</v>
      </c>
      <c r="N5136" s="34">
        <v>6.9119999999999999</v>
      </c>
      <c r="O5136" s="34">
        <v>94</v>
      </c>
      <c r="P5136" s="34">
        <v>5</v>
      </c>
      <c r="Q5136" s="34">
        <v>0</v>
      </c>
      <c r="R5136" s="34">
        <v>53.6</v>
      </c>
      <c r="S5136" s="34">
        <v>33</v>
      </c>
      <c r="T5136" s="34">
        <v>50.2</v>
      </c>
      <c r="U5136" s="34">
        <v>-160</v>
      </c>
      <c r="V5136" s="34">
        <v>29.8</v>
      </c>
      <c r="W5136" s="34">
        <v>31.4</v>
      </c>
      <c r="X5136" s="34">
        <v>29.8</v>
      </c>
      <c r="Y5136" s="34">
        <v>29.7</v>
      </c>
      <c r="Z5136" s="34">
        <v>29.5</v>
      </c>
      <c r="AA5136" s="34">
        <v>29.9</v>
      </c>
    </row>
    <row r="5137" spans="1:27">
      <c r="A5137" s="34">
        <v>2633.5749999999998</v>
      </c>
      <c r="B5137" s="34" t="s">
        <v>60</v>
      </c>
      <c r="C5137" s="34">
        <v>53.299309999999998</v>
      </c>
      <c r="D5137" s="34">
        <v>4.7560070000000003</v>
      </c>
      <c r="E5137" s="34">
        <v>53.530999999999999</v>
      </c>
      <c r="F5137" s="34">
        <v>4.4000000000000901</v>
      </c>
      <c r="G5137" s="34">
        <v>94</v>
      </c>
      <c r="H5137" s="34">
        <v>6.5029649999999997</v>
      </c>
      <c r="I5137" s="34">
        <v>346.53930000000003</v>
      </c>
      <c r="L5137" s="34">
        <v>53.530999999999999</v>
      </c>
      <c r="M5137" s="34">
        <v>4.4000000000000901</v>
      </c>
      <c r="N5137" s="34">
        <v>6.9119999999999999</v>
      </c>
      <c r="O5137" s="34">
        <v>94</v>
      </c>
      <c r="P5137" s="34">
        <v>5</v>
      </c>
      <c r="Q5137" s="34">
        <v>0</v>
      </c>
      <c r="R5137" s="34">
        <v>53.6</v>
      </c>
      <c r="S5137" s="34">
        <v>33</v>
      </c>
      <c r="T5137" s="34">
        <v>50.2</v>
      </c>
      <c r="U5137" s="34">
        <v>-160</v>
      </c>
      <c r="V5137" s="34">
        <v>29.8</v>
      </c>
      <c r="W5137" s="34">
        <v>31.4</v>
      </c>
      <c r="X5137" s="34">
        <v>29.8</v>
      </c>
      <c r="Y5137" s="34">
        <v>29.7</v>
      </c>
      <c r="Z5137" s="34">
        <v>29.5</v>
      </c>
      <c r="AA5137" s="34">
        <v>29.9</v>
      </c>
    </row>
    <row r="5138" spans="1:27">
      <c r="A5138" s="34">
        <v>2634.0749999999998</v>
      </c>
      <c r="B5138" s="34" t="s">
        <v>60</v>
      </c>
      <c r="C5138" s="34">
        <v>53.299340000000001</v>
      </c>
      <c r="D5138" s="34">
        <v>4.7535629999999998</v>
      </c>
      <c r="E5138" s="34">
        <v>53.530999999999999</v>
      </c>
      <c r="F5138" s="34">
        <v>4.4000000000000901</v>
      </c>
      <c r="G5138" s="34">
        <v>94</v>
      </c>
      <c r="H5138" s="34">
        <v>6.503628</v>
      </c>
      <c r="I5138" s="34">
        <v>346.57459999999998</v>
      </c>
      <c r="L5138" s="34">
        <v>53.530999999999999</v>
      </c>
      <c r="M5138" s="34">
        <v>4.4000000000000901</v>
      </c>
      <c r="N5138" s="34">
        <v>5.8879999999999999</v>
      </c>
      <c r="O5138" s="34">
        <v>94</v>
      </c>
      <c r="P5138" s="34">
        <v>5</v>
      </c>
      <c r="Q5138" s="34">
        <v>0</v>
      </c>
      <c r="R5138" s="34">
        <v>53.6</v>
      </c>
      <c r="S5138" s="34">
        <v>33</v>
      </c>
      <c r="T5138" s="34">
        <v>50.2</v>
      </c>
      <c r="U5138" s="34">
        <v>-160</v>
      </c>
      <c r="V5138" s="34">
        <v>29.8</v>
      </c>
      <c r="W5138" s="34">
        <v>31.4</v>
      </c>
      <c r="X5138" s="34">
        <v>29.8</v>
      </c>
      <c r="Y5138" s="34">
        <v>29.7</v>
      </c>
      <c r="Z5138" s="34">
        <v>29.5</v>
      </c>
      <c r="AA5138" s="34">
        <v>29.9</v>
      </c>
    </row>
    <row r="5139" spans="1:27">
      <c r="A5139" s="34">
        <v>2634.5749999999998</v>
      </c>
      <c r="B5139" s="34" t="s">
        <v>60</v>
      </c>
      <c r="C5139" s="34">
        <v>53.299329999999998</v>
      </c>
      <c r="D5139" s="34">
        <v>4.753736</v>
      </c>
      <c r="E5139" s="34">
        <v>53.530999999999999</v>
      </c>
      <c r="F5139" s="34">
        <v>4.4000000000000901</v>
      </c>
      <c r="G5139" s="34">
        <v>94</v>
      </c>
      <c r="H5139" s="34">
        <v>6.5042850000000003</v>
      </c>
      <c r="I5139" s="34">
        <v>346.6096</v>
      </c>
      <c r="L5139" s="34">
        <v>53.530999999999999</v>
      </c>
      <c r="M5139" s="34">
        <v>4.4000000000000901</v>
      </c>
      <c r="N5139" s="34">
        <v>5.8879999999999999</v>
      </c>
      <c r="O5139" s="34">
        <v>94</v>
      </c>
      <c r="P5139" s="34">
        <v>5</v>
      </c>
      <c r="Q5139" s="34">
        <v>0</v>
      </c>
      <c r="R5139" s="34">
        <v>53.6</v>
      </c>
      <c r="S5139" s="34">
        <v>33</v>
      </c>
      <c r="T5139" s="34">
        <v>50.2</v>
      </c>
      <c r="U5139" s="34">
        <v>-160</v>
      </c>
      <c r="V5139" s="34">
        <v>29.8</v>
      </c>
      <c r="W5139" s="34">
        <v>31.4</v>
      </c>
      <c r="X5139" s="34">
        <v>29.8</v>
      </c>
      <c r="Y5139" s="34">
        <v>29.7</v>
      </c>
      <c r="Z5139" s="34">
        <v>29.5</v>
      </c>
      <c r="AA5139" s="34">
        <v>29.9</v>
      </c>
    </row>
    <row r="5140" spans="1:27">
      <c r="A5140" s="34">
        <v>2635.0740000000001</v>
      </c>
      <c r="B5140" s="34" t="s">
        <v>60</v>
      </c>
      <c r="C5140" s="34">
        <v>53.299309999999998</v>
      </c>
      <c r="D5140" s="34">
        <v>4.7550509999999999</v>
      </c>
      <c r="E5140" s="34">
        <v>53.526000000000003</v>
      </c>
      <c r="F5140" s="34">
        <v>4.4000000000000901</v>
      </c>
      <c r="G5140" s="34">
        <v>94</v>
      </c>
      <c r="H5140" s="34">
        <v>6.5049460000000003</v>
      </c>
      <c r="I5140" s="34">
        <v>346.64490000000001</v>
      </c>
      <c r="L5140" s="34">
        <v>53.526000000000003</v>
      </c>
      <c r="M5140" s="34">
        <v>4.4000000000000901</v>
      </c>
      <c r="N5140" s="34">
        <v>6.9119999999999999</v>
      </c>
      <c r="O5140" s="34">
        <v>94</v>
      </c>
      <c r="P5140" s="34">
        <v>5</v>
      </c>
      <c r="Q5140" s="34">
        <v>0</v>
      </c>
      <c r="R5140" s="34">
        <v>53.6</v>
      </c>
      <c r="S5140" s="34">
        <v>33</v>
      </c>
      <c r="T5140" s="34">
        <v>50.2</v>
      </c>
      <c r="U5140" s="34">
        <v>-160</v>
      </c>
      <c r="V5140" s="34">
        <v>29.8</v>
      </c>
      <c r="W5140" s="34">
        <v>31.4</v>
      </c>
      <c r="X5140" s="34">
        <v>29.8</v>
      </c>
      <c r="Y5140" s="34">
        <v>29.7</v>
      </c>
      <c r="Z5140" s="34">
        <v>29.5</v>
      </c>
      <c r="AA5140" s="34">
        <v>29.9</v>
      </c>
    </row>
    <row r="5141" spans="1:27">
      <c r="A5141" s="34">
        <v>2635.5740000000001</v>
      </c>
      <c r="B5141" s="34" t="s">
        <v>60</v>
      </c>
      <c r="C5141" s="34">
        <v>53.299329999999998</v>
      </c>
      <c r="D5141" s="34">
        <v>4.7549200000000003</v>
      </c>
      <c r="E5141" s="34">
        <v>53.53</v>
      </c>
      <c r="F5141" s="34">
        <v>4.4000000000000901</v>
      </c>
      <c r="G5141" s="34">
        <v>94</v>
      </c>
      <c r="H5141" s="34">
        <v>6.5056079999999996</v>
      </c>
      <c r="I5141" s="34">
        <v>346.68009999999998</v>
      </c>
      <c r="L5141" s="34">
        <v>53.53</v>
      </c>
      <c r="M5141" s="34">
        <v>4.4000000000000901</v>
      </c>
      <c r="N5141" s="34">
        <v>6.4</v>
      </c>
      <c r="O5141" s="34">
        <v>94</v>
      </c>
      <c r="P5141" s="34">
        <v>5</v>
      </c>
      <c r="Q5141" s="34">
        <v>0</v>
      </c>
      <c r="R5141" s="34">
        <v>53.6</v>
      </c>
      <c r="S5141" s="34">
        <v>33</v>
      </c>
      <c r="T5141" s="34">
        <v>50.2</v>
      </c>
      <c r="U5141" s="34">
        <v>-160</v>
      </c>
      <c r="V5141" s="34">
        <v>29.8</v>
      </c>
      <c r="W5141" s="34">
        <v>31.4</v>
      </c>
      <c r="X5141" s="34">
        <v>29.8</v>
      </c>
      <c r="Y5141" s="34">
        <v>29.7</v>
      </c>
      <c r="Z5141" s="34">
        <v>29.5</v>
      </c>
      <c r="AA5141" s="34">
        <v>29.9</v>
      </c>
    </row>
    <row r="5142" spans="1:27">
      <c r="A5142" s="34">
        <v>2636.0740000000001</v>
      </c>
      <c r="B5142" s="34" t="s">
        <v>60</v>
      </c>
      <c r="C5142" s="34">
        <v>53.299320000000002</v>
      </c>
      <c r="D5142" s="34">
        <v>4.7564729999999997</v>
      </c>
      <c r="E5142" s="34">
        <v>53.53</v>
      </c>
      <c r="F5142" s="34">
        <v>4.4000000000000901</v>
      </c>
      <c r="G5142" s="34">
        <v>94</v>
      </c>
      <c r="H5142" s="34">
        <v>6.5062689999999996</v>
      </c>
      <c r="I5142" s="34">
        <v>346.71539999999999</v>
      </c>
      <c r="L5142" s="34">
        <v>53.53</v>
      </c>
      <c r="M5142" s="34">
        <v>4.4000000000000901</v>
      </c>
      <c r="N5142" s="34">
        <v>6.4</v>
      </c>
      <c r="O5142" s="34">
        <v>94</v>
      </c>
      <c r="P5142" s="34">
        <v>5</v>
      </c>
      <c r="Q5142" s="34">
        <v>0</v>
      </c>
      <c r="R5142" s="34">
        <v>53.6</v>
      </c>
      <c r="S5142" s="34">
        <v>33</v>
      </c>
      <c r="T5142" s="34">
        <v>50.2</v>
      </c>
      <c r="U5142" s="34">
        <v>-160</v>
      </c>
      <c r="V5142" s="34">
        <v>29.8</v>
      </c>
      <c r="W5142" s="34">
        <v>31.4</v>
      </c>
      <c r="X5142" s="34">
        <v>29.8</v>
      </c>
      <c r="Y5142" s="34">
        <v>29.7</v>
      </c>
      <c r="Z5142" s="34">
        <v>29.5</v>
      </c>
      <c r="AA5142" s="34">
        <v>29.9</v>
      </c>
    </row>
    <row r="5143" spans="1:27">
      <c r="A5143" s="34">
        <v>2636.5740000000001</v>
      </c>
      <c r="B5143" s="34" t="s">
        <v>60</v>
      </c>
      <c r="C5143" s="34">
        <v>53.299329999999998</v>
      </c>
      <c r="D5143" s="34">
        <v>4.7532690000000004</v>
      </c>
      <c r="E5143" s="34">
        <v>53.526000000000003</v>
      </c>
      <c r="F5143" s="34">
        <v>4.4000000000000901</v>
      </c>
      <c r="G5143" s="34">
        <v>94</v>
      </c>
      <c r="H5143" s="34">
        <v>6.5069270000000001</v>
      </c>
      <c r="I5143" s="34">
        <v>346.75040000000001</v>
      </c>
      <c r="L5143" s="34">
        <v>53.526000000000003</v>
      </c>
      <c r="M5143" s="34">
        <v>4.4000000000000901</v>
      </c>
      <c r="N5143" s="34">
        <v>6.6559999999999997</v>
      </c>
      <c r="O5143" s="34">
        <v>94</v>
      </c>
      <c r="P5143" s="34">
        <v>5</v>
      </c>
      <c r="Q5143" s="34">
        <v>0</v>
      </c>
      <c r="R5143" s="34">
        <v>53.6</v>
      </c>
      <c r="S5143" s="34">
        <v>33</v>
      </c>
      <c r="T5143" s="34">
        <v>50.2</v>
      </c>
      <c r="U5143" s="34">
        <v>-160</v>
      </c>
      <c r="V5143" s="34">
        <v>29.8</v>
      </c>
      <c r="W5143" s="34">
        <v>31.4</v>
      </c>
      <c r="X5143" s="34">
        <v>29.8</v>
      </c>
      <c r="Y5143" s="34">
        <v>29.7</v>
      </c>
      <c r="Z5143" s="34">
        <v>29.5</v>
      </c>
      <c r="AA5143" s="34">
        <v>29.9</v>
      </c>
    </row>
    <row r="5144" spans="1:27">
      <c r="A5144" s="34">
        <v>2637.0740000000001</v>
      </c>
      <c r="B5144" s="34" t="s">
        <v>60</v>
      </c>
      <c r="C5144" s="34">
        <v>53.299329999999998</v>
      </c>
      <c r="D5144" s="34">
        <v>4.7544199999999996</v>
      </c>
      <c r="E5144" s="34">
        <v>53.53</v>
      </c>
      <c r="F5144" s="34">
        <v>4.4000000000000901</v>
      </c>
      <c r="G5144" s="34">
        <v>94</v>
      </c>
      <c r="H5144" s="34">
        <v>6.5075880000000002</v>
      </c>
      <c r="I5144" s="34">
        <v>346.78570000000002</v>
      </c>
      <c r="L5144" s="34">
        <v>53.53</v>
      </c>
      <c r="M5144" s="34">
        <v>4.4000000000000901</v>
      </c>
      <c r="N5144" s="34">
        <v>4.8639999999999999</v>
      </c>
      <c r="O5144" s="34">
        <v>94</v>
      </c>
      <c r="P5144" s="34">
        <v>5</v>
      </c>
      <c r="Q5144" s="34">
        <v>0</v>
      </c>
      <c r="R5144" s="34">
        <v>53.6</v>
      </c>
      <c r="S5144" s="34">
        <v>33</v>
      </c>
      <c r="T5144" s="34">
        <v>50.2</v>
      </c>
      <c r="U5144" s="34">
        <v>-160</v>
      </c>
      <c r="V5144" s="34">
        <v>29.8</v>
      </c>
      <c r="W5144" s="34">
        <v>31.4</v>
      </c>
      <c r="X5144" s="34">
        <v>29.8</v>
      </c>
      <c r="Y5144" s="34">
        <v>29.7</v>
      </c>
      <c r="Z5144" s="34">
        <v>29.5</v>
      </c>
      <c r="AA5144" s="34">
        <v>29.9</v>
      </c>
    </row>
    <row r="5145" spans="1:27">
      <c r="A5145" s="34">
        <v>2637.5740000000001</v>
      </c>
      <c r="B5145" s="34" t="s">
        <v>60</v>
      </c>
      <c r="C5145" s="34">
        <v>53.299329999999998</v>
      </c>
      <c r="D5145" s="34">
        <v>4.7509680000000003</v>
      </c>
      <c r="E5145" s="34">
        <v>53.53</v>
      </c>
      <c r="F5145" s="34">
        <v>4.4000000000000901</v>
      </c>
      <c r="G5145" s="34">
        <v>94</v>
      </c>
      <c r="H5145" s="34">
        <v>6.5082490000000002</v>
      </c>
      <c r="I5145" s="34">
        <v>346.82100000000003</v>
      </c>
      <c r="L5145" s="34">
        <v>53.53</v>
      </c>
      <c r="M5145" s="34">
        <v>4.4000000000000901</v>
      </c>
      <c r="N5145" s="34">
        <v>6.1440000000000001</v>
      </c>
      <c r="O5145" s="34">
        <v>94</v>
      </c>
      <c r="P5145" s="34">
        <v>5</v>
      </c>
      <c r="Q5145" s="34">
        <v>0</v>
      </c>
      <c r="R5145" s="34">
        <v>53.6</v>
      </c>
      <c r="S5145" s="34">
        <v>33</v>
      </c>
      <c r="T5145" s="34">
        <v>50.2</v>
      </c>
      <c r="U5145" s="34">
        <v>-160</v>
      </c>
      <c r="V5145" s="34">
        <v>29.8</v>
      </c>
      <c r="W5145" s="34">
        <v>31.4</v>
      </c>
      <c r="X5145" s="34">
        <v>29.8</v>
      </c>
      <c r="Y5145" s="34">
        <v>29.7</v>
      </c>
      <c r="Z5145" s="34">
        <v>29.5</v>
      </c>
      <c r="AA5145" s="34">
        <v>29.9</v>
      </c>
    </row>
    <row r="5146" spans="1:27">
      <c r="A5146" s="34">
        <v>2638.0740000000001</v>
      </c>
      <c r="B5146" s="34" t="s">
        <v>60</v>
      </c>
      <c r="C5146" s="34">
        <v>53.299300000000002</v>
      </c>
      <c r="D5146" s="34">
        <v>4.7494240000000003</v>
      </c>
      <c r="E5146" s="34">
        <v>53.53</v>
      </c>
      <c r="F5146" s="34">
        <v>4.4000000000000901</v>
      </c>
      <c r="G5146" s="34">
        <v>94</v>
      </c>
      <c r="H5146" s="34">
        <v>6.5089069999999998</v>
      </c>
      <c r="I5146" s="34">
        <v>346.85599999999999</v>
      </c>
      <c r="L5146" s="34">
        <v>53.53</v>
      </c>
      <c r="M5146" s="34">
        <v>4.4000000000000901</v>
      </c>
      <c r="N5146" s="34">
        <v>5.12</v>
      </c>
      <c r="O5146" s="34">
        <v>94</v>
      </c>
      <c r="P5146" s="34">
        <v>5</v>
      </c>
      <c r="Q5146" s="34">
        <v>0</v>
      </c>
      <c r="R5146" s="34">
        <v>53.6</v>
      </c>
      <c r="S5146" s="34">
        <v>33</v>
      </c>
      <c r="T5146" s="34">
        <v>50.2</v>
      </c>
      <c r="U5146" s="34">
        <v>-160</v>
      </c>
      <c r="V5146" s="34">
        <v>29.8</v>
      </c>
      <c r="W5146" s="34">
        <v>31.4</v>
      </c>
      <c r="X5146" s="34">
        <v>29.8</v>
      </c>
      <c r="Y5146" s="34">
        <v>29.7</v>
      </c>
      <c r="Z5146" s="34">
        <v>29.5</v>
      </c>
      <c r="AA5146" s="34">
        <v>29.9</v>
      </c>
    </row>
    <row r="5147" spans="1:27">
      <c r="A5147" s="34">
        <v>2638.5749999999998</v>
      </c>
      <c r="B5147" s="34" t="s">
        <v>60</v>
      </c>
      <c r="C5147" s="34">
        <v>53.299320000000002</v>
      </c>
      <c r="D5147" s="34">
        <v>4.7512480000000004</v>
      </c>
      <c r="E5147" s="34">
        <v>53.527000000000001</v>
      </c>
      <c r="F5147" s="34">
        <v>4.4000000000000901</v>
      </c>
      <c r="G5147" s="34">
        <v>94</v>
      </c>
      <c r="H5147" s="34">
        <v>6.5095640000000001</v>
      </c>
      <c r="I5147" s="34">
        <v>346.89100000000002</v>
      </c>
      <c r="L5147" s="34">
        <v>53.527000000000001</v>
      </c>
      <c r="M5147" s="34">
        <v>4.4000000000000901</v>
      </c>
      <c r="N5147" s="34">
        <v>6.1440000000000001</v>
      </c>
      <c r="O5147" s="34">
        <v>94</v>
      </c>
      <c r="P5147" s="34">
        <v>5</v>
      </c>
      <c r="Q5147" s="34">
        <v>0</v>
      </c>
      <c r="R5147" s="34">
        <v>53.6</v>
      </c>
      <c r="S5147" s="34">
        <v>33</v>
      </c>
      <c r="T5147" s="34">
        <v>50.2</v>
      </c>
      <c r="U5147" s="34">
        <v>-160</v>
      </c>
      <c r="V5147" s="34">
        <v>29.8</v>
      </c>
      <c r="W5147" s="34">
        <v>31.4</v>
      </c>
      <c r="X5147" s="34">
        <v>29.8</v>
      </c>
      <c r="Y5147" s="34">
        <v>29.7</v>
      </c>
      <c r="Z5147" s="34">
        <v>29.5</v>
      </c>
      <c r="AA5147" s="34">
        <v>29.9</v>
      </c>
    </row>
    <row r="5148" spans="1:27">
      <c r="A5148" s="34">
        <v>2639.0749999999998</v>
      </c>
      <c r="B5148" s="34" t="s">
        <v>60</v>
      </c>
      <c r="C5148" s="34">
        <v>53.299349999999997</v>
      </c>
      <c r="D5148" s="34">
        <v>4.749835</v>
      </c>
      <c r="E5148" s="34">
        <v>53.53</v>
      </c>
      <c r="F5148" s="34">
        <v>4.4000000000000901</v>
      </c>
      <c r="G5148" s="34">
        <v>94</v>
      </c>
      <c r="H5148" s="34">
        <v>6.5102289999999998</v>
      </c>
      <c r="I5148" s="34">
        <v>346.9264</v>
      </c>
      <c r="L5148" s="34">
        <v>53.53</v>
      </c>
      <c r="M5148" s="34">
        <v>4.4000000000000901</v>
      </c>
      <c r="N5148" s="34">
        <v>5.8879999999999999</v>
      </c>
      <c r="O5148" s="34">
        <v>94</v>
      </c>
      <c r="P5148" s="34">
        <v>5</v>
      </c>
      <c r="Q5148" s="34">
        <v>0</v>
      </c>
      <c r="R5148" s="34">
        <v>53.6</v>
      </c>
      <c r="S5148" s="34">
        <v>33</v>
      </c>
      <c r="T5148" s="34">
        <v>50.2</v>
      </c>
      <c r="U5148" s="34">
        <v>-160</v>
      </c>
      <c r="V5148" s="34">
        <v>29.8</v>
      </c>
      <c r="W5148" s="34">
        <v>31.4</v>
      </c>
      <c r="X5148" s="34">
        <v>29.8</v>
      </c>
      <c r="Y5148" s="34">
        <v>29.7</v>
      </c>
      <c r="Z5148" s="34">
        <v>29.5</v>
      </c>
      <c r="AA5148" s="34">
        <v>29.9</v>
      </c>
    </row>
    <row r="5149" spans="1:27">
      <c r="A5149" s="34">
        <v>2639.5749999999998</v>
      </c>
      <c r="B5149" s="34" t="s">
        <v>60</v>
      </c>
      <c r="C5149" s="34">
        <v>53.299329999999998</v>
      </c>
      <c r="D5149" s="34">
        <v>4.748602</v>
      </c>
      <c r="E5149" s="34">
        <v>53.53</v>
      </c>
      <c r="F5149" s="34">
        <v>4.4000000000000901</v>
      </c>
      <c r="G5149" s="34">
        <v>94</v>
      </c>
      <c r="H5149" s="34">
        <v>6.5108860000000002</v>
      </c>
      <c r="I5149" s="34">
        <v>346.96140000000003</v>
      </c>
      <c r="L5149" s="34">
        <v>53.53</v>
      </c>
      <c r="M5149" s="34">
        <v>4.4000000000000901</v>
      </c>
      <c r="N5149" s="34">
        <v>6.6559999999999997</v>
      </c>
      <c r="O5149" s="34">
        <v>94</v>
      </c>
      <c r="P5149" s="34">
        <v>5</v>
      </c>
      <c r="Q5149" s="34">
        <v>0</v>
      </c>
      <c r="R5149" s="34">
        <v>53.6</v>
      </c>
      <c r="S5149" s="34">
        <v>33</v>
      </c>
      <c r="T5149" s="34">
        <v>50.2</v>
      </c>
      <c r="U5149" s="34">
        <v>-160</v>
      </c>
      <c r="V5149" s="34">
        <v>29.8</v>
      </c>
      <c r="W5149" s="34">
        <v>31.4</v>
      </c>
      <c r="X5149" s="34">
        <v>29.8</v>
      </c>
      <c r="Y5149" s="34">
        <v>29.7</v>
      </c>
      <c r="Z5149" s="34">
        <v>29.5</v>
      </c>
      <c r="AA5149" s="34">
        <v>29.9</v>
      </c>
    </row>
    <row r="5150" spans="1:27">
      <c r="A5150" s="34">
        <v>2640.0749999999998</v>
      </c>
      <c r="B5150" s="34" t="s">
        <v>60</v>
      </c>
      <c r="C5150" s="34">
        <v>53.299309999999998</v>
      </c>
      <c r="D5150" s="34">
        <v>4.7467480000000002</v>
      </c>
      <c r="E5150" s="34">
        <v>53.527999999999999</v>
      </c>
      <c r="F5150" s="34">
        <v>4.4000000000000901</v>
      </c>
      <c r="G5150" s="34">
        <v>94</v>
      </c>
      <c r="H5150" s="34">
        <v>6.5115470000000002</v>
      </c>
      <c r="I5150" s="34">
        <v>346.99669999999998</v>
      </c>
      <c r="L5150" s="34">
        <v>53.527999999999999</v>
      </c>
      <c r="M5150" s="34">
        <v>4.4000000000000901</v>
      </c>
      <c r="N5150" s="34">
        <v>6.4</v>
      </c>
      <c r="O5150" s="34">
        <v>94</v>
      </c>
      <c r="P5150" s="34">
        <v>5</v>
      </c>
      <c r="Q5150" s="34">
        <v>0</v>
      </c>
      <c r="R5150" s="34">
        <v>53.6</v>
      </c>
      <c r="S5150" s="34">
        <v>33</v>
      </c>
      <c r="T5150" s="34">
        <v>50.2</v>
      </c>
      <c r="U5150" s="34">
        <v>-160</v>
      </c>
      <c r="V5150" s="34">
        <v>29.8</v>
      </c>
      <c r="W5150" s="34">
        <v>31.4</v>
      </c>
      <c r="X5150" s="34">
        <v>29.8</v>
      </c>
      <c r="Y5150" s="34">
        <v>29.7</v>
      </c>
      <c r="Z5150" s="34">
        <v>29.5</v>
      </c>
      <c r="AA5150" s="34">
        <v>29.9</v>
      </c>
    </row>
    <row r="5151" spans="1:27">
      <c r="A5151" s="34">
        <v>2640.5749999999998</v>
      </c>
      <c r="B5151" s="34" t="s">
        <v>60</v>
      </c>
      <c r="C5151" s="34">
        <v>53.299329999999998</v>
      </c>
      <c r="D5151" s="34">
        <v>4.7504580000000001</v>
      </c>
      <c r="E5151" s="34">
        <v>53.530999999999999</v>
      </c>
      <c r="F5151" s="34">
        <v>4.4000000000000901</v>
      </c>
      <c r="G5151" s="34">
        <v>94</v>
      </c>
      <c r="H5151" s="34">
        <v>6.5122030000000004</v>
      </c>
      <c r="I5151" s="34">
        <v>347.0317</v>
      </c>
      <c r="L5151" s="34">
        <v>53.530999999999999</v>
      </c>
      <c r="M5151" s="34">
        <v>4.4000000000000901</v>
      </c>
      <c r="N5151" s="34">
        <v>6.6559999999999997</v>
      </c>
      <c r="O5151" s="34">
        <v>94</v>
      </c>
      <c r="P5151" s="34">
        <v>5</v>
      </c>
      <c r="Q5151" s="34">
        <v>0</v>
      </c>
      <c r="R5151" s="34">
        <v>53.6</v>
      </c>
      <c r="S5151" s="34">
        <v>33</v>
      </c>
      <c r="T5151" s="34">
        <v>50.2</v>
      </c>
      <c r="U5151" s="34">
        <v>-160</v>
      </c>
      <c r="V5151" s="34">
        <v>29.8</v>
      </c>
      <c r="W5151" s="34">
        <v>31.4</v>
      </c>
      <c r="X5151" s="34">
        <v>29.8</v>
      </c>
      <c r="Y5151" s="34">
        <v>29.7</v>
      </c>
      <c r="Z5151" s="34">
        <v>29.5</v>
      </c>
      <c r="AA5151" s="34">
        <v>29.9</v>
      </c>
    </row>
    <row r="5152" spans="1:27">
      <c r="A5152" s="34">
        <v>2641.0740000000001</v>
      </c>
      <c r="B5152" s="34" t="s">
        <v>60</v>
      </c>
      <c r="C5152" s="34">
        <v>53.299289999999999</v>
      </c>
      <c r="D5152" s="34">
        <v>4.744097</v>
      </c>
      <c r="E5152" s="34">
        <v>53.53</v>
      </c>
      <c r="F5152" s="34">
        <v>4.4000000000000901</v>
      </c>
      <c r="G5152" s="34">
        <v>94</v>
      </c>
      <c r="H5152" s="34">
        <v>6.5128640000000004</v>
      </c>
      <c r="I5152" s="34">
        <v>347.06689999999998</v>
      </c>
      <c r="L5152" s="34">
        <v>53.53</v>
      </c>
      <c r="M5152" s="34">
        <v>4.4000000000000901</v>
      </c>
      <c r="N5152" s="34">
        <v>5.12</v>
      </c>
      <c r="O5152" s="34">
        <v>94</v>
      </c>
      <c r="P5152" s="34">
        <v>5</v>
      </c>
      <c r="Q5152" s="34">
        <v>0</v>
      </c>
      <c r="R5152" s="34">
        <v>53.6</v>
      </c>
      <c r="S5152" s="34">
        <v>33</v>
      </c>
      <c r="T5152" s="34">
        <v>50.2</v>
      </c>
      <c r="U5152" s="34">
        <v>-160</v>
      </c>
      <c r="V5152" s="34">
        <v>29.8</v>
      </c>
      <c r="W5152" s="34">
        <v>31.4</v>
      </c>
      <c r="X5152" s="34">
        <v>29.8</v>
      </c>
      <c r="Y5152" s="34">
        <v>29.7</v>
      </c>
      <c r="Z5152" s="34">
        <v>29.5</v>
      </c>
      <c r="AA5152" s="34">
        <v>29.9</v>
      </c>
    </row>
    <row r="5153" spans="1:27">
      <c r="A5153" s="34">
        <v>2641.5740000000001</v>
      </c>
      <c r="B5153" s="34" t="s">
        <v>60</v>
      </c>
      <c r="C5153" s="34">
        <v>53.299340000000001</v>
      </c>
      <c r="D5153" s="34">
        <v>4.7489229999999996</v>
      </c>
      <c r="E5153" s="34">
        <v>53.531999999999996</v>
      </c>
      <c r="F5153" s="34">
        <v>4.4000000000000901</v>
      </c>
      <c r="G5153" s="34">
        <v>94</v>
      </c>
      <c r="H5153" s="34">
        <v>6.5135209999999999</v>
      </c>
      <c r="I5153" s="34">
        <v>347.1019</v>
      </c>
      <c r="L5153" s="34">
        <v>53.531999999999996</v>
      </c>
      <c r="M5153" s="34">
        <v>4.4000000000000901</v>
      </c>
      <c r="N5153" s="34">
        <v>5.8879999999999999</v>
      </c>
      <c r="O5153" s="34">
        <v>94</v>
      </c>
      <c r="P5153" s="34">
        <v>5</v>
      </c>
      <c r="Q5153" s="34">
        <v>0</v>
      </c>
      <c r="R5153" s="34">
        <v>53.6</v>
      </c>
      <c r="S5153" s="34">
        <v>33</v>
      </c>
      <c r="T5153" s="34">
        <v>50.2</v>
      </c>
      <c r="U5153" s="34">
        <v>-160</v>
      </c>
      <c r="V5153" s="34">
        <v>29.8</v>
      </c>
      <c r="W5153" s="34">
        <v>31.4</v>
      </c>
      <c r="X5153" s="34">
        <v>29.8</v>
      </c>
      <c r="Y5153" s="34">
        <v>29.7</v>
      </c>
      <c r="Z5153" s="34">
        <v>29.5</v>
      </c>
      <c r="AA5153" s="34">
        <v>29.9</v>
      </c>
    </row>
    <row r="5154" spans="1:27">
      <c r="A5154" s="34">
        <v>2642.0740000000001</v>
      </c>
      <c r="B5154" s="34" t="s">
        <v>60</v>
      </c>
      <c r="C5154" s="34">
        <v>53.299300000000002</v>
      </c>
      <c r="D5154" s="34">
        <v>4.7499180000000001</v>
      </c>
      <c r="E5154" s="34">
        <v>53.534999999999997</v>
      </c>
      <c r="F5154" s="34">
        <v>4.4000000000000901</v>
      </c>
      <c r="G5154" s="34">
        <v>94</v>
      </c>
      <c r="H5154" s="34">
        <v>6.5141819999999999</v>
      </c>
      <c r="I5154" s="34">
        <v>347.13709999999998</v>
      </c>
      <c r="L5154" s="34">
        <v>53.534999999999997</v>
      </c>
      <c r="M5154" s="34">
        <v>4.4000000000000901</v>
      </c>
      <c r="N5154" s="34">
        <v>6.6559999999999997</v>
      </c>
      <c r="O5154" s="34">
        <v>94</v>
      </c>
      <c r="P5154" s="34">
        <v>5</v>
      </c>
      <c r="Q5154" s="34">
        <v>0</v>
      </c>
      <c r="R5154" s="34">
        <v>53.6</v>
      </c>
      <c r="S5154" s="34">
        <v>33</v>
      </c>
      <c r="T5154" s="34">
        <v>50.2</v>
      </c>
      <c r="U5154" s="34">
        <v>-160</v>
      </c>
      <c r="V5154" s="34">
        <v>29.8</v>
      </c>
      <c r="W5154" s="34">
        <v>31.4</v>
      </c>
      <c r="X5154" s="34">
        <v>29.8</v>
      </c>
      <c r="Y5154" s="34">
        <v>29.7</v>
      </c>
      <c r="Z5154" s="34">
        <v>29.5</v>
      </c>
      <c r="AA5154" s="34">
        <v>29.9</v>
      </c>
    </row>
    <row r="5155" spans="1:27">
      <c r="A5155" s="34">
        <v>2642.5740000000001</v>
      </c>
      <c r="B5155" s="34" t="s">
        <v>60</v>
      </c>
      <c r="C5155" s="34">
        <v>53.299320000000002</v>
      </c>
      <c r="D5155" s="34">
        <v>4.7479889999999996</v>
      </c>
      <c r="E5155" s="34">
        <v>53.530999999999999</v>
      </c>
      <c r="F5155" s="34">
        <v>4.4000000000000901</v>
      </c>
      <c r="G5155" s="34">
        <v>94</v>
      </c>
      <c r="H5155" s="34">
        <v>6.5148419999999998</v>
      </c>
      <c r="I5155" s="34">
        <v>347.17230000000001</v>
      </c>
      <c r="L5155" s="34">
        <v>53.530999999999999</v>
      </c>
      <c r="M5155" s="34">
        <v>4.4000000000000901</v>
      </c>
      <c r="N5155" s="34">
        <v>6.4</v>
      </c>
      <c r="O5155" s="34">
        <v>94</v>
      </c>
      <c r="P5155" s="34">
        <v>5</v>
      </c>
      <c r="Q5155" s="34">
        <v>0</v>
      </c>
      <c r="R5155" s="34">
        <v>53.6</v>
      </c>
      <c r="S5155" s="34">
        <v>33</v>
      </c>
      <c r="T5155" s="34">
        <v>50.2</v>
      </c>
      <c r="U5155" s="34">
        <v>-160</v>
      </c>
      <c r="V5155" s="34">
        <v>29.8</v>
      </c>
      <c r="W5155" s="34">
        <v>31.4</v>
      </c>
      <c r="X5155" s="34">
        <v>29.8</v>
      </c>
      <c r="Y5155" s="34">
        <v>29.7</v>
      </c>
      <c r="Z5155" s="34">
        <v>29.5</v>
      </c>
      <c r="AA5155" s="34">
        <v>29.9</v>
      </c>
    </row>
    <row r="5156" spans="1:27">
      <c r="A5156" s="34">
        <v>2643.0740000000001</v>
      </c>
      <c r="B5156" s="34" t="s">
        <v>60</v>
      </c>
      <c r="C5156" s="34">
        <v>53.29936</v>
      </c>
      <c r="D5156" s="34">
        <v>4.7419650000000004</v>
      </c>
      <c r="E5156" s="34">
        <v>53.53</v>
      </c>
      <c r="F5156" s="34">
        <v>4.4000000000000901</v>
      </c>
      <c r="G5156" s="34">
        <v>94</v>
      </c>
      <c r="H5156" s="34">
        <v>6.5154990000000002</v>
      </c>
      <c r="I5156" s="34">
        <v>347.20729999999998</v>
      </c>
      <c r="L5156" s="34">
        <v>53.53</v>
      </c>
      <c r="M5156" s="34">
        <v>4.4000000000000901</v>
      </c>
      <c r="N5156" s="34">
        <v>5.6319999999999997</v>
      </c>
      <c r="O5156" s="34">
        <v>94</v>
      </c>
      <c r="P5156" s="34">
        <v>5</v>
      </c>
      <c r="Q5156" s="34">
        <v>0</v>
      </c>
      <c r="R5156" s="34">
        <v>53.6</v>
      </c>
      <c r="S5156" s="34">
        <v>33</v>
      </c>
      <c r="T5156" s="34">
        <v>50.2</v>
      </c>
      <c r="U5156" s="34">
        <v>-160</v>
      </c>
      <c r="V5156" s="34">
        <v>29.8</v>
      </c>
      <c r="W5156" s="34">
        <v>31.4</v>
      </c>
      <c r="X5156" s="34">
        <v>29.8</v>
      </c>
      <c r="Y5156" s="34">
        <v>29.7</v>
      </c>
      <c r="Z5156" s="34">
        <v>29.5</v>
      </c>
      <c r="AA5156" s="34">
        <v>29.9</v>
      </c>
    </row>
    <row r="5157" spans="1:27">
      <c r="A5157" s="34">
        <v>2643.5740000000001</v>
      </c>
      <c r="B5157" s="34" t="s">
        <v>60</v>
      </c>
      <c r="C5157" s="34">
        <v>53.299329999999998</v>
      </c>
      <c r="D5157" s="34">
        <v>4.7448839999999999</v>
      </c>
      <c r="E5157" s="34">
        <v>53.534999999999997</v>
      </c>
      <c r="F5157" s="34">
        <v>4.4000000000000901</v>
      </c>
      <c r="G5157" s="34">
        <v>94</v>
      </c>
      <c r="H5157" s="34">
        <v>6.5161619999999996</v>
      </c>
      <c r="I5157" s="34">
        <v>347.24270000000001</v>
      </c>
      <c r="L5157" s="34">
        <v>53.534999999999997</v>
      </c>
      <c r="M5157" s="34">
        <v>4.4000000000000901</v>
      </c>
      <c r="N5157" s="34">
        <v>5.8879999999999999</v>
      </c>
      <c r="O5157" s="34">
        <v>94</v>
      </c>
      <c r="P5157" s="34">
        <v>5</v>
      </c>
      <c r="Q5157" s="34">
        <v>0</v>
      </c>
      <c r="R5157" s="34">
        <v>53.6</v>
      </c>
      <c r="S5157" s="34">
        <v>33</v>
      </c>
      <c r="T5157" s="34">
        <v>50.2</v>
      </c>
      <c r="U5157" s="34">
        <v>-160</v>
      </c>
      <c r="V5157" s="34">
        <v>29.8</v>
      </c>
      <c r="W5157" s="34">
        <v>31.4</v>
      </c>
      <c r="X5157" s="34">
        <v>29.8</v>
      </c>
      <c r="Y5157" s="34">
        <v>29.7</v>
      </c>
      <c r="Z5157" s="34">
        <v>29.5</v>
      </c>
      <c r="AA5157" s="34">
        <v>29.9</v>
      </c>
    </row>
    <row r="5158" spans="1:27">
      <c r="A5158" s="34">
        <v>2644.0740000000001</v>
      </c>
      <c r="B5158" s="34" t="s">
        <v>60</v>
      </c>
      <c r="C5158" s="34">
        <v>53.299370000000003</v>
      </c>
      <c r="D5158" s="34">
        <v>4.7455749999999997</v>
      </c>
      <c r="E5158" s="34">
        <v>53.53</v>
      </c>
      <c r="F5158" s="34">
        <v>4.4000000000000901</v>
      </c>
      <c r="G5158" s="34">
        <v>94</v>
      </c>
      <c r="H5158" s="34">
        <v>6.5168189999999999</v>
      </c>
      <c r="I5158" s="34">
        <v>347.27760000000001</v>
      </c>
      <c r="L5158" s="34">
        <v>53.53</v>
      </c>
      <c r="M5158" s="34">
        <v>4.4000000000000901</v>
      </c>
      <c r="N5158" s="34">
        <v>6.1440000000000001</v>
      </c>
      <c r="O5158" s="34">
        <v>94</v>
      </c>
      <c r="P5158" s="34">
        <v>5</v>
      </c>
      <c r="Q5158" s="34">
        <v>0</v>
      </c>
      <c r="R5158" s="34">
        <v>53.6</v>
      </c>
      <c r="S5158" s="34">
        <v>33</v>
      </c>
      <c r="T5158" s="34">
        <v>50.2</v>
      </c>
      <c r="U5158" s="34">
        <v>-160</v>
      </c>
      <c r="V5158" s="34">
        <v>29.8</v>
      </c>
      <c r="W5158" s="34">
        <v>31.4</v>
      </c>
      <c r="X5158" s="34">
        <v>29.8</v>
      </c>
      <c r="Y5158" s="34">
        <v>29.7</v>
      </c>
      <c r="Z5158" s="34">
        <v>29.5</v>
      </c>
      <c r="AA5158" s="34">
        <v>29.9</v>
      </c>
    </row>
    <row r="5159" spans="1:27">
      <c r="A5159" s="34">
        <v>2644.5729999999999</v>
      </c>
      <c r="B5159" s="34" t="s">
        <v>60</v>
      </c>
      <c r="C5159" s="34">
        <v>53.299349999999997</v>
      </c>
      <c r="D5159" s="34">
        <v>4.7440069999999999</v>
      </c>
      <c r="E5159" s="34">
        <v>53.530999999999999</v>
      </c>
      <c r="F5159" s="34">
        <v>4.4000000000000901</v>
      </c>
      <c r="G5159" s="34">
        <v>94</v>
      </c>
      <c r="H5159" s="34">
        <v>6.5174750000000001</v>
      </c>
      <c r="I5159" s="34">
        <v>347.31270000000001</v>
      </c>
      <c r="L5159" s="34">
        <v>53.530999999999999</v>
      </c>
      <c r="M5159" s="34">
        <v>4.4000000000000901</v>
      </c>
      <c r="N5159" s="34">
        <v>6.6559999999999997</v>
      </c>
      <c r="O5159" s="34">
        <v>94</v>
      </c>
      <c r="P5159" s="34">
        <v>5</v>
      </c>
      <c r="Q5159" s="34">
        <v>0</v>
      </c>
      <c r="R5159" s="34">
        <v>53.6</v>
      </c>
      <c r="S5159" s="34">
        <v>33</v>
      </c>
      <c r="T5159" s="34">
        <v>50.2</v>
      </c>
      <c r="U5159" s="34">
        <v>-160</v>
      </c>
      <c r="V5159" s="34">
        <v>29.8</v>
      </c>
      <c r="W5159" s="34">
        <v>31.4</v>
      </c>
      <c r="X5159" s="34">
        <v>29.8</v>
      </c>
      <c r="Y5159" s="34">
        <v>29.7</v>
      </c>
      <c r="Z5159" s="34">
        <v>29.5</v>
      </c>
      <c r="AA5159" s="34">
        <v>29.9</v>
      </c>
    </row>
    <row r="5160" spans="1:27">
      <c r="A5160" s="34">
        <v>2645.0729999999999</v>
      </c>
      <c r="B5160" s="34" t="s">
        <v>60</v>
      </c>
      <c r="C5160" s="34">
        <v>53.299349999999997</v>
      </c>
      <c r="D5160" s="34">
        <v>4.7431169999999998</v>
      </c>
      <c r="E5160" s="34">
        <v>53.53</v>
      </c>
      <c r="F5160" s="34">
        <v>4.4000000000000901</v>
      </c>
      <c r="G5160" s="34">
        <v>94</v>
      </c>
      <c r="H5160" s="34">
        <v>6.5181360000000002</v>
      </c>
      <c r="I5160" s="34">
        <v>347.34789999999998</v>
      </c>
      <c r="L5160" s="34">
        <v>53.53</v>
      </c>
      <c r="M5160" s="34">
        <v>4.4000000000000901</v>
      </c>
      <c r="N5160" s="34">
        <v>5.8879999999999999</v>
      </c>
      <c r="O5160" s="34">
        <v>94</v>
      </c>
      <c r="P5160" s="34">
        <v>5</v>
      </c>
      <c r="Q5160" s="34">
        <v>0</v>
      </c>
      <c r="R5160" s="34">
        <v>53.6</v>
      </c>
      <c r="S5160" s="34">
        <v>33</v>
      </c>
      <c r="T5160" s="34">
        <v>50.2</v>
      </c>
      <c r="U5160" s="34">
        <v>-160</v>
      </c>
      <c r="V5160" s="34">
        <v>29.8</v>
      </c>
      <c r="W5160" s="34">
        <v>31.4</v>
      </c>
      <c r="X5160" s="34">
        <v>29.8</v>
      </c>
      <c r="Y5160" s="34">
        <v>29.7</v>
      </c>
      <c r="Z5160" s="34">
        <v>29.5</v>
      </c>
      <c r="AA5160" s="34">
        <v>29.9</v>
      </c>
    </row>
    <row r="5161" spans="1:27">
      <c r="A5161" s="34">
        <v>2645.5729999999999</v>
      </c>
      <c r="B5161" s="34" t="s">
        <v>60</v>
      </c>
      <c r="C5161" s="34">
        <v>53.299320000000002</v>
      </c>
      <c r="D5161" s="34">
        <v>4.7457039999999999</v>
      </c>
      <c r="E5161" s="34">
        <v>53.53</v>
      </c>
      <c r="F5161" s="34">
        <v>4.4000000000000901</v>
      </c>
      <c r="G5161" s="34">
        <v>94</v>
      </c>
      <c r="H5161" s="34">
        <v>6.5187920000000004</v>
      </c>
      <c r="I5161" s="34">
        <v>347.38279999999997</v>
      </c>
      <c r="L5161" s="34">
        <v>53.53</v>
      </c>
      <c r="M5161" s="34">
        <v>4.4000000000000901</v>
      </c>
      <c r="N5161" s="34">
        <v>5.6319999999999997</v>
      </c>
      <c r="O5161" s="34">
        <v>94</v>
      </c>
      <c r="P5161" s="34">
        <v>5</v>
      </c>
      <c r="Q5161" s="34">
        <v>0</v>
      </c>
      <c r="R5161" s="34">
        <v>53.6</v>
      </c>
      <c r="S5161" s="34">
        <v>33</v>
      </c>
      <c r="T5161" s="34">
        <v>50.2</v>
      </c>
      <c r="U5161" s="34">
        <v>-160</v>
      </c>
      <c r="V5161" s="34">
        <v>29.8</v>
      </c>
      <c r="W5161" s="34">
        <v>31.4</v>
      </c>
      <c r="X5161" s="34">
        <v>29.8</v>
      </c>
      <c r="Y5161" s="34">
        <v>29.7</v>
      </c>
      <c r="Z5161" s="34">
        <v>29.5</v>
      </c>
      <c r="AA5161" s="34">
        <v>29.9</v>
      </c>
    </row>
    <row r="5162" spans="1:27">
      <c r="A5162" s="34">
        <v>2646.0720000000001</v>
      </c>
      <c r="B5162" s="34" t="s">
        <v>60</v>
      </c>
      <c r="C5162" s="34">
        <v>53.299329999999998</v>
      </c>
      <c r="D5162" s="34">
        <v>4.7436680000000004</v>
      </c>
      <c r="E5162" s="34">
        <v>53.530999999999999</v>
      </c>
      <c r="F5162" s="34">
        <v>4.4000000000000901</v>
      </c>
      <c r="G5162" s="34">
        <v>94</v>
      </c>
      <c r="H5162" s="34">
        <v>6.5194520000000002</v>
      </c>
      <c r="I5162" s="34">
        <v>347.41800000000001</v>
      </c>
      <c r="L5162" s="34">
        <v>53.530999999999999</v>
      </c>
      <c r="M5162" s="34">
        <v>4.4000000000000901</v>
      </c>
      <c r="N5162" s="34">
        <v>5.8879999999999999</v>
      </c>
      <c r="O5162" s="34">
        <v>94</v>
      </c>
      <c r="P5162" s="34">
        <v>5</v>
      </c>
      <c r="Q5162" s="34">
        <v>0</v>
      </c>
      <c r="R5162" s="34">
        <v>53.6</v>
      </c>
      <c r="S5162" s="34">
        <v>33</v>
      </c>
      <c r="T5162" s="34">
        <v>50.2</v>
      </c>
      <c r="U5162" s="34">
        <v>-160</v>
      </c>
      <c r="V5162" s="34">
        <v>29.8</v>
      </c>
      <c r="W5162" s="34">
        <v>31.4</v>
      </c>
      <c r="X5162" s="34">
        <v>29.8</v>
      </c>
      <c r="Y5162" s="34">
        <v>29.7</v>
      </c>
      <c r="Z5162" s="34">
        <v>29.5</v>
      </c>
      <c r="AA5162" s="34">
        <v>29.9</v>
      </c>
    </row>
    <row r="5163" spans="1:27">
      <c r="A5163" s="34">
        <v>2646.5720000000001</v>
      </c>
      <c r="B5163" s="34" t="s">
        <v>60</v>
      </c>
      <c r="C5163" s="34">
        <v>53.299349999999997</v>
      </c>
      <c r="D5163" s="34">
        <v>4.7421579999999999</v>
      </c>
      <c r="E5163" s="34">
        <v>53.529000000000003</v>
      </c>
      <c r="F5163" s="34">
        <v>4.4000000000000901</v>
      </c>
      <c r="G5163" s="34">
        <v>94</v>
      </c>
      <c r="H5163" s="34">
        <v>6.5201070000000003</v>
      </c>
      <c r="I5163" s="34">
        <v>347.4529</v>
      </c>
      <c r="L5163" s="34">
        <v>53.529000000000003</v>
      </c>
      <c r="M5163" s="34">
        <v>4.4000000000000901</v>
      </c>
      <c r="N5163" s="34">
        <v>6.6559999999999997</v>
      </c>
      <c r="O5163" s="34">
        <v>94</v>
      </c>
      <c r="P5163" s="34">
        <v>5</v>
      </c>
      <c r="Q5163" s="34">
        <v>0</v>
      </c>
      <c r="R5163" s="34">
        <v>53.6</v>
      </c>
      <c r="S5163" s="34">
        <v>33</v>
      </c>
      <c r="T5163" s="34">
        <v>50.2</v>
      </c>
      <c r="U5163" s="34">
        <v>-160</v>
      </c>
      <c r="V5163" s="34">
        <v>29.8</v>
      </c>
      <c r="W5163" s="34">
        <v>31.4</v>
      </c>
      <c r="X5163" s="34">
        <v>29.8</v>
      </c>
      <c r="Y5163" s="34">
        <v>29.7</v>
      </c>
      <c r="Z5163" s="34">
        <v>29.5</v>
      </c>
      <c r="AA5163" s="34">
        <v>29.9</v>
      </c>
    </row>
    <row r="5164" spans="1:27">
      <c r="A5164" s="34">
        <v>2647.0720000000001</v>
      </c>
      <c r="B5164" s="34" t="s">
        <v>60</v>
      </c>
      <c r="C5164" s="34">
        <v>53.299329999999998</v>
      </c>
      <c r="D5164" s="34">
        <v>4.7392570000000003</v>
      </c>
      <c r="E5164" s="34">
        <v>53.530999999999999</v>
      </c>
      <c r="F5164" s="34">
        <v>4.4000000000000901</v>
      </c>
      <c r="G5164" s="34">
        <v>94</v>
      </c>
      <c r="H5164" s="34">
        <v>6.5207670000000002</v>
      </c>
      <c r="I5164" s="34">
        <v>347.48809999999997</v>
      </c>
      <c r="L5164" s="34">
        <v>53.530999999999999</v>
      </c>
      <c r="M5164" s="34">
        <v>4.4000000000000901</v>
      </c>
      <c r="N5164" s="34">
        <v>6.6559999999999997</v>
      </c>
      <c r="O5164" s="34">
        <v>94</v>
      </c>
      <c r="P5164" s="34">
        <v>5</v>
      </c>
      <c r="Q5164" s="34">
        <v>0</v>
      </c>
      <c r="R5164" s="34">
        <v>53.6</v>
      </c>
      <c r="S5164" s="34">
        <v>33</v>
      </c>
      <c r="T5164" s="34">
        <v>50.2</v>
      </c>
      <c r="U5164" s="34">
        <v>-160</v>
      </c>
      <c r="V5164" s="34">
        <v>29.8</v>
      </c>
      <c r="W5164" s="34">
        <v>31.4</v>
      </c>
      <c r="X5164" s="34">
        <v>29.8</v>
      </c>
      <c r="Y5164" s="34">
        <v>29.7</v>
      </c>
      <c r="Z5164" s="34">
        <v>29.5</v>
      </c>
      <c r="AA5164" s="34">
        <v>29.9</v>
      </c>
    </row>
    <row r="5165" spans="1:27">
      <c r="A5165" s="34">
        <v>2647.5709999999999</v>
      </c>
      <c r="B5165" s="34" t="s">
        <v>60</v>
      </c>
      <c r="C5165" s="34">
        <v>53.299309999999998</v>
      </c>
      <c r="D5165" s="34">
        <v>4.7388209999999997</v>
      </c>
      <c r="E5165" s="34">
        <v>53.53</v>
      </c>
      <c r="F5165" s="34">
        <v>4.4000000000000901</v>
      </c>
      <c r="G5165" s="34">
        <v>94</v>
      </c>
      <c r="H5165" s="34">
        <v>6.5214280000000002</v>
      </c>
      <c r="I5165" s="34">
        <v>347.52330000000001</v>
      </c>
      <c r="L5165" s="34">
        <v>53.53</v>
      </c>
      <c r="M5165" s="34">
        <v>4.4000000000000901</v>
      </c>
      <c r="N5165" s="34">
        <v>4.8639999999999999</v>
      </c>
      <c r="O5165" s="34">
        <v>94</v>
      </c>
      <c r="P5165" s="34">
        <v>5</v>
      </c>
      <c r="Q5165" s="34">
        <v>0</v>
      </c>
      <c r="R5165" s="34">
        <v>53.6</v>
      </c>
      <c r="S5165" s="34">
        <v>33</v>
      </c>
      <c r="T5165" s="34">
        <v>50.2</v>
      </c>
      <c r="U5165" s="34">
        <v>-160</v>
      </c>
      <c r="V5165" s="34">
        <v>29.8</v>
      </c>
      <c r="W5165" s="34">
        <v>31.4</v>
      </c>
      <c r="X5165" s="34">
        <v>29.8</v>
      </c>
      <c r="Y5165" s="34">
        <v>29.7</v>
      </c>
      <c r="Z5165" s="34">
        <v>29.5</v>
      </c>
      <c r="AA5165" s="34">
        <v>29.9</v>
      </c>
    </row>
    <row r="5166" spans="1:27">
      <c r="A5166" s="34">
        <v>2648.0709999999999</v>
      </c>
      <c r="B5166" s="34" t="s">
        <v>60</v>
      </c>
      <c r="C5166" s="34">
        <v>53.299320000000002</v>
      </c>
      <c r="D5166" s="34">
        <v>4.7397660000000004</v>
      </c>
      <c r="E5166" s="34">
        <v>53.530999999999999</v>
      </c>
      <c r="F5166" s="34">
        <v>4.4000000000000901</v>
      </c>
      <c r="G5166" s="34">
        <v>94</v>
      </c>
      <c r="H5166" s="34">
        <v>6.5220830000000003</v>
      </c>
      <c r="I5166" s="34">
        <v>347.55829999999997</v>
      </c>
      <c r="L5166" s="34">
        <v>53.530999999999999</v>
      </c>
      <c r="M5166" s="34">
        <v>4.4000000000000901</v>
      </c>
      <c r="N5166" s="34">
        <v>6.6559999999999997</v>
      </c>
      <c r="O5166" s="34">
        <v>94</v>
      </c>
      <c r="P5166" s="34">
        <v>5</v>
      </c>
      <c r="Q5166" s="34">
        <v>0</v>
      </c>
      <c r="R5166" s="34">
        <v>53.6</v>
      </c>
      <c r="S5166" s="34">
        <v>33</v>
      </c>
      <c r="T5166" s="34">
        <v>50.2</v>
      </c>
      <c r="U5166" s="34">
        <v>-160</v>
      </c>
      <c r="V5166" s="34">
        <v>29.8</v>
      </c>
      <c r="W5166" s="34">
        <v>31.4</v>
      </c>
      <c r="X5166" s="34">
        <v>29.8</v>
      </c>
      <c r="Y5166" s="34">
        <v>29.7</v>
      </c>
      <c r="Z5166" s="34">
        <v>29.5</v>
      </c>
      <c r="AA5166" s="34">
        <v>29.9</v>
      </c>
    </row>
    <row r="5167" spans="1:27">
      <c r="A5167" s="34">
        <v>2648.5709999999999</v>
      </c>
      <c r="B5167" s="34" t="s">
        <v>60</v>
      </c>
      <c r="C5167" s="34">
        <v>53.299309999999998</v>
      </c>
      <c r="D5167" s="34">
        <v>4.7428869999999996</v>
      </c>
      <c r="E5167" s="34">
        <v>53.530999999999999</v>
      </c>
      <c r="F5167" s="34">
        <v>4.4000000000000901</v>
      </c>
      <c r="G5167" s="34">
        <v>94</v>
      </c>
      <c r="H5167" s="34">
        <v>6.5227430000000002</v>
      </c>
      <c r="I5167" s="34">
        <v>347.59339999999997</v>
      </c>
      <c r="L5167" s="34">
        <v>53.530999999999999</v>
      </c>
      <c r="M5167" s="34">
        <v>4.4000000000000901</v>
      </c>
      <c r="N5167" s="34">
        <v>6.6559999999999997</v>
      </c>
      <c r="O5167" s="34">
        <v>94</v>
      </c>
      <c r="P5167" s="34">
        <v>5</v>
      </c>
      <c r="Q5167" s="34">
        <v>0</v>
      </c>
      <c r="R5167" s="34">
        <v>53.6</v>
      </c>
      <c r="S5167" s="34">
        <v>33</v>
      </c>
      <c r="T5167" s="34">
        <v>50.2</v>
      </c>
      <c r="U5167" s="34">
        <v>-160</v>
      </c>
      <c r="V5167" s="34">
        <v>29.8</v>
      </c>
      <c r="W5167" s="34">
        <v>31.4</v>
      </c>
      <c r="X5167" s="34">
        <v>29.8</v>
      </c>
      <c r="Y5167" s="34">
        <v>29.7</v>
      </c>
      <c r="Z5167" s="34">
        <v>29.5</v>
      </c>
      <c r="AA5167" s="34">
        <v>29.9</v>
      </c>
    </row>
    <row r="5168" spans="1:27">
      <c r="A5168" s="34">
        <v>2649.0709999999999</v>
      </c>
      <c r="B5168" s="34" t="s">
        <v>60</v>
      </c>
      <c r="C5168" s="34">
        <v>53.299329999999998</v>
      </c>
      <c r="D5168" s="34">
        <v>4.7419570000000002</v>
      </c>
      <c r="E5168" s="34">
        <v>53.524000000000001</v>
      </c>
      <c r="F5168" s="34">
        <v>4.4000000000000901</v>
      </c>
      <c r="G5168" s="34">
        <v>94</v>
      </c>
      <c r="H5168" s="34">
        <v>6.5233980000000003</v>
      </c>
      <c r="I5168" s="34">
        <v>347.6284</v>
      </c>
      <c r="L5168" s="34">
        <v>53.524000000000001</v>
      </c>
      <c r="M5168" s="34">
        <v>4.4000000000000901</v>
      </c>
      <c r="N5168" s="34">
        <v>6.6559999999999997</v>
      </c>
      <c r="O5168" s="34">
        <v>94</v>
      </c>
      <c r="P5168" s="34">
        <v>5</v>
      </c>
      <c r="Q5168" s="34">
        <v>0</v>
      </c>
      <c r="R5168" s="34">
        <v>53.6</v>
      </c>
      <c r="S5168" s="34">
        <v>33</v>
      </c>
      <c r="T5168" s="34">
        <v>50.2</v>
      </c>
      <c r="U5168" s="34">
        <v>-160</v>
      </c>
      <c r="V5168" s="34">
        <v>29.8</v>
      </c>
      <c r="W5168" s="34">
        <v>31.4</v>
      </c>
      <c r="X5168" s="34">
        <v>29.8</v>
      </c>
      <c r="Y5168" s="34">
        <v>29.7</v>
      </c>
      <c r="Z5168" s="34">
        <v>29.5</v>
      </c>
      <c r="AA5168" s="34">
        <v>29.9</v>
      </c>
    </row>
    <row r="5169" spans="1:27">
      <c r="A5169" s="34">
        <v>2649.5709999999999</v>
      </c>
      <c r="B5169" s="34" t="s">
        <v>60</v>
      </c>
      <c r="C5169" s="34">
        <v>53.299320000000002</v>
      </c>
      <c r="D5169" s="34">
        <v>4.7395750000000003</v>
      </c>
      <c r="E5169" s="34">
        <v>53.533999999999999</v>
      </c>
      <c r="F5169" s="34">
        <v>4.4000000000000901</v>
      </c>
      <c r="G5169" s="34">
        <v>94</v>
      </c>
      <c r="H5169" s="34">
        <v>6.5240580000000001</v>
      </c>
      <c r="I5169" s="34">
        <v>347.6635</v>
      </c>
      <c r="L5169" s="34">
        <v>53.533999999999999</v>
      </c>
      <c r="M5169" s="34">
        <v>4.4000000000000901</v>
      </c>
      <c r="N5169" s="34">
        <v>5.8879999999999999</v>
      </c>
      <c r="O5169" s="34">
        <v>94</v>
      </c>
      <c r="P5169" s="34">
        <v>5</v>
      </c>
      <c r="Q5169" s="34">
        <v>0</v>
      </c>
      <c r="R5169" s="34">
        <v>53.6</v>
      </c>
      <c r="S5169" s="34">
        <v>33</v>
      </c>
      <c r="T5169" s="34">
        <v>50.2</v>
      </c>
      <c r="U5169" s="34">
        <v>-160</v>
      </c>
      <c r="V5169" s="34">
        <v>29.8</v>
      </c>
      <c r="W5169" s="34">
        <v>31.4</v>
      </c>
      <c r="X5169" s="34">
        <v>29.8</v>
      </c>
      <c r="Y5169" s="34">
        <v>29.7</v>
      </c>
      <c r="Z5169" s="34">
        <v>29.5</v>
      </c>
      <c r="AA5169" s="34">
        <v>29.9</v>
      </c>
    </row>
    <row r="5170" spans="1:27">
      <c r="A5170" s="34">
        <v>2650.0709999999999</v>
      </c>
      <c r="B5170" s="34" t="s">
        <v>60</v>
      </c>
      <c r="C5170" s="34">
        <v>53.299349999999997</v>
      </c>
      <c r="D5170" s="34">
        <v>4.7363520000000001</v>
      </c>
      <c r="E5170" s="34">
        <v>53.527000000000001</v>
      </c>
      <c r="F5170" s="34">
        <v>4.4000000000000901</v>
      </c>
      <c r="G5170" s="34">
        <v>94</v>
      </c>
      <c r="H5170" s="34">
        <v>6.5247130000000002</v>
      </c>
      <c r="I5170" s="34">
        <v>347.69839999999999</v>
      </c>
      <c r="L5170" s="34">
        <v>53.527000000000001</v>
      </c>
      <c r="M5170" s="34">
        <v>4.4000000000000901</v>
      </c>
      <c r="N5170" s="34">
        <v>5.8879999999999999</v>
      </c>
      <c r="O5170" s="34">
        <v>94</v>
      </c>
      <c r="P5170" s="34">
        <v>5</v>
      </c>
      <c r="Q5170" s="34">
        <v>0</v>
      </c>
      <c r="R5170" s="34">
        <v>53.6</v>
      </c>
      <c r="S5170" s="34">
        <v>33</v>
      </c>
      <c r="T5170" s="34">
        <v>50.2</v>
      </c>
      <c r="U5170" s="34">
        <v>-160</v>
      </c>
      <c r="V5170" s="34">
        <v>29.8</v>
      </c>
      <c r="W5170" s="34">
        <v>31.4</v>
      </c>
      <c r="X5170" s="34">
        <v>29.8</v>
      </c>
      <c r="Y5170" s="34">
        <v>29.7</v>
      </c>
      <c r="Z5170" s="34">
        <v>29.5</v>
      </c>
      <c r="AA5170" s="34">
        <v>29.9</v>
      </c>
    </row>
    <row r="5171" spans="1:27">
      <c r="A5171" s="34">
        <v>2650.5709999999999</v>
      </c>
      <c r="B5171" s="34" t="s">
        <v>60</v>
      </c>
      <c r="C5171" s="34">
        <v>53.299340000000001</v>
      </c>
      <c r="D5171" s="34">
        <v>4.7368059999999996</v>
      </c>
      <c r="E5171" s="34">
        <v>53.529000000000003</v>
      </c>
      <c r="F5171" s="34">
        <v>4.4000000000000901</v>
      </c>
      <c r="G5171" s="34">
        <v>94</v>
      </c>
      <c r="H5171" s="34">
        <v>6.5253709999999998</v>
      </c>
      <c r="I5171" s="34">
        <v>347.73349999999999</v>
      </c>
      <c r="L5171" s="34">
        <v>53.529000000000003</v>
      </c>
      <c r="M5171" s="34">
        <v>4.4000000000000901</v>
      </c>
      <c r="N5171" s="34">
        <v>6.6559999999999997</v>
      </c>
      <c r="O5171" s="34">
        <v>94</v>
      </c>
      <c r="P5171" s="34">
        <v>5</v>
      </c>
      <c r="Q5171" s="34">
        <v>0</v>
      </c>
      <c r="R5171" s="34">
        <v>53.6</v>
      </c>
      <c r="S5171" s="34">
        <v>33</v>
      </c>
      <c r="T5171" s="34">
        <v>50.2</v>
      </c>
      <c r="U5171" s="34">
        <v>-160</v>
      </c>
      <c r="V5171" s="34">
        <v>29.8</v>
      </c>
      <c r="W5171" s="34">
        <v>31.4</v>
      </c>
      <c r="X5171" s="34">
        <v>29.8</v>
      </c>
      <c r="Y5171" s="34">
        <v>29.7</v>
      </c>
      <c r="Z5171" s="34">
        <v>29.5</v>
      </c>
      <c r="AA5171" s="34">
        <v>29.9</v>
      </c>
    </row>
    <row r="5172" spans="1:27">
      <c r="A5172" s="34">
        <v>2651.0709999999999</v>
      </c>
      <c r="B5172" s="34" t="s">
        <v>60</v>
      </c>
      <c r="C5172" s="34">
        <v>53.299329999999998</v>
      </c>
      <c r="D5172" s="34">
        <v>4.7359090000000004</v>
      </c>
      <c r="E5172" s="34">
        <v>53.53</v>
      </c>
      <c r="F5172" s="34">
        <v>4.4000000000000901</v>
      </c>
      <c r="G5172" s="34">
        <v>94</v>
      </c>
      <c r="H5172" s="34">
        <v>6.5260309999999997</v>
      </c>
      <c r="I5172" s="34">
        <v>347.76859999999999</v>
      </c>
      <c r="L5172" s="34">
        <v>53.53</v>
      </c>
      <c r="M5172" s="34">
        <v>4.4000000000000901</v>
      </c>
      <c r="N5172" s="34">
        <v>6.4</v>
      </c>
      <c r="O5172" s="34">
        <v>94</v>
      </c>
      <c r="P5172" s="34">
        <v>5</v>
      </c>
      <c r="Q5172" s="34">
        <v>0</v>
      </c>
      <c r="R5172" s="34">
        <v>53.6</v>
      </c>
      <c r="S5172" s="34">
        <v>33</v>
      </c>
      <c r="T5172" s="34">
        <v>50.2</v>
      </c>
      <c r="U5172" s="34">
        <v>-160</v>
      </c>
      <c r="V5172" s="34">
        <v>29.8</v>
      </c>
      <c r="W5172" s="34">
        <v>31.4</v>
      </c>
      <c r="X5172" s="34">
        <v>29.8</v>
      </c>
      <c r="Y5172" s="34">
        <v>29.7</v>
      </c>
      <c r="Z5172" s="34">
        <v>29.5</v>
      </c>
      <c r="AA5172" s="34">
        <v>29.9</v>
      </c>
    </row>
    <row r="5173" spans="1:27">
      <c r="A5173" s="34">
        <v>2651.57</v>
      </c>
      <c r="B5173" s="34" t="s">
        <v>60</v>
      </c>
      <c r="C5173" s="34">
        <v>53.299340000000001</v>
      </c>
      <c r="D5173" s="34">
        <v>4.7333530000000001</v>
      </c>
      <c r="E5173" s="34">
        <v>53.530999999999999</v>
      </c>
      <c r="F5173" s="34">
        <v>4.4000000000000901</v>
      </c>
      <c r="G5173" s="34">
        <v>94</v>
      </c>
      <c r="H5173" s="34">
        <v>6.5266859999999998</v>
      </c>
      <c r="I5173" s="34">
        <v>347.80360000000002</v>
      </c>
      <c r="L5173" s="34">
        <v>53.530999999999999</v>
      </c>
      <c r="M5173" s="34">
        <v>4.4000000000000901</v>
      </c>
      <c r="N5173" s="34">
        <v>6.9119999999999999</v>
      </c>
      <c r="O5173" s="34">
        <v>94</v>
      </c>
      <c r="P5173" s="34">
        <v>5</v>
      </c>
      <c r="Q5173" s="34">
        <v>0</v>
      </c>
      <c r="R5173" s="34">
        <v>53.6</v>
      </c>
      <c r="S5173" s="34">
        <v>33</v>
      </c>
      <c r="T5173" s="34">
        <v>50.2</v>
      </c>
      <c r="U5173" s="34">
        <v>-160</v>
      </c>
      <c r="V5173" s="34">
        <v>29.8</v>
      </c>
      <c r="W5173" s="34">
        <v>31.4</v>
      </c>
      <c r="X5173" s="34">
        <v>29.8</v>
      </c>
      <c r="Y5173" s="34">
        <v>29.7</v>
      </c>
      <c r="Z5173" s="34">
        <v>29.5</v>
      </c>
      <c r="AA5173" s="34">
        <v>29.9</v>
      </c>
    </row>
    <row r="5174" spans="1:27">
      <c r="A5174" s="34">
        <v>2652.07</v>
      </c>
      <c r="B5174" s="34" t="s">
        <v>60</v>
      </c>
      <c r="C5174" s="34">
        <v>53.299309999999998</v>
      </c>
      <c r="D5174" s="34">
        <v>4.7338079999999998</v>
      </c>
      <c r="E5174" s="34">
        <v>53.530999999999999</v>
      </c>
      <c r="F5174" s="34">
        <v>4.4000000000000901</v>
      </c>
      <c r="G5174" s="34">
        <v>94</v>
      </c>
      <c r="H5174" s="34">
        <v>6.5273450000000004</v>
      </c>
      <c r="I5174" s="34">
        <v>347.83870000000002</v>
      </c>
      <c r="L5174" s="34">
        <v>53.530999999999999</v>
      </c>
      <c r="M5174" s="34">
        <v>4.4000000000000901</v>
      </c>
      <c r="N5174" s="34">
        <v>5.12</v>
      </c>
      <c r="O5174" s="34">
        <v>94</v>
      </c>
      <c r="P5174" s="34">
        <v>5</v>
      </c>
      <c r="Q5174" s="34">
        <v>0</v>
      </c>
      <c r="R5174" s="34">
        <v>53.6</v>
      </c>
      <c r="S5174" s="34">
        <v>33</v>
      </c>
      <c r="T5174" s="34">
        <v>50.2</v>
      </c>
      <c r="U5174" s="34">
        <v>-160</v>
      </c>
      <c r="V5174" s="34">
        <v>29.8</v>
      </c>
      <c r="W5174" s="34">
        <v>31.4</v>
      </c>
      <c r="X5174" s="34">
        <v>29.8</v>
      </c>
      <c r="Y5174" s="34">
        <v>29.7</v>
      </c>
      <c r="Z5174" s="34">
        <v>29.5</v>
      </c>
      <c r="AA5174" s="34">
        <v>29.9</v>
      </c>
    </row>
    <row r="5175" spans="1:27">
      <c r="A5175" s="34">
        <v>2652.57</v>
      </c>
      <c r="B5175" s="34" t="s">
        <v>60</v>
      </c>
      <c r="C5175" s="34">
        <v>53.299280000000003</v>
      </c>
      <c r="D5175" s="34">
        <v>4.7367840000000001</v>
      </c>
      <c r="E5175" s="34">
        <v>53.530999999999999</v>
      </c>
      <c r="F5175" s="34">
        <v>4.4000000000000901</v>
      </c>
      <c r="G5175" s="34">
        <v>94</v>
      </c>
      <c r="H5175" s="34">
        <v>6.5279999999999996</v>
      </c>
      <c r="I5175" s="34">
        <v>347.87360000000001</v>
      </c>
      <c r="L5175" s="34">
        <v>53.530999999999999</v>
      </c>
      <c r="M5175" s="34">
        <v>4.4000000000000901</v>
      </c>
      <c r="N5175" s="34">
        <v>5.8879999999999999</v>
      </c>
      <c r="O5175" s="34">
        <v>94</v>
      </c>
      <c r="P5175" s="34">
        <v>5</v>
      </c>
      <c r="Q5175" s="34">
        <v>0</v>
      </c>
      <c r="R5175" s="34">
        <v>53.6</v>
      </c>
      <c r="S5175" s="34">
        <v>33</v>
      </c>
      <c r="T5175" s="34">
        <v>50.2</v>
      </c>
      <c r="U5175" s="34">
        <v>-160</v>
      </c>
      <c r="V5175" s="34">
        <v>29.8</v>
      </c>
      <c r="W5175" s="34">
        <v>31.4</v>
      </c>
      <c r="X5175" s="34">
        <v>29.8</v>
      </c>
      <c r="Y5175" s="34">
        <v>29.7</v>
      </c>
      <c r="Z5175" s="34">
        <v>29.5</v>
      </c>
      <c r="AA5175" s="34">
        <v>29.9</v>
      </c>
    </row>
    <row r="5176" spans="1:27">
      <c r="A5176" s="34">
        <v>2653.07</v>
      </c>
      <c r="B5176" s="34" t="s">
        <v>60</v>
      </c>
      <c r="C5176" s="34">
        <v>53.299300000000002</v>
      </c>
      <c r="D5176" s="34">
        <v>4.7336819999999999</v>
      </c>
      <c r="E5176" s="34">
        <v>53.530999999999999</v>
      </c>
      <c r="F5176" s="34">
        <v>4.4000000000000901</v>
      </c>
      <c r="G5176" s="34">
        <v>94</v>
      </c>
      <c r="H5176" s="34">
        <v>6.5286590000000002</v>
      </c>
      <c r="I5176" s="34">
        <v>347.90870000000001</v>
      </c>
      <c r="L5176" s="34">
        <v>53.530999999999999</v>
      </c>
      <c r="M5176" s="34">
        <v>4.4000000000000901</v>
      </c>
      <c r="N5176" s="34">
        <v>5.6319999999999997</v>
      </c>
      <c r="O5176" s="34">
        <v>94</v>
      </c>
      <c r="P5176" s="34">
        <v>5</v>
      </c>
      <c r="Q5176" s="34">
        <v>0</v>
      </c>
      <c r="R5176" s="34">
        <v>53.6</v>
      </c>
      <c r="S5176" s="34">
        <v>33</v>
      </c>
      <c r="T5176" s="34">
        <v>50.2</v>
      </c>
      <c r="U5176" s="34">
        <v>-160</v>
      </c>
      <c r="V5176" s="34">
        <v>29.8</v>
      </c>
      <c r="W5176" s="34">
        <v>31.4</v>
      </c>
      <c r="X5176" s="34">
        <v>29.8</v>
      </c>
      <c r="Y5176" s="34">
        <v>29.7</v>
      </c>
      <c r="Z5176" s="34">
        <v>29.5</v>
      </c>
      <c r="AA5176" s="34">
        <v>29.9</v>
      </c>
    </row>
    <row r="5177" spans="1:27">
      <c r="A5177" s="34">
        <v>2653.569</v>
      </c>
      <c r="B5177" s="34" t="s">
        <v>60</v>
      </c>
      <c r="C5177" s="34">
        <v>53.299300000000002</v>
      </c>
      <c r="D5177" s="34">
        <v>4.7346159999999999</v>
      </c>
      <c r="E5177" s="34">
        <v>53.530999999999999</v>
      </c>
      <c r="F5177" s="34">
        <v>4.4000000000000901</v>
      </c>
      <c r="G5177" s="34">
        <v>94</v>
      </c>
      <c r="H5177" s="34">
        <v>6.5293169999999998</v>
      </c>
      <c r="I5177" s="34">
        <v>347.94380000000001</v>
      </c>
      <c r="L5177" s="34">
        <v>53.530999999999999</v>
      </c>
      <c r="M5177" s="34">
        <v>4.4000000000000901</v>
      </c>
      <c r="N5177" s="34">
        <v>6.6559999999999997</v>
      </c>
      <c r="O5177" s="34">
        <v>94</v>
      </c>
      <c r="P5177" s="34">
        <v>5</v>
      </c>
      <c r="Q5177" s="34">
        <v>0</v>
      </c>
      <c r="R5177" s="34">
        <v>53.6</v>
      </c>
      <c r="S5177" s="34">
        <v>33</v>
      </c>
      <c r="T5177" s="34">
        <v>50.2</v>
      </c>
      <c r="U5177" s="34">
        <v>-160</v>
      </c>
      <c r="V5177" s="34">
        <v>29.8</v>
      </c>
      <c r="W5177" s="34">
        <v>31.4</v>
      </c>
      <c r="X5177" s="34">
        <v>29.8</v>
      </c>
      <c r="Y5177" s="34">
        <v>29.7</v>
      </c>
      <c r="Z5177" s="34">
        <v>29.5</v>
      </c>
      <c r="AA5177" s="34">
        <v>29.9</v>
      </c>
    </row>
    <row r="5178" spans="1:27">
      <c r="A5178" s="34">
        <v>2654.07</v>
      </c>
      <c r="B5178" s="34" t="s">
        <v>60</v>
      </c>
      <c r="C5178" s="34">
        <v>53.299329999999998</v>
      </c>
      <c r="D5178" s="34">
        <v>4.7333449999999999</v>
      </c>
      <c r="E5178" s="34">
        <v>53.530999999999999</v>
      </c>
      <c r="F5178" s="34">
        <v>4.4000000000000901</v>
      </c>
      <c r="G5178" s="34">
        <v>94</v>
      </c>
      <c r="H5178" s="34">
        <v>6.5299740000000002</v>
      </c>
      <c r="I5178" s="34">
        <v>347.97879999999998</v>
      </c>
      <c r="L5178" s="34">
        <v>53.530999999999999</v>
      </c>
      <c r="M5178" s="34">
        <v>4.4000000000000901</v>
      </c>
      <c r="N5178" s="34">
        <v>6.6559999999999997</v>
      </c>
      <c r="O5178" s="34">
        <v>94</v>
      </c>
      <c r="P5178" s="34">
        <v>5</v>
      </c>
      <c r="Q5178" s="34">
        <v>0</v>
      </c>
      <c r="R5178" s="34">
        <v>53.6</v>
      </c>
      <c r="S5178" s="34">
        <v>33</v>
      </c>
      <c r="T5178" s="34">
        <v>50.2</v>
      </c>
      <c r="U5178" s="34">
        <v>-160</v>
      </c>
      <c r="V5178" s="34">
        <v>29.8</v>
      </c>
      <c r="W5178" s="34">
        <v>31.4</v>
      </c>
      <c r="X5178" s="34">
        <v>29.8</v>
      </c>
      <c r="Y5178" s="34">
        <v>29.7</v>
      </c>
      <c r="Z5178" s="34">
        <v>29.5</v>
      </c>
      <c r="AA5178" s="34">
        <v>29.9</v>
      </c>
    </row>
    <row r="5179" spans="1:27">
      <c r="A5179" s="34">
        <v>2654.569</v>
      </c>
      <c r="B5179" s="34" t="s">
        <v>60</v>
      </c>
      <c r="C5179" s="34">
        <v>53.299340000000001</v>
      </c>
      <c r="D5179" s="34">
        <v>4.7315209999999999</v>
      </c>
      <c r="E5179" s="34">
        <v>53.53</v>
      </c>
      <c r="F5179" s="34">
        <v>4.4000000000000901</v>
      </c>
      <c r="G5179" s="34">
        <v>94</v>
      </c>
      <c r="H5179" s="34">
        <v>6.5306309999999996</v>
      </c>
      <c r="I5179" s="34">
        <v>348.0138</v>
      </c>
      <c r="L5179" s="34">
        <v>53.53</v>
      </c>
      <c r="M5179" s="34">
        <v>4.4000000000000901</v>
      </c>
      <c r="N5179" s="34">
        <v>6.6559999999999997</v>
      </c>
      <c r="O5179" s="34">
        <v>94</v>
      </c>
      <c r="P5179" s="34">
        <v>5</v>
      </c>
      <c r="Q5179" s="34">
        <v>0</v>
      </c>
      <c r="R5179" s="34">
        <v>53.6</v>
      </c>
      <c r="S5179" s="34">
        <v>33</v>
      </c>
      <c r="T5179" s="34">
        <v>50.2</v>
      </c>
      <c r="U5179" s="34">
        <v>-160</v>
      </c>
      <c r="V5179" s="34">
        <v>29.8</v>
      </c>
      <c r="W5179" s="34">
        <v>31.4</v>
      </c>
      <c r="X5179" s="34">
        <v>29.8</v>
      </c>
      <c r="Y5179" s="34">
        <v>29.7</v>
      </c>
      <c r="Z5179" s="34">
        <v>29.5</v>
      </c>
      <c r="AA5179" s="34">
        <v>29.9</v>
      </c>
    </row>
    <row r="5180" spans="1:27">
      <c r="A5180" s="34">
        <v>2655.0680000000002</v>
      </c>
      <c r="B5180" s="34" t="s">
        <v>60</v>
      </c>
      <c r="C5180" s="34">
        <v>53.299329999999998</v>
      </c>
      <c r="D5180" s="34">
        <v>4.7349600000000001</v>
      </c>
      <c r="E5180" s="34">
        <v>53.530999999999999</v>
      </c>
      <c r="F5180" s="34">
        <v>4.4000000000000901</v>
      </c>
      <c r="G5180" s="34">
        <v>94</v>
      </c>
      <c r="H5180" s="34">
        <v>6.5312849999999996</v>
      </c>
      <c r="I5180" s="34">
        <v>348.0487</v>
      </c>
      <c r="L5180" s="34">
        <v>53.530999999999999</v>
      </c>
      <c r="M5180" s="34">
        <v>4.4000000000000901</v>
      </c>
      <c r="N5180" s="34">
        <v>6.9119999999999999</v>
      </c>
      <c r="O5180" s="34">
        <v>94</v>
      </c>
      <c r="P5180" s="34">
        <v>5</v>
      </c>
      <c r="Q5180" s="34">
        <v>0</v>
      </c>
      <c r="R5180" s="34">
        <v>53.6</v>
      </c>
      <c r="S5180" s="34">
        <v>33</v>
      </c>
      <c r="T5180" s="34">
        <v>50.2</v>
      </c>
      <c r="U5180" s="34">
        <v>-160</v>
      </c>
      <c r="V5180" s="34">
        <v>29.8</v>
      </c>
      <c r="W5180" s="34">
        <v>31.4</v>
      </c>
      <c r="X5180" s="34">
        <v>29.8</v>
      </c>
      <c r="Y5180" s="34">
        <v>29.7</v>
      </c>
      <c r="Z5180" s="34">
        <v>29.5</v>
      </c>
      <c r="AA5180" s="34">
        <v>29.9</v>
      </c>
    </row>
    <row r="5181" spans="1:27">
      <c r="A5181" s="34">
        <v>2655.567</v>
      </c>
      <c r="B5181" s="34" t="s">
        <v>60</v>
      </c>
      <c r="C5181" s="34">
        <v>53.299320000000002</v>
      </c>
      <c r="D5181" s="34">
        <v>4.7311160000000001</v>
      </c>
      <c r="E5181" s="34">
        <v>53.531999999999996</v>
      </c>
      <c r="F5181" s="34">
        <v>4.4000000000000901</v>
      </c>
      <c r="G5181" s="34">
        <v>94</v>
      </c>
      <c r="H5181" s="34">
        <v>6.5319440000000002</v>
      </c>
      <c r="I5181" s="34">
        <v>348.0838</v>
      </c>
      <c r="L5181" s="34">
        <v>53.531999999999996</v>
      </c>
      <c r="M5181" s="34">
        <v>4.4000000000000901</v>
      </c>
      <c r="N5181" s="34">
        <v>4.3520000000000003</v>
      </c>
      <c r="O5181" s="34">
        <v>94</v>
      </c>
      <c r="P5181" s="34">
        <v>5</v>
      </c>
      <c r="Q5181" s="34">
        <v>0</v>
      </c>
      <c r="R5181" s="34">
        <v>53.6</v>
      </c>
      <c r="S5181" s="34">
        <v>33</v>
      </c>
      <c r="T5181" s="34">
        <v>50.2</v>
      </c>
      <c r="U5181" s="34">
        <v>-160</v>
      </c>
      <c r="V5181" s="34">
        <v>29.8</v>
      </c>
      <c r="W5181" s="34">
        <v>31.4</v>
      </c>
      <c r="X5181" s="34">
        <v>29.8</v>
      </c>
      <c r="Y5181" s="34">
        <v>29.7</v>
      </c>
      <c r="Z5181" s="34">
        <v>29.5</v>
      </c>
      <c r="AA5181" s="34">
        <v>29.9</v>
      </c>
    </row>
    <row r="5182" spans="1:27">
      <c r="A5182" s="34">
        <v>2656.067</v>
      </c>
      <c r="B5182" s="34" t="s">
        <v>60</v>
      </c>
      <c r="C5182" s="34">
        <v>53.299329999999998</v>
      </c>
      <c r="D5182" s="34">
        <v>4.7337879999999997</v>
      </c>
      <c r="E5182" s="34">
        <v>53.526000000000003</v>
      </c>
      <c r="F5182" s="34">
        <v>4.4000000000000901</v>
      </c>
      <c r="G5182" s="34">
        <v>94</v>
      </c>
      <c r="H5182" s="34">
        <v>6.5325990000000003</v>
      </c>
      <c r="I5182" s="34">
        <v>348.11869999999999</v>
      </c>
      <c r="L5182" s="34">
        <v>53.526000000000003</v>
      </c>
      <c r="M5182" s="34">
        <v>4.4000000000000901</v>
      </c>
      <c r="N5182" s="34">
        <v>5.8879999999999999</v>
      </c>
      <c r="O5182" s="34">
        <v>94</v>
      </c>
      <c r="P5182" s="34">
        <v>5</v>
      </c>
      <c r="Q5182" s="34">
        <v>0</v>
      </c>
      <c r="R5182" s="34">
        <v>53.6</v>
      </c>
      <c r="S5182" s="34">
        <v>33</v>
      </c>
      <c r="T5182" s="34">
        <v>50.2</v>
      </c>
      <c r="U5182" s="34">
        <v>-160</v>
      </c>
      <c r="V5182" s="34">
        <v>29.8</v>
      </c>
      <c r="W5182" s="34">
        <v>31.4</v>
      </c>
      <c r="X5182" s="34">
        <v>29.8</v>
      </c>
      <c r="Y5182" s="34">
        <v>29.7</v>
      </c>
      <c r="Z5182" s="34">
        <v>29.5</v>
      </c>
      <c r="AA5182" s="34">
        <v>29.9</v>
      </c>
    </row>
    <row r="5183" spans="1:27">
      <c r="A5183" s="34">
        <v>2656.567</v>
      </c>
      <c r="B5183" s="34" t="s">
        <v>60</v>
      </c>
      <c r="C5183" s="34">
        <v>53.299320000000002</v>
      </c>
      <c r="D5183" s="34">
        <v>4.7319149999999999</v>
      </c>
      <c r="E5183" s="34">
        <v>53.53</v>
      </c>
      <c r="F5183" s="34">
        <v>4.4000000000000901</v>
      </c>
      <c r="G5183" s="34">
        <v>94</v>
      </c>
      <c r="H5183" s="34">
        <v>6.5332569999999999</v>
      </c>
      <c r="I5183" s="34">
        <v>348.15379999999999</v>
      </c>
      <c r="L5183" s="34">
        <v>53.53</v>
      </c>
      <c r="M5183" s="34">
        <v>4.4000000000000901</v>
      </c>
      <c r="N5183" s="34">
        <v>4.6079999999999997</v>
      </c>
      <c r="O5183" s="34">
        <v>94</v>
      </c>
      <c r="P5183" s="34">
        <v>5</v>
      </c>
      <c r="Q5183" s="34">
        <v>0</v>
      </c>
      <c r="R5183" s="34">
        <v>53.6</v>
      </c>
      <c r="S5183" s="34">
        <v>33</v>
      </c>
      <c r="T5183" s="34">
        <v>50.2</v>
      </c>
      <c r="U5183" s="34">
        <v>-160</v>
      </c>
      <c r="V5183" s="34">
        <v>29.8</v>
      </c>
      <c r="W5183" s="34">
        <v>31.4</v>
      </c>
      <c r="X5183" s="34">
        <v>29.8</v>
      </c>
      <c r="Y5183" s="34">
        <v>29.7</v>
      </c>
      <c r="Z5183" s="34">
        <v>29.5</v>
      </c>
      <c r="AA5183" s="34">
        <v>29.9</v>
      </c>
    </row>
    <row r="5184" spans="1:27">
      <c r="A5184" s="34">
        <v>2657.067</v>
      </c>
      <c r="B5184" s="34" t="s">
        <v>60</v>
      </c>
      <c r="C5184" s="34">
        <v>53.299320000000002</v>
      </c>
      <c r="D5184" s="34">
        <v>4.7311439999999996</v>
      </c>
      <c r="E5184" s="34">
        <v>53.530999999999999</v>
      </c>
      <c r="F5184" s="34">
        <v>4.4000000000000901</v>
      </c>
      <c r="G5184" s="34">
        <v>94</v>
      </c>
      <c r="H5184" s="34">
        <v>6.5339109999999998</v>
      </c>
      <c r="I5184" s="34">
        <v>348.18869999999998</v>
      </c>
      <c r="L5184" s="34">
        <v>53.530999999999999</v>
      </c>
      <c r="M5184" s="34">
        <v>4.4000000000000901</v>
      </c>
      <c r="N5184" s="34">
        <v>6.6559999999999997</v>
      </c>
      <c r="O5184" s="34">
        <v>94</v>
      </c>
      <c r="P5184" s="34">
        <v>5</v>
      </c>
      <c r="Q5184" s="34">
        <v>0</v>
      </c>
      <c r="R5184" s="34">
        <v>53.6</v>
      </c>
      <c r="S5184" s="34">
        <v>33</v>
      </c>
      <c r="T5184" s="34">
        <v>50.2</v>
      </c>
      <c r="U5184" s="34">
        <v>-160</v>
      </c>
      <c r="V5184" s="34">
        <v>29.8</v>
      </c>
      <c r="W5184" s="34">
        <v>31.4</v>
      </c>
      <c r="X5184" s="34">
        <v>29.8</v>
      </c>
      <c r="Y5184" s="34">
        <v>29.7</v>
      </c>
      <c r="Z5184" s="34">
        <v>29.5</v>
      </c>
      <c r="AA5184" s="34">
        <v>29.9</v>
      </c>
    </row>
    <row r="5185" spans="1:27">
      <c r="A5185" s="34">
        <v>2657.567</v>
      </c>
      <c r="B5185" s="34" t="s">
        <v>60</v>
      </c>
      <c r="C5185" s="34">
        <v>53.299329999999998</v>
      </c>
      <c r="D5185" s="34">
        <v>4.7289630000000002</v>
      </c>
      <c r="E5185" s="34">
        <v>53.530999999999999</v>
      </c>
      <c r="F5185" s="34">
        <v>4.4000000000000901</v>
      </c>
      <c r="G5185" s="34">
        <v>94</v>
      </c>
      <c r="H5185" s="34">
        <v>6.5345700000000004</v>
      </c>
      <c r="I5185" s="34">
        <v>348.22379999999998</v>
      </c>
      <c r="L5185" s="34">
        <v>53.530999999999999</v>
      </c>
      <c r="M5185" s="34">
        <v>4.4000000000000901</v>
      </c>
      <c r="N5185" s="34">
        <v>5.6319999999999997</v>
      </c>
      <c r="O5185" s="34">
        <v>94</v>
      </c>
      <c r="P5185" s="34">
        <v>5</v>
      </c>
      <c r="Q5185" s="34">
        <v>0</v>
      </c>
      <c r="R5185" s="34">
        <v>53.6</v>
      </c>
      <c r="S5185" s="34">
        <v>33</v>
      </c>
      <c r="T5185" s="34">
        <v>50.2</v>
      </c>
      <c r="U5185" s="34">
        <v>-160</v>
      </c>
      <c r="V5185" s="34">
        <v>29.8</v>
      </c>
      <c r="W5185" s="34">
        <v>31.4</v>
      </c>
      <c r="X5185" s="34">
        <v>29.8</v>
      </c>
      <c r="Y5185" s="34">
        <v>29.7</v>
      </c>
      <c r="Z5185" s="34">
        <v>29.5</v>
      </c>
      <c r="AA5185" s="34">
        <v>29.9</v>
      </c>
    </row>
    <row r="5186" spans="1:27">
      <c r="A5186" s="34">
        <v>2658.067</v>
      </c>
      <c r="B5186" s="34" t="s">
        <v>60</v>
      </c>
      <c r="C5186" s="34">
        <v>53.299309999999998</v>
      </c>
      <c r="D5186" s="34">
        <v>4.7281089999999999</v>
      </c>
      <c r="E5186" s="34">
        <v>53.531999999999996</v>
      </c>
      <c r="F5186" s="34">
        <v>4.4000000000000901</v>
      </c>
      <c r="G5186" s="34">
        <v>94</v>
      </c>
      <c r="H5186" s="34">
        <v>6.5352269999999999</v>
      </c>
      <c r="I5186" s="34">
        <v>348.25889999999998</v>
      </c>
      <c r="L5186" s="34">
        <v>53.531999999999996</v>
      </c>
      <c r="M5186" s="34">
        <v>4.4000000000000901</v>
      </c>
      <c r="N5186" s="34">
        <v>7.1680000000000001</v>
      </c>
      <c r="O5186" s="34">
        <v>94</v>
      </c>
      <c r="P5186" s="34">
        <v>5</v>
      </c>
      <c r="Q5186" s="34">
        <v>0</v>
      </c>
      <c r="R5186" s="34">
        <v>53.6</v>
      </c>
      <c r="S5186" s="34">
        <v>33</v>
      </c>
      <c r="T5186" s="34">
        <v>50.2</v>
      </c>
      <c r="U5186" s="34">
        <v>-160</v>
      </c>
      <c r="V5186" s="34">
        <v>29.8</v>
      </c>
      <c r="W5186" s="34">
        <v>31.4</v>
      </c>
      <c r="X5186" s="34">
        <v>29.8</v>
      </c>
      <c r="Y5186" s="34">
        <v>29.7</v>
      </c>
      <c r="Z5186" s="34">
        <v>29.5</v>
      </c>
      <c r="AA5186" s="34">
        <v>29.9</v>
      </c>
    </row>
    <row r="5187" spans="1:27">
      <c r="A5187" s="34">
        <v>2658.567</v>
      </c>
      <c r="B5187" s="34" t="s">
        <v>60</v>
      </c>
      <c r="C5187" s="34">
        <v>53.299349999999997</v>
      </c>
      <c r="D5187" s="34">
        <v>4.728148</v>
      </c>
      <c r="E5187" s="34">
        <v>53.536999999999999</v>
      </c>
      <c r="F5187" s="34">
        <v>4.4000000000000901</v>
      </c>
      <c r="G5187" s="34">
        <v>94</v>
      </c>
      <c r="H5187" s="34">
        <v>6.535882</v>
      </c>
      <c r="I5187" s="34">
        <v>348.2937</v>
      </c>
      <c r="L5187" s="34">
        <v>53.536999999999999</v>
      </c>
      <c r="M5187" s="34">
        <v>4.4000000000000901</v>
      </c>
      <c r="N5187" s="34">
        <v>6.9119999999999999</v>
      </c>
      <c r="O5187" s="34">
        <v>94</v>
      </c>
      <c r="P5187" s="34">
        <v>5</v>
      </c>
      <c r="Q5187" s="34">
        <v>0</v>
      </c>
      <c r="R5187" s="34">
        <v>53.6</v>
      </c>
      <c r="S5187" s="34">
        <v>33</v>
      </c>
      <c r="T5187" s="34">
        <v>50.2</v>
      </c>
      <c r="U5187" s="34">
        <v>-160</v>
      </c>
      <c r="V5187" s="34">
        <v>29.8</v>
      </c>
      <c r="W5187" s="34">
        <v>31.4</v>
      </c>
      <c r="X5187" s="34">
        <v>29.8</v>
      </c>
      <c r="Y5187" s="34">
        <v>29.7</v>
      </c>
      <c r="Z5187" s="34">
        <v>29.5</v>
      </c>
      <c r="AA5187" s="34">
        <v>29.9</v>
      </c>
    </row>
    <row r="5188" spans="1:27">
      <c r="A5188" s="34">
        <v>2659.0659999999998</v>
      </c>
      <c r="B5188" s="34" t="s">
        <v>60</v>
      </c>
      <c r="C5188" s="34">
        <v>53.299320000000002</v>
      </c>
      <c r="D5188" s="34">
        <v>4.7290169999999998</v>
      </c>
      <c r="E5188" s="34">
        <v>53.529000000000003</v>
      </c>
      <c r="F5188" s="34">
        <v>4.4000000000000901</v>
      </c>
      <c r="G5188" s="34">
        <v>94</v>
      </c>
      <c r="H5188" s="34">
        <v>6.5365419999999999</v>
      </c>
      <c r="I5188" s="34">
        <v>348.32889999999998</v>
      </c>
      <c r="L5188" s="34">
        <v>53.529000000000003</v>
      </c>
      <c r="M5188" s="34">
        <v>4.4000000000000901</v>
      </c>
      <c r="N5188" s="34">
        <v>6.4</v>
      </c>
      <c r="O5188" s="34">
        <v>94</v>
      </c>
      <c r="P5188" s="34">
        <v>5</v>
      </c>
      <c r="Q5188" s="34">
        <v>0</v>
      </c>
      <c r="R5188" s="34">
        <v>53.6</v>
      </c>
      <c r="S5188" s="34">
        <v>33</v>
      </c>
      <c r="T5188" s="34">
        <v>50.2</v>
      </c>
      <c r="U5188" s="34">
        <v>-160</v>
      </c>
      <c r="V5188" s="34">
        <v>29.8</v>
      </c>
      <c r="W5188" s="34">
        <v>31.4</v>
      </c>
      <c r="X5188" s="34">
        <v>29.8</v>
      </c>
      <c r="Y5188" s="34">
        <v>29.7</v>
      </c>
      <c r="Z5188" s="34">
        <v>29.5</v>
      </c>
      <c r="AA5188" s="34">
        <v>29.9</v>
      </c>
    </row>
    <row r="5189" spans="1:27">
      <c r="A5189" s="34">
        <v>2659.5659999999998</v>
      </c>
      <c r="B5189" s="34" t="s">
        <v>60</v>
      </c>
      <c r="C5189" s="34">
        <v>53.299320000000002</v>
      </c>
      <c r="D5189" s="34">
        <v>4.7277310000000003</v>
      </c>
      <c r="E5189" s="34">
        <v>53.530999999999999</v>
      </c>
      <c r="F5189" s="34">
        <v>4.4000000000000901</v>
      </c>
      <c r="G5189" s="34">
        <v>94</v>
      </c>
      <c r="H5189" s="34">
        <v>6.5371940000000004</v>
      </c>
      <c r="I5189" s="34">
        <v>348.36360000000002</v>
      </c>
      <c r="L5189" s="34">
        <v>53.530999999999999</v>
      </c>
      <c r="M5189" s="34">
        <v>4.4000000000000901</v>
      </c>
      <c r="N5189" s="34">
        <v>6.6559999999999997</v>
      </c>
      <c r="O5189" s="34">
        <v>94</v>
      </c>
      <c r="P5189" s="34">
        <v>5</v>
      </c>
      <c r="Q5189" s="34">
        <v>0</v>
      </c>
      <c r="R5189" s="34">
        <v>53.6</v>
      </c>
      <c r="S5189" s="34">
        <v>33</v>
      </c>
      <c r="T5189" s="34">
        <v>50.2</v>
      </c>
      <c r="U5189" s="34">
        <v>-160</v>
      </c>
      <c r="V5189" s="34">
        <v>29.8</v>
      </c>
      <c r="W5189" s="34">
        <v>31.4</v>
      </c>
      <c r="X5189" s="34">
        <v>29.8</v>
      </c>
      <c r="Y5189" s="34">
        <v>29.7</v>
      </c>
      <c r="Z5189" s="34">
        <v>29.5</v>
      </c>
      <c r="AA5189" s="34">
        <v>29.9</v>
      </c>
    </row>
    <row r="5190" spans="1:27">
      <c r="A5190" s="34">
        <v>2660.0659999999998</v>
      </c>
      <c r="B5190" s="34" t="s">
        <v>60</v>
      </c>
      <c r="C5190" s="34">
        <v>53.299320000000002</v>
      </c>
      <c r="D5190" s="34">
        <v>4.7280259999999998</v>
      </c>
      <c r="E5190" s="34">
        <v>53.530999999999999</v>
      </c>
      <c r="F5190" s="34">
        <v>4.4000000000000901</v>
      </c>
      <c r="G5190" s="34">
        <v>94</v>
      </c>
      <c r="H5190" s="34">
        <v>6.537852</v>
      </c>
      <c r="I5190" s="34">
        <v>348.39879999999999</v>
      </c>
      <c r="L5190" s="34">
        <v>53.530999999999999</v>
      </c>
      <c r="M5190" s="34">
        <v>4.4000000000000901</v>
      </c>
      <c r="N5190" s="34">
        <v>6.6559999999999997</v>
      </c>
      <c r="O5190" s="34">
        <v>94</v>
      </c>
      <c r="P5190" s="34">
        <v>5</v>
      </c>
      <c r="Q5190" s="34">
        <v>0</v>
      </c>
      <c r="R5190" s="34">
        <v>53.6</v>
      </c>
      <c r="S5190" s="34">
        <v>33</v>
      </c>
      <c r="T5190" s="34">
        <v>50.2</v>
      </c>
      <c r="U5190" s="34">
        <v>-160</v>
      </c>
      <c r="V5190" s="34">
        <v>29.8</v>
      </c>
      <c r="W5190" s="34">
        <v>31.4</v>
      </c>
      <c r="X5190" s="34">
        <v>29.8</v>
      </c>
      <c r="Y5190" s="34">
        <v>29.7</v>
      </c>
      <c r="Z5190" s="34">
        <v>29.5</v>
      </c>
      <c r="AA5190" s="34">
        <v>29.9</v>
      </c>
    </row>
    <row r="5191" spans="1:27">
      <c r="A5191" s="34">
        <v>2660.5659999999998</v>
      </c>
      <c r="B5191" s="34" t="s">
        <v>60</v>
      </c>
      <c r="C5191" s="34">
        <v>53.299300000000002</v>
      </c>
      <c r="D5191" s="34">
        <v>4.7231329999999998</v>
      </c>
      <c r="E5191" s="34">
        <v>53.53</v>
      </c>
      <c r="F5191" s="34">
        <v>4.4000000000000901</v>
      </c>
      <c r="G5191" s="34">
        <v>94</v>
      </c>
      <c r="H5191" s="34">
        <v>6.5385109999999997</v>
      </c>
      <c r="I5191" s="34">
        <v>348.43389999999999</v>
      </c>
      <c r="L5191" s="34">
        <v>53.53</v>
      </c>
      <c r="M5191" s="34">
        <v>4.4000000000000901</v>
      </c>
      <c r="N5191" s="34">
        <v>4.3520000000000003</v>
      </c>
      <c r="O5191" s="34">
        <v>94</v>
      </c>
      <c r="P5191" s="34">
        <v>5</v>
      </c>
      <c r="Q5191" s="34">
        <v>0</v>
      </c>
      <c r="R5191" s="34">
        <v>53.6</v>
      </c>
      <c r="S5191" s="34">
        <v>33</v>
      </c>
      <c r="T5191" s="34">
        <v>50.2</v>
      </c>
      <c r="U5191" s="34">
        <v>-160</v>
      </c>
      <c r="V5191" s="34">
        <v>29.8</v>
      </c>
      <c r="W5191" s="34">
        <v>31.4</v>
      </c>
      <c r="X5191" s="34">
        <v>29.8</v>
      </c>
      <c r="Y5191" s="34">
        <v>29.7</v>
      </c>
      <c r="Z5191" s="34">
        <v>29.5</v>
      </c>
      <c r="AA5191" s="34">
        <v>29.9</v>
      </c>
    </row>
    <row r="5192" spans="1:27">
      <c r="A5192" s="34">
        <v>2661.0659999999998</v>
      </c>
      <c r="B5192" s="34" t="s">
        <v>60</v>
      </c>
      <c r="C5192" s="34">
        <v>53.29936</v>
      </c>
      <c r="D5192" s="34">
        <v>4.7247839999999997</v>
      </c>
      <c r="E5192" s="34">
        <v>53.530999999999999</v>
      </c>
      <c r="F5192" s="34">
        <v>4.4000000000000901</v>
      </c>
      <c r="G5192" s="34">
        <v>94</v>
      </c>
      <c r="H5192" s="34">
        <v>6.5391630000000003</v>
      </c>
      <c r="I5192" s="34">
        <v>348.46859999999998</v>
      </c>
      <c r="L5192" s="34">
        <v>53.530999999999999</v>
      </c>
      <c r="M5192" s="34">
        <v>4.4000000000000901</v>
      </c>
      <c r="N5192" s="34">
        <v>6.1440000000000001</v>
      </c>
      <c r="O5192" s="34">
        <v>94</v>
      </c>
      <c r="P5192" s="34">
        <v>5</v>
      </c>
      <c r="Q5192" s="34">
        <v>0</v>
      </c>
      <c r="R5192" s="34">
        <v>53.6</v>
      </c>
      <c r="S5192" s="34">
        <v>33</v>
      </c>
      <c r="T5192" s="34">
        <v>50.2</v>
      </c>
      <c r="U5192" s="34">
        <v>-160</v>
      </c>
      <c r="V5192" s="34">
        <v>29.8</v>
      </c>
      <c r="W5192" s="34">
        <v>31.4</v>
      </c>
      <c r="X5192" s="34">
        <v>29.8</v>
      </c>
      <c r="Y5192" s="34">
        <v>29.7</v>
      </c>
      <c r="Z5192" s="34">
        <v>29.5</v>
      </c>
      <c r="AA5192" s="34">
        <v>29.9</v>
      </c>
    </row>
    <row r="5193" spans="1:27">
      <c r="A5193" s="34">
        <v>2661.5659999999998</v>
      </c>
      <c r="B5193" s="34" t="s">
        <v>60</v>
      </c>
      <c r="C5193" s="34">
        <v>53.299349999999997</v>
      </c>
      <c r="D5193" s="34">
        <v>4.7248840000000003</v>
      </c>
      <c r="E5193" s="34">
        <v>53.53</v>
      </c>
      <c r="F5193" s="34">
        <v>4.4000000000000901</v>
      </c>
      <c r="G5193" s="34">
        <v>94</v>
      </c>
      <c r="H5193" s="34">
        <v>6.5398209999999999</v>
      </c>
      <c r="I5193" s="34">
        <v>348.50369999999998</v>
      </c>
      <c r="L5193" s="34">
        <v>53.53</v>
      </c>
      <c r="M5193" s="34">
        <v>4.4000000000000901</v>
      </c>
      <c r="N5193" s="34">
        <v>6.1440000000000001</v>
      </c>
      <c r="O5193" s="34">
        <v>94</v>
      </c>
      <c r="P5193" s="34">
        <v>5</v>
      </c>
      <c r="Q5193" s="34">
        <v>0</v>
      </c>
      <c r="R5193" s="34">
        <v>53.6</v>
      </c>
      <c r="S5193" s="34">
        <v>33</v>
      </c>
      <c r="T5193" s="34">
        <v>50.2</v>
      </c>
      <c r="U5193" s="34">
        <v>-160</v>
      </c>
      <c r="V5193" s="34">
        <v>29.8</v>
      </c>
      <c r="W5193" s="34">
        <v>31.4</v>
      </c>
      <c r="X5193" s="34">
        <v>29.8</v>
      </c>
      <c r="Y5193" s="34">
        <v>29.7</v>
      </c>
      <c r="Z5193" s="34">
        <v>29.5</v>
      </c>
      <c r="AA5193" s="34">
        <v>29.9</v>
      </c>
    </row>
    <row r="5194" spans="1:27">
      <c r="A5194" s="34">
        <v>2662.0659999999998</v>
      </c>
      <c r="B5194" s="34" t="s">
        <v>60</v>
      </c>
      <c r="C5194" s="34">
        <v>53.299349999999997</v>
      </c>
      <c r="D5194" s="34">
        <v>4.7244929999999998</v>
      </c>
      <c r="E5194" s="34">
        <v>53.530999999999999</v>
      </c>
      <c r="F5194" s="34">
        <v>4.4000000000000901</v>
      </c>
      <c r="G5194" s="34">
        <v>94</v>
      </c>
      <c r="H5194" s="34">
        <v>6.5404819999999999</v>
      </c>
      <c r="I5194" s="34">
        <v>348.53890000000001</v>
      </c>
      <c r="L5194" s="34">
        <v>53.530999999999999</v>
      </c>
      <c r="M5194" s="34">
        <v>4.4000000000000901</v>
      </c>
      <c r="N5194" s="34">
        <v>5.3760000000000003</v>
      </c>
      <c r="O5194" s="34">
        <v>94</v>
      </c>
      <c r="P5194" s="34">
        <v>5</v>
      </c>
      <c r="Q5194" s="34">
        <v>0</v>
      </c>
      <c r="R5194" s="34">
        <v>53.6</v>
      </c>
      <c r="S5194" s="34">
        <v>33</v>
      </c>
      <c r="T5194" s="34">
        <v>50.2</v>
      </c>
      <c r="U5194" s="34">
        <v>-160</v>
      </c>
      <c r="V5194" s="34">
        <v>29.8</v>
      </c>
      <c r="W5194" s="34">
        <v>31.4</v>
      </c>
      <c r="X5194" s="34">
        <v>29.8</v>
      </c>
      <c r="Y5194" s="34">
        <v>29.7</v>
      </c>
      <c r="Z5194" s="34">
        <v>29.5</v>
      </c>
      <c r="AA5194" s="34">
        <v>29.9</v>
      </c>
    </row>
    <row r="5195" spans="1:27">
      <c r="A5195" s="34">
        <v>2662.5659999999998</v>
      </c>
      <c r="B5195" s="34" t="s">
        <v>60</v>
      </c>
      <c r="C5195" s="34">
        <v>53.29936</v>
      </c>
      <c r="D5195" s="34">
        <v>4.7222650000000002</v>
      </c>
      <c r="E5195" s="34">
        <v>53.530999999999999</v>
      </c>
      <c r="F5195" s="34">
        <v>4.4000000000000901</v>
      </c>
      <c r="G5195" s="34">
        <v>94</v>
      </c>
      <c r="H5195" s="34">
        <v>6.541131</v>
      </c>
      <c r="I5195" s="34">
        <v>348.57350000000002</v>
      </c>
      <c r="L5195" s="34">
        <v>53.530999999999999</v>
      </c>
      <c r="M5195" s="34">
        <v>4.4000000000000901</v>
      </c>
      <c r="N5195" s="34">
        <v>5.3760000000000003</v>
      </c>
      <c r="O5195" s="34">
        <v>94</v>
      </c>
      <c r="P5195" s="34">
        <v>5</v>
      </c>
      <c r="Q5195" s="34">
        <v>0</v>
      </c>
      <c r="R5195" s="34">
        <v>53.6</v>
      </c>
      <c r="S5195" s="34">
        <v>33</v>
      </c>
      <c r="T5195" s="34">
        <v>50.2</v>
      </c>
      <c r="U5195" s="34">
        <v>-160</v>
      </c>
      <c r="V5195" s="34">
        <v>29.8</v>
      </c>
      <c r="W5195" s="34">
        <v>31.4</v>
      </c>
      <c r="X5195" s="34">
        <v>29.8</v>
      </c>
      <c r="Y5195" s="34">
        <v>29.7</v>
      </c>
      <c r="Z5195" s="34">
        <v>29.5</v>
      </c>
      <c r="AA5195" s="34">
        <v>29.9</v>
      </c>
    </row>
    <row r="5196" spans="1:27">
      <c r="A5196" s="34">
        <v>2663.0659999999998</v>
      </c>
      <c r="B5196" s="34" t="s">
        <v>60</v>
      </c>
      <c r="C5196" s="34">
        <v>53.299340000000001</v>
      </c>
      <c r="D5196" s="34">
        <v>4.7229460000000003</v>
      </c>
      <c r="E5196" s="34">
        <v>53.531999999999996</v>
      </c>
      <c r="F5196" s="34">
        <v>4.4000000000000901</v>
      </c>
      <c r="G5196" s="34">
        <v>94</v>
      </c>
      <c r="H5196" s="34">
        <v>6.5417889999999996</v>
      </c>
      <c r="I5196" s="34">
        <v>348.60860000000002</v>
      </c>
      <c r="L5196" s="34">
        <v>53.531999999999996</v>
      </c>
      <c r="M5196" s="34">
        <v>4.4000000000000901</v>
      </c>
      <c r="N5196" s="34">
        <v>6.9119999999999999</v>
      </c>
      <c r="O5196" s="34">
        <v>94</v>
      </c>
      <c r="P5196" s="34">
        <v>5</v>
      </c>
      <c r="Q5196" s="34">
        <v>0</v>
      </c>
      <c r="R5196" s="34">
        <v>53.6</v>
      </c>
      <c r="S5196" s="34">
        <v>33</v>
      </c>
      <c r="T5196" s="34">
        <v>50.2</v>
      </c>
      <c r="U5196" s="34">
        <v>-160</v>
      </c>
      <c r="V5196" s="34">
        <v>29.8</v>
      </c>
      <c r="W5196" s="34">
        <v>31.4</v>
      </c>
      <c r="X5196" s="34">
        <v>29.8</v>
      </c>
      <c r="Y5196" s="34">
        <v>29.7</v>
      </c>
      <c r="Z5196" s="34">
        <v>29.5</v>
      </c>
      <c r="AA5196" s="34">
        <v>29.9</v>
      </c>
    </row>
    <row r="5197" spans="1:27">
      <c r="A5197" s="34">
        <v>2663.5659999999998</v>
      </c>
      <c r="B5197" s="34" t="s">
        <v>60</v>
      </c>
      <c r="C5197" s="34">
        <v>53.299320000000002</v>
      </c>
      <c r="D5197" s="34">
        <v>4.722137</v>
      </c>
      <c r="E5197" s="34">
        <v>53.531999999999996</v>
      </c>
      <c r="F5197" s="34">
        <v>4.4000000000000901</v>
      </c>
      <c r="G5197" s="34">
        <v>94</v>
      </c>
      <c r="H5197" s="34">
        <v>6.5424470000000001</v>
      </c>
      <c r="I5197" s="34">
        <v>348.64359999999999</v>
      </c>
      <c r="L5197" s="34">
        <v>53.531999999999996</v>
      </c>
      <c r="M5197" s="34">
        <v>4.4000000000000901</v>
      </c>
      <c r="N5197" s="34">
        <v>6.9119999999999999</v>
      </c>
      <c r="O5197" s="34">
        <v>94</v>
      </c>
      <c r="P5197" s="34">
        <v>5</v>
      </c>
      <c r="Q5197" s="34">
        <v>0</v>
      </c>
      <c r="R5197" s="34">
        <v>53.6</v>
      </c>
      <c r="S5197" s="34">
        <v>33</v>
      </c>
      <c r="T5197" s="34">
        <v>50.2</v>
      </c>
      <c r="U5197" s="34">
        <v>-160</v>
      </c>
      <c r="V5197" s="34">
        <v>29.8</v>
      </c>
      <c r="W5197" s="34">
        <v>31.4</v>
      </c>
      <c r="X5197" s="34">
        <v>29.8</v>
      </c>
      <c r="Y5197" s="34">
        <v>29.7</v>
      </c>
      <c r="Z5197" s="34">
        <v>29.5</v>
      </c>
      <c r="AA5197" s="34">
        <v>29.9</v>
      </c>
    </row>
    <row r="5198" spans="1:27">
      <c r="A5198" s="34">
        <v>2664.0659999999998</v>
      </c>
      <c r="B5198" s="34" t="s">
        <v>60</v>
      </c>
      <c r="C5198" s="34">
        <v>53.299329999999998</v>
      </c>
      <c r="D5198" s="34">
        <v>4.7210929999999998</v>
      </c>
      <c r="E5198" s="34">
        <v>53.531999999999996</v>
      </c>
      <c r="F5198" s="34">
        <v>4.4000000000000901</v>
      </c>
      <c r="G5198" s="34">
        <v>94</v>
      </c>
      <c r="H5198" s="34">
        <v>6.5430979999999996</v>
      </c>
      <c r="I5198" s="34">
        <v>348.67840000000001</v>
      </c>
      <c r="L5198" s="34">
        <v>53.531999999999996</v>
      </c>
      <c r="M5198" s="34">
        <v>4.4000000000000901</v>
      </c>
      <c r="N5198" s="34">
        <v>5.6319999999999997</v>
      </c>
      <c r="O5198" s="34">
        <v>94</v>
      </c>
      <c r="P5198" s="34">
        <v>5</v>
      </c>
      <c r="Q5198" s="34">
        <v>0</v>
      </c>
      <c r="R5198" s="34">
        <v>53.6</v>
      </c>
      <c r="S5198" s="34">
        <v>33</v>
      </c>
      <c r="T5198" s="34">
        <v>50.2</v>
      </c>
      <c r="U5198" s="34">
        <v>-160</v>
      </c>
      <c r="V5198" s="34">
        <v>29.8</v>
      </c>
      <c r="W5198" s="34">
        <v>31.4</v>
      </c>
      <c r="X5198" s="34">
        <v>29.8</v>
      </c>
      <c r="Y5198" s="34">
        <v>29.7</v>
      </c>
      <c r="Z5198" s="34">
        <v>29.5</v>
      </c>
      <c r="AA5198" s="34">
        <v>29.9</v>
      </c>
    </row>
    <row r="5199" spans="1:27">
      <c r="A5199" s="34">
        <v>2664.5659999999998</v>
      </c>
      <c r="B5199" s="34" t="s">
        <v>60</v>
      </c>
      <c r="C5199" s="34">
        <v>53.299340000000001</v>
      </c>
      <c r="D5199" s="34">
        <v>4.7236589999999996</v>
      </c>
      <c r="E5199" s="34">
        <v>53.531999999999996</v>
      </c>
      <c r="F5199" s="34">
        <v>4.4000000000000901</v>
      </c>
      <c r="G5199" s="34">
        <v>94</v>
      </c>
      <c r="H5199" s="34">
        <v>6.5437560000000001</v>
      </c>
      <c r="I5199" s="34">
        <v>348.71339999999998</v>
      </c>
      <c r="L5199" s="34">
        <v>53.531999999999996</v>
      </c>
      <c r="M5199" s="34">
        <v>4.4000000000000901</v>
      </c>
      <c r="N5199" s="34">
        <v>5.6319999999999997</v>
      </c>
      <c r="O5199" s="34">
        <v>94</v>
      </c>
      <c r="P5199" s="34">
        <v>5</v>
      </c>
      <c r="Q5199" s="34">
        <v>0</v>
      </c>
      <c r="R5199" s="34">
        <v>53.6</v>
      </c>
      <c r="S5199" s="34">
        <v>33</v>
      </c>
      <c r="T5199" s="34">
        <v>50.2</v>
      </c>
      <c r="U5199" s="34">
        <v>-160</v>
      </c>
      <c r="V5199" s="34">
        <v>29.8</v>
      </c>
      <c r="W5199" s="34">
        <v>31.4</v>
      </c>
      <c r="X5199" s="34">
        <v>29.8</v>
      </c>
      <c r="Y5199" s="34">
        <v>29.7</v>
      </c>
      <c r="Z5199" s="34">
        <v>29.5</v>
      </c>
      <c r="AA5199" s="34">
        <v>29.9</v>
      </c>
    </row>
    <row r="5200" spans="1:27">
      <c r="A5200" s="34">
        <v>2665.0659999999998</v>
      </c>
      <c r="B5200" s="34" t="s">
        <v>60</v>
      </c>
      <c r="C5200" s="34">
        <v>53.299329999999998</v>
      </c>
      <c r="D5200" s="34">
        <v>4.7195150000000003</v>
      </c>
      <c r="E5200" s="34">
        <v>53.530999999999999</v>
      </c>
      <c r="F5200" s="34">
        <v>4.4000000000000901</v>
      </c>
      <c r="G5200" s="34">
        <v>94</v>
      </c>
      <c r="H5200" s="34">
        <v>6.5444129999999996</v>
      </c>
      <c r="I5200" s="34">
        <v>348.7484</v>
      </c>
      <c r="L5200" s="34">
        <v>53.530999999999999</v>
      </c>
      <c r="M5200" s="34">
        <v>4.4000000000000901</v>
      </c>
      <c r="N5200" s="34">
        <v>6.9119999999999999</v>
      </c>
      <c r="O5200" s="34">
        <v>94</v>
      </c>
      <c r="P5200" s="34">
        <v>5</v>
      </c>
      <c r="Q5200" s="34">
        <v>0</v>
      </c>
      <c r="R5200" s="34">
        <v>53.6</v>
      </c>
      <c r="S5200" s="34">
        <v>33</v>
      </c>
      <c r="T5200" s="34">
        <v>50.2</v>
      </c>
      <c r="U5200" s="34">
        <v>-160</v>
      </c>
      <c r="V5200" s="34">
        <v>29.8</v>
      </c>
      <c r="W5200" s="34">
        <v>31.4</v>
      </c>
      <c r="X5200" s="34">
        <v>29.8</v>
      </c>
      <c r="Y5200" s="34">
        <v>29.7</v>
      </c>
      <c r="Z5200" s="34">
        <v>29.5</v>
      </c>
      <c r="AA5200" s="34">
        <v>29.9</v>
      </c>
    </row>
    <row r="5201" spans="1:27">
      <c r="A5201" s="34">
        <v>2665.5650000000001</v>
      </c>
      <c r="B5201" s="34" t="s">
        <v>60</v>
      </c>
      <c r="C5201" s="34">
        <v>53.299340000000001</v>
      </c>
      <c r="D5201" s="34">
        <v>4.7191549999999998</v>
      </c>
      <c r="E5201" s="34">
        <v>53.530999999999999</v>
      </c>
      <c r="F5201" s="34">
        <v>4.4000000000000901</v>
      </c>
      <c r="G5201" s="34">
        <v>94</v>
      </c>
      <c r="H5201" s="34">
        <v>6.5450660000000003</v>
      </c>
      <c r="I5201" s="34">
        <v>348.78320000000002</v>
      </c>
      <c r="L5201" s="34">
        <v>53.530999999999999</v>
      </c>
      <c r="M5201" s="34">
        <v>4.4000000000000901</v>
      </c>
      <c r="N5201" s="34">
        <v>6.9119999999999999</v>
      </c>
      <c r="O5201" s="34">
        <v>94</v>
      </c>
      <c r="P5201" s="34">
        <v>5</v>
      </c>
      <c r="Q5201" s="34">
        <v>0</v>
      </c>
      <c r="R5201" s="34">
        <v>53.6</v>
      </c>
      <c r="S5201" s="34">
        <v>33</v>
      </c>
      <c r="T5201" s="34">
        <v>50.2</v>
      </c>
      <c r="U5201" s="34">
        <v>-160</v>
      </c>
      <c r="V5201" s="34">
        <v>29.8</v>
      </c>
      <c r="W5201" s="34">
        <v>31.4</v>
      </c>
      <c r="X5201" s="34">
        <v>29.8</v>
      </c>
      <c r="Y5201" s="34">
        <v>29.7</v>
      </c>
      <c r="Z5201" s="34">
        <v>29.5</v>
      </c>
      <c r="AA5201" s="34">
        <v>29.9</v>
      </c>
    </row>
    <row r="5202" spans="1:27">
      <c r="A5202" s="34">
        <v>2666.0659999999998</v>
      </c>
      <c r="B5202" s="34" t="s">
        <v>60</v>
      </c>
      <c r="C5202" s="34">
        <v>53.299300000000002</v>
      </c>
      <c r="D5202" s="34">
        <v>4.7206640000000002</v>
      </c>
      <c r="E5202" s="34">
        <v>53.530999999999999</v>
      </c>
      <c r="F5202" s="34">
        <v>4.4000000000000901</v>
      </c>
      <c r="G5202" s="34">
        <v>94</v>
      </c>
      <c r="H5202" s="34">
        <v>6.5457229999999997</v>
      </c>
      <c r="I5202" s="34">
        <v>348.81830000000002</v>
      </c>
      <c r="L5202" s="34">
        <v>53.530999999999999</v>
      </c>
      <c r="M5202" s="34">
        <v>4.4000000000000901</v>
      </c>
      <c r="N5202" s="34">
        <v>6.9119999999999999</v>
      </c>
      <c r="O5202" s="34">
        <v>94</v>
      </c>
      <c r="P5202" s="34">
        <v>5</v>
      </c>
      <c r="Q5202" s="34">
        <v>0</v>
      </c>
      <c r="R5202" s="34">
        <v>53.6</v>
      </c>
      <c r="S5202" s="34">
        <v>33</v>
      </c>
      <c r="T5202" s="34">
        <v>50.2</v>
      </c>
      <c r="U5202" s="34">
        <v>-160</v>
      </c>
      <c r="V5202" s="34">
        <v>29.8</v>
      </c>
      <c r="W5202" s="34">
        <v>31.4</v>
      </c>
      <c r="X5202" s="34">
        <v>29.8</v>
      </c>
      <c r="Y5202" s="34">
        <v>29.7</v>
      </c>
      <c r="Z5202" s="34">
        <v>29.5</v>
      </c>
      <c r="AA5202" s="34">
        <v>29.9</v>
      </c>
    </row>
    <row r="5203" spans="1:27">
      <c r="A5203" s="34">
        <v>2666.5659999999998</v>
      </c>
      <c r="B5203" s="34" t="s">
        <v>60</v>
      </c>
      <c r="C5203" s="34">
        <v>53.299370000000003</v>
      </c>
      <c r="D5203" s="34">
        <v>4.72194</v>
      </c>
      <c r="E5203" s="34">
        <v>53.530999999999999</v>
      </c>
      <c r="F5203" s="34">
        <v>4.4000000000000901</v>
      </c>
      <c r="G5203" s="34">
        <v>94</v>
      </c>
      <c r="H5203" s="34">
        <v>6.5463810000000002</v>
      </c>
      <c r="I5203" s="34">
        <v>348.85329999999999</v>
      </c>
      <c r="L5203" s="34">
        <v>53.530999999999999</v>
      </c>
      <c r="M5203" s="34">
        <v>4.4000000000000901</v>
      </c>
      <c r="N5203" s="34">
        <v>6.4</v>
      </c>
      <c r="O5203" s="34">
        <v>94</v>
      </c>
      <c r="P5203" s="34">
        <v>5</v>
      </c>
      <c r="Q5203" s="34">
        <v>0</v>
      </c>
      <c r="R5203" s="34">
        <v>53.6</v>
      </c>
      <c r="S5203" s="34">
        <v>33</v>
      </c>
      <c r="T5203" s="34">
        <v>50.2</v>
      </c>
      <c r="U5203" s="34">
        <v>-160</v>
      </c>
      <c r="V5203" s="34">
        <v>29.8</v>
      </c>
      <c r="W5203" s="34">
        <v>31.4</v>
      </c>
      <c r="X5203" s="34">
        <v>29.8</v>
      </c>
      <c r="Y5203" s="34">
        <v>29.7</v>
      </c>
      <c r="Z5203" s="34">
        <v>29.5</v>
      </c>
      <c r="AA5203" s="34">
        <v>29.9</v>
      </c>
    </row>
    <row r="5204" spans="1:27">
      <c r="A5204" s="34">
        <v>2667.0659999999998</v>
      </c>
      <c r="B5204" s="34" t="s">
        <v>60</v>
      </c>
      <c r="C5204" s="34">
        <v>53.299320000000002</v>
      </c>
      <c r="D5204" s="34">
        <v>4.7190190000000003</v>
      </c>
      <c r="E5204" s="34">
        <v>53.530999999999999</v>
      </c>
      <c r="F5204" s="34">
        <v>4.4000000000000901</v>
      </c>
      <c r="G5204" s="34">
        <v>94</v>
      </c>
      <c r="H5204" s="34">
        <v>6.5470319999999997</v>
      </c>
      <c r="I5204" s="34">
        <v>348.88810000000001</v>
      </c>
      <c r="L5204" s="34">
        <v>53.530999999999999</v>
      </c>
      <c r="M5204" s="34">
        <v>4.4000000000000901</v>
      </c>
      <c r="N5204" s="34">
        <v>6.1440000000000001</v>
      </c>
      <c r="O5204" s="34">
        <v>94</v>
      </c>
      <c r="P5204" s="34">
        <v>5</v>
      </c>
      <c r="Q5204" s="34">
        <v>0</v>
      </c>
      <c r="R5204" s="34">
        <v>53.6</v>
      </c>
      <c r="S5204" s="34">
        <v>33</v>
      </c>
      <c r="T5204" s="34">
        <v>50.2</v>
      </c>
      <c r="U5204" s="34">
        <v>-160</v>
      </c>
      <c r="V5204" s="34">
        <v>29.8</v>
      </c>
      <c r="W5204" s="34">
        <v>31.4</v>
      </c>
      <c r="X5204" s="34">
        <v>29.8</v>
      </c>
      <c r="Y5204" s="34">
        <v>29.7</v>
      </c>
      <c r="Z5204" s="34">
        <v>29.5</v>
      </c>
      <c r="AA5204" s="34">
        <v>29.9</v>
      </c>
    </row>
    <row r="5205" spans="1:27">
      <c r="A5205" s="34">
        <v>2667.5659999999998</v>
      </c>
      <c r="B5205" s="34" t="s">
        <v>60</v>
      </c>
      <c r="C5205" s="34">
        <v>53.299309999999998</v>
      </c>
      <c r="D5205" s="34">
        <v>4.719144</v>
      </c>
      <c r="E5205" s="34">
        <v>53.53</v>
      </c>
      <c r="F5205" s="34">
        <v>4.4000000000000901</v>
      </c>
      <c r="G5205" s="34">
        <v>94</v>
      </c>
      <c r="H5205" s="34">
        <v>6.5476900000000002</v>
      </c>
      <c r="I5205" s="34">
        <v>348.92309999999998</v>
      </c>
      <c r="L5205" s="34">
        <v>53.53</v>
      </c>
      <c r="M5205" s="34">
        <v>4.4000000000000901</v>
      </c>
      <c r="N5205" s="34">
        <v>6.9119999999999999</v>
      </c>
      <c r="O5205" s="34">
        <v>94</v>
      </c>
      <c r="P5205" s="34">
        <v>5</v>
      </c>
      <c r="Q5205" s="34">
        <v>0</v>
      </c>
      <c r="R5205" s="34">
        <v>53.6</v>
      </c>
      <c r="S5205" s="34">
        <v>33</v>
      </c>
      <c r="T5205" s="34">
        <v>50.2</v>
      </c>
      <c r="U5205" s="34">
        <v>-160</v>
      </c>
      <c r="V5205" s="34">
        <v>29.8</v>
      </c>
      <c r="W5205" s="34">
        <v>31.4</v>
      </c>
      <c r="X5205" s="34">
        <v>29.8</v>
      </c>
      <c r="Y5205" s="34">
        <v>29.7</v>
      </c>
      <c r="Z5205" s="34">
        <v>29.5</v>
      </c>
      <c r="AA5205" s="34">
        <v>29.9</v>
      </c>
    </row>
    <row r="5206" spans="1:27">
      <c r="A5206" s="34">
        <v>2668.0659999999998</v>
      </c>
      <c r="B5206" s="34" t="s">
        <v>60</v>
      </c>
      <c r="C5206" s="34">
        <v>53.299370000000003</v>
      </c>
      <c r="D5206" s="34">
        <v>4.7194979999999997</v>
      </c>
      <c r="E5206" s="34">
        <v>53.53</v>
      </c>
      <c r="F5206" s="34">
        <v>4.4000000000000901</v>
      </c>
      <c r="G5206" s="34">
        <v>94</v>
      </c>
      <c r="H5206" s="34">
        <v>6.5483469999999997</v>
      </c>
      <c r="I5206" s="34">
        <v>348.9581</v>
      </c>
      <c r="L5206" s="34">
        <v>53.53</v>
      </c>
      <c r="M5206" s="34">
        <v>4.4000000000000901</v>
      </c>
      <c r="N5206" s="34">
        <v>6.9119999999999999</v>
      </c>
      <c r="O5206" s="34">
        <v>94</v>
      </c>
      <c r="P5206" s="34">
        <v>5</v>
      </c>
      <c r="Q5206" s="34">
        <v>0</v>
      </c>
      <c r="R5206" s="34">
        <v>53.6</v>
      </c>
      <c r="S5206" s="34">
        <v>33</v>
      </c>
      <c r="T5206" s="34">
        <v>50.2</v>
      </c>
      <c r="U5206" s="34">
        <v>-160</v>
      </c>
      <c r="V5206" s="34">
        <v>29.8</v>
      </c>
      <c r="W5206" s="34">
        <v>31.4</v>
      </c>
      <c r="X5206" s="34">
        <v>29.8</v>
      </c>
      <c r="Y5206" s="34">
        <v>29.7</v>
      </c>
      <c r="Z5206" s="34">
        <v>29.5</v>
      </c>
      <c r="AA5206" s="34">
        <v>29.9</v>
      </c>
    </row>
    <row r="5207" spans="1:27">
      <c r="A5207" s="34">
        <v>2668.5650000000001</v>
      </c>
      <c r="B5207" s="34" t="s">
        <v>60</v>
      </c>
      <c r="C5207" s="34">
        <v>53.299320000000002</v>
      </c>
      <c r="D5207" s="34">
        <v>4.7157730000000004</v>
      </c>
      <c r="E5207" s="34">
        <v>53.530999999999999</v>
      </c>
      <c r="F5207" s="34">
        <v>4.4000000000000901</v>
      </c>
      <c r="G5207" s="34">
        <v>94</v>
      </c>
      <c r="H5207" s="34">
        <v>6.5489990000000002</v>
      </c>
      <c r="I5207" s="34">
        <v>348.99279999999999</v>
      </c>
      <c r="L5207" s="34">
        <v>53.530999999999999</v>
      </c>
      <c r="M5207" s="34">
        <v>4.4000000000000901</v>
      </c>
      <c r="N5207" s="34">
        <v>6.4</v>
      </c>
      <c r="O5207" s="34">
        <v>94</v>
      </c>
      <c r="P5207" s="34">
        <v>5</v>
      </c>
      <c r="Q5207" s="34">
        <v>0</v>
      </c>
      <c r="R5207" s="34">
        <v>53.6</v>
      </c>
      <c r="S5207" s="34">
        <v>33</v>
      </c>
      <c r="T5207" s="34">
        <v>50.2</v>
      </c>
      <c r="U5207" s="34">
        <v>-160</v>
      </c>
      <c r="V5207" s="34">
        <v>29.8</v>
      </c>
      <c r="W5207" s="34">
        <v>31.4</v>
      </c>
      <c r="X5207" s="34">
        <v>29.8</v>
      </c>
      <c r="Y5207" s="34">
        <v>29.7</v>
      </c>
      <c r="Z5207" s="34">
        <v>29.5</v>
      </c>
      <c r="AA5207" s="34">
        <v>29.9</v>
      </c>
    </row>
    <row r="5208" spans="1:27">
      <c r="A5208" s="34">
        <v>2669.0650000000001</v>
      </c>
      <c r="B5208" s="34" t="s">
        <v>60</v>
      </c>
      <c r="C5208" s="34">
        <v>53.299320000000002</v>
      </c>
      <c r="D5208" s="34">
        <v>4.7175799999999999</v>
      </c>
      <c r="E5208" s="34">
        <v>53.521000000000001</v>
      </c>
      <c r="F5208" s="34">
        <v>4.4000000000000901</v>
      </c>
      <c r="G5208" s="34">
        <v>94</v>
      </c>
      <c r="H5208" s="34">
        <v>6.5496549999999996</v>
      </c>
      <c r="I5208" s="34">
        <v>349.02789999999999</v>
      </c>
      <c r="L5208" s="34">
        <v>53.521000000000001</v>
      </c>
      <c r="M5208" s="34">
        <v>4.4000000000000901</v>
      </c>
      <c r="N5208" s="34">
        <v>6.1440000000000001</v>
      </c>
      <c r="O5208" s="34">
        <v>94</v>
      </c>
      <c r="P5208" s="34">
        <v>5</v>
      </c>
      <c r="Q5208" s="34">
        <v>0</v>
      </c>
      <c r="R5208" s="34">
        <v>53.6</v>
      </c>
      <c r="S5208" s="34">
        <v>33</v>
      </c>
      <c r="T5208" s="34">
        <v>50.2</v>
      </c>
      <c r="U5208" s="34">
        <v>-160</v>
      </c>
      <c r="V5208" s="34">
        <v>29.8</v>
      </c>
      <c r="W5208" s="34">
        <v>31.4</v>
      </c>
      <c r="X5208" s="34">
        <v>29.8</v>
      </c>
      <c r="Y5208" s="34">
        <v>29.7</v>
      </c>
      <c r="Z5208" s="34">
        <v>29.5</v>
      </c>
      <c r="AA5208" s="34">
        <v>29.9</v>
      </c>
    </row>
    <row r="5209" spans="1:27">
      <c r="A5209" s="34">
        <v>2669.5650000000001</v>
      </c>
      <c r="B5209" s="34" t="s">
        <v>60</v>
      </c>
      <c r="C5209" s="34">
        <v>53.299320000000002</v>
      </c>
      <c r="D5209" s="34">
        <v>4.718426</v>
      </c>
      <c r="E5209" s="34">
        <v>53.530999999999999</v>
      </c>
      <c r="F5209" s="34">
        <v>4.4000000000000901</v>
      </c>
      <c r="G5209" s="34">
        <v>94</v>
      </c>
      <c r="H5209" s="34">
        <v>6.5503070000000001</v>
      </c>
      <c r="I5209" s="34">
        <v>349.06259999999997</v>
      </c>
      <c r="L5209" s="34">
        <v>53.530999999999999</v>
      </c>
      <c r="M5209" s="34">
        <v>4.4000000000000901</v>
      </c>
      <c r="N5209" s="34">
        <v>5.8879999999999999</v>
      </c>
      <c r="O5209" s="34">
        <v>94</v>
      </c>
      <c r="P5209" s="34">
        <v>5</v>
      </c>
      <c r="Q5209" s="34">
        <v>0</v>
      </c>
      <c r="R5209" s="34">
        <v>53.6</v>
      </c>
      <c r="S5209" s="34">
        <v>33</v>
      </c>
      <c r="T5209" s="34">
        <v>50.2</v>
      </c>
      <c r="U5209" s="34">
        <v>-160</v>
      </c>
      <c r="V5209" s="34">
        <v>29.8</v>
      </c>
      <c r="W5209" s="34">
        <v>31.4</v>
      </c>
      <c r="X5209" s="34">
        <v>29.8</v>
      </c>
      <c r="Y5209" s="34">
        <v>29.7</v>
      </c>
      <c r="Z5209" s="34">
        <v>29.5</v>
      </c>
      <c r="AA5209" s="34">
        <v>29.9</v>
      </c>
    </row>
    <row r="5210" spans="1:27">
      <c r="A5210" s="34">
        <v>2670.0639999999999</v>
      </c>
      <c r="B5210" s="34" t="s">
        <v>60</v>
      </c>
      <c r="C5210" s="34">
        <v>53.299320000000002</v>
      </c>
      <c r="D5210" s="34">
        <v>4.7188759999999998</v>
      </c>
      <c r="E5210" s="34">
        <v>53.53</v>
      </c>
      <c r="F5210" s="34">
        <v>4.4000000000000901</v>
      </c>
      <c r="G5210" s="34">
        <v>94</v>
      </c>
      <c r="H5210" s="34">
        <v>6.5509639999999996</v>
      </c>
      <c r="I5210" s="34">
        <v>349.09750000000003</v>
      </c>
      <c r="L5210" s="34">
        <v>53.53</v>
      </c>
      <c r="M5210" s="34">
        <v>4.4000000000000901</v>
      </c>
      <c r="N5210" s="34">
        <v>6.6559999999999997</v>
      </c>
      <c r="O5210" s="34">
        <v>94</v>
      </c>
      <c r="P5210" s="34">
        <v>5</v>
      </c>
      <c r="Q5210" s="34">
        <v>0</v>
      </c>
      <c r="R5210" s="34">
        <v>53.6</v>
      </c>
      <c r="S5210" s="34">
        <v>33</v>
      </c>
      <c r="T5210" s="34">
        <v>50.2</v>
      </c>
      <c r="U5210" s="34">
        <v>-160</v>
      </c>
      <c r="V5210" s="34">
        <v>29.8</v>
      </c>
      <c r="W5210" s="34">
        <v>31.4</v>
      </c>
      <c r="X5210" s="34">
        <v>29.8</v>
      </c>
      <c r="Y5210" s="34">
        <v>29.7</v>
      </c>
      <c r="Z5210" s="34">
        <v>29.5</v>
      </c>
      <c r="AA5210" s="34">
        <v>29.9</v>
      </c>
    </row>
    <row r="5211" spans="1:27">
      <c r="A5211" s="34">
        <v>2670.5639999999999</v>
      </c>
      <c r="B5211" s="34" t="s">
        <v>60</v>
      </c>
      <c r="C5211" s="34">
        <v>53.299329999999998</v>
      </c>
      <c r="D5211" s="34">
        <v>4.7152859999999999</v>
      </c>
      <c r="E5211" s="34">
        <v>53.53</v>
      </c>
      <c r="F5211" s="34">
        <v>4.4000000000000901</v>
      </c>
      <c r="G5211" s="34">
        <v>94</v>
      </c>
      <c r="H5211" s="34">
        <v>6.5516160000000001</v>
      </c>
      <c r="I5211" s="34">
        <v>349.13229999999999</v>
      </c>
      <c r="L5211" s="34">
        <v>53.53</v>
      </c>
      <c r="M5211" s="34">
        <v>4.4000000000000901</v>
      </c>
      <c r="N5211" s="34">
        <v>6.6559999999999997</v>
      </c>
      <c r="O5211" s="34">
        <v>94</v>
      </c>
      <c r="P5211" s="34">
        <v>5</v>
      </c>
      <c r="Q5211" s="34">
        <v>0</v>
      </c>
      <c r="R5211" s="34">
        <v>53.6</v>
      </c>
      <c r="S5211" s="34">
        <v>33</v>
      </c>
      <c r="T5211" s="34">
        <v>50.2</v>
      </c>
      <c r="U5211" s="34">
        <v>-160</v>
      </c>
      <c r="V5211" s="34">
        <v>29.8</v>
      </c>
      <c r="W5211" s="34">
        <v>31.4</v>
      </c>
      <c r="X5211" s="34">
        <v>29.8</v>
      </c>
      <c r="Y5211" s="34">
        <v>29.7</v>
      </c>
      <c r="Z5211" s="34">
        <v>29.5</v>
      </c>
      <c r="AA5211" s="34">
        <v>29.9</v>
      </c>
    </row>
    <row r="5212" spans="1:27">
      <c r="A5212" s="34">
        <v>2671.0639999999999</v>
      </c>
      <c r="B5212" s="34" t="s">
        <v>60</v>
      </c>
      <c r="C5212" s="34">
        <v>53.299320000000002</v>
      </c>
      <c r="D5212" s="34">
        <v>4.7128560000000004</v>
      </c>
      <c r="E5212" s="34">
        <v>53.529000000000003</v>
      </c>
      <c r="F5212" s="34">
        <v>4.4000000000000901</v>
      </c>
      <c r="G5212" s="34">
        <v>94</v>
      </c>
      <c r="H5212" s="34">
        <v>6.5522739999999997</v>
      </c>
      <c r="I5212" s="34">
        <v>349.16739999999999</v>
      </c>
      <c r="L5212" s="34">
        <v>53.529000000000003</v>
      </c>
      <c r="M5212" s="34">
        <v>4.4000000000000901</v>
      </c>
      <c r="N5212" s="34">
        <v>6.6559999999999997</v>
      </c>
      <c r="O5212" s="34">
        <v>94</v>
      </c>
      <c r="P5212" s="34">
        <v>5</v>
      </c>
      <c r="Q5212" s="34">
        <v>0</v>
      </c>
      <c r="R5212" s="34">
        <v>53.6</v>
      </c>
      <c r="S5212" s="34">
        <v>33</v>
      </c>
      <c r="T5212" s="34">
        <v>50.2</v>
      </c>
      <c r="U5212" s="34">
        <v>-160</v>
      </c>
      <c r="V5212" s="34">
        <v>29.8</v>
      </c>
      <c r="W5212" s="34">
        <v>31.4</v>
      </c>
      <c r="X5212" s="34">
        <v>29.8</v>
      </c>
      <c r="Y5212" s="34">
        <v>29.7</v>
      </c>
      <c r="Z5212" s="34">
        <v>29.5</v>
      </c>
      <c r="AA5212" s="34">
        <v>29.9</v>
      </c>
    </row>
    <row r="5213" spans="1:27">
      <c r="A5213" s="34">
        <v>2671.5639999999999</v>
      </c>
      <c r="B5213" s="34" t="s">
        <v>60</v>
      </c>
      <c r="C5213" s="34">
        <v>53.299340000000001</v>
      </c>
      <c r="D5213" s="34">
        <v>4.7151750000000003</v>
      </c>
      <c r="E5213" s="34">
        <v>53.529000000000003</v>
      </c>
      <c r="F5213" s="34">
        <v>4.4000000000000901</v>
      </c>
      <c r="G5213" s="34">
        <v>94</v>
      </c>
      <c r="H5213" s="34">
        <v>6.5529279999999996</v>
      </c>
      <c r="I5213" s="34">
        <v>349.20229999999998</v>
      </c>
      <c r="L5213" s="34">
        <v>53.529000000000003</v>
      </c>
      <c r="M5213" s="34">
        <v>4.4000000000000901</v>
      </c>
      <c r="N5213" s="34">
        <v>5.8879999999999999</v>
      </c>
      <c r="O5213" s="34">
        <v>94</v>
      </c>
      <c r="P5213" s="34">
        <v>5</v>
      </c>
      <c r="Q5213" s="34">
        <v>0</v>
      </c>
      <c r="R5213" s="34">
        <v>53.6</v>
      </c>
      <c r="S5213" s="34">
        <v>33</v>
      </c>
      <c r="T5213" s="34">
        <v>50.2</v>
      </c>
      <c r="U5213" s="34">
        <v>-160</v>
      </c>
      <c r="V5213" s="34">
        <v>29.8</v>
      </c>
      <c r="W5213" s="34">
        <v>31.4</v>
      </c>
      <c r="X5213" s="34">
        <v>29.8</v>
      </c>
      <c r="Y5213" s="34">
        <v>29.7</v>
      </c>
      <c r="Z5213" s="34">
        <v>29.5</v>
      </c>
      <c r="AA5213" s="34">
        <v>29.9</v>
      </c>
    </row>
    <row r="5214" spans="1:27">
      <c r="A5214" s="34">
        <v>2672.0639999999999</v>
      </c>
      <c r="B5214" s="34" t="s">
        <v>60</v>
      </c>
      <c r="C5214" s="34">
        <v>53.299329999999998</v>
      </c>
      <c r="D5214" s="34">
        <v>4.7092400000000003</v>
      </c>
      <c r="E5214" s="34">
        <v>53.526000000000003</v>
      </c>
      <c r="F5214" s="34">
        <v>4.4000000000000901</v>
      </c>
      <c r="G5214" s="34">
        <v>95</v>
      </c>
      <c r="H5214" s="34">
        <v>6.5535800000000002</v>
      </c>
      <c r="I5214" s="34">
        <v>349.23700000000002</v>
      </c>
      <c r="L5214" s="34">
        <v>53.526000000000003</v>
      </c>
      <c r="M5214" s="34">
        <v>4.4000000000000901</v>
      </c>
      <c r="N5214" s="34">
        <v>6.6559999999999997</v>
      </c>
      <c r="O5214" s="34">
        <v>95</v>
      </c>
      <c r="P5214" s="34">
        <v>5</v>
      </c>
      <c r="Q5214" s="34">
        <v>0</v>
      </c>
      <c r="R5214" s="34">
        <v>53.6</v>
      </c>
      <c r="S5214" s="34">
        <v>33</v>
      </c>
      <c r="T5214" s="34">
        <v>50.2</v>
      </c>
      <c r="U5214" s="34">
        <v>-160</v>
      </c>
      <c r="V5214" s="34">
        <v>29.8</v>
      </c>
      <c r="W5214" s="34">
        <v>31.4</v>
      </c>
      <c r="X5214" s="34">
        <v>29.8</v>
      </c>
      <c r="Y5214" s="34">
        <v>29.7</v>
      </c>
      <c r="Z5214" s="34">
        <v>29.5</v>
      </c>
      <c r="AA5214" s="34">
        <v>29.9</v>
      </c>
    </row>
    <row r="5215" spans="1:27">
      <c r="A5215" s="34">
        <v>2672.5639999999999</v>
      </c>
      <c r="B5215" s="34" t="s">
        <v>60</v>
      </c>
      <c r="C5215" s="34">
        <v>53.29936</v>
      </c>
      <c r="D5215" s="34">
        <v>4.7136279999999999</v>
      </c>
      <c r="E5215" s="34">
        <v>53.524000000000001</v>
      </c>
      <c r="F5215" s="34">
        <v>4.4000000000000901</v>
      </c>
      <c r="G5215" s="34">
        <v>95</v>
      </c>
      <c r="H5215" s="34">
        <v>6.5542360000000004</v>
      </c>
      <c r="I5215" s="34">
        <v>349.27199999999999</v>
      </c>
      <c r="L5215" s="34">
        <v>53.524000000000001</v>
      </c>
      <c r="M5215" s="34">
        <v>4.4000000000000901</v>
      </c>
      <c r="N5215" s="34">
        <v>5.12</v>
      </c>
      <c r="O5215" s="34">
        <v>95</v>
      </c>
      <c r="P5215" s="34">
        <v>5</v>
      </c>
      <c r="Q5215" s="34">
        <v>0</v>
      </c>
      <c r="R5215" s="34">
        <v>53.6</v>
      </c>
      <c r="S5215" s="34">
        <v>33</v>
      </c>
      <c r="T5215" s="34">
        <v>50.2</v>
      </c>
      <c r="U5215" s="34">
        <v>-160</v>
      </c>
      <c r="V5215" s="34">
        <v>29.8</v>
      </c>
      <c r="W5215" s="34">
        <v>31.4</v>
      </c>
      <c r="X5215" s="34">
        <v>29.8</v>
      </c>
      <c r="Y5215" s="34">
        <v>29.7</v>
      </c>
      <c r="Z5215" s="34">
        <v>29.5</v>
      </c>
      <c r="AA5215" s="34">
        <v>29.9</v>
      </c>
    </row>
    <row r="5216" spans="1:27">
      <c r="A5216" s="34">
        <v>2673.0639999999999</v>
      </c>
      <c r="B5216" s="34" t="s">
        <v>60</v>
      </c>
      <c r="C5216" s="34">
        <v>53.299340000000001</v>
      </c>
      <c r="D5216" s="34">
        <v>4.713165</v>
      </c>
      <c r="E5216" s="34">
        <v>53.53</v>
      </c>
      <c r="F5216" s="34">
        <v>4.4000000000000901</v>
      </c>
      <c r="G5216" s="34">
        <v>95</v>
      </c>
      <c r="H5216" s="34">
        <v>6.5548919999999997</v>
      </c>
      <c r="I5216" s="34">
        <v>349.30689999999998</v>
      </c>
      <c r="L5216" s="34">
        <v>53.53</v>
      </c>
      <c r="M5216" s="34">
        <v>4.4000000000000901</v>
      </c>
      <c r="N5216" s="34">
        <v>6.6559999999999997</v>
      </c>
      <c r="O5216" s="34">
        <v>95</v>
      </c>
      <c r="P5216" s="34">
        <v>5</v>
      </c>
      <c r="Q5216" s="34">
        <v>0</v>
      </c>
      <c r="R5216" s="34">
        <v>53.6</v>
      </c>
      <c r="S5216" s="34">
        <v>33</v>
      </c>
      <c r="T5216" s="34">
        <v>50.2</v>
      </c>
      <c r="U5216" s="34">
        <v>-160</v>
      </c>
      <c r="V5216" s="34">
        <v>29.8</v>
      </c>
      <c r="W5216" s="34">
        <v>31.4</v>
      </c>
      <c r="X5216" s="34">
        <v>29.8</v>
      </c>
      <c r="Y5216" s="34">
        <v>29.7</v>
      </c>
      <c r="Z5216" s="34">
        <v>29.5</v>
      </c>
      <c r="AA5216" s="34">
        <v>29.9</v>
      </c>
    </row>
    <row r="5217" spans="1:27">
      <c r="A5217" s="34">
        <v>2673.5639999999999</v>
      </c>
      <c r="B5217" s="34" t="s">
        <v>60</v>
      </c>
      <c r="C5217" s="34">
        <v>53.299329999999998</v>
      </c>
      <c r="D5217" s="34">
        <v>4.7118570000000002</v>
      </c>
      <c r="E5217" s="34">
        <v>53.530999999999999</v>
      </c>
      <c r="F5217" s="34">
        <v>4.4000000000000901</v>
      </c>
      <c r="G5217" s="34">
        <v>95</v>
      </c>
      <c r="H5217" s="34">
        <v>6.5555440000000003</v>
      </c>
      <c r="I5217" s="34">
        <v>349.34160000000003</v>
      </c>
      <c r="L5217" s="34">
        <v>53.530999999999999</v>
      </c>
      <c r="M5217" s="34">
        <v>4.4000000000000901</v>
      </c>
      <c r="N5217" s="34">
        <v>6.1440000000000001</v>
      </c>
      <c r="O5217" s="34">
        <v>95</v>
      </c>
      <c r="P5217" s="34">
        <v>5</v>
      </c>
      <c r="Q5217" s="34">
        <v>0</v>
      </c>
      <c r="R5217" s="34">
        <v>53.6</v>
      </c>
      <c r="S5217" s="34">
        <v>33</v>
      </c>
      <c r="T5217" s="34">
        <v>50.2</v>
      </c>
      <c r="U5217" s="34">
        <v>-160</v>
      </c>
      <c r="V5217" s="34">
        <v>29.8</v>
      </c>
      <c r="W5217" s="34">
        <v>31.4</v>
      </c>
      <c r="X5217" s="34">
        <v>29.8</v>
      </c>
      <c r="Y5217" s="34">
        <v>29.7</v>
      </c>
      <c r="Z5217" s="34">
        <v>29.5</v>
      </c>
      <c r="AA5217" s="34">
        <v>29.9</v>
      </c>
    </row>
    <row r="5218" spans="1:27">
      <c r="A5218" s="34">
        <v>2674.0639999999999</v>
      </c>
      <c r="B5218" s="34" t="s">
        <v>60</v>
      </c>
      <c r="C5218" s="34">
        <v>53.299329999999998</v>
      </c>
      <c r="D5218" s="34">
        <v>4.7121500000000003</v>
      </c>
      <c r="E5218" s="34">
        <v>53.530999999999999</v>
      </c>
      <c r="F5218" s="34">
        <v>4.4000000000000901</v>
      </c>
      <c r="G5218" s="34">
        <v>95</v>
      </c>
      <c r="H5218" s="34">
        <v>6.5561990000000003</v>
      </c>
      <c r="I5218" s="34">
        <v>349.3766</v>
      </c>
      <c r="L5218" s="34">
        <v>53.530999999999999</v>
      </c>
      <c r="M5218" s="34">
        <v>4.4000000000000901</v>
      </c>
      <c r="N5218" s="34">
        <v>6.1440000000000001</v>
      </c>
      <c r="O5218" s="34">
        <v>95</v>
      </c>
      <c r="P5218" s="34">
        <v>5</v>
      </c>
      <c r="Q5218" s="34">
        <v>0</v>
      </c>
      <c r="R5218" s="34">
        <v>53.6</v>
      </c>
      <c r="S5218" s="34">
        <v>33</v>
      </c>
      <c r="T5218" s="34">
        <v>50.2</v>
      </c>
      <c r="U5218" s="34">
        <v>-160</v>
      </c>
      <c r="V5218" s="34">
        <v>29.8</v>
      </c>
      <c r="W5218" s="34">
        <v>31.4</v>
      </c>
      <c r="X5218" s="34">
        <v>29.8</v>
      </c>
      <c r="Y5218" s="34">
        <v>29.7</v>
      </c>
      <c r="Z5218" s="34">
        <v>29.5</v>
      </c>
      <c r="AA5218" s="34">
        <v>29.9</v>
      </c>
    </row>
    <row r="5219" spans="1:27">
      <c r="A5219" s="34">
        <v>2674.5639999999999</v>
      </c>
      <c r="B5219" s="34" t="s">
        <v>60</v>
      </c>
      <c r="C5219" s="34">
        <v>53.299309999999998</v>
      </c>
      <c r="D5219" s="34">
        <v>4.7109509999999997</v>
      </c>
      <c r="E5219" s="34">
        <v>53.530999999999999</v>
      </c>
      <c r="F5219" s="34">
        <v>4.4000000000000901</v>
      </c>
      <c r="G5219" s="34">
        <v>95</v>
      </c>
      <c r="H5219" s="34">
        <v>6.5568559999999998</v>
      </c>
      <c r="I5219" s="34">
        <v>349.4117</v>
      </c>
      <c r="L5219" s="34">
        <v>53.530999999999999</v>
      </c>
      <c r="M5219" s="34">
        <v>4.4000000000000901</v>
      </c>
      <c r="N5219" s="34">
        <v>6.1440000000000001</v>
      </c>
      <c r="O5219" s="34">
        <v>95</v>
      </c>
      <c r="P5219" s="34">
        <v>5</v>
      </c>
      <c r="Q5219" s="34">
        <v>0</v>
      </c>
      <c r="R5219" s="34">
        <v>53.6</v>
      </c>
      <c r="S5219" s="34">
        <v>33</v>
      </c>
      <c r="T5219" s="34">
        <v>50.2</v>
      </c>
      <c r="U5219" s="34">
        <v>-160</v>
      </c>
      <c r="V5219" s="34">
        <v>29.8</v>
      </c>
      <c r="W5219" s="34">
        <v>31.4</v>
      </c>
      <c r="X5219" s="34">
        <v>29.8</v>
      </c>
      <c r="Y5219" s="34">
        <v>29.7</v>
      </c>
      <c r="Z5219" s="34">
        <v>29.5</v>
      </c>
      <c r="AA5219" s="34">
        <v>29.9</v>
      </c>
    </row>
    <row r="5220" spans="1:27">
      <c r="A5220" s="34">
        <v>2675.0639999999999</v>
      </c>
      <c r="B5220" s="34" t="s">
        <v>60</v>
      </c>
      <c r="C5220" s="34">
        <v>53.299300000000002</v>
      </c>
      <c r="D5220" s="34">
        <v>4.7100910000000002</v>
      </c>
      <c r="E5220" s="34">
        <v>53.53</v>
      </c>
      <c r="F5220" s="34">
        <v>4.4000000000000901</v>
      </c>
      <c r="G5220" s="34">
        <v>95</v>
      </c>
      <c r="H5220" s="34">
        <v>6.5575060000000001</v>
      </c>
      <c r="I5220" s="34">
        <v>349.44630000000001</v>
      </c>
      <c r="L5220" s="34">
        <v>53.53</v>
      </c>
      <c r="M5220" s="34">
        <v>4.4000000000000901</v>
      </c>
      <c r="N5220" s="34">
        <v>6.9119999999999999</v>
      </c>
      <c r="O5220" s="34">
        <v>95</v>
      </c>
      <c r="P5220" s="34">
        <v>5</v>
      </c>
      <c r="Q5220" s="34">
        <v>0</v>
      </c>
      <c r="R5220" s="34">
        <v>53.6</v>
      </c>
      <c r="S5220" s="34">
        <v>33</v>
      </c>
      <c r="T5220" s="34">
        <v>50.2</v>
      </c>
      <c r="U5220" s="34">
        <v>-160</v>
      </c>
      <c r="V5220" s="34">
        <v>29.8</v>
      </c>
      <c r="W5220" s="34">
        <v>31.4</v>
      </c>
      <c r="X5220" s="34">
        <v>29.8</v>
      </c>
      <c r="Y5220" s="34">
        <v>29.7</v>
      </c>
      <c r="Z5220" s="34">
        <v>29.5</v>
      </c>
      <c r="AA5220" s="34">
        <v>29.9</v>
      </c>
    </row>
    <row r="5221" spans="1:27">
      <c r="A5221" s="34">
        <v>2675.5630000000001</v>
      </c>
      <c r="B5221" s="34" t="s">
        <v>60</v>
      </c>
      <c r="C5221" s="34">
        <v>53.299300000000002</v>
      </c>
      <c r="D5221" s="34">
        <v>4.7089720000000002</v>
      </c>
      <c r="E5221" s="34">
        <v>53.530999999999999</v>
      </c>
      <c r="F5221" s="34">
        <v>4.4000000000000901</v>
      </c>
      <c r="G5221" s="34">
        <v>95</v>
      </c>
      <c r="H5221" s="34">
        <v>6.5581620000000003</v>
      </c>
      <c r="I5221" s="34">
        <v>349.4812</v>
      </c>
      <c r="L5221" s="34">
        <v>53.530999999999999</v>
      </c>
      <c r="M5221" s="34">
        <v>4.4000000000000901</v>
      </c>
      <c r="N5221" s="34">
        <v>6.4</v>
      </c>
      <c r="O5221" s="34">
        <v>95</v>
      </c>
      <c r="P5221" s="34">
        <v>5</v>
      </c>
      <c r="Q5221" s="34">
        <v>0</v>
      </c>
      <c r="R5221" s="34">
        <v>53.6</v>
      </c>
      <c r="S5221" s="34">
        <v>33</v>
      </c>
      <c r="T5221" s="34">
        <v>50.2</v>
      </c>
      <c r="U5221" s="34">
        <v>-160</v>
      </c>
      <c r="V5221" s="34">
        <v>29.8</v>
      </c>
      <c r="W5221" s="34">
        <v>31.4</v>
      </c>
      <c r="X5221" s="34">
        <v>29.8</v>
      </c>
      <c r="Y5221" s="34">
        <v>29.7</v>
      </c>
      <c r="Z5221" s="34">
        <v>29.5</v>
      </c>
      <c r="AA5221" s="34">
        <v>29.9</v>
      </c>
    </row>
    <row r="5222" spans="1:27">
      <c r="A5222" s="34">
        <v>2676.0630000000001</v>
      </c>
      <c r="B5222" s="34" t="s">
        <v>60</v>
      </c>
      <c r="C5222" s="34">
        <v>53.299340000000001</v>
      </c>
      <c r="D5222" s="34">
        <v>4.7109899999999998</v>
      </c>
      <c r="E5222" s="34">
        <v>53.533999999999999</v>
      </c>
      <c r="F5222" s="34">
        <v>4.4000000000000901</v>
      </c>
      <c r="G5222" s="34">
        <v>95</v>
      </c>
      <c r="H5222" s="34">
        <v>6.5588170000000003</v>
      </c>
      <c r="I5222" s="34">
        <v>349.51609999999999</v>
      </c>
      <c r="L5222" s="34">
        <v>53.533999999999999</v>
      </c>
      <c r="M5222" s="34">
        <v>4.4000000000000901</v>
      </c>
      <c r="N5222" s="34">
        <v>6.6559999999999997</v>
      </c>
      <c r="O5222" s="34">
        <v>95</v>
      </c>
      <c r="P5222" s="34">
        <v>5</v>
      </c>
      <c r="Q5222" s="34">
        <v>0</v>
      </c>
      <c r="R5222" s="34">
        <v>53.6</v>
      </c>
      <c r="S5222" s="34">
        <v>33</v>
      </c>
      <c r="T5222" s="34">
        <v>50.2</v>
      </c>
      <c r="U5222" s="34">
        <v>-160</v>
      </c>
      <c r="V5222" s="34">
        <v>29.8</v>
      </c>
      <c r="W5222" s="34">
        <v>31.4</v>
      </c>
      <c r="X5222" s="34">
        <v>29.8</v>
      </c>
      <c r="Y5222" s="34">
        <v>29.7</v>
      </c>
      <c r="Z5222" s="34">
        <v>29.5</v>
      </c>
      <c r="AA5222" s="34">
        <v>29.9</v>
      </c>
    </row>
    <row r="5223" spans="1:27">
      <c r="A5223" s="34">
        <v>2676.5619999999999</v>
      </c>
      <c r="B5223" s="34" t="s">
        <v>60</v>
      </c>
      <c r="C5223" s="34">
        <v>53.299340000000001</v>
      </c>
      <c r="D5223" s="34">
        <v>4.7095789999999997</v>
      </c>
      <c r="E5223" s="34">
        <v>53.533000000000001</v>
      </c>
      <c r="F5223" s="34">
        <v>4.4000000000000901</v>
      </c>
      <c r="G5223" s="34">
        <v>95</v>
      </c>
      <c r="H5223" s="34">
        <v>6.5594679999999999</v>
      </c>
      <c r="I5223" s="34">
        <v>349.55079999999998</v>
      </c>
      <c r="L5223" s="34">
        <v>53.533000000000001</v>
      </c>
      <c r="M5223" s="34">
        <v>4.4000000000000901</v>
      </c>
      <c r="N5223" s="34">
        <v>6.6559999999999997</v>
      </c>
      <c r="O5223" s="34">
        <v>95</v>
      </c>
      <c r="P5223" s="34">
        <v>5</v>
      </c>
      <c r="Q5223" s="34">
        <v>0</v>
      </c>
      <c r="R5223" s="34">
        <v>53.6</v>
      </c>
      <c r="S5223" s="34">
        <v>33</v>
      </c>
      <c r="T5223" s="34">
        <v>50.2</v>
      </c>
      <c r="U5223" s="34">
        <v>-160</v>
      </c>
      <c r="V5223" s="34">
        <v>29.8</v>
      </c>
      <c r="W5223" s="34">
        <v>31.5</v>
      </c>
      <c r="X5223" s="34">
        <v>29.8</v>
      </c>
      <c r="Y5223" s="34">
        <v>29.7</v>
      </c>
      <c r="Z5223" s="34">
        <v>29.5</v>
      </c>
      <c r="AA5223" s="34">
        <v>29.9</v>
      </c>
    </row>
    <row r="5224" spans="1:27">
      <c r="A5224" s="34">
        <v>2677.0630000000001</v>
      </c>
      <c r="B5224" s="34" t="s">
        <v>60</v>
      </c>
      <c r="C5224" s="34">
        <v>53.299340000000001</v>
      </c>
      <c r="D5224" s="34">
        <v>4.7062429999999997</v>
      </c>
      <c r="E5224" s="34">
        <v>53.533000000000001</v>
      </c>
      <c r="F5224" s="34">
        <v>4.4000000000000901</v>
      </c>
      <c r="G5224" s="34">
        <v>95</v>
      </c>
      <c r="H5224" s="34">
        <v>6.5601200000000004</v>
      </c>
      <c r="I5224" s="34">
        <v>349.5856</v>
      </c>
      <c r="L5224" s="34">
        <v>53.533000000000001</v>
      </c>
      <c r="M5224" s="34">
        <v>4.4000000000000901</v>
      </c>
      <c r="N5224" s="34">
        <v>6.6559999999999997</v>
      </c>
      <c r="O5224" s="34">
        <v>95</v>
      </c>
      <c r="P5224" s="34">
        <v>5</v>
      </c>
      <c r="Q5224" s="34">
        <v>0</v>
      </c>
      <c r="R5224" s="34">
        <v>53.6</v>
      </c>
      <c r="S5224" s="34">
        <v>33</v>
      </c>
      <c r="T5224" s="34">
        <v>50.2</v>
      </c>
      <c r="U5224" s="34">
        <v>-160</v>
      </c>
      <c r="V5224" s="34">
        <v>29.8</v>
      </c>
      <c r="W5224" s="34">
        <v>31.5</v>
      </c>
      <c r="X5224" s="34">
        <v>29.8</v>
      </c>
      <c r="Y5224" s="34">
        <v>29.7</v>
      </c>
      <c r="Z5224" s="34">
        <v>29.5</v>
      </c>
      <c r="AA5224" s="34">
        <v>29.9</v>
      </c>
    </row>
    <row r="5225" spans="1:27">
      <c r="A5225" s="34">
        <v>2677.5630000000001</v>
      </c>
      <c r="B5225" s="34" t="s">
        <v>60</v>
      </c>
      <c r="C5225" s="34">
        <v>53.299320000000002</v>
      </c>
      <c r="D5225" s="34">
        <v>4.7084780000000004</v>
      </c>
      <c r="E5225" s="34">
        <v>53.523000000000003</v>
      </c>
      <c r="F5225" s="34">
        <v>4.4000000000000901</v>
      </c>
      <c r="G5225" s="34">
        <v>95</v>
      </c>
      <c r="H5225" s="34">
        <v>6.5607740000000003</v>
      </c>
      <c r="I5225" s="34">
        <v>349.62049999999999</v>
      </c>
      <c r="L5225" s="34">
        <v>53.523000000000003</v>
      </c>
      <c r="M5225" s="34">
        <v>4.4000000000000901</v>
      </c>
      <c r="N5225" s="34">
        <v>6.6559999999999997</v>
      </c>
      <c r="O5225" s="34">
        <v>95</v>
      </c>
      <c r="P5225" s="34">
        <v>5</v>
      </c>
      <c r="Q5225" s="34">
        <v>0</v>
      </c>
      <c r="R5225" s="34">
        <v>53.6</v>
      </c>
      <c r="S5225" s="34">
        <v>33</v>
      </c>
      <c r="T5225" s="34">
        <v>50.2</v>
      </c>
      <c r="U5225" s="34">
        <v>-160</v>
      </c>
      <c r="V5225" s="34">
        <v>29.8</v>
      </c>
      <c r="W5225" s="34">
        <v>31.4</v>
      </c>
      <c r="X5225" s="34">
        <v>29.8</v>
      </c>
      <c r="Y5225" s="34">
        <v>29.7</v>
      </c>
      <c r="Z5225" s="34">
        <v>29.5</v>
      </c>
      <c r="AA5225" s="34">
        <v>29.9</v>
      </c>
    </row>
    <row r="5226" spans="1:27">
      <c r="A5226" s="34">
        <v>2678.0630000000001</v>
      </c>
      <c r="B5226" s="34" t="s">
        <v>60</v>
      </c>
      <c r="C5226" s="34">
        <v>53.299320000000002</v>
      </c>
      <c r="D5226" s="34">
        <v>4.709905</v>
      </c>
      <c r="E5226" s="34">
        <v>53.53</v>
      </c>
      <c r="F5226" s="34">
        <v>4.4000000000000901</v>
      </c>
      <c r="G5226" s="34">
        <v>95</v>
      </c>
      <c r="H5226" s="34">
        <v>6.5614299999999997</v>
      </c>
      <c r="I5226" s="34">
        <v>349.65539999999999</v>
      </c>
      <c r="L5226" s="34">
        <v>53.53</v>
      </c>
      <c r="M5226" s="34">
        <v>4.4000000000000901</v>
      </c>
      <c r="N5226" s="34">
        <v>6.9119999999999999</v>
      </c>
      <c r="O5226" s="34">
        <v>95</v>
      </c>
      <c r="P5226" s="34">
        <v>5</v>
      </c>
      <c r="Q5226" s="34">
        <v>0</v>
      </c>
      <c r="R5226" s="34">
        <v>53.6</v>
      </c>
      <c r="S5226" s="34">
        <v>33</v>
      </c>
      <c r="T5226" s="34">
        <v>50.2</v>
      </c>
      <c r="U5226" s="34">
        <v>-160</v>
      </c>
      <c r="V5226" s="34">
        <v>29.8</v>
      </c>
      <c r="W5226" s="34">
        <v>31.4</v>
      </c>
      <c r="X5226" s="34">
        <v>29.8</v>
      </c>
      <c r="Y5226" s="34">
        <v>29.7</v>
      </c>
      <c r="Z5226" s="34">
        <v>29.5</v>
      </c>
      <c r="AA5226" s="34">
        <v>29.9</v>
      </c>
    </row>
    <row r="5227" spans="1:27">
      <c r="A5227" s="34">
        <v>2678.5630000000001</v>
      </c>
      <c r="B5227" s="34" t="s">
        <v>60</v>
      </c>
      <c r="C5227" s="34">
        <v>53.299340000000001</v>
      </c>
      <c r="D5227" s="34">
        <v>4.7045120000000002</v>
      </c>
      <c r="E5227" s="34">
        <v>53.53</v>
      </c>
      <c r="F5227" s="34">
        <v>4.4000000000000901</v>
      </c>
      <c r="G5227" s="34">
        <v>95</v>
      </c>
      <c r="H5227" s="34">
        <v>6.5620810000000001</v>
      </c>
      <c r="I5227" s="34">
        <v>349.69009999999997</v>
      </c>
      <c r="L5227" s="34">
        <v>53.53</v>
      </c>
      <c r="M5227" s="34">
        <v>4.4000000000000901</v>
      </c>
      <c r="N5227" s="34">
        <v>6.9119999999999999</v>
      </c>
      <c r="O5227" s="34">
        <v>95</v>
      </c>
      <c r="P5227" s="34">
        <v>5</v>
      </c>
      <c r="Q5227" s="34">
        <v>0</v>
      </c>
      <c r="R5227" s="34">
        <v>53.6</v>
      </c>
      <c r="S5227" s="34">
        <v>33</v>
      </c>
      <c r="T5227" s="34">
        <v>50.2</v>
      </c>
      <c r="U5227" s="34">
        <v>-160</v>
      </c>
      <c r="V5227" s="34">
        <v>29.8</v>
      </c>
      <c r="W5227" s="34">
        <v>31.4</v>
      </c>
      <c r="X5227" s="34">
        <v>29.8</v>
      </c>
      <c r="Y5227" s="34">
        <v>29.7</v>
      </c>
      <c r="Z5227" s="34">
        <v>29.5</v>
      </c>
      <c r="AA5227" s="34">
        <v>29.9</v>
      </c>
    </row>
    <row r="5228" spans="1:27">
      <c r="A5228" s="34">
        <v>2679.0619999999999</v>
      </c>
      <c r="B5228" s="34" t="s">
        <v>60</v>
      </c>
      <c r="C5228" s="34">
        <v>53.299320000000002</v>
      </c>
      <c r="D5228" s="34">
        <v>4.7032049999999996</v>
      </c>
      <c r="E5228" s="34">
        <v>53.533999999999999</v>
      </c>
      <c r="F5228" s="34">
        <v>4.4000000000000901</v>
      </c>
      <c r="G5228" s="34">
        <v>95</v>
      </c>
      <c r="H5228" s="34">
        <v>6.5627360000000001</v>
      </c>
      <c r="I5228" s="34">
        <v>349.72500000000002</v>
      </c>
      <c r="L5228" s="34">
        <v>53.533999999999999</v>
      </c>
      <c r="M5228" s="34">
        <v>4.4000000000000901</v>
      </c>
      <c r="N5228" s="34">
        <v>6.6559999999999997</v>
      </c>
      <c r="O5228" s="34">
        <v>95</v>
      </c>
      <c r="P5228" s="34">
        <v>5</v>
      </c>
      <c r="Q5228" s="34">
        <v>0</v>
      </c>
      <c r="R5228" s="34">
        <v>53.6</v>
      </c>
      <c r="S5228" s="34">
        <v>33</v>
      </c>
      <c r="T5228" s="34">
        <v>50.2</v>
      </c>
      <c r="U5228" s="34">
        <v>-160</v>
      </c>
      <c r="V5228" s="34">
        <v>29.8</v>
      </c>
      <c r="W5228" s="34">
        <v>31.5</v>
      </c>
      <c r="X5228" s="34">
        <v>29.8</v>
      </c>
      <c r="Y5228" s="34">
        <v>29.7</v>
      </c>
      <c r="Z5228" s="34">
        <v>29.5</v>
      </c>
      <c r="AA5228" s="34">
        <v>29.9</v>
      </c>
    </row>
    <row r="5229" spans="1:27">
      <c r="A5229" s="34">
        <v>2679.5610000000001</v>
      </c>
      <c r="B5229" s="34" t="s">
        <v>60</v>
      </c>
      <c r="C5229" s="34">
        <v>53.299320000000002</v>
      </c>
      <c r="D5229" s="34">
        <v>4.7049839999999996</v>
      </c>
      <c r="E5229" s="34">
        <v>53.530999999999999</v>
      </c>
      <c r="F5229" s="34">
        <v>4.4000000000000901</v>
      </c>
      <c r="G5229" s="34">
        <v>95</v>
      </c>
      <c r="H5229" s="34">
        <v>6.5633860000000004</v>
      </c>
      <c r="I5229" s="34">
        <v>349.75970000000001</v>
      </c>
      <c r="L5229" s="34">
        <v>53.530999999999999</v>
      </c>
      <c r="M5229" s="34">
        <v>4.4000000000000901</v>
      </c>
      <c r="N5229" s="34">
        <v>6.1440000000000001</v>
      </c>
      <c r="O5229" s="34">
        <v>95</v>
      </c>
      <c r="P5229" s="34">
        <v>5</v>
      </c>
      <c r="Q5229" s="34">
        <v>0</v>
      </c>
      <c r="R5229" s="34">
        <v>53.6</v>
      </c>
      <c r="S5229" s="34">
        <v>33</v>
      </c>
      <c r="T5229" s="34">
        <v>50.2</v>
      </c>
      <c r="U5229" s="34">
        <v>-160</v>
      </c>
      <c r="V5229" s="34">
        <v>29.8</v>
      </c>
      <c r="W5229" s="34">
        <v>31.4</v>
      </c>
      <c r="X5229" s="34">
        <v>29.8</v>
      </c>
      <c r="Y5229" s="34">
        <v>29.7</v>
      </c>
      <c r="Z5229" s="34">
        <v>29.5</v>
      </c>
      <c r="AA5229" s="34">
        <v>29.9</v>
      </c>
    </row>
    <row r="5230" spans="1:27">
      <c r="A5230" s="34">
        <v>2680.0610000000001</v>
      </c>
      <c r="B5230" s="34" t="s">
        <v>60</v>
      </c>
      <c r="C5230" s="34">
        <v>53.299320000000002</v>
      </c>
      <c r="D5230" s="34">
        <v>4.7065929999999998</v>
      </c>
      <c r="E5230" s="34">
        <v>53.533999999999999</v>
      </c>
      <c r="F5230" s="34">
        <v>4.4000000000000901</v>
      </c>
      <c r="G5230" s="34">
        <v>95</v>
      </c>
      <c r="H5230" s="34">
        <v>6.5640409999999996</v>
      </c>
      <c r="I5230" s="34">
        <v>349.7946</v>
      </c>
      <c r="L5230" s="34">
        <v>53.533999999999999</v>
      </c>
      <c r="M5230" s="34">
        <v>4.4000000000000901</v>
      </c>
      <c r="N5230" s="34">
        <v>5.8879999999999999</v>
      </c>
      <c r="O5230" s="34">
        <v>95</v>
      </c>
      <c r="P5230" s="34">
        <v>5</v>
      </c>
      <c r="Q5230" s="34">
        <v>0</v>
      </c>
      <c r="R5230" s="34">
        <v>53.6</v>
      </c>
      <c r="S5230" s="34">
        <v>33</v>
      </c>
      <c r="T5230" s="34">
        <v>50.2</v>
      </c>
      <c r="U5230" s="34">
        <v>-160</v>
      </c>
      <c r="V5230" s="34">
        <v>29.8</v>
      </c>
      <c r="W5230" s="34">
        <v>31.4</v>
      </c>
      <c r="X5230" s="34">
        <v>29.8</v>
      </c>
      <c r="Y5230" s="34">
        <v>29.7</v>
      </c>
      <c r="Z5230" s="34">
        <v>29.5</v>
      </c>
      <c r="AA5230" s="34">
        <v>29.9</v>
      </c>
    </row>
    <row r="5231" spans="1:27">
      <c r="A5231" s="34">
        <v>2680.5610000000001</v>
      </c>
      <c r="B5231" s="34" t="s">
        <v>60</v>
      </c>
      <c r="C5231" s="34">
        <v>53.299320000000002</v>
      </c>
      <c r="D5231" s="34">
        <v>4.7054349999999996</v>
      </c>
      <c r="E5231" s="34">
        <v>53.533999999999999</v>
      </c>
      <c r="F5231" s="34">
        <v>4.4000000000000901</v>
      </c>
      <c r="G5231" s="34">
        <v>95</v>
      </c>
      <c r="H5231" s="34">
        <v>6.564692</v>
      </c>
      <c r="I5231" s="34">
        <v>349.82929999999999</v>
      </c>
      <c r="L5231" s="34">
        <v>53.533999999999999</v>
      </c>
      <c r="M5231" s="34">
        <v>4.4000000000000901</v>
      </c>
      <c r="N5231" s="34">
        <v>5.8879999999999999</v>
      </c>
      <c r="O5231" s="34">
        <v>95</v>
      </c>
      <c r="P5231" s="34">
        <v>5</v>
      </c>
      <c r="Q5231" s="34">
        <v>0</v>
      </c>
      <c r="R5231" s="34">
        <v>53.6</v>
      </c>
      <c r="S5231" s="34">
        <v>33</v>
      </c>
      <c r="T5231" s="34">
        <v>50.2</v>
      </c>
      <c r="U5231" s="34">
        <v>-160</v>
      </c>
      <c r="V5231" s="34">
        <v>29.8</v>
      </c>
      <c r="W5231" s="34">
        <v>31.4</v>
      </c>
      <c r="X5231" s="34">
        <v>29.8</v>
      </c>
      <c r="Y5231" s="34">
        <v>29.7</v>
      </c>
      <c r="Z5231" s="34">
        <v>29.5</v>
      </c>
      <c r="AA5231" s="34">
        <v>29.9</v>
      </c>
    </row>
    <row r="5232" spans="1:27">
      <c r="A5232" s="34">
        <v>2681.06</v>
      </c>
      <c r="B5232" s="34" t="s">
        <v>60</v>
      </c>
      <c r="C5232" s="34">
        <v>53.299340000000001</v>
      </c>
      <c r="D5232" s="34">
        <v>4.7031640000000001</v>
      </c>
      <c r="E5232" s="34">
        <v>53.524000000000001</v>
      </c>
      <c r="F5232" s="34">
        <v>4.4000000000000901</v>
      </c>
      <c r="G5232" s="34">
        <v>95</v>
      </c>
      <c r="H5232" s="34">
        <v>6.5653459999999999</v>
      </c>
      <c r="I5232" s="34">
        <v>349.86410000000001</v>
      </c>
      <c r="L5232" s="34">
        <v>53.524000000000001</v>
      </c>
      <c r="M5232" s="34">
        <v>4.4000000000000901</v>
      </c>
      <c r="N5232" s="34">
        <v>6.9119999999999999</v>
      </c>
      <c r="O5232" s="34">
        <v>95</v>
      </c>
      <c r="P5232" s="34">
        <v>5</v>
      </c>
      <c r="Q5232" s="34">
        <v>0</v>
      </c>
      <c r="R5232" s="34">
        <v>53.6</v>
      </c>
      <c r="S5232" s="34">
        <v>33</v>
      </c>
      <c r="T5232" s="34">
        <v>50.2</v>
      </c>
      <c r="U5232" s="34">
        <v>-160</v>
      </c>
      <c r="V5232" s="34">
        <v>29.8</v>
      </c>
      <c r="W5232" s="34">
        <v>31.4</v>
      </c>
      <c r="X5232" s="34">
        <v>29.8</v>
      </c>
      <c r="Y5232" s="34">
        <v>29.7</v>
      </c>
      <c r="Z5232" s="34">
        <v>29.5</v>
      </c>
      <c r="AA5232" s="34">
        <v>29.9</v>
      </c>
    </row>
    <row r="5233" spans="1:27">
      <c r="A5233" s="34">
        <v>2681.56</v>
      </c>
      <c r="B5233" s="34" t="s">
        <v>60</v>
      </c>
      <c r="C5233" s="34">
        <v>53.299340000000001</v>
      </c>
      <c r="D5233" s="34">
        <v>4.7018019999999998</v>
      </c>
      <c r="E5233" s="34">
        <v>53.530999999999999</v>
      </c>
      <c r="F5233" s="34">
        <v>4.4000000000000901</v>
      </c>
      <c r="G5233" s="34">
        <v>95</v>
      </c>
      <c r="H5233" s="34">
        <v>6.5659970000000003</v>
      </c>
      <c r="I5233" s="34">
        <v>349.89879999999999</v>
      </c>
      <c r="L5233" s="34">
        <v>53.530999999999999</v>
      </c>
      <c r="M5233" s="34">
        <v>4.4000000000000901</v>
      </c>
      <c r="N5233" s="34">
        <v>6.6559999999999997</v>
      </c>
      <c r="O5233" s="34">
        <v>95</v>
      </c>
      <c r="P5233" s="34">
        <v>5</v>
      </c>
      <c r="Q5233" s="34">
        <v>0</v>
      </c>
      <c r="R5233" s="34">
        <v>53.6</v>
      </c>
      <c r="S5233" s="34">
        <v>33</v>
      </c>
      <c r="T5233" s="34">
        <v>50.2</v>
      </c>
      <c r="U5233" s="34">
        <v>-160</v>
      </c>
      <c r="V5233" s="34">
        <v>29.8</v>
      </c>
      <c r="W5233" s="34">
        <v>31.4</v>
      </c>
      <c r="X5233" s="34">
        <v>29.8</v>
      </c>
      <c r="Y5233" s="34">
        <v>29.7</v>
      </c>
      <c r="Z5233" s="34">
        <v>29.5</v>
      </c>
      <c r="AA5233" s="34">
        <v>29.9</v>
      </c>
    </row>
    <row r="5234" spans="1:27">
      <c r="A5234" s="34">
        <v>2682.06</v>
      </c>
      <c r="B5234" s="34" t="s">
        <v>60</v>
      </c>
      <c r="C5234" s="34">
        <v>53.299320000000002</v>
      </c>
      <c r="D5234" s="34">
        <v>4.7003269999999997</v>
      </c>
      <c r="E5234" s="34">
        <v>53.53</v>
      </c>
      <c r="F5234" s="34">
        <v>4.4000000000000901</v>
      </c>
      <c r="G5234" s="34">
        <v>95</v>
      </c>
      <c r="H5234" s="34">
        <v>6.5666500000000001</v>
      </c>
      <c r="I5234" s="34">
        <v>349.93369999999999</v>
      </c>
      <c r="L5234" s="34">
        <v>53.53</v>
      </c>
      <c r="M5234" s="34">
        <v>4.4000000000000901</v>
      </c>
      <c r="N5234" s="34">
        <v>6.9119999999999999</v>
      </c>
      <c r="O5234" s="34">
        <v>95</v>
      </c>
      <c r="P5234" s="34">
        <v>5</v>
      </c>
      <c r="Q5234" s="34">
        <v>0</v>
      </c>
      <c r="R5234" s="34">
        <v>53.6</v>
      </c>
      <c r="S5234" s="34">
        <v>33</v>
      </c>
      <c r="T5234" s="34">
        <v>50.2</v>
      </c>
      <c r="U5234" s="34">
        <v>-160</v>
      </c>
      <c r="V5234" s="34">
        <v>29.8</v>
      </c>
      <c r="W5234" s="34">
        <v>31.4</v>
      </c>
      <c r="X5234" s="34">
        <v>29.8</v>
      </c>
      <c r="Y5234" s="34">
        <v>29.7</v>
      </c>
      <c r="Z5234" s="34">
        <v>29.5</v>
      </c>
      <c r="AA5234" s="34">
        <v>29.9</v>
      </c>
    </row>
    <row r="5235" spans="1:27">
      <c r="A5235" s="34">
        <v>2682.5590000000002</v>
      </c>
      <c r="B5235" s="34" t="s">
        <v>60</v>
      </c>
      <c r="C5235" s="34">
        <v>53.299309999999998</v>
      </c>
      <c r="D5235" s="34">
        <v>4.7012609999999997</v>
      </c>
      <c r="E5235" s="34">
        <v>53.53</v>
      </c>
      <c r="F5235" s="34">
        <v>4.4000000000000901</v>
      </c>
      <c r="G5235" s="34">
        <v>95</v>
      </c>
      <c r="H5235" s="34">
        <v>6.5673060000000003</v>
      </c>
      <c r="I5235" s="34">
        <v>349.96850000000001</v>
      </c>
      <c r="L5235" s="34">
        <v>53.53</v>
      </c>
      <c r="M5235" s="34">
        <v>4.4000000000000901</v>
      </c>
      <c r="N5235" s="34">
        <v>5.3760000000000003</v>
      </c>
      <c r="O5235" s="34">
        <v>95</v>
      </c>
      <c r="P5235" s="34">
        <v>5</v>
      </c>
      <c r="Q5235" s="34">
        <v>0</v>
      </c>
      <c r="R5235" s="34">
        <v>53.6</v>
      </c>
      <c r="S5235" s="34">
        <v>33</v>
      </c>
      <c r="T5235" s="34">
        <v>50.2</v>
      </c>
      <c r="U5235" s="34">
        <v>-160</v>
      </c>
      <c r="V5235" s="34">
        <v>29.8</v>
      </c>
      <c r="W5235" s="34">
        <v>31.4</v>
      </c>
      <c r="X5235" s="34">
        <v>29.8</v>
      </c>
      <c r="Y5235" s="34">
        <v>29.7</v>
      </c>
      <c r="Z5235" s="34">
        <v>29.5</v>
      </c>
      <c r="AA5235" s="34">
        <v>29.9</v>
      </c>
    </row>
    <row r="5236" spans="1:27">
      <c r="A5236" s="34">
        <v>2683.0590000000002</v>
      </c>
      <c r="B5236" s="34" t="s">
        <v>60</v>
      </c>
      <c r="C5236" s="34">
        <v>53.299340000000001</v>
      </c>
      <c r="D5236" s="34">
        <v>4.7027799999999997</v>
      </c>
      <c r="E5236" s="34">
        <v>53.529000000000003</v>
      </c>
      <c r="F5236" s="34">
        <v>4.4000000000000901</v>
      </c>
      <c r="G5236" s="34">
        <v>95</v>
      </c>
      <c r="H5236" s="34">
        <v>6.5679550000000004</v>
      </c>
      <c r="I5236" s="34">
        <v>350.00319999999999</v>
      </c>
      <c r="L5236" s="34">
        <v>53.529000000000003</v>
      </c>
      <c r="M5236" s="34">
        <v>4.4000000000000901</v>
      </c>
      <c r="N5236" s="34">
        <v>6.1440000000000001</v>
      </c>
      <c r="O5236" s="34">
        <v>95</v>
      </c>
      <c r="P5236" s="34">
        <v>5</v>
      </c>
      <c r="Q5236" s="34">
        <v>0</v>
      </c>
      <c r="R5236" s="34">
        <v>53.6</v>
      </c>
      <c r="S5236" s="34">
        <v>33</v>
      </c>
      <c r="T5236" s="34">
        <v>50.2</v>
      </c>
      <c r="U5236" s="34">
        <v>-160</v>
      </c>
      <c r="V5236" s="34">
        <v>29.8</v>
      </c>
      <c r="W5236" s="34">
        <v>31.4</v>
      </c>
      <c r="X5236" s="34">
        <v>29.8</v>
      </c>
      <c r="Y5236" s="34">
        <v>29.7</v>
      </c>
      <c r="Z5236" s="34">
        <v>29.5</v>
      </c>
      <c r="AA5236" s="34">
        <v>29.9</v>
      </c>
    </row>
    <row r="5237" spans="1:27">
      <c r="A5237" s="34">
        <v>2683.558</v>
      </c>
      <c r="B5237" s="34" t="s">
        <v>60</v>
      </c>
      <c r="C5237" s="34">
        <v>53.299320000000002</v>
      </c>
      <c r="D5237" s="34">
        <v>4.7026180000000002</v>
      </c>
      <c r="E5237" s="34">
        <v>53.524000000000001</v>
      </c>
      <c r="F5237" s="34">
        <v>4.4000000000000901</v>
      </c>
      <c r="G5237" s="34">
        <v>95</v>
      </c>
      <c r="H5237" s="34">
        <v>6.5686099999999996</v>
      </c>
      <c r="I5237" s="34">
        <v>350.03809999999999</v>
      </c>
      <c r="L5237" s="34">
        <v>53.524000000000001</v>
      </c>
      <c r="M5237" s="34">
        <v>4.4000000000000901</v>
      </c>
      <c r="N5237" s="34">
        <v>4.6079999999999997</v>
      </c>
      <c r="O5237" s="34">
        <v>95</v>
      </c>
      <c r="P5237" s="34">
        <v>5</v>
      </c>
      <c r="Q5237" s="34">
        <v>0</v>
      </c>
      <c r="R5237" s="34">
        <v>53.6</v>
      </c>
      <c r="S5237" s="34">
        <v>33</v>
      </c>
      <c r="T5237" s="34">
        <v>50.2</v>
      </c>
      <c r="U5237" s="34">
        <v>-160</v>
      </c>
      <c r="V5237" s="34">
        <v>29.8</v>
      </c>
      <c r="W5237" s="34">
        <v>31.5</v>
      </c>
      <c r="X5237" s="34">
        <v>29.8</v>
      </c>
      <c r="Y5237" s="34">
        <v>29.7</v>
      </c>
      <c r="Z5237" s="34">
        <v>29.5</v>
      </c>
      <c r="AA5237" s="34">
        <v>29.9</v>
      </c>
    </row>
    <row r="5238" spans="1:27">
      <c r="A5238" s="34">
        <v>2684.0590000000002</v>
      </c>
      <c r="B5238" s="34" t="s">
        <v>60</v>
      </c>
      <c r="C5238" s="34">
        <v>53.299349999999997</v>
      </c>
      <c r="D5238" s="34">
        <v>4.6992409999999998</v>
      </c>
      <c r="E5238" s="34">
        <v>53.537999999999997</v>
      </c>
      <c r="F5238" s="34">
        <v>4.4000000000000901</v>
      </c>
      <c r="G5238" s="34">
        <v>95</v>
      </c>
      <c r="H5238" s="34">
        <v>6.5692599999999999</v>
      </c>
      <c r="I5238" s="34">
        <v>350.0727</v>
      </c>
      <c r="L5238" s="34">
        <v>53.537999999999997</v>
      </c>
      <c r="M5238" s="34">
        <v>4.4000000000000901</v>
      </c>
      <c r="N5238" s="34">
        <v>6.6559999999999997</v>
      </c>
      <c r="O5238" s="34">
        <v>95</v>
      </c>
      <c r="P5238" s="34">
        <v>5</v>
      </c>
      <c r="Q5238" s="34">
        <v>0</v>
      </c>
      <c r="R5238" s="34">
        <v>53.6</v>
      </c>
      <c r="S5238" s="34">
        <v>33</v>
      </c>
      <c r="T5238" s="34">
        <v>50.2</v>
      </c>
      <c r="U5238" s="34">
        <v>-160</v>
      </c>
      <c r="V5238" s="34">
        <v>29.8</v>
      </c>
      <c r="W5238" s="34">
        <v>31.4</v>
      </c>
      <c r="X5238" s="34">
        <v>29.8</v>
      </c>
      <c r="Y5238" s="34">
        <v>29.7</v>
      </c>
      <c r="Z5238" s="34">
        <v>29.5</v>
      </c>
      <c r="AA5238" s="34">
        <v>29.9</v>
      </c>
    </row>
    <row r="5239" spans="1:27">
      <c r="A5239" s="34">
        <v>2684.558</v>
      </c>
      <c r="B5239" s="34" t="s">
        <v>60</v>
      </c>
      <c r="C5239" s="34">
        <v>53.299320000000002</v>
      </c>
      <c r="D5239" s="34">
        <v>4.7006790000000001</v>
      </c>
      <c r="E5239" s="34">
        <v>53.537999999999997</v>
      </c>
      <c r="F5239" s="34">
        <v>4.4000000000000901</v>
      </c>
      <c r="G5239" s="34">
        <v>95</v>
      </c>
      <c r="H5239" s="34">
        <v>6.5699139999999998</v>
      </c>
      <c r="I5239" s="34">
        <v>350.10759999999999</v>
      </c>
      <c r="L5239" s="34">
        <v>53.537999999999997</v>
      </c>
      <c r="M5239" s="34">
        <v>4.4000000000000901</v>
      </c>
      <c r="N5239" s="34">
        <v>6.9119999999999999</v>
      </c>
      <c r="O5239" s="34">
        <v>95</v>
      </c>
      <c r="P5239" s="34">
        <v>5</v>
      </c>
      <c r="Q5239" s="34">
        <v>0</v>
      </c>
      <c r="R5239" s="34">
        <v>53.6</v>
      </c>
      <c r="S5239" s="34">
        <v>33</v>
      </c>
      <c r="T5239" s="34">
        <v>50.2</v>
      </c>
      <c r="U5239" s="34">
        <v>-160</v>
      </c>
      <c r="V5239" s="34">
        <v>29.8</v>
      </c>
      <c r="W5239" s="34">
        <v>31.5</v>
      </c>
      <c r="X5239" s="34">
        <v>29.8</v>
      </c>
      <c r="Y5239" s="34">
        <v>29.7</v>
      </c>
      <c r="Z5239" s="34">
        <v>29.5</v>
      </c>
      <c r="AA5239" s="34">
        <v>29.9</v>
      </c>
    </row>
    <row r="5240" spans="1:27">
      <c r="A5240" s="34">
        <v>2685.058</v>
      </c>
      <c r="B5240" s="34" t="s">
        <v>60</v>
      </c>
      <c r="C5240" s="34">
        <v>53.299329999999998</v>
      </c>
      <c r="D5240" s="34">
        <v>4.6979280000000001</v>
      </c>
      <c r="E5240" s="34">
        <v>53.530999999999999</v>
      </c>
      <c r="F5240" s="34">
        <v>4.4000000000000901</v>
      </c>
      <c r="G5240" s="34">
        <v>95</v>
      </c>
      <c r="H5240" s="34">
        <v>6.5705640000000001</v>
      </c>
      <c r="I5240" s="34">
        <v>350.1422</v>
      </c>
      <c r="L5240" s="34">
        <v>53.530999999999999</v>
      </c>
      <c r="M5240" s="34">
        <v>4.4000000000000901</v>
      </c>
      <c r="N5240" s="34">
        <v>6.1440000000000001</v>
      </c>
      <c r="O5240" s="34">
        <v>95</v>
      </c>
      <c r="P5240" s="34">
        <v>5</v>
      </c>
      <c r="Q5240" s="34">
        <v>0</v>
      </c>
      <c r="R5240" s="34">
        <v>53.6</v>
      </c>
      <c r="S5240" s="34">
        <v>33</v>
      </c>
      <c r="T5240" s="34">
        <v>50.2</v>
      </c>
      <c r="U5240" s="34">
        <v>-160</v>
      </c>
      <c r="V5240" s="34">
        <v>29.8</v>
      </c>
      <c r="W5240" s="34">
        <v>31.4</v>
      </c>
      <c r="X5240" s="34">
        <v>29.8</v>
      </c>
      <c r="Y5240" s="34">
        <v>29.7</v>
      </c>
      <c r="Z5240" s="34">
        <v>29.5</v>
      </c>
      <c r="AA5240" s="34">
        <v>29.9</v>
      </c>
    </row>
    <row r="5241" spans="1:27">
      <c r="A5241" s="34">
        <v>2685.5569999999998</v>
      </c>
      <c r="B5241" s="34" t="s">
        <v>60</v>
      </c>
      <c r="C5241" s="34">
        <v>53.299309999999998</v>
      </c>
      <c r="D5241" s="34">
        <v>4.699376</v>
      </c>
      <c r="E5241" s="34">
        <v>53.530999999999999</v>
      </c>
      <c r="F5241" s="34">
        <v>4.4000000000000901</v>
      </c>
      <c r="G5241" s="34">
        <v>95</v>
      </c>
      <c r="H5241" s="34">
        <v>6.571218</v>
      </c>
      <c r="I5241" s="34">
        <v>350.1771</v>
      </c>
      <c r="L5241" s="34">
        <v>53.530999999999999</v>
      </c>
      <c r="M5241" s="34">
        <v>4.4000000000000901</v>
      </c>
      <c r="N5241" s="34">
        <v>6.6559999999999997</v>
      </c>
      <c r="O5241" s="34">
        <v>95</v>
      </c>
      <c r="P5241" s="34">
        <v>5</v>
      </c>
      <c r="Q5241" s="34">
        <v>0</v>
      </c>
      <c r="R5241" s="34">
        <v>53.6</v>
      </c>
      <c r="S5241" s="34">
        <v>33</v>
      </c>
      <c r="T5241" s="34">
        <v>50.2</v>
      </c>
      <c r="U5241" s="34">
        <v>-160</v>
      </c>
      <c r="V5241" s="34">
        <v>29.8</v>
      </c>
      <c r="W5241" s="34">
        <v>31.4</v>
      </c>
      <c r="X5241" s="34">
        <v>29.8</v>
      </c>
      <c r="Y5241" s="34">
        <v>29.7</v>
      </c>
      <c r="Z5241" s="34">
        <v>29.5</v>
      </c>
      <c r="AA5241" s="34">
        <v>29.9</v>
      </c>
    </row>
    <row r="5242" spans="1:27">
      <c r="A5242" s="34">
        <v>2686.0569999999998</v>
      </c>
      <c r="B5242" s="34" t="s">
        <v>60</v>
      </c>
      <c r="C5242" s="34">
        <v>53.299340000000001</v>
      </c>
      <c r="D5242" s="34">
        <v>4.6966890000000001</v>
      </c>
      <c r="E5242" s="34">
        <v>53.530999999999999</v>
      </c>
      <c r="F5242" s="34">
        <v>4.4000000000000901</v>
      </c>
      <c r="G5242" s="34">
        <v>95</v>
      </c>
      <c r="H5242" s="34">
        <v>6.5718670000000001</v>
      </c>
      <c r="I5242" s="34">
        <v>350.21170000000001</v>
      </c>
      <c r="L5242" s="34">
        <v>53.530999999999999</v>
      </c>
      <c r="M5242" s="34">
        <v>4.4000000000000901</v>
      </c>
      <c r="N5242" s="34">
        <v>5.8879999999999999</v>
      </c>
      <c r="O5242" s="34">
        <v>95</v>
      </c>
      <c r="P5242" s="34">
        <v>5</v>
      </c>
      <c r="Q5242" s="34">
        <v>0</v>
      </c>
      <c r="R5242" s="34">
        <v>53.6</v>
      </c>
      <c r="S5242" s="34">
        <v>33</v>
      </c>
      <c r="T5242" s="34">
        <v>50.2</v>
      </c>
      <c r="U5242" s="34">
        <v>-160</v>
      </c>
      <c r="V5242" s="34">
        <v>29.8</v>
      </c>
      <c r="W5242" s="34">
        <v>31.5</v>
      </c>
      <c r="X5242" s="34">
        <v>29.8</v>
      </c>
      <c r="Y5242" s="34">
        <v>29.7</v>
      </c>
      <c r="Z5242" s="34">
        <v>29.5</v>
      </c>
      <c r="AA5242" s="34">
        <v>29.9</v>
      </c>
    </row>
    <row r="5243" spans="1:27">
      <c r="A5243" s="34">
        <v>2686.556</v>
      </c>
      <c r="B5243" s="34" t="s">
        <v>60</v>
      </c>
      <c r="C5243" s="34">
        <v>53.299320000000002</v>
      </c>
      <c r="D5243" s="34">
        <v>4.6960449999999998</v>
      </c>
      <c r="E5243" s="34">
        <v>53.530999999999999</v>
      </c>
      <c r="F5243" s="34">
        <v>4.4000000000000901</v>
      </c>
      <c r="G5243" s="34">
        <v>95</v>
      </c>
      <c r="H5243" s="34">
        <v>6.5725210000000001</v>
      </c>
      <c r="I5243" s="34">
        <v>350.2466</v>
      </c>
      <c r="L5243" s="34">
        <v>53.530999999999999</v>
      </c>
      <c r="M5243" s="34">
        <v>4.4000000000000901</v>
      </c>
      <c r="N5243" s="34">
        <v>6.1440000000000001</v>
      </c>
      <c r="O5243" s="34">
        <v>95</v>
      </c>
      <c r="P5243" s="34">
        <v>5</v>
      </c>
      <c r="Q5243" s="34">
        <v>0</v>
      </c>
      <c r="R5243" s="34">
        <v>53.6</v>
      </c>
      <c r="S5243" s="34">
        <v>33</v>
      </c>
      <c r="T5243" s="34">
        <v>50.2</v>
      </c>
      <c r="U5243" s="34">
        <v>-160</v>
      </c>
      <c r="V5243" s="34">
        <v>29.8</v>
      </c>
      <c r="W5243" s="34">
        <v>31.4</v>
      </c>
      <c r="X5243" s="34">
        <v>29.8</v>
      </c>
      <c r="Y5243" s="34">
        <v>29.7</v>
      </c>
      <c r="Z5243" s="34">
        <v>29.5</v>
      </c>
      <c r="AA5243" s="34">
        <v>29.9</v>
      </c>
    </row>
    <row r="5244" spans="1:27">
      <c r="A5244" s="34">
        <v>2687.056</v>
      </c>
      <c r="B5244" s="34" t="s">
        <v>60</v>
      </c>
      <c r="C5244" s="34">
        <v>53.299340000000001</v>
      </c>
      <c r="D5244" s="34">
        <v>4.6979179999999996</v>
      </c>
      <c r="E5244" s="34">
        <v>53.531999999999996</v>
      </c>
      <c r="F5244" s="34">
        <v>4.4000000000000901</v>
      </c>
      <c r="G5244" s="34">
        <v>95</v>
      </c>
      <c r="H5244" s="34">
        <v>6.5731710000000003</v>
      </c>
      <c r="I5244" s="34">
        <v>350.28120000000001</v>
      </c>
      <c r="L5244" s="34">
        <v>53.531999999999996</v>
      </c>
      <c r="M5244" s="34">
        <v>4.4000000000000901</v>
      </c>
      <c r="N5244" s="34">
        <v>5.12</v>
      </c>
      <c r="O5244" s="34">
        <v>95</v>
      </c>
      <c r="P5244" s="34">
        <v>5</v>
      </c>
      <c r="Q5244" s="34">
        <v>0</v>
      </c>
      <c r="R5244" s="34">
        <v>53.6</v>
      </c>
      <c r="S5244" s="34">
        <v>33</v>
      </c>
      <c r="T5244" s="34">
        <v>50.2</v>
      </c>
      <c r="U5244" s="34">
        <v>-160</v>
      </c>
      <c r="V5244" s="34">
        <v>29.8</v>
      </c>
      <c r="W5244" s="34">
        <v>31.5</v>
      </c>
      <c r="X5244" s="34">
        <v>29.8</v>
      </c>
      <c r="Y5244" s="34">
        <v>29.7</v>
      </c>
      <c r="Z5244" s="34">
        <v>29.5</v>
      </c>
      <c r="AA5244" s="34">
        <v>29.9</v>
      </c>
    </row>
    <row r="5245" spans="1:27">
      <c r="A5245" s="34">
        <v>2687.5549999999998</v>
      </c>
      <c r="B5245" s="34" t="s">
        <v>60</v>
      </c>
      <c r="C5245" s="34">
        <v>53.299329999999998</v>
      </c>
      <c r="D5245" s="34">
        <v>4.6943219999999997</v>
      </c>
      <c r="E5245" s="34">
        <v>53.531999999999996</v>
      </c>
      <c r="F5245" s="34">
        <v>4.4000000000000901</v>
      </c>
      <c r="G5245" s="34">
        <v>95</v>
      </c>
      <c r="H5245" s="34">
        <v>6.5738240000000001</v>
      </c>
      <c r="I5245" s="34">
        <v>350.31599999999997</v>
      </c>
      <c r="L5245" s="34">
        <v>53.531999999999996</v>
      </c>
      <c r="M5245" s="34">
        <v>4.4000000000000901</v>
      </c>
      <c r="N5245" s="34">
        <v>5.12</v>
      </c>
      <c r="O5245" s="34">
        <v>95</v>
      </c>
      <c r="P5245" s="34">
        <v>5</v>
      </c>
      <c r="Q5245" s="34">
        <v>0</v>
      </c>
      <c r="R5245" s="34">
        <v>53.6</v>
      </c>
      <c r="S5245" s="34">
        <v>33</v>
      </c>
      <c r="T5245" s="34">
        <v>50.2</v>
      </c>
      <c r="U5245" s="34">
        <v>-160</v>
      </c>
      <c r="V5245" s="34">
        <v>29.8</v>
      </c>
      <c r="W5245" s="34">
        <v>31.4</v>
      </c>
      <c r="X5245" s="34">
        <v>29.8</v>
      </c>
      <c r="Y5245" s="34">
        <v>29.7</v>
      </c>
      <c r="Z5245" s="34">
        <v>29.5</v>
      </c>
      <c r="AA5245" s="34">
        <v>29.9</v>
      </c>
    </row>
    <row r="5246" spans="1:27">
      <c r="A5246" s="34">
        <v>2688.0549999999998</v>
      </c>
      <c r="B5246" s="34" t="s">
        <v>60</v>
      </c>
      <c r="C5246" s="34">
        <v>53.299349999999997</v>
      </c>
      <c r="D5246" s="34">
        <v>4.6960040000000003</v>
      </c>
      <c r="E5246" s="34">
        <v>53.530999999999999</v>
      </c>
      <c r="F5246" s="34">
        <v>4.4000000000000901</v>
      </c>
      <c r="G5246" s="34">
        <v>95</v>
      </c>
      <c r="H5246" s="34">
        <v>6.5744740000000004</v>
      </c>
      <c r="I5246" s="34">
        <v>350.35059999999999</v>
      </c>
      <c r="L5246" s="34">
        <v>53.530999999999999</v>
      </c>
      <c r="M5246" s="34">
        <v>4.4000000000000901</v>
      </c>
      <c r="N5246" s="34">
        <v>6.9119999999999999</v>
      </c>
      <c r="O5246" s="34">
        <v>95</v>
      </c>
      <c r="P5246" s="34">
        <v>5</v>
      </c>
      <c r="Q5246" s="34">
        <v>0</v>
      </c>
      <c r="R5246" s="34">
        <v>53.6</v>
      </c>
      <c r="S5246" s="34">
        <v>33</v>
      </c>
      <c r="T5246" s="34">
        <v>50.2</v>
      </c>
      <c r="U5246" s="34">
        <v>-160</v>
      </c>
      <c r="V5246" s="34">
        <v>29.8</v>
      </c>
      <c r="W5246" s="34">
        <v>31.5</v>
      </c>
      <c r="X5246" s="34">
        <v>29.8</v>
      </c>
      <c r="Y5246" s="34">
        <v>29.7</v>
      </c>
      <c r="Z5246" s="34">
        <v>29.5</v>
      </c>
      <c r="AA5246" s="34">
        <v>29.9</v>
      </c>
    </row>
    <row r="5247" spans="1:27">
      <c r="A5247" s="34">
        <v>2688.5549999999998</v>
      </c>
      <c r="B5247" s="34" t="s">
        <v>60</v>
      </c>
      <c r="C5247" s="34">
        <v>53.299320000000002</v>
      </c>
      <c r="D5247" s="34">
        <v>4.6934189999999996</v>
      </c>
      <c r="E5247" s="34">
        <v>53.530999999999999</v>
      </c>
      <c r="F5247" s="34">
        <v>4.4000000000000901</v>
      </c>
      <c r="G5247" s="34">
        <v>95</v>
      </c>
      <c r="H5247" s="34">
        <v>6.5751280000000003</v>
      </c>
      <c r="I5247" s="34">
        <v>350.38549999999998</v>
      </c>
      <c r="L5247" s="34">
        <v>53.530999999999999</v>
      </c>
      <c r="M5247" s="34">
        <v>4.4000000000000901</v>
      </c>
      <c r="N5247" s="34">
        <v>6.9119999999999999</v>
      </c>
      <c r="O5247" s="34">
        <v>95</v>
      </c>
      <c r="P5247" s="34">
        <v>5</v>
      </c>
      <c r="Q5247" s="34">
        <v>0</v>
      </c>
      <c r="R5247" s="34">
        <v>53.6</v>
      </c>
      <c r="S5247" s="34">
        <v>33</v>
      </c>
      <c r="T5247" s="34">
        <v>50.2</v>
      </c>
      <c r="U5247" s="34">
        <v>-160</v>
      </c>
      <c r="V5247" s="34">
        <v>29.8</v>
      </c>
      <c r="W5247" s="34">
        <v>31.4</v>
      </c>
      <c r="X5247" s="34">
        <v>29.8</v>
      </c>
      <c r="Y5247" s="34">
        <v>29.7</v>
      </c>
      <c r="Z5247" s="34">
        <v>29.5</v>
      </c>
      <c r="AA5247" s="34">
        <v>29.9</v>
      </c>
    </row>
    <row r="5248" spans="1:27">
      <c r="A5248" s="34">
        <v>2689.0540000000001</v>
      </c>
      <c r="B5248" s="34" t="s">
        <v>60</v>
      </c>
      <c r="C5248" s="34">
        <v>53.299349999999997</v>
      </c>
      <c r="D5248" s="34">
        <v>4.6951010000000002</v>
      </c>
      <c r="E5248" s="34">
        <v>53.530999999999999</v>
      </c>
      <c r="F5248" s="34">
        <v>4.4000000000000901</v>
      </c>
      <c r="G5248" s="34">
        <v>95</v>
      </c>
      <c r="H5248" s="34">
        <v>6.5757810000000001</v>
      </c>
      <c r="I5248" s="34">
        <v>350.4203</v>
      </c>
      <c r="L5248" s="34">
        <v>53.530999999999999</v>
      </c>
      <c r="M5248" s="34">
        <v>4.4000000000000901</v>
      </c>
      <c r="N5248" s="34">
        <v>6.9119999999999999</v>
      </c>
      <c r="O5248" s="34">
        <v>95</v>
      </c>
      <c r="P5248" s="34">
        <v>5</v>
      </c>
      <c r="Q5248" s="34">
        <v>0</v>
      </c>
      <c r="R5248" s="34">
        <v>53.6</v>
      </c>
      <c r="S5248" s="34">
        <v>33</v>
      </c>
      <c r="T5248" s="34">
        <v>50.2</v>
      </c>
      <c r="U5248" s="34">
        <v>-160</v>
      </c>
      <c r="V5248" s="34">
        <v>29.8</v>
      </c>
      <c r="W5248" s="34">
        <v>31.5</v>
      </c>
      <c r="X5248" s="34">
        <v>29.8</v>
      </c>
      <c r="Y5248" s="34">
        <v>29.7</v>
      </c>
      <c r="Z5248" s="34">
        <v>29.5</v>
      </c>
      <c r="AA5248" s="34">
        <v>29.9</v>
      </c>
    </row>
    <row r="5249" spans="1:27">
      <c r="A5249" s="34">
        <v>2689.5529999999999</v>
      </c>
      <c r="B5249" s="34" t="s">
        <v>60</v>
      </c>
      <c r="C5249" s="34">
        <v>53.299340000000001</v>
      </c>
      <c r="D5249" s="34">
        <v>4.6961750000000002</v>
      </c>
      <c r="E5249" s="34">
        <v>53.530999999999999</v>
      </c>
      <c r="F5249" s="34">
        <v>4.4000000000000901</v>
      </c>
      <c r="G5249" s="34">
        <v>95</v>
      </c>
      <c r="H5249" s="34">
        <v>6.5764300000000002</v>
      </c>
      <c r="I5249" s="34">
        <v>350.45490000000001</v>
      </c>
      <c r="L5249" s="34">
        <v>53.530999999999999</v>
      </c>
      <c r="M5249" s="34">
        <v>4.4000000000000901</v>
      </c>
      <c r="N5249" s="34">
        <v>6.9119999999999999</v>
      </c>
      <c r="O5249" s="34">
        <v>95</v>
      </c>
      <c r="P5249" s="34">
        <v>5</v>
      </c>
      <c r="Q5249" s="34">
        <v>0</v>
      </c>
      <c r="R5249" s="34">
        <v>53.6</v>
      </c>
      <c r="S5249" s="34">
        <v>33</v>
      </c>
      <c r="T5249" s="34">
        <v>50.2</v>
      </c>
      <c r="U5249" s="34">
        <v>-160</v>
      </c>
      <c r="V5249" s="34">
        <v>29.8</v>
      </c>
      <c r="W5249" s="34">
        <v>31.5</v>
      </c>
      <c r="X5249" s="34">
        <v>29.8</v>
      </c>
      <c r="Y5249" s="34">
        <v>29.7</v>
      </c>
      <c r="Z5249" s="34">
        <v>29.5</v>
      </c>
      <c r="AA5249" s="34">
        <v>29.9</v>
      </c>
    </row>
    <row r="5250" spans="1:27">
      <c r="A5250" s="34">
        <v>2690.0520000000001</v>
      </c>
      <c r="B5250" s="34" t="s">
        <v>60</v>
      </c>
      <c r="C5250" s="34">
        <v>53.299320000000002</v>
      </c>
      <c r="D5250" s="34">
        <v>4.6924760000000001</v>
      </c>
      <c r="E5250" s="34">
        <v>53.530999999999999</v>
      </c>
      <c r="F5250" s="34">
        <v>4.4000000000000901</v>
      </c>
      <c r="G5250" s="34">
        <v>95</v>
      </c>
      <c r="H5250" s="34">
        <v>6.5770790000000003</v>
      </c>
      <c r="I5250" s="34">
        <v>350.48950000000002</v>
      </c>
      <c r="L5250" s="34">
        <v>53.530999999999999</v>
      </c>
      <c r="M5250" s="34">
        <v>4.4000000000000901</v>
      </c>
      <c r="N5250" s="34">
        <v>4.8639999999999999</v>
      </c>
      <c r="O5250" s="34">
        <v>95</v>
      </c>
      <c r="P5250" s="34">
        <v>5</v>
      </c>
      <c r="Q5250" s="34">
        <v>0</v>
      </c>
      <c r="R5250" s="34">
        <v>53.6</v>
      </c>
      <c r="S5250" s="34">
        <v>33</v>
      </c>
      <c r="T5250" s="34">
        <v>50.2</v>
      </c>
      <c r="U5250" s="34">
        <v>-160</v>
      </c>
      <c r="V5250" s="34">
        <v>29.8</v>
      </c>
      <c r="W5250" s="34">
        <v>31.5</v>
      </c>
      <c r="X5250" s="34">
        <v>29.8</v>
      </c>
      <c r="Y5250" s="34">
        <v>29.7</v>
      </c>
      <c r="Z5250" s="34">
        <v>29.5</v>
      </c>
      <c r="AA5250" s="34">
        <v>29.9</v>
      </c>
    </row>
    <row r="5251" spans="1:27">
      <c r="A5251" s="34">
        <v>2690.5529999999999</v>
      </c>
      <c r="B5251" s="34" t="s">
        <v>60</v>
      </c>
      <c r="C5251" s="34">
        <v>53.299349999999997</v>
      </c>
      <c r="D5251" s="34">
        <v>4.692634</v>
      </c>
      <c r="E5251" s="34">
        <v>53.530999999999999</v>
      </c>
      <c r="F5251" s="34">
        <v>4.4000000000000901</v>
      </c>
      <c r="G5251" s="34">
        <v>95</v>
      </c>
      <c r="H5251" s="34">
        <v>6.5777330000000003</v>
      </c>
      <c r="I5251" s="34">
        <v>350.52429999999998</v>
      </c>
      <c r="L5251" s="34">
        <v>53.530999999999999</v>
      </c>
      <c r="M5251" s="34">
        <v>4.4000000000000901</v>
      </c>
      <c r="N5251" s="34">
        <v>6.4</v>
      </c>
      <c r="O5251" s="34">
        <v>95</v>
      </c>
      <c r="P5251" s="34">
        <v>5</v>
      </c>
      <c r="Q5251" s="34">
        <v>0</v>
      </c>
      <c r="R5251" s="34">
        <v>53.6</v>
      </c>
      <c r="S5251" s="34">
        <v>33</v>
      </c>
      <c r="T5251" s="34">
        <v>50.2</v>
      </c>
      <c r="U5251" s="34">
        <v>-160</v>
      </c>
      <c r="V5251" s="34">
        <v>29.8</v>
      </c>
      <c r="W5251" s="34">
        <v>31.5</v>
      </c>
      <c r="X5251" s="34">
        <v>29.8</v>
      </c>
      <c r="Y5251" s="34">
        <v>29.7</v>
      </c>
      <c r="Z5251" s="34">
        <v>29.5</v>
      </c>
      <c r="AA5251" s="34">
        <v>29.9</v>
      </c>
    </row>
    <row r="5252" spans="1:27">
      <c r="A5252" s="34">
        <v>2691.0540000000001</v>
      </c>
      <c r="B5252" s="34" t="s">
        <v>60</v>
      </c>
      <c r="C5252" s="34">
        <v>53.299309999999998</v>
      </c>
      <c r="D5252" s="34">
        <v>4.6931120000000002</v>
      </c>
      <c r="E5252" s="34">
        <v>53.530999999999999</v>
      </c>
      <c r="F5252" s="34">
        <v>4.4000000000000901</v>
      </c>
      <c r="G5252" s="34">
        <v>95</v>
      </c>
      <c r="H5252" s="34">
        <v>6.5783860000000001</v>
      </c>
      <c r="I5252" s="34">
        <v>350.5591</v>
      </c>
      <c r="L5252" s="34">
        <v>53.530999999999999</v>
      </c>
      <c r="M5252" s="34">
        <v>4.4000000000000901</v>
      </c>
      <c r="N5252" s="34">
        <v>5.8879999999999999</v>
      </c>
      <c r="O5252" s="34">
        <v>95</v>
      </c>
      <c r="P5252" s="34">
        <v>5</v>
      </c>
      <c r="Q5252" s="34">
        <v>0</v>
      </c>
      <c r="R5252" s="34">
        <v>53.6</v>
      </c>
      <c r="S5252" s="34">
        <v>33</v>
      </c>
      <c r="T5252" s="34">
        <v>50.2</v>
      </c>
      <c r="U5252" s="34">
        <v>-160</v>
      </c>
      <c r="V5252" s="34">
        <v>29.8</v>
      </c>
      <c r="W5252" s="34">
        <v>31.5</v>
      </c>
      <c r="X5252" s="34">
        <v>29.8</v>
      </c>
      <c r="Y5252" s="34">
        <v>29.7</v>
      </c>
      <c r="Z5252" s="34">
        <v>29.5</v>
      </c>
      <c r="AA5252" s="34">
        <v>29.9</v>
      </c>
    </row>
    <row r="5253" spans="1:27">
      <c r="A5253" s="34">
        <v>2691.5540000000001</v>
      </c>
      <c r="B5253" s="34" t="s">
        <v>60</v>
      </c>
      <c r="C5253" s="34">
        <v>53.299320000000002</v>
      </c>
      <c r="D5253" s="34">
        <v>4.6927060000000003</v>
      </c>
      <c r="E5253" s="34">
        <v>53.530999999999999</v>
      </c>
      <c r="F5253" s="34">
        <v>4.4000000000000901</v>
      </c>
      <c r="G5253" s="34">
        <v>95</v>
      </c>
      <c r="H5253" s="34">
        <v>6.5790389999999999</v>
      </c>
      <c r="I5253" s="34">
        <v>350.59390000000002</v>
      </c>
      <c r="L5253" s="34">
        <v>53.530999999999999</v>
      </c>
      <c r="M5253" s="34">
        <v>4.4000000000000901</v>
      </c>
      <c r="N5253" s="34">
        <v>5.8879999999999999</v>
      </c>
      <c r="O5253" s="34">
        <v>95</v>
      </c>
      <c r="P5253" s="34">
        <v>5</v>
      </c>
      <c r="Q5253" s="34">
        <v>0</v>
      </c>
      <c r="R5253" s="34">
        <v>53.6</v>
      </c>
      <c r="S5253" s="34">
        <v>33</v>
      </c>
      <c r="T5253" s="34">
        <v>50.2</v>
      </c>
      <c r="U5253" s="34">
        <v>-160</v>
      </c>
      <c r="V5253" s="34">
        <v>29.8</v>
      </c>
      <c r="W5253" s="34">
        <v>31.5</v>
      </c>
      <c r="X5253" s="34">
        <v>29.8</v>
      </c>
      <c r="Y5253" s="34">
        <v>29.7</v>
      </c>
      <c r="Z5253" s="34">
        <v>29.5</v>
      </c>
      <c r="AA5253" s="34">
        <v>29.9</v>
      </c>
    </row>
    <row r="5254" spans="1:27">
      <c r="A5254" s="34">
        <v>2692.0529999999999</v>
      </c>
      <c r="B5254" s="34" t="s">
        <v>60</v>
      </c>
      <c r="C5254" s="34">
        <v>53.299340000000001</v>
      </c>
      <c r="D5254" s="34">
        <v>4.6917869999999997</v>
      </c>
      <c r="E5254" s="34">
        <v>53.530999999999999</v>
      </c>
      <c r="F5254" s="34">
        <v>4.4000000000000901</v>
      </c>
      <c r="G5254" s="34">
        <v>95</v>
      </c>
      <c r="H5254" s="34">
        <v>6.579688</v>
      </c>
      <c r="I5254" s="34">
        <v>350.62849999999997</v>
      </c>
      <c r="L5254" s="34">
        <v>53.530999999999999</v>
      </c>
      <c r="M5254" s="34">
        <v>4.4000000000000901</v>
      </c>
      <c r="N5254" s="34">
        <v>5.8879999999999999</v>
      </c>
      <c r="O5254" s="34">
        <v>95</v>
      </c>
      <c r="P5254" s="34">
        <v>5</v>
      </c>
      <c r="Q5254" s="34">
        <v>0</v>
      </c>
      <c r="R5254" s="34">
        <v>53.6</v>
      </c>
      <c r="S5254" s="34">
        <v>33</v>
      </c>
      <c r="T5254" s="34">
        <v>50.2</v>
      </c>
      <c r="U5254" s="34">
        <v>-160</v>
      </c>
      <c r="V5254" s="34">
        <v>29.8</v>
      </c>
      <c r="W5254" s="34">
        <v>31.5</v>
      </c>
      <c r="X5254" s="34">
        <v>29.8</v>
      </c>
      <c r="Y5254" s="34">
        <v>29.7</v>
      </c>
      <c r="Z5254" s="34">
        <v>29.5</v>
      </c>
      <c r="AA5254" s="34">
        <v>29.9</v>
      </c>
    </row>
    <row r="5255" spans="1:27">
      <c r="A5255" s="34">
        <v>2692.5529999999999</v>
      </c>
      <c r="B5255" s="34" t="s">
        <v>60</v>
      </c>
      <c r="C5255" s="34">
        <v>53.299320000000002</v>
      </c>
      <c r="D5255" s="34">
        <v>4.6888350000000001</v>
      </c>
      <c r="E5255" s="34">
        <v>53.530999999999999</v>
      </c>
      <c r="F5255" s="34">
        <v>4.4000000000000901</v>
      </c>
      <c r="G5255" s="34">
        <v>95</v>
      </c>
      <c r="H5255" s="34">
        <v>6.5803409999999998</v>
      </c>
      <c r="I5255" s="34">
        <v>350.66329999999999</v>
      </c>
      <c r="L5255" s="34">
        <v>53.530999999999999</v>
      </c>
      <c r="M5255" s="34">
        <v>4.4000000000000901</v>
      </c>
      <c r="N5255" s="34">
        <v>5.8879999999999999</v>
      </c>
      <c r="O5255" s="34">
        <v>95</v>
      </c>
      <c r="P5255" s="34">
        <v>5</v>
      </c>
      <c r="Q5255" s="34">
        <v>0</v>
      </c>
      <c r="R5255" s="34">
        <v>53.6</v>
      </c>
      <c r="S5255" s="34">
        <v>33</v>
      </c>
      <c r="T5255" s="34">
        <v>50.2</v>
      </c>
      <c r="U5255" s="34">
        <v>-160</v>
      </c>
      <c r="V5255" s="34">
        <v>29.8</v>
      </c>
      <c r="W5255" s="34">
        <v>31.5</v>
      </c>
      <c r="X5255" s="34">
        <v>29.8</v>
      </c>
      <c r="Y5255" s="34">
        <v>29.7</v>
      </c>
      <c r="Z5255" s="34">
        <v>29.5</v>
      </c>
      <c r="AA5255" s="34">
        <v>29.9</v>
      </c>
    </row>
    <row r="5256" spans="1:27">
      <c r="A5256" s="34">
        <v>2693.0529999999999</v>
      </c>
      <c r="B5256" s="34" t="s">
        <v>60</v>
      </c>
      <c r="C5256" s="34">
        <v>53.299309999999998</v>
      </c>
      <c r="D5256" s="34">
        <v>4.6876790000000002</v>
      </c>
      <c r="E5256" s="34">
        <v>53.530999999999999</v>
      </c>
      <c r="F5256" s="34">
        <v>4.4000000000000901</v>
      </c>
      <c r="G5256" s="34">
        <v>95</v>
      </c>
      <c r="H5256" s="34">
        <v>6.5809889999999998</v>
      </c>
      <c r="I5256" s="34">
        <v>350.6979</v>
      </c>
      <c r="L5256" s="34">
        <v>53.530999999999999</v>
      </c>
      <c r="M5256" s="34">
        <v>4.4000000000000901</v>
      </c>
      <c r="N5256" s="34">
        <v>5.12</v>
      </c>
      <c r="O5256" s="34">
        <v>95</v>
      </c>
      <c r="P5256" s="34">
        <v>5</v>
      </c>
      <c r="Q5256" s="34">
        <v>0</v>
      </c>
      <c r="R5256" s="34">
        <v>53.6</v>
      </c>
      <c r="S5256" s="34">
        <v>33</v>
      </c>
      <c r="T5256" s="34">
        <v>50.2</v>
      </c>
      <c r="U5256" s="34">
        <v>-160</v>
      </c>
      <c r="V5256" s="34">
        <v>29.8</v>
      </c>
      <c r="W5256" s="34">
        <v>31.5</v>
      </c>
      <c r="X5256" s="34">
        <v>29.8</v>
      </c>
      <c r="Y5256" s="34">
        <v>29.7</v>
      </c>
      <c r="Z5256" s="34">
        <v>29.5</v>
      </c>
      <c r="AA5256" s="34">
        <v>29.9</v>
      </c>
    </row>
    <row r="5257" spans="1:27">
      <c r="A5257" s="34">
        <v>2693.5520000000001</v>
      </c>
      <c r="B5257" s="34" t="s">
        <v>60</v>
      </c>
      <c r="C5257" s="34">
        <v>53.299300000000002</v>
      </c>
      <c r="D5257" s="34">
        <v>4.6899920000000002</v>
      </c>
      <c r="E5257" s="34">
        <v>53.529000000000003</v>
      </c>
      <c r="F5257" s="34">
        <v>4.4000000000000901</v>
      </c>
      <c r="G5257" s="34">
        <v>95</v>
      </c>
      <c r="H5257" s="34">
        <v>6.5816410000000003</v>
      </c>
      <c r="I5257" s="34">
        <v>350.73270000000002</v>
      </c>
      <c r="L5257" s="34">
        <v>53.529000000000003</v>
      </c>
      <c r="M5257" s="34">
        <v>4.4000000000000901</v>
      </c>
      <c r="N5257" s="34">
        <v>6.4</v>
      </c>
      <c r="O5257" s="34">
        <v>95</v>
      </c>
      <c r="P5257" s="34">
        <v>5</v>
      </c>
      <c r="Q5257" s="34">
        <v>0</v>
      </c>
      <c r="R5257" s="34">
        <v>53.6</v>
      </c>
      <c r="S5257" s="34">
        <v>33</v>
      </c>
      <c r="T5257" s="34">
        <v>50.2</v>
      </c>
      <c r="U5257" s="34">
        <v>-160</v>
      </c>
      <c r="V5257" s="34">
        <v>29.8</v>
      </c>
      <c r="W5257" s="34">
        <v>31.4</v>
      </c>
      <c r="X5257" s="34">
        <v>29.8</v>
      </c>
      <c r="Y5257" s="34">
        <v>29.7</v>
      </c>
      <c r="Z5257" s="34">
        <v>29.5</v>
      </c>
      <c r="AA5257" s="34">
        <v>29.9</v>
      </c>
    </row>
    <row r="5258" spans="1:27">
      <c r="A5258" s="34">
        <v>2694.0520000000001</v>
      </c>
      <c r="B5258" s="34" t="s">
        <v>60</v>
      </c>
      <c r="C5258" s="34">
        <v>53.299349999999997</v>
      </c>
      <c r="D5258" s="34">
        <v>4.6906730000000003</v>
      </c>
      <c r="E5258" s="34">
        <v>53.527000000000001</v>
      </c>
      <c r="F5258" s="34">
        <v>4.4000000000000901</v>
      </c>
      <c r="G5258" s="34">
        <v>95</v>
      </c>
      <c r="H5258" s="34">
        <v>6.5822900000000004</v>
      </c>
      <c r="I5258" s="34">
        <v>350.76729999999998</v>
      </c>
      <c r="L5258" s="34">
        <v>53.527000000000001</v>
      </c>
      <c r="M5258" s="34">
        <v>4.4000000000000901</v>
      </c>
      <c r="N5258" s="34">
        <v>5.12</v>
      </c>
      <c r="O5258" s="34">
        <v>95</v>
      </c>
      <c r="P5258" s="34">
        <v>5</v>
      </c>
      <c r="Q5258" s="34">
        <v>0</v>
      </c>
      <c r="R5258" s="34">
        <v>53.6</v>
      </c>
      <c r="S5258" s="34">
        <v>33</v>
      </c>
      <c r="T5258" s="34">
        <v>50.2</v>
      </c>
      <c r="U5258" s="34">
        <v>-160</v>
      </c>
      <c r="V5258" s="34">
        <v>29.8</v>
      </c>
      <c r="W5258" s="34">
        <v>31.5</v>
      </c>
      <c r="X5258" s="34">
        <v>29.8</v>
      </c>
      <c r="Y5258" s="34">
        <v>29.7</v>
      </c>
      <c r="Z5258" s="34">
        <v>29.5</v>
      </c>
      <c r="AA5258" s="34">
        <v>29.9</v>
      </c>
    </row>
    <row r="5259" spans="1:27">
      <c r="A5259" s="34">
        <v>2694.5509999999999</v>
      </c>
      <c r="B5259" s="34" t="s">
        <v>60</v>
      </c>
      <c r="C5259" s="34">
        <v>53.299320000000002</v>
      </c>
      <c r="D5259" s="34">
        <v>4.6885849999999998</v>
      </c>
      <c r="E5259" s="34">
        <v>53.524000000000001</v>
      </c>
      <c r="F5259" s="34">
        <v>4.4000000000000901</v>
      </c>
      <c r="G5259" s="34">
        <v>95</v>
      </c>
      <c r="H5259" s="34">
        <v>6.5829430000000002</v>
      </c>
      <c r="I5259" s="34">
        <v>350.80200000000002</v>
      </c>
      <c r="L5259" s="34">
        <v>53.524000000000001</v>
      </c>
      <c r="M5259" s="34">
        <v>4.4000000000000901</v>
      </c>
      <c r="N5259" s="34">
        <v>6.6559999999999997</v>
      </c>
      <c r="O5259" s="34">
        <v>95</v>
      </c>
      <c r="P5259" s="34">
        <v>5</v>
      </c>
      <c r="Q5259" s="34">
        <v>0</v>
      </c>
      <c r="R5259" s="34">
        <v>53.6</v>
      </c>
      <c r="S5259" s="34">
        <v>33</v>
      </c>
      <c r="T5259" s="34">
        <v>50.2</v>
      </c>
      <c r="U5259" s="34">
        <v>-160</v>
      </c>
      <c r="V5259" s="34">
        <v>29.8</v>
      </c>
      <c r="W5259" s="34">
        <v>31.4</v>
      </c>
      <c r="X5259" s="34">
        <v>29.8</v>
      </c>
      <c r="Y5259" s="34">
        <v>29.7</v>
      </c>
      <c r="Z5259" s="34">
        <v>29.5</v>
      </c>
      <c r="AA5259" s="34">
        <v>29.9</v>
      </c>
    </row>
    <row r="5260" spans="1:27">
      <c r="A5260" s="34">
        <v>2695.0509999999999</v>
      </c>
      <c r="B5260" s="34" t="s">
        <v>60</v>
      </c>
      <c r="C5260" s="34">
        <v>53.29936</v>
      </c>
      <c r="D5260" s="34">
        <v>4.6858040000000001</v>
      </c>
      <c r="E5260" s="34">
        <v>53.53</v>
      </c>
      <c r="F5260" s="34">
        <v>4.4000000000000901</v>
      </c>
      <c r="G5260" s="34">
        <v>95</v>
      </c>
      <c r="H5260" s="34">
        <v>6.5835910000000002</v>
      </c>
      <c r="I5260" s="34">
        <v>350.83659999999998</v>
      </c>
      <c r="L5260" s="34">
        <v>53.53</v>
      </c>
      <c r="M5260" s="34">
        <v>4.4000000000000901</v>
      </c>
      <c r="N5260" s="34">
        <v>6.6559999999999997</v>
      </c>
      <c r="O5260" s="34">
        <v>95</v>
      </c>
      <c r="P5260" s="34">
        <v>5</v>
      </c>
      <c r="Q5260" s="34">
        <v>0</v>
      </c>
      <c r="R5260" s="34">
        <v>53.6</v>
      </c>
      <c r="S5260" s="34">
        <v>33</v>
      </c>
      <c r="T5260" s="34">
        <v>50.2</v>
      </c>
      <c r="U5260" s="34">
        <v>-160</v>
      </c>
      <c r="V5260" s="34">
        <v>29.8</v>
      </c>
      <c r="W5260" s="34">
        <v>31.5</v>
      </c>
      <c r="X5260" s="34">
        <v>29.8</v>
      </c>
      <c r="Y5260" s="34">
        <v>29.7</v>
      </c>
      <c r="Z5260" s="34">
        <v>29.5</v>
      </c>
      <c r="AA5260" s="34">
        <v>29.9</v>
      </c>
    </row>
    <row r="5261" spans="1:27">
      <c r="A5261" s="34">
        <v>2695.55</v>
      </c>
      <c r="B5261" s="34" t="s">
        <v>60</v>
      </c>
      <c r="C5261" s="34">
        <v>53.299340000000001</v>
      </c>
      <c r="D5261" s="34">
        <v>4.6848229999999997</v>
      </c>
      <c r="E5261" s="34">
        <v>53.530999999999999</v>
      </c>
      <c r="F5261" s="34">
        <v>4.4000000000000901</v>
      </c>
      <c r="G5261" s="34">
        <v>95</v>
      </c>
      <c r="H5261" s="34">
        <v>6.5842429999999998</v>
      </c>
      <c r="I5261" s="34">
        <v>350.87130000000002</v>
      </c>
      <c r="L5261" s="34">
        <v>53.530999999999999</v>
      </c>
      <c r="M5261" s="34">
        <v>4.4000000000000901</v>
      </c>
      <c r="N5261" s="34">
        <v>6.9119999999999999</v>
      </c>
      <c r="O5261" s="34">
        <v>95</v>
      </c>
      <c r="P5261" s="34">
        <v>5</v>
      </c>
      <c r="Q5261" s="34">
        <v>0</v>
      </c>
      <c r="R5261" s="34">
        <v>53.6</v>
      </c>
      <c r="S5261" s="34">
        <v>33</v>
      </c>
      <c r="T5261" s="34">
        <v>50.2</v>
      </c>
      <c r="U5261" s="34">
        <v>-160</v>
      </c>
      <c r="V5261" s="34">
        <v>29.8</v>
      </c>
      <c r="W5261" s="34">
        <v>31.5</v>
      </c>
      <c r="X5261" s="34">
        <v>29.8</v>
      </c>
      <c r="Y5261" s="34">
        <v>29.7</v>
      </c>
      <c r="Z5261" s="34">
        <v>29.5</v>
      </c>
      <c r="AA5261" s="34">
        <v>29.9</v>
      </c>
    </row>
    <row r="5262" spans="1:27">
      <c r="A5262" s="34">
        <v>2696.05</v>
      </c>
      <c r="B5262" s="34" t="s">
        <v>60</v>
      </c>
      <c r="C5262" s="34">
        <v>53.299320000000002</v>
      </c>
      <c r="D5262" s="34">
        <v>4.686566</v>
      </c>
      <c r="E5262" s="34">
        <v>53.530999999999999</v>
      </c>
      <c r="F5262" s="34">
        <v>4.4000000000000901</v>
      </c>
      <c r="G5262" s="34">
        <v>95</v>
      </c>
      <c r="H5262" s="34">
        <v>6.584892</v>
      </c>
      <c r="I5262" s="34">
        <v>350.90589999999997</v>
      </c>
      <c r="L5262" s="34">
        <v>53.530999999999999</v>
      </c>
      <c r="M5262" s="34">
        <v>4.4000000000000901</v>
      </c>
      <c r="N5262" s="34">
        <v>6.9119999999999999</v>
      </c>
      <c r="O5262" s="34">
        <v>95</v>
      </c>
      <c r="P5262" s="34">
        <v>5</v>
      </c>
      <c r="Q5262" s="34">
        <v>0</v>
      </c>
      <c r="R5262" s="34">
        <v>53.6</v>
      </c>
      <c r="S5262" s="34">
        <v>33</v>
      </c>
      <c r="T5262" s="34">
        <v>50.2</v>
      </c>
      <c r="U5262" s="34">
        <v>-160</v>
      </c>
      <c r="V5262" s="34">
        <v>29.8</v>
      </c>
      <c r="W5262" s="34">
        <v>31.5</v>
      </c>
      <c r="X5262" s="34">
        <v>29.8</v>
      </c>
      <c r="Y5262" s="34">
        <v>29.7</v>
      </c>
      <c r="Z5262" s="34">
        <v>29.5</v>
      </c>
      <c r="AA5262" s="34">
        <v>29.9</v>
      </c>
    </row>
    <row r="5263" spans="1:27">
      <c r="A5263" s="34">
        <v>2696.55</v>
      </c>
      <c r="B5263" s="34" t="s">
        <v>60</v>
      </c>
      <c r="C5263" s="34">
        <v>53.299309999999998</v>
      </c>
      <c r="D5263" s="34">
        <v>4.6846180000000004</v>
      </c>
      <c r="E5263" s="34">
        <v>53.53</v>
      </c>
      <c r="F5263" s="34">
        <v>4.4000000000000901</v>
      </c>
      <c r="G5263" s="34">
        <v>95</v>
      </c>
      <c r="H5263" s="34">
        <v>6.5855449999999998</v>
      </c>
      <c r="I5263" s="34">
        <v>350.94069999999999</v>
      </c>
      <c r="L5263" s="34">
        <v>53.53</v>
      </c>
      <c r="M5263" s="34">
        <v>4.4000000000000901</v>
      </c>
      <c r="N5263" s="34">
        <v>5.8879999999999999</v>
      </c>
      <c r="O5263" s="34">
        <v>95</v>
      </c>
      <c r="P5263" s="34">
        <v>5</v>
      </c>
      <c r="Q5263" s="34">
        <v>0</v>
      </c>
      <c r="R5263" s="34">
        <v>53.6</v>
      </c>
      <c r="S5263" s="34">
        <v>33</v>
      </c>
      <c r="T5263" s="34">
        <v>50.2</v>
      </c>
      <c r="U5263" s="34">
        <v>-160</v>
      </c>
      <c r="V5263" s="34">
        <v>29.8</v>
      </c>
      <c r="W5263" s="34">
        <v>31.5</v>
      </c>
      <c r="X5263" s="34">
        <v>29.8</v>
      </c>
      <c r="Y5263" s="34">
        <v>29.7</v>
      </c>
      <c r="Z5263" s="34">
        <v>29.5</v>
      </c>
      <c r="AA5263" s="34">
        <v>29.9</v>
      </c>
    </row>
    <row r="5264" spans="1:27">
      <c r="A5264" s="34">
        <v>2697.05</v>
      </c>
      <c r="B5264" s="34" t="s">
        <v>60</v>
      </c>
      <c r="C5264" s="34">
        <v>53.299340000000001</v>
      </c>
      <c r="D5264" s="34">
        <v>4.6827949999999996</v>
      </c>
      <c r="E5264" s="34">
        <v>53.53</v>
      </c>
      <c r="F5264" s="34">
        <v>4.4000000000000901</v>
      </c>
      <c r="G5264" s="34">
        <v>95</v>
      </c>
      <c r="H5264" s="34">
        <v>6.586195</v>
      </c>
      <c r="I5264" s="34">
        <v>350.97539999999998</v>
      </c>
      <c r="L5264" s="34">
        <v>53.53</v>
      </c>
      <c r="M5264" s="34">
        <v>4.4000000000000901</v>
      </c>
      <c r="N5264" s="34">
        <v>5.8879999999999999</v>
      </c>
      <c r="O5264" s="34">
        <v>95</v>
      </c>
      <c r="P5264" s="34">
        <v>5</v>
      </c>
      <c r="Q5264" s="34">
        <v>0</v>
      </c>
      <c r="R5264" s="34">
        <v>53.6</v>
      </c>
      <c r="S5264" s="34">
        <v>33</v>
      </c>
      <c r="T5264" s="34">
        <v>50.2</v>
      </c>
      <c r="U5264" s="34">
        <v>-160</v>
      </c>
      <c r="V5264" s="34">
        <v>29.8</v>
      </c>
      <c r="W5264" s="34">
        <v>31.5</v>
      </c>
      <c r="X5264" s="34">
        <v>29.8</v>
      </c>
      <c r="Y5264" s="34">
        <v>29.7</v>
      </c>
      <c r="Z5264" s="34">
        <v>29.5</v>
      </c>
      <c r="AA5264" s="34">
        <v>29.9</v>
      </c>
    </row>
    <row r="5265" spans="1:27">
      <c r="A5265" s="34">
        <v>2697.549</v>
      </c>
      <c r="B5265" s="34" t="s">
        <v>60</v>
      </c>
      <c r="C5265" s="34">
        <v>53.299349999999997</v>
      </c>
      <c r="D5265" s="34">
        <v>4.6825219999999996</v>
      </c>
      <c r="E5265" s="34">
        <v>53.53</v>
      </c>
      <c r="F5265" s="34">
        <v>4.4000000000000901</v>
      </c>
      <c r="G5265" s="34">
        <v>95</v>
      </c>
      <c r="H5265" s="34">
        <v>6.586843</v>
      </c>
      <c r="I5265" s="34">
        <v>351.00990000000002</v>
      </c>
      <c r="L5265" s="34">
        <v>53.53</v>
      </c>
      <c r="M5265" s="34">
        <v>4.4000000000000901</v>
      </c>
      <c r="N5265" s="34">
        <v>5.6319999999999997</v>
      </c>
      <c r="O5265" s="34">
        <v>95</v>
      </c>
      <c r="P5265" s="34">
        <v>5</v>
      </c>
      <c r="Q5265" s="34">
        <v>0</v>
      </c>
      <c r="R5265" s="34">
        <v>53.6</v>
      </c>
      <c r="S5265" s="34">
        <v>33</v>
      </c>
      <c r="T5265" s="34">
        <v>50.2</v>
      </c>
      <c r="U5265" s="34">
        <v>-160</v>
      </c>
      <c r="V5265" s="34">
        <v>29.8</v>
      </c>
      <c r="W5265" s="34">
        <v>31.5</v>
      </c>
      <c r="X5265" s="34">
        <v>29.8</v>
      </c>
      <c r="Y5265" s="34">
        <v>29.7</v>
      </c>
      <c r="Z5265" s="34">
        <v>29.5</v>
      </c>
      <c r="AA5265" s="34">
        <v>29.9</v>
      </c>
    </row>
    <row r="5266" spans="1:27">
      <c r="A5266" s="34">
        <v>2698.049</v>
      </c>
      <c r="B5266" s="34" t="s">
        <v>60</v>
      </c>
      <c r="C5266" s="34">
        <v>53.299390000000002</v>
      </c>
      <c r="D5266" s="34">
        <v>4.6852869999999998</v>
      </c>
      <c r="E5266" s="34">
        <v>53.530999999999999</v>
      </c>
      <c r="F5266" s="34">
        <v>4.4000000000000901</v>
      </c>
      <c r="G5266" s="34">
        <v>95</v>
      </c>
      <c r="H5266" s="34">
        <v>6.5874959999999998</v>
      </c>
      <c r="I5266" s="34">
        <v>351.0446</v>
      </c>
      <c r="L5266" s="34">
        <v>53.530999999999999</v>
      </c>
      <c r="M5266" s="34">
        <v>4.4000000000000901</v>
      </c>
      <c r="N5266" s="34">
        <v>6.9119999999999999</v>
      </c>
      <c r="O5266" s="34">
        <v>95</v>
      </c>
      <c r="P5266" s="34">
        <v>5</v>
      </c>
      <c r="Q5266" s="34">
        <v>0</v>
      </c>
      <c r="R5266" s="34">
        <v>53.6</v>
      </c>
      <c r="S5266" s="34">
        <v>33</v>
      </c>
      <c r="T5266" s="34">
        <v>50.2</v>
      </c>
      <c r="U5266" s="34">
        <v>-160</v>
      </c>
      <c r="V5266" s="34">
        <v>29.8</v>
      </c>
      <c r="W5266" s="34">
        <v>31.5</v>
      </c>
      <c r="X5266" s="34">
        <v>29.8</v>
      </c>
      <c r="Y5266" s="34">
        <v>29.7</v>
      </c>
      <c r="Z5266" s="34">
        <v>29.5</v>
      </c>
      <c r="AA5266" s="34">
        <v>29.9</v>
      </c>
    </row>
    <row r="5267" spans="1:27">
      <c r="A5267" s="34">
        <v>2698.549</v>
      </c>
      <c r="B5267" s="34" t="s">
        <v>60</v>
      </c>
      <c r="C5267" s="34">
        <v>53.299329999999998</v>
      </c>
      <c r="D5267" s="34">
        <v>4.6850430000000003</v>
      </c>
      <c r="E5267" s="34">
        <v>53.530999999999999</v>
      </c>
      <c r="F5267" s="34">
        <v>4.4000000000000901</v>
      </c>
      <c r="G5267" s="34">
        <v>95</v>
      </c>
      <c r="H5267" s="34">
        <v>6.5881439999999998</v>
      </c>
      <c r="I5267" s="34">
        <v>351.07920000000001</v>
      </c>
      <c r="L5267" s="34">
        <v>53.530999999999999</v>
      </c>
      <c r="M5267" s="34">
        <v>4.4000000000000901</v>
      </c>
      <c r="N5267" s="34">
        <v>6.6559999999999997</v>
      </c>
      <c r="O5267" s="34">
        <v>95</v>
      </c>
      <c r="P5267" s="34">
        <v>5</v>
      </c>
      <c r="Q5267" s="34">
        <v>0</v>
      </c>
      <c r="R5267" s="34">
        <v>53.6</v>
      </c>
      <c r="S5267" s="34">
        <v>33</v>
      </c>
      <c r="T5267" s="34">
        <v>50.2</v>
      </c>
      <c r="U5267" s="34">
        <v>-160</v>
      </c>
      <c r="V5267" s="34">
        <v>29.8</v>
      </c>
      <c r="W5267" s="34">
        <v>31.5</v>
      </c>
      <c r="X5267" s="34">
        <v>29.8</v>
      </c>
      <c r="Y5267" s="34">
        <v>29.7</v>
      </c>
      <c r="Z5267" s="34">
        <v>29.5</v>
      </c>
      <c r="AA5267" s="34">
        <v>29.9</v>
      </c>
    </row>
    <row r="5268" spans="1:27">
      <c r="A5268" s="34">
        <v>2699.049</v>
      </c>
      <c r="B5268" s="34" t="s">
        <v>60</v>
      </c>
      <c r="C5268" s="34">
        <v>53.299309999999998</v>
      </c>
      <c r="D5268" s="34">
        <v>4.6843110000000001</v>
      </c>
      <c r="E5268" s="34">
        <v>53.536000000000001</v>
      </c>
      <c r="F5268" s="34">
        <v>4.4000000000000901</v>
      </c>
      <c r="G5268" s="34">
        <v>95</v>
      </c>
      <c r="H5268" s="34">
        <v>6.5887950000000002</v>
      </c>
      <c r="I5268" s="34">
        <v>351.1139</v>
      </c>
      <c r="L5268" s="34">
        <v>53.536000000000001</v>
      </c>
      <c r="M5268" s="34">
        <v>4.4000000000000901</v>
      </c>
      <c r="N5268" s="34">
        <v>6.9119999999999999</v>
      </c>
      <c r="O5268" s="34">
        <v>95</v>
      </c>
      <c r="P5268" s="34">
        <v>5</v>
      </c>
      <c r="Q5268" s="34">
        <v>0</v>
      </c>
      <c r="R5268" s="34">
        <v>53.6</v>
      </c>
      <c r="S5268" s="34">
        <v>33</v>
      </c>
      <c r="T5268" s="34">
        <v>50.2</v>
      </c>
      <c r="U5268" s="34">
        <v>-160</v>
      </c>
      <c r="V5268" s="34">
        <v>29.8</v>
      </c>
      <c r="W5268" s="34">
        <v>31.5</v>
      </c>
      <c r="X5268" s="34">
        <v>29.8</v>
      </c>
      <c r="Y5268" s="34">
        <v>29.7</v>
      </c>
      <c r="Z5268" s="34">
        <v>29.5</v>
      </c>
      <c r="AA5268" s="34">
        <v>29.9</v>
      </c>
    </row>
    <row r="5269" spans="1:27">
      <c r="A5269" s="34">
        <v>2699.549</v>
      </c>
      <c r="B5269" s="34" t="s">
        <v>60</v>
      </c>
      <c r="C5269" s="34">
        <v>53.299340000000001</v>
      </c>
      <c r="D5269" s="34">
        <v>4.682531</v>
      </c>
      <c r="E5269" s="34">
        <v>53.533000000000001</v>
      </c>
      <c r="F5269" s="34">
        <v>4.4000000000000901</v>
      </c>
      <c r="G5269" s="34">
        <v>95</v>
      </c>
      <c r="H5269" s="34">
        <v>6.5894469999999998</v>
      </c>
      <c r="I5269" s="34">
        <v>351.14870000000002</v>
      </c>
      <c r="L5269" s="34">
        <v>53.533000000000001</v>
      </c>
      <c r="M5269" s="34">
        <v>4.4000000000000901</v>
      </c>
      <c r="N5269" s="34">
        <v>6.1440000000000001</v>
      </c>
      <c r="O5269" s="34">
        <v>95</v>
      </c>
      <c r="P5269" s="34">
        <v>5</v>
      </c>
      <c r="Q5269" s="34">
        <v>0</v>
      </c>
      <c r="R5269" s="34">
        <v>53.6</v>
      </c>
      <c r="S5269" s="34">
        <v>33</v>
      </c>
      <c r="T5269" s="34">
        <v>50.2</v>
      </c>
      <c r="U5269" s="34">
        <v>-160</v>
      </c>
      <c r="V5269" s="34">
        <v>29.8</v>
      </c>
      <c r="W5269" s="34">
        <v>31.5</v>
      </c>
      <c r="X5269" s="34">
        <v>29.8</v>
      </c>
      <c r="Y5269" s="34">
        <v>29.7</v>
      </c>
      <c r="Z5269" s="34">
        <v>29.5</v>
      </c>
      <c r="AA5269" s="34">
        <v>29.9</v>
      </c>
    </row>
    <row r="5270" spans="1:27">
      <c r="A5270" s="34">
        <v>2700.05</v>
      </c>
      <c r="B5270" s="34" t="s">
        <v>60</v>
      </c>
      <c r="C5270" s="34">
        <v>53.299320000000002</v>
      </c>
      <c r="D5270" s="34">
        <v>4.6810109999999998</v>
      </c>
      <c r="E5270" s="34">
        <v>53.53</v>
      </c>
      <c r="F5270" s="34">
        <v>4.4000000000000901</v>
      </c>
      <c r="G5270" s="34">
        <v>95</v>
      </c>
      <c r="H5270" s="34">
        <v>6.5900939999999997</v>
      </c>
      <c r="I5270" s="34">
        <v>351.1832</v>
      </c>
      <c r="L5270" s="34">
        <v>53.53</v>
      </c>
      <c r="M5270" s="34">
        <v>4.4000000000000901</v>
      </c>
      <c r="N5270" s="34">
        <v>4.8639999999999999</v>
      </c>
      <c r="O5270" s="34">
        <v>95</v>
      </c>
      <c r="P5270" s="34">
        <v>5</v>
      </c>
      <c r="Q5270" s="34">
        <v>0</v>
      </c>
      <c r="R5270" s="34">
        <v>53.6</v>
      </c>
      <c r="S5270" s="34">
        <v>33</v>
      </c>
      <c r="T5270" s="34">
        <v>50.2</v>
      </c>
      <c r="U5270" s="34">
        <v>-160</v>
      </c>
      <c r="V5270" s="34">
        <v>29.8</v>
      </c>
      <c r="W5270" s="34">
        <v>31.5</v>
      </c>
      <c r="X5270" s="34">
        <v>29.8</v>
      </c>
      <c r="Y5270" s="34">
        <v>29.7</v>
      </c>
      <c r="Z5270" s="34">
        <v>29.5</v>
      </c>
      <c r="AA5270" s="34">
        <v>29.9</v>
      </c>
    </row>
    <row r="5271" spans="1:27">
      <c r="A5271" s="34">
        <v>2700.55</v>
      </c>
      <c r="B5271" s="34" t="s">
        <v>60</v>
      </c>
      <c r="C5271" s="34">
        <v>53.299329999999998</v>
      </c>
      <c r="D5271" s="34">
        <v>4.6796740000000003</v>
      </c>
      <c r="E5271" s="34">
        <v>53.527000000000001</v>
      </c>
      <c r="F5271" s="34">
        <v>4.4000000000000901</v>
      </c>
      <c r="G5271" s="34">
        <v>95</v>
      </c>
      <c r="H5271" s="34">
        <v>6.5907450000000001</v>
      </c>
      <c r="I5271" s="34">
        <v>351.21789999999999</v>
      </c>
      <c r="L5271" s="34">
        <v>53.527000000000001</v>
      </c>
      <c r="M5271" s="34">
        <v>4.4000000000000901</v>
      </c>
      <c r="N5271" s="34">
        <v>5.3760000000000003</v>
      </c>
      <c r="O5271" s="34">
        <v>95</v>
      </c>
      <c r="P5271" s="34">
        <v>5</v>
      </c>
      <c r="Q5271" s="34">
        <v>0</v>
      </c>
      <c r="R5271" s="34">
        <v>53.6</v>
      </c>
      <c r="S5271" s="34">
        <v>33</v>
      </c>
      <c r="T5271" s="34">
        <v>50.2</v>
      </c>
      <c r="U5271" s="34">
        <v>-160</v>
      </c>
      <c r="V5271" s="34">
        <v>29.8</v>
      </c>
      <c r="W5271" s="34">
        <v>31.5</v>
      </c>
      <c r="X5271" s="34">
        <v>29.8</v>
      </c>
      <c r="Y5271" s="34">
        <v>29.7</v>
      </c>
      <c r="Z5271" s="34">
        <v>29.5</v>
      </c>
      <c r="AA5271" s="34">
        <v>29.9</v>
      </c>
    </row>
    <row r="5272" spans="1:27">
      <c r="A5272" s="34">
        <v>2701.049</v>
      </c>
      <c r="B5272" s="34" t="s">
        <v>60</v>
      </c>
      <c r="C5272" s="34">
        <v>53.299340000000001</v>
      </c>
      <c r="D5272" s="34">
        <v>4.6769499999999997</v>
      </c>
      <c r="E5272" s="34">
        <v>53.53</v>
      </c>
      <c r="F5272" s="34">
        <v>4.4000000000000901</v>
      </c>
      <c r="G5272" s="34">
        <v>95</v>
      </c>
      <c r="H5272" s="34">
        <v>6.5913959999999996</v>
      </c>
      <c r="I5272" s="34">
        <v>351.25259999999997</v>
      </c>
      <c r="L5272" s="34">
        <v>53.53</v>
      </c>
      <c r="M5272" s="34">
        <v>4.4000000000000901</v>
      </c>
      <c r="N5272" s="34">
        <v>6.9119999999999999</v>
      </c>
      <c r="O5272" s="34">
        <v>95</v>
      </c>
      <c r="P5272" s="34">
        <v>5</v>
      </c>
      <c r="Q5272" s="34">
        <v>0</v>
      </c>
      <c r="R5272" s="34">
        <v>53.6</v>
      </c>
      <c r="S5272" s="34">
        <v>33</v>
      </c>
      <c r="T5272" s="34">
        <v>50.2</v>
      </c>
      <c r="U5272" s="34">
        <v>-160</v>
      </c>
      <c r="V5272" s="34">
        <v>29.8</v>
      </c>
      <c r="W5272" s="34">
        <v>31.5</v>
      </c>
      <c r="X5272" s="34">
        <v>29.8</v>
      </c>
      <c r="Y5272" s="34">
        <v>29.7</v>
      </c>
      <c r="Z5272" s="34">
        <v>29.5</v>
      </c>
      <c r="AA5272" s="34">
        <v>29.9</v>
      </c>
    </row>
    <row r="5273" spans="1:27">
      <c r="A5273" s="34">
        <v>2701.549</v>
      </c>
      <c r="B5273" s="34" t="s">
        <v>60</v>
      </c>
      <c r="C5273" s="34">
        <v>53.299329999999998</v>
      </c>
      <c r="D5273" s="34">
        <v>4.679424</v>
      </c>
      <c r="E5273" s="34">
        <v>53.53</v>
      </c>
      <c r="F5273" s="34">
        <v>4.4000000000000901</v>
      </c>
      <c r="G5273" s="34">
        <v>95</v>
      </c>
      <c r="H5273" s="34">
        <v>6.5920439999999996</v>
      </c>
      <c r="I5273" s="34">
        <v>351.28710000000001</v>
      </c>
      <c r="L5273" s="34">
        <v>53.53</v>
      </c>
      <c r="M5273" s="34">
        <v>4.4000000000000901</v>
      </c>
      <c r="N5273" s="34">
        <v>5.3760000000000003</v>
      </c>
      <c r="O5273" s="34">
        <v>95</v>
      </c>
      <c r="P5273" s="34">
        <v>5</v>
      </c>
      <c r="Q5273" s="34">
        <v>0</v>
      </c>
      <c r="R5273" s="34">
        <v>53.6</v>
      </c>
      <c r="S5273" s="34">
        <v>33</v>
      </c>
      <c r="T5273" s="34">
        <v>50.2</v>
      </c>
      <c r="U5273" s="34">
        <v>-160</v>
      </c>
      <c r="V5273" s="34">
        <v>29.8</v>
      </c>
      <c r="W5273" s="34">
        <v>31.5</v>
      </c>
      <c r="X5273" s="34">
        <v>29.8</v>
      </c>
      <c r="Y5273" s="34">
        <v>29.7</v>
      </c>
      <c r="Z5273" s="34">
        <v>29.5</v>
      </c>
      <c r="AA5273" s="34">
        <v>29.9</v>
      </c>
    </row>
    <row r="5274" spans="1:27">
      <c r="A5274" s="34">
        <v>2702.0479999999998</v>
      </c>
      <c r="B5274" s="34" t="s">
        <v>60</v>
      </c>
      <c r="C5274" s="34">
        <v>53.299320000000002</v>
      </c>
      <c r="D5274" s="34">
        <v>4.679297</v>
      </c>
      <c r="E5274" s="34">
        <v>53.531999999999996</v>
      </c>
      <c r="F5274" s="34">
        <v>4.4000000000000901</v>
      </c>
      <c r="G5274" s="34">
        <v>95</v>
      </c>
      <c r="H5274" s="34">
        <v>6.592695</v>
      </c>
      <c r="I5274" s="34">
        <v>351.3218</v>
      </c>
      <c r="L5274" s="34">
        <v>53.531999999999996</v>
      </c>
      <c r="M5274" s="34">
        <v>4.4000000000000901</v>
      </c>
      <c r="N5274" s="34">
        <v>6.6559999999999997</v>
      </c>
      <c r="O5274" s="34">
        <v>95</v>
      </c>
      <c r="P5274" s="34">
        <v>5</v>
      </c>
      <c r="Q5274" s="34">
        <v>0</v>
      </c>
      <c r="R5274" s="34">
        <v>53.6</v>
      </c>
      <c r="S5274" s="34">
        <v>33</v>
      </c>
      <c r="T5274" s="34">
        <v>50.2</v>
      </c>
      <c r="U5274" s="34">
        <v>-160</v>
      </c>
      <c r="V5274" s="34">
        <v>29.8</v>
      </c>
      <c r="W5274" s="34">
        <v>31.5</v>
      </c>
      <c r="X5274" s="34">
        <v>29.8</v>
      </c>
      <c r="Y5274" s="34">
        <v>29.7</v>
      </c>
      <c r="Z5274" s="34">
        <v>29.5</v>
      </c>
      <c r="AA5274" s="34">
        <v>29.9</v>
      </c>
    </row>
    <row r="5275" spans="1:27">
      <c r="A5275" s="34">
        <v>2702.547</v>
      </c>
      <c r="B5275" s="34" t="s">
        <v>60</v>
      </c>
      <c r="C5275" s="34">
        <v>53.299329999999998</v>
      </c>
      <c r="D5275" s="34">
        <v>4.6786019999999997</v>
      </c>
      <c r="E5275" s="34">
        <v>53.530999999999999</v>
      </c>
      <c r="F5275" s="34">
        <v>4.4000000000000901</v>
      </c>
      <c r="G5275" s="34">
        <v>95</v>
      </c>
      <c r="H5275" s="34">
        <v>6.5933419999999998</v>
      </c>
      <c r="I5275" s="34">
        <v>351.35629999999998</v>
      </c>
      <c r="L5275" s="34">
        <v>53.530999999999999</v>
      </c>
      <c r="M5275" s="34">
        <v>4.4000000000000901</v>
      </c>
      <c r="N5275" s="34">
        <v>6.9119999999999999</v>
      </c>
      <c r="O5275" s="34">
        <v>95</v>
      </c>
      <c r="P5275" s="34">
        <v>5</v>
      </c>
      <c r="Q5275" s="34">
        <v>0</v>
      </c>
      <c r="R5275" s="34">
        <v>53.6</v>
      </c>
      <c r="S5275" s="34">
        <v>33</v>
      </c>
      <c r="T5275" s="34">
        <v>50.2</v>
      </c>
      <c r="U5275" s="34">
        <v>-160</v>
      </c>
      <c r="V5275" s="34">
        <v>29.8</v>
      </c>
      <c r="W5275" s="34">
        <v>31.5</v>
      </c>
      <c r="X5275" s="34">
        <v>29.8</v>
      </c>
      <c r="Y5275" s="34">
        <v>29.7</v>
      </c>
      <c r="Z5275" s="34">
        <v>29.5</v>
      </c>
      <c r="AA5275" s="34">
        <v>29.9</v>
      </c>
    </row>
    <row r="5276" spans="1:27">
      <c r="A5276" s="34">
        <v>2703.047</v>
      </c>
      <c r="B5276" s="34" t="s">
        <v>60</v>
      </c>
      <c r="C5276" s="34">
        <v>53.299340000000001</v>
      </c>
      <c r="D5276" s="34">
        <v>4.6773259999999999</v>
      </c>
      <c r="E5276" s="34">
        <v>53.530999999999999</v>
      </c>
      <c r="F5276" s="34">
        <v>4.4000000000000901</v>
      </c>
      <c r="G5276" s="34">
        <v>95</v>
      </c>
      <c r="H5276" s="34">
        <v>6.5939930000000002</v>
      </c>
      <c r="I5276" s="34">
        <v>351.39100000000002</v>
      </c>
      <c r="L5276" s="34">
        <v>53.530999999999999</v>
      </c>
      <c r="M5276" s="34">
        <v>4.4000000000000901</v>
      </c>
      <c r="N5276" s="34">
        <v>5.8879999999999999</v>
      </c>
      <c r="O5276" s="34">
        <v>95</v>
      </c>
      <c r="P5276" s="34">
        <v>5</v>
      </c>
      <c r="Q5276" s="34">
        <v>0</v>
      </c>
      <c r="R5276" s="34">
        <v>53.6</v>
      </c>
      <c r="S5276" s="34">
        <v>33</v>
      </c>
      <c r="T5276" s="34">
        <v>50.2</v>
      </c>
      <c r="U5276" s="34">
        <v>-160</v>
      </c>
      <c r="V5276" s="34">
        <v>29.8</v>
      </c>
      <c r="W5276" s="34">
        <v>31.5</v>
      </c>
      <c r="X5276" s="34">
        <v>29.8</v>
      </c>
      <c r="Y5276" s="34">
        <v>29.7</v>
      </c>
      <c r="Z5276" s="34">
        <v>29.5</v>
      </c>
      <c r="AA5276" s="34">
        <v>29.9</v>
      </c>
    </row>
    <row r="5277" spans="1:27">
      <c r="A5277" s="34">
        <v>2703.5479999999998</v>
      </c>
      <c r="B5277" s="34" t="s">
        <v>60</v>
      </c>
      <c r="C5277" s="34">
        <v>53.299300000000002</v>
      </c>
      <c r="D5277" s="34">
        <v>4.6765140000000001</v>
      </c>
      <c r="E5277" s="34">
        <v>53.530999999999999</v>
      </c>
      <c r="F5277" s="34">
        <v>4.4000000000000901</v>
      </c>
      <c r="G5277" s="34">
        <v>95</v>
      </c>
      <c r="H5277" s="34">
        <v>6.5946400000000001</v>
      </c>
      <c r="I5277" s="34">
        <v>351.42540000000002</v>
      </c>
      <c r="L5277" s="34">
        <v>53.530999999999999</v>
      </c>
      <c r="M5277" s="34">
        <v>4.4000000000000901</v>
      </c>
      <c r="N5277" s="34">
        <v>6.9119999999999999</v>
      </c>
      <c r="O5277" s="34">
        <v>95</v>
      </c>
      <c r="P5277" s="34">
        <v>5</v>
      </c>
      <c r="Q5277" s="34">
        <v>0</v>
      </c>
      <c r="R5277" s="34">
        <v>53.6</v>
      </c>
      <c r="S5277" s="34">
        <v>33</v>
      </c>
      <c r="T5277" s="34">
        <v>50.2</v>
      </c>
      <c r="U5277" s="34">
        <v>-160</v>
      </c>
      <c r="V5277" s="34">
        <v>29.8</v>
      </c>
      <c r="W5277" s="34">
        <v>31.5</v>
      </c>
      <c r="X5277" s="34">
        <v>29.8</v>
      </c>
      <c r="Y5277" s="34">
        <v>29.7</v>
      </c>
      <c r="Z5277" s="34">
        <v>29.5</v>
      </c>
      <c r="AA5277" s="34">
        <v>29.9</v>
      </c>
    </row>
    <row r="5278" spans="1:27">
      <c r="A5278" s="34">
        <v>2704.047</v>
      </c>
      <c r="B5278" s="34" t="s">
        <v>60</v>
      </c>
      <c r="C5278" s="34">
        <v>53.299329999999998</v>
      </c>
      <c r="D5278" s="34">
        <v>4.6751339999999999</v>
      </c>
      <c r="E5278" s="34">
        <v>53.537999999999997</v>
      </c>
      <c r="F5278" s="34">
        <v>4.4000000000000901</v>
      </c>
      <c r="G5278" s="34">
        <v>95</v>
      </c>
      <c r="H5278" s="34">
        <v>6.5952900000000003</v>
      </c>
      <c r="I5278" s="34">
        <v>351.46010000000001</v>
      </c>
      <c r="L5278" s="34">
        <v>53.537999999999997</v>
      </c>
      <c r="M5278" s="34">
        <v>4.4000000000000901</v>
      </c>
      <c r="N5278" s="34">
        <v>7.68</v>
      </c>
      <c r="O5278" s="34">
        <v>95</v>
      </c>
      <c r="P5278" s="34">
        <v>5</v>
      </c>
      <c r="Q5278" s="34">
        <v>0</v>
      </c>
      <c r="R5278" s="34">
        <v>53.6</v>
      </c>
      <c r="S5278" s="34">
        <v>33</v>
      </c>
      <c r="T5278" s="34">
        <v>50.2</v>
      </c>
      <c r="U5278" s="34">
        <v>-160</v>
      </c>
      <c r="V5278" s="34">
        <v>29.8</v>
      </c>
      <c r="W5278" s="34">
        <v>31.5</v>
      </c>
      <c r="X5278" s="34">
        <v>29.8</v>
      </c>
      <c r="Y5278" s="34">
        <v>29.7</v>
      </c>
      <c r="Z5278" s="34">
        <v>29.5</v>
      </c>
      <c r="AA5278" s="34">
        <v>29.9</v>
      </c>
    </row>
    <row r="5279" spans="1:27">
      <c r="A5279" s="34">
        <v>2704.547</v>
      </c>
      <c r="B5279" s="34" t="s">
        <v>60</v>
      </c>
      <c r="C5279" s="34">
        <v>53.299329999999998</v>
      </c>
      <c r="D5279" s="34">
        <v>4.6742229999999996</v>
      </c>
      <c r="E5279" s="34">
        <v>53.530999999999999</v>
      </c>
      <c r="F5279" s="34">
        <v>4.4000000000000901</v>
      </c>
      <c r="G5279" s="34">
        <v>95</v>
      </c>
      <c r="H5279" s="34">
        <v>6.5959409999999998</v>
      </c>
      <c r="I5279" s="34">
        <v>351.49489999999997</v>
      </c>
      <c r="L5279" s="34">
        <v>53.530999999999999</v>
      </c>
      <c r="M5279" s="34">
        <v>4.4000000000000901</v>
      </c>
      <c r="N5279" s="34">
        <v>6.6559999999999997</v>
      </c>
      <c r="O5279" s="34">
        <v>95</v>
      </c>
      <c r="P5279" s="34">
        <v>5</v>
      </c>
      <c r="Q5279" s="34">
        <v>0</v>
      </c>
      <c r="R5279" s="34">
        <v>53.6</v>
      </c>
      <c r="S5279" s="34">
        <v>33</v>
      </c>
      <c r="T5279" s="34">
        <v>50.2</v>
      </c>
      <c r="U5279" s="34">
        <v>-160</v>
      </c>
      <c r="V5279" s="34">
        <v>29.8</v>
      </c>
      <c r="W5279" s="34">
        <v>31.5</v>
      </c>
      <c r="X5279" s="34">
        <v>29.8</v>
      </c>
      <c r="Y5279" s="34">
        <v>29.7</v>
      </c>
      <c r="Z5279" s="34">
        <v>29.5</v>
      </c>
      <c r="AA5279" s="34">
        <v>29.9</v>
      </c>
    </row>
    <row r="5280" spans="1:27">
      <c r="A5280" s="34">
        <v>2705.0459999999998</v>
      </c>
      <c r="B5280" s="34" t="s">
        <v>60</v>
      </c>
      <c r="C5280" s="34">
        <v>53.299320000000002</v>
      </c>
      <c r="D5280" s="34">
        <v>4.6779159999999997</v>
      </c>
      <c r="E5280" s="34">
        <v>53.53</v>
      </c>
      <c r="F5280" s="34">
        <v>4.4000000000000901</v>
      </c>
      <c r="G5280" s="34">
        <v>95</v>
      </c>
      <c r="H5280" s="34">
        <v>6.5965879999999997</v>
      </c>
      <c r="I5280" s="34">
        <v>351.52929999999998</v>
      </c>
      <c r="L5280" s="34">
        <v>53.53</v>
      </c>
      <c r="M5280" s="34">
        <v>4.4000000000000901</v>
      </c>
      <c r="N5280" s="34">
        <v>5.6319999999999997</v>
      </c>
      <c r="O5280" s="34">
        <v>95</v>
      </c>
      <c r="P5280" s="34">
        <v>5</v>
      </c>
      <c r="Q5280" s="34">
        <v>0</v>
      </c>
      <c r="R5280" s="34">
        <v>53.6</v>
      </c>
      <c r="S5280" s="34">
        <v>33</v>
      </c>
      <c r="T5280" s="34">
        <v>50.2</v>
      </c>
      <c r="U5280" s="34">
        <v>-160</v>
      </c>
      <c r="V5280" s="34">
        <v>29.8</v>
      </c>
      <c r="W5280" s="34">
        <v>31.5</v>
      </c>
      <c r="X5280" s="34">
        <v>29.8</v>
      </c>
      <c r="Y5280" s="34">
        <v>29.7</v>
      </c>
      <c r="Z5280" s="34">
        <v>29.5</v>
      </c>
      <c r="AA5280" s="34">
        <v>29.9</v>
      </c>
    </row>
    <row r="5281" spans="1:27">
      <c r="A5281" s="34">
        <v>2705.5450000000001</v>
      </c>
      <c r="B5281" s="34" t="s">
        <v>60</v>
      </c>
      <c r="C5281" s="34">
        <v>53.299309999999998</v>
      </c>
      <c r="D5281" s="34">
        <v>4.671894</v>
      </c>
      <c r="E5281" s="34">
        <v>53.53</v>
      </c>
      <c r="F5281" s="34">
        <v>4.4000000000000901</v>
      </c>
      <c r="G5281" s="34">
        <v>95</v>
      </c>
      <c r="H5281" s="34">
        <v>6.5972350000000004</v>
      </c>
      <c r="I5281" s="34">
        <v>351.56380000000001</v>
      </c>
      <c r="L5281" s="34">
        <v>53.53</v>
      </c>
      <c r="M5281" s="34">
        <v>4.4000000000000901</v>
      </c>
      <c r="N5281" s="34">
        <v>6.6559999999999997</v>
      </c>
      <c r="O5281" s="34">
        <v>95</v>
      </c>
      <c r="P5281" s="34">
        <v>5</v>
      </c>
      <c r="Q5281" s="34">
        <v>0</v>
      </c>
      <c r="R5281" s="34">
        <v>53.6</v>
      </c>
      <c r="S5281" s="34">
        <v>33</v>
      </c>
      <c r="T5281" s="34">
        <v>50.2</v>
      </c>
      <c r="U5281" s="34">
        <v>-160</v>
      </c>
      <c r="V5281" s="34">
        <v>29.8</v>
      </c>
      <c r="W5281" s="34">
        <v>31.5</v>
      </c>
      <c r="X5281" s="34">
        <v>29.8</v>
      </c>
      <c r="Y5281" s="34">
        <v>29.7</v>
      </c>
      <c r="Z5281" s="34">
        <v>29.5</v>
      </c>
      <c r="AA5281" s="34">
        <v>29.9</v>
      </c>
    </row>
    <row r="5282" spans="1:27">
      <c r="A5282" s="34">
        <v>2706.0450000000001</v>
      </c>
      <c r="B5282" s="34" t="s">
        <v>60</v>
      </c>
      <c r="C5282" s="34">
        <v>53.299349999999997</v>
      </c>
      <c r="D5282" s="34">
        <v>4.6741149999999996</v>
      </c>
      <c r="E5282" s="34">
        <v>53.530999999999999</v>
      </c>
      <c r="F5282" s="34">
        <v>4.4000000000000901</v>
      </c>
      <c r="G5282" s="34">
        <v>95</v>
      </c>
      <c r="H5282" s="34">
        <v>6.5978849999999998</v>
      </c>
      <c r="I5282" s="34">
        <v>351.59840000000003</v>
      </c>
      <c r="L5282" s="34">
        <v>53.530999999999999</v>
      </c>
      <c r="M5282" s="34">
        <v>4.4000000000000901</v>
      </c>
      <c r="N5282" s="34">
        <v>6.9119999999999999</v>
      </c>
      <c r="O5282" s="34">
        <v>95</v>
      </c>
      <c r="P5282" s="34">
        <v>5</v>
      </c>
      <c r="Q5282" s="34">
        <v>0</v>
      </c>
      <c r="R5282" s="34">
        <v>53.6</v>
      </c>
      <c r="S5282" s="34">
        <v>33</v>
      </c>
      <c r="T5282" s="34">
        <v>50.2</v>
      </c>
      <c r="U5282" s="34">
        <v>-160</v>
      </c>
      <c r="V5282" s="34">
        <v>29.8</v>
      </c>
      <c r="W5282" s="34">
        <v>31.5</v>
      </c>
      <c r="X5282" s="34">
        <v>29.8</v>
      </c>
      <c r="Y5282" s="34">
        <v>29.7</v>
      </c>
      <c r="Z5282" s="34">
        <v>29.5</v>
      </c>
      <c r="AA5282" s="34">
        <v>29.9</v>
      </c>
    </row>
    <row r="5283" spans="1:27">
      <c r="A5283" s="34">
        <v>2706.5450000000001</v>
      </c>
      <c r="B5283" s="34" t="s">
        <v>60</v>
      </c>
      <c r="C5283" s="34">
        <v>53.299320000000002</v>
      </c>
      <c r="D5283" s="34">
        <v>4.6761879999999998</v>
      </c>
      <c r="E5283" s="34">
        <v>53.530999999999999</v>
      </c>
      <c r="F5283" s="34">
        <v>4.4000000000000901</v>
      </c>
      <c r="G5283" s="34">
        <v>95</v>
      </c>
      <c r="H5283" s="34">
        <v>6.5985310000000004</v>
      </c>
      <c r="I5283" s="34">
        <v>351.63279999999997</v>
      </c>
      <c r="L5283" s="34">
        <v>53.530999999999999</v>
      </c>
      <c r="M5283" s="34">
        <v>4.4000000000000901</v>
      </c>
      <c r="N5283" s="34">
        <v>6.9119999999999999</v>
      </c>
      <c r="O5283" s="34">
        <v>95</v>
      </c>
      <c r="P5283" s="34">
        <v>5</v>
      </c>
      <c r="Q5283" s="34">
        <v>0</v>
      </c>
      <c r="R5283" s="34">
        <v>53.6</v>
      </c>
      <c r="S5283" s="34">
        <v>33</v>
      </c>
      <c r="T5283" s="34">
        <v>50.2</v>
      </c>
      <c r="U5283" s="34">
        <v>-160</v>
      </c>
      <c r="V5283" s="34">
        <v>29.8</v>
      </c>
      <c r="W5283" s="34">
        <v>31.5</v>
      </c>
      <c r="X5283" s="34">
        <v>29.8</v>
      </c>
      <c r="Y5283" s="34">
        <v>29.7</v>
      </c>
      <c r="Z5283" s="34">
        <v>29.5</v>
      </c>
      <c r="AA5283" s="34">
        <v>29.9</v>
      </c>
    </row>
    <row r="5284" spans="1:27">
      <c r="A5284" s="34">
        <v>2707.0450000000001</v>
      </c>
      <c r="B5284" s="34" t="s">
        <v>60</v>
      </c>
      <c r="C5284" s="34">
        <v>53.299320000000002</v>
      </c>
      <c r="D5284" s="34">
        <v>4.672415</v>
      </c>
      <c r="E5284" s="34">
        <v>53.530999999999999</v>
      </c>
      <c r="F5284" s="34">
        <v>4.4000000000000901</v>
      </c>
      <c r="G5284" s="34">
        <v>95</v>
      </c>
      <c r="H5284" s="34">
        <v>6.5991819999999999</v>
      </c>
      <c r="I5284" s="34">
        <v>351.66750000000002</v>
      </c>
      <c r="L5284" s="34">
        <v>53.530999999999999</v>
      </c>
      <c r="M5284" s="34">
        <v>4.4000000000000901</v>
      </c>
      <c r="N5284" s="34">
        <v>5.12</v>
      </c>
      <c r="O5284" s="34">
        <v>95</v>
      </c>
      <c r="P5284" s="34">
        <v>5</v>
      </c>
      <c r="Q5284" s="34">
        <v>0</v>
      </c>
      <c r="R5284" s="34">
        <v>53.6</v>
      </c>
      <c r="S5284" s="34">
        <v>33</v>
      </c>
      <c r="T5284" s="34">
        <v>50.2</v>
      </c>
      <c r="U5284" s="34">
        <v>-160</v>
      </c>
      <c r="V5284" s="34">
        <v>29.8</v>
      </c>
      <c r="W5284" s="34">
        <v>31.5</v>
      </c>
      <c r="X5284" s="34">
        <v>29.8</v>
      </c>
      <c r="Y5284" s="34">
        <v>29.7</v>
      </c>
      <c r="Z5284" s="34">
        <v>29.5</v>
      </c>
      <c r="AA5284" s="34">
        <v>29.9</v>
      </c>
    </row>
    <row r="5285" spans="1:27">
      <c r="A5285" s="34">
        <v>2707.5450000000001</v>
      </c>
      <c r="B5285" s="34" t="s">
        <v>60</v>
      </c>
      <c r="C5285" s="34">
        <v>53.299320000000002</v>
      </c>
      <c r="D5285" s="34">
        <v>4.6736589999999998</v>
      </c>
      <c r="E5285" s="34">
        <v>53.530999999999999</v>
      </c>
      <c r="F5285" s="34">
        <v>4.4000000000000901</v>
      </c>
      <c r="G5285" s="34">
        <v>95</v>
      </c>
      <c r="H5285" s="34">
        <v>6.5998320000000001</v>
      </c>
      <c r="I5285" s="34">
        <v>351.7022</v>
      </c>
      <c r="L5285" s="34">
        <v>53.530999999999999</v>
      </c>
      <c r="M5285" s="34">
        <v>4.4000000000000901</v>
      </c>
      <c r="N5285" s="34">
        <v>6.9119999999999999</v>
      </c>
      <c r="O5285" s="34">
        <v>95</v>
      </c>
      <c r="P5285" s="34">
        <v>5</v>
      </c>
      <c r="Q5285" s="34">
        <v>0</v>
      </c>
      <c r="R5285" s="34">
        <v>53.6</v>
      </c>
      <c r="S5285" s="34">
        <v>33</v>
      </c>
      <c r="T5285" s="34">
        <v>50.2</v>
      </c>
      <c r="U5285" s="34">
        <v>-160</v>
      </c>
      <c r="V5285" s="34">
        <v>29.8</v>
      </c>
      <c r="W5285" s="34">
        <v>31.5</v>
      </c>
      <c r="X5285" s="34">
        <v>29.8</v>
      </c>
      <c r="Y5285" s="34">
        <v>29.7</v>
      </c>
      <c r="Z5285" s="34">
        <v>29.5</v>
      </c>
      <c r="AA5285" s="34">
        <v>29.9</v>
      </c>
    </row>
    <row r="5286" spans="1:27">
      <c r="A5286" s="34">
        <v>2708.0450000000001</v>
      </c>
      <c r="B5286" s="34" t="s">
        <v>60</v>
      </c>
      <c r="C5286" s="34">
        <v>53.299320000000002</v>
      </c>
      <c r="D5286" s="34">
        <v>4.6746939999999997</v>
      </c>
      <c r="E5286" s="34">
        <v>53.53</v>
      </c>
      <c r="F5286" s="34">
        <v>4.4000000000000901</v>
      </c>
      <c r="G5286" s="34">
        <v>95</v>
      </c>
      <c r="H5286" s="34">
        <v>6.600479</v>
      </c>
      <c r="I5286" s="34">
        <v>351.73669999999998</v>
      </c>
      <c r="L5286" s="34">
        <v>53.53</v>
      </c>
      <c r="M5286" s="34">
        <v>4.4000000000000901</v>
      </c>
      <c r="N5286" s="34">
        <v>8.4480000000000004</v>
      </c>
      <c r="O5286" s="34">
        <v>95</v>
      </c>
      <c r="P5286" s="34">
        <v>5</v>
      </c>
      <c r="Q5286" s="34">
        <v>0</v>
      </c>
      <c r="R5286" s="34">
        <v>53.6</v>
      </c>
      <c r="S5286" s="34">
        <v>33</v>
      </c>
      <c r="T5286" s="34">
        <v>50.2</v>
      </c>
      <c r="U5286" s="34">
        <v>-160</v>
      </c>
      <c r="V5286" s="34">
        <v>29.9</v>
      </c>
      <c r="W5286" s="34">
        <v>31.5</v>
      </c>
      <c r="X5286" s="34">
        <v>29.8</v>
      </c>
      <c r="Y5286" s="34">
        <v>29.7</v>
      </c>
      <c r="Z5286" s="34">
        <v>29.5</v>
      </c>
      <c r="AA5286" s="34">
        <v>29.9</v>
      </c>
    </row>
    <row r="5287" spans="1:27">
      <c r="A5287" s="34">
        <v>2708.5439999999999</v>
      </c>
      <c r="B5287" s="34" t="s">
        <v>60</v>
      </c>
      <c r="C5287" s="34">
        <v>53.299340000000001</v>
      </c>
      <c r="D5287" s="34">
        <v>4.6725339999999997</v>
      </c>
      <c r="E5287" s="34">
        <v>53.530999999999999</v>
      </c>
      <c r="F5287" s="34">
        <v>4.4000000000000901</v>
      </c>
      <c r="G5287" s="34">
        <v>95</v>
      </c>
      <c r="H5287" s="34">
        <v>6.6011280000000001</v>
      </c>
      <c r="I5287" s="34">
        <v>351.7713</v>
      </c>
      <c r="L5287" s="34">
        <v>53.530999999999999</v>
      </c>
      <c r="M5287" s="34">
        <v>4.4000000000000901</v>
      </c>
      <c r="N5287" s="34">
        <v>6.6559999999999997</v>
      </c>
      <c r="O5287" s="34">
        <v>95</v>
      </c>
      <c r="P5287" s="34">
        <v>5</v>
      </c>
      <c r="Q5287" s="34">
        <v>0</v>
      </c>
      <c r="R5287" s="34">
        <v>53.6</v>
      </c>
      <c r="S5287" s="34">
        <v>33</v>
      </c>
      <c r="T5287" s="34">
        <v>50.2</v>
      </c>
      <c r="U5287" s="34">
        <v>-160</v>
      </c>
      <c r="V5287" s="34">
        <v>29.8</v>
      </c>
      <c r="W5287" s="34">
        <v>31.5</v>
      </c>
      <c r="X5287" s="34">
        <v>29.8</v>
      </c>
      <c r="Y5287" s="34">
        <v>29.7</v>
      </c>
      <c r="Z5287" s="34">
        <v>29.5</v>
      </c>
      <c r="AA5287" s="34">
        <v>29.9</v>
      </c>
    </row>
    <row r="5288" spans="1:27">
      <c r="A5288" s="34">
        <v>2709.0430000000001</v>
      </c>
      <c r="B5288" s="34" t="s">
        <v>60</v>
      </c>
      <c r="C5288" s="34">
        <v>53.299340000000001</v>
      </c>
      <c r="D5288" s="34">
        <v>4.6689049999999996</v>
      </c>
      <c r="E5288" s="34">
        <v>53.531999999999996</v>
      </c>
      <c r="F5288" s="34">
        <v>4.4000000000000901</v>
      </c>
      <c r="G5288" s="34">
        <v>95</v>
      </c>
      <c r="H5288" s="34">
        <v>6.6017749999999999</v>
      </c>
      <c r="I5288" s="34">
        <v>351.8057</v>
      </c>
      <c r="L5288" s="34">
        <v>53.531999999999996</v>
      </c>
      <c r="M5288" s="34">
        <v>4.4000000000000901</v>
      </c>
      <c r="N5288" s="34">
        <v>6.9119999999999999</v>
      </c>
      <c r="O5288" s="34">
        <v>95</v>
      </c>
      <c r="P5288" s="34">
        <v>5</v>
      </c>
      <c r="Q5288" s="34">
        <v>0</v>
      </c>
      <c r="R5288" s="34">
        <v>53.6</v>
      </c>
      <c r="S5288" s="34">
        <v>33</v>
      </c>
      <c r="T5288" s="34">
        <v>50.2</v>
      </c>
      <c r="U5288" s="34">
        <v>-160</v>
      </c>
      <c r="V5288" s="34">
        <v>29.8</v>
      </c>
      <c r="W5288" s="34">
        <v>31.5</v>
      </c>
      <c r="X5288" s="34">
        <v>29.8</v>
      </c>
      <c r="Y5288" s="34">
        <v>29.7</v>
      </c>
      <c r="Z5288" s="34">
        <v>29.5</v>
      </c>
      <c r="AA5288" s="34">
        <v>29.9</v>
      </c>
    </row>
    <row r="5289" spans="1:27">
      <c r="A5289" s="34">
        <v>2709.5430000000001</v>
      </c>
      <c r="B5289" s="34" t="s">
        <v>60</v>
      </c>
      <c r="C5289" s="34">
        <v>53.299340000000001</v>
      </c>
      <c r="D5289" s="34">
        <v>4.6667899999999998</v>
      </c>
      <c r="E5289" s="34">
        <v>53.53</v>
      </c>
      <c r="F5289" s="34">
        <v>4.4000000000000901</v>
      </c>
      <c r="G5289" s="34">
        <v>95</v>
      </c>
      <c r="H5289" s="34">
        <v>6.6024250000000002</v>
      </c>
      <c r="I5289" s="34">
        <v>351.84039999999999</v>
      </c>
      <c r="L5289" s="34">
        <v>53.53</v>
      </c>
      <c r="M5289" s="34">
        <v>4.4000000000000901</v>
      </c>
      <c r="N5289" s="34">
        <v>6.1440000000000001</v>
      </c>
      <c r="O5289" s="34">
        <v>95</v>
      </c>
      <c r="P5289" s="34">
        <v>5</v>
      </c>
      <c r="Q5289" s="34">
        <v>0</v>
      </c>
      <c r="R5289" s="34">
        <v>53.6</v>
      </c>
      <c r="S5289" s="34">
        <v>33</v>
      </c>
      <c r="T5289" s="34">
        <v>50.2</v>
      </c>
      <c r="U5289" s="34">
        <v>-160</v>
      </c>
      <c r="V5289" s="34">
        <v>29.9</v>
      </c>
      <c r="W5289" s="34">
        <v>31.5</v>
      </c>
      <c r="X5289" s="34">
        <v>29.8</v>
      </c>
      <c r="Y5289" s="34">
        <v>29.7</v>
      </c>
      <c r="Z5289" s="34">
        <v>29.5</v>
      </c>
      <c r="AA5289" s="34">
        <v>29.9</v>
      </c>
    </row>
    <row r="5290" spans="1:27">
      <c r="A5290" s="34">
        <v>2710.0419999999999</v>
      </c>
      <c r="B5290" s="34" t="s">
        <v>60</v>
      </c>
      <c r="C5290" s="34">
        <v>53.299349999999997</v>
      </c>
      <c r="D5290" s="34">
        <v>4.6697790000000001</v>
      </c>
      <c r="E5290" s="34">
        <v>53.531999999999996</v>
      </c>
      <c r="F5290" s="34">
        <v>4.4000000000000901</v>
      </c>
      <c r="G5290" s="34">
        <v>95</v>
      </c>
      <c r="H5290" s="34">
        <v>6.6030749999999996</v>
      </c>
      <c r="I5290" s="34">
        <v>351.875</v>
      </c>
      <c r="L5290" s="34">
        <v>53.531999999999996</v>
      </c>
      <c r="M5290" s="34">
        <v>4.4000000000000901</v>
      </c>
      <c r="N5290" s="34">
        <v>4.6079999999999997</v>
      </c>
      <c r="O5290" s="34">
        <v>95</v>
      </c>
      <c r="P5290" s="34">
        <v>5</v>
      </c>
      <c r="Q5290" s="34">
        <v>0</v>
      </c>
      <c r="R5290" s="34">
        <v>53.6</v>
      </c>
      <c r="S5290" s="34">
        <v>33</v>
      </c>
      <c r="T5290" s="34">
        <v>50.2</v>
      </c>
      <c r="U5290" s="34">
        <v>-160</v>
      </c>
      <c r="V5290" s="34">
        <v>29.9</v>
      </c>
      <c r="W5290" s="34">
        <v>31.5</v>
      </c>
      <c r="X5290" s="34">
        <v>29.8</v>
      </c>
      <c r="Y5290" s="34">
        <v>29.7</v>
      </c>
      <c r="Z5290" s="34">
        <v>29.5</v>
      </c>
      <c r="AA5290" s="34">
        <v>29.9</v>
      </c>
    </row>
    <row r="5291" spans="1:27">
      <c r="A5291" s="34">
        <v>2710.5430000000001</v>
      </c>
      <c r="B5291" s="34" t="s">
        <v>60</v>
      </c>
      <c r="C5291" s="34">
        <v>53.299349999999997</v>
      </c>
      <c r="D5291" s="34">
        <v>4.6686259999999997</v>
      </c>
      <c r="E5291" s="34">
        <v>53.524999999999999</v>
      </c>
      <c r="F5291" s="34">
        <v>4.4000000000000901</v>
      </c>
      <c r="G5291" s="34">
        <v>95</v>
      </c>
      <c r="H5291" s="34">
        <v>6.60372</v>
      </c>
      <c r="I5291" s="34">
        <v>351.90949999999998</v>
      </c>
      <c r="L5291" s="34">
        <v>53.524999999999999</v>
      </c>
      <c r="M5291" s="34">
        <v>4.4000000000000901</v>
      </c>
      <c r="N5291" s="34">
        <v>6.9119999999999999</v>
      </c>
      <c r="O5291" s="34">
        <v>95</v>
      </c>
      <c r="P5291" s="34">
        <v>5</v>
      </c>
      <c r="Q5291" s="34">
        <v>0</v>
      </c>
      <c r="R5291" s="34">
        <v>53.6</v>
      </c>
      <c r="S5291" s="34">
        <v>33</v>
      </c>
      <c r="T5291" s="34">
        <v>50.2</v>
      </c>
      <c r="U5291" s="34">
        <v>-160</v>
      </c>
      <c r="V5291" s="34">
        <v>29.8</v>
      </c>
      <c r="W5291" s="34">
        <v>31.5</v>
      </c>
      <c r="X5291" s="34">
        <v>29.8</v>
      </c>
      <c r="Y5291" s="34">
        <v>29.7</v>
      </c>
      <c r="Z5291" s="34">
        <v>29.5</v>
      </c>
      <c r="AA5291" s="34">
        <v>29.9</v>
      </c>
    </row>
    <row r="5292" spans="1:27">
      <c r="A5292" s="34">
        <v>2711.0430000000001</v>
      </c>
      <c r="B5292" s="34" t="s">
        <v>60</v>
      </c>
      <c r="C5292" s="34">
        <v>53.299300000000002</v>
      </c>
      <c r="D5292" s="34">
        <v>4.6695779999999996</v>
      </c>
      <c r="E5292" s="34">
        <v>53.53</v>
      </c>
      <c r="F5292" s="34">
        <v>4.4000000000000901</v>
      </c>
      <c r="G5292" s="34">
        <v>95</v>
      </c>
      <c r="H5292" s="34">
        <v>6.6043700000000003</v>
      </c>
      <c r="I5292" s="34">
        <v>351.94409999999999</v>
      </c>
      <c r="L5292" s="34">
        <v>53.53</v>
      </c>
      <c r="M5292" s="34">
        <v>4.4000000000000901</v>
      </c>
      <c r="N5292" s="34">
        <v>5.8879999999999999</v>
      </c>
      <c r="O5292" s="34">
        <v>95</v>
      </c>
      <c r="P5292" s="34">
        <v>5</v>
      </c>
      <c r="Q5292" s="34">
        <v>0</v>
      </c>
      <c r="R5292" s="34">
        <v>53.6</v>
      </c>
      <c r="S5292" s="34">
        <v>33</v>
      </c>
      <c r="T5292" s="34">
        <v>50.2</v>
      </c>
      <c r="U5292" s="34">
        <v>-160</v>
      </c>
      <c r="V5292" s="34">
        <v>29.9</v>
      </c>
      <c r="W5292" s="34">
        <v>31.5</v>
      </c>
      <c r="X5292" s="34">
        <v>29.8</v>
      </c>
      <c r="Y5292" s="34">
        <v>29.7</v>
      </c>
      <c r="Z5292" s="34">
        <v>29.5</v>
      </c>
      <c r="AA5292" s="34">
        <v>29.9</v>
      </c>
    </row>
    <row r="5293" spans="1:27">
      <c r="A5293" s="34">
        <v>2711.5419999999999</v>
      </c>
      <c r="B5293" s="34" t="s">
        <v>60</v>
      </c>
      <c r="C5293" s="34">
        <v>53.299320000000002</v>
      </c>
      <c r="D5293" s="34">
        <v>4.6663309999999996</v>
      </c>
      <c r="E5293" s="34">
        <v>53.53</v>
      </c>
      <c r="F5293" s="34">
        <v>4.4000000000000901</v>
      </c>
      <c r="G5293" s="34">
        <v>95</v>
      </c>
      <c r="H5293" s="34">
        <v>6.605016</v>
      </c>
      <c r="I5293" s="34">
        <v>351.9785</v>
      </c>
      <c r="L5293" s="34">
        <v>53.53</v>
      </c>
      <c r="M5293" s="34">
        <v>4.4000000000000901</v>
      </c>
      <c r="N5293" s="34">
        <v>6.6559999999999997</v>
      </c>
      <c r="O5293" s="34">
        <v>95</v>
      </c>
      <c r="P5293" s="34">
        <v>5</v>
      </c>
      <c r="Q5293" s="34">
        <v>0</v>
      </c>
      <c r="R5293" s="34">
        <v>53.6</v>
      </c>
      <c r="S5293" s="34">
        <v>33</v>
      </c>
      <c r="T5293" s="34">
        <v>50.2</v>
      </c>
      <c r="U5293" s="34">
        <v>-160</v>
      </c>
      <c r="V5293" s="34">
        <v>29.9</v>
      </c>
      <c r="W5293" s="34">
        <v>31.5</v>
      </c>
      <c r="X5293" s="34">
        <v>29.8</v>
      </c>
      <c r="Y5293" s="34">
        <v>29.7</v>
      </c>
      <c r="Z5293" s="34">
        <v>29.5</v>
      </c>
      <c r="AA5293" s="34">
        <v>29.9</v>
      </c>
    </row>
    <row r="5294" spans="1:27">
      <c r="A5294" s="34">
        <v>2712.0419999999999</v>
      </c>
      <c r="B5294" s="34" t="s">
        <v>60</v>
      </c>
      <c r="C5294" s="34">
        <v>53.299340000000001</v>
      </c>
      <c r="D5294" s="34">
        <v>4.6630929999999999</v>
      </c>
      <c r="E5294" s="34">
        <v>53.530999999999999</v>
      </c>
      <c r="F5294" s="34">
        <v>4.4000000000000901</v>
      </c>
      <c r="G5294" s="34">
        <v>95</v>
      </c>
      <c r="H5294" s="34">
        <v>6.6056650000000001</v>
      </c>
      <c r="I5294" s="34">
        <v>352.01310000000001</v>
      </c>
      <c r="L5294" s="34">
        <v>53.530999999999999</v>
      </c>
      <c r="M5294" s="34">
        <v>4.4000000000000901</v>
      </c>
      <c r="N5294" s="34">
        <v>6.6559999999999997</v>
      </c>
      <c r="O5294" s="34">
        <v>95</v>
      </c>
      <c r="P5294" s="34">
        <v>5</v>
      </c>
      <c r="Q5294" s="34">
        <v>0</v>
      </c>
      <c r="R5294" s="34">
        <v>53.6</v>
      </c>
      <c r="S5294" s="34">
        <v>33</v>
      </c>
      <c r="T5294" s="34">
        <v>50.2</v>
      </c>
      <c r="U5294" s="34">
        <v>-160</v>
      </c>
      <c r="V5294" s="34">
        <v>29.8</v>
      </c>
      <c r="W5294" s="34">
        <v>31.5</v>
      </c>
      <c r="X5294" s="34">
        <v>29.8</v>
      </c>
      <c r="Y5294" s="34">
        <v>29.7</v>
      </c>
      <c r="Z5294" s="34">
        <v>29.5</v>
      </c>
      <c r="AA5294" s="34">
        <v>29.9</v>
      </c>
    </row>
    <row r="5295" spans="1:27">
      <c r="A5295" s="34">
        <v>2712.5419999999999</v>
      </c>
      <c r="B5295" s="34" t="s">
        <v>60</v>
      </c>
      <c r="C5295" s="34">
        <v>53.29936</v>
      </c>
      <c r="D5295" s="34">
        <v>4.6655769999999999</v>
      </c>
      <c r="E5295" s="34">
        <v>53.530999999999999</v>
      </c>
      <c r="F5295" s="34">
        <v>4.4000000000000901</v>
      </c>
      <c r="G5295" s="34">
        <v>95</v>
      </c>
      <c r="H5295" s="34">
        <v>6.6063099999999997</v>
      </c>
      <c r="I5295" s="34">
        <v>352.04750000000001</v>
      </c>
      <c r="L5295" s="34">
        <v>53.530999999999999</v>
      </c>
      <c r="M5295" s="34">
        <v>4.4000000000000901</v>
      </c>
      <c r="N5295" s="34">
        <v>6.6559999999999997</v>
      </c>
      <c r="O5295" s="34">
        <v>95</v>
      </c>
      <c r="P5295" s="34">
        <v>5</v>
      </c>
      <c r="Q5295" s="34">
        <v>0</v>
      </c>
      <c r="R5295" s="34">
        <v>53.6</v>
      </c>
      <c r="S5295" s="34">
        <v>33</v>
      </c>
      <c r="T5295" s="34">
        <v>50.2</v>
      </c>
      <c r="U5295" s="34">
        <v>-160</v>
      </c>
      <c r="V5295" s="34">
        <v>29.9</v>
      </c>
      <c r="W5295" s="34">
        <v>31.5</v>
      </c>
      <c r="X5295" s="34">
        <v>29.8</v>
      </c>
      <c r="Y5295" s="34">
        <v>29.7</v>
      </c>
      <c r="Z5295" s="34">
        <v>29.5</v>
      </c>
      <c r="AA5295" s="34">
        <v>29.9</v>
      </c>
    </row>
    <row r="5296" spans="1:27">
      <c r="A5296" s="34">
        <v>2713.0430000000001</v>
      </c>
      <c r="B5296" s="34" t="s">
        <v>60</v>
      </c>
      <c r="C5296" s="34">
        <v>53.299340000000001</v>
      </c>
      <c r="D5296" s="34">
        <v>4.6682699999999997</v>
      </c>
      <c r="E5296" s="34">
        <v>53.53</v>
      </c>
      <c r="F5296" s="34">
        <v>4.4000000000000901</v>
      </c>
      <c r="G5296" s="34">
        <v>95</v>
      </c>
      <c r="H5296" s="34">
        <v>6.6069599999999999</v>
      </c>
      <c r="I5296" s="34">
        <v>352.08210000000003</v>
      </c>
      <c r="L5296" s="34">
        <v>53.53</v>
      </c>
      <c r="M5296" s="34">
        <v>4.4000000000000901</v>
      </c>
      <c r="N5296" s="34">
        <v>5.3760000000000003</v>
      </c>
      <c r="O5296" s="34">
        <v>95</v>
      </c>
      <c r="P5296" s="34">
        <v>5</v>
      </c>
      <c r="Q5296" s="34">
        <v>0</v>
      </c>
      <c r="R5296" s="34">
        <v>53.6</v>
      </c>
      <c r="S5296" s="34">
        <v>33</v>
      </c>
      <c r="T5296" s="34">
        <v>50.2</v>
      </c>
      <c r="U5296" s="34">
        <v>-160</v>
      </c>
      <c r="V5296" s="34">
        <v>29.9</v>
      </c>
      <c r="W5296" s="34">
        <v>31.5</v>
      </c>
      <c r="X5296" s="34">
        <v>29.8</v>
      </c>
      <c r="Y5296" s="34">
        <v>29.7</v>
      </c>
      <c r="Z5296" s="34">
        <v>29.5</v>
      </c>
      <c r="AA5296" s="34">
        <v>29.9</v>
      </c>
    </row>
    <row r="5297" spans="1:27">
      <c r="A5297" s="34">
        <v>2713.5419999999999</v>
      </c>
      <c r="B5297" s="34" t="s">
        <v>60</v>
      </c>
      <c r="C5297" s="34">
        <v>53.299329999999998</v>
      </c>
      <c r="D5297" s="34">
        <v>4.6657599999999997</v>
      </c>
      <c r="E5297" s="34">
        <v>53.530999999999999</v>
      </c>
      <c r="F5297" s="34">
        <v>4.4000000000000901</v>
      </c>
      <c r="G5297" s="34">
        <v>95</v>
      </c>
      <c r="H5297" s="34">
        <v>6.6076090000000001</v>
      </c>
      <c r="I5297" s="34">
        <v>352.11669999999998</v>
      </c>
      <c r="L5297" s="34">
        <v>53.530999999999999</v>
      </c>
      <c r="M5297" s="34">
        <v>4.4000000000000901</v>
      </c>
      <c r="N5297" s="34">
        <v>4.8639999999999999</v>
      </c>
      <c r="O5297" s="34">
        <v>95</v>
      </c>
      <c r="P5297" s="34">
        <v>5</v>
      </c>
      <c r="Q5297" s="34">
        <v>0</v>
      </c>
      <c r="R5297" s="34">
        <v>53.6</v>
      </c>
      <c r="S5297" s="34">
        <v>33</v>
      </c>
      <c r="T5297" s="34">
        <v>50.2</v>
      </c>
      <c r="U5297" s="34">
        <v>-160</v>
      </c>
      <c r="V5297" s="34">
        <v>29.8</v>
      </c>
      <c r="W5297" s="34">
        <v>31.5</v>
      </c>
      <c r="X5297" s="34">
        <v>29.8</v>
      </c>
      <c r="Y5297" s="34">
        <v>29.7</v>
      </c>
      <c r="Z5297" s="34">
        <v>29.5</v>
      </c>
      <c r="AA5297" s="34">
        <v>29.9</v>
      </c>
    </row>
    <row r="5298" spans="1:27">
      <c r="A5298" s="34">
        <v>2714.0419999999999</v>
      </c>
      <c r="B5298" s="34" t="s">
        <v>60</v>
      </c>
      <c r="C5298" s="34">
        <v>53.299300000000002</v>
      </c>
      <c r="D5298" s="34">
        <v>4.6640410000000001</v>
      </c>
      <c r="E5298" s="34">
        <v>53.53</v>
      </c>
      <c r="F5298" s="34">
        <v>4.4000000000000901</v>
      </c>
      <c r="G5298" s="34">
        <v>95</v>
      </c>
      <c r="H5298" s="34">
        <v>6.6082549999999998</v>
      </c>
      <c r="I5298" s="34">
        <v>352.15109999999999</v>
      </c>
      <c r="L5298" s="34">
        <v>53.53</v>
      </c>
      <c r="M5298" s="34">
        <v>4.4000000000000901</v>
      </c>
      <c r="N5298" s="34">
        <v>7.1680000000000001</v>
      </c>
      <c r="O5298" s="34">
        <v>95</v>
      </c>
      <c r="P5298" s="34">
        <v>5</v>
      </c>
      <c r="Q5298" s="34">
        <v>0</v>
      </c>
      <c r="R5298" s="34">
        <v>53.6</v>
      </c>
      <c r="S5298" s="34">
        <v>33</v>
      </c>
      <c r="T5298" s="34">
        <v>50.2</v>
      </c>
      <c r="U5298" s="34">
        <v>-160</v>
      </c>
      <c r="V5298" s="34">
        <v>29.8</v>
      </c>
      <c r="W5298" s="34">
        <v>31.5</v>
      </c>
      <c r="X5298" s="34">
        <v>29.8</v>
      </c>
      <c r="Y5298" s="34">
        <v>29.7</v>
      </c>
      <c r="Z5298" s="34">
        <v>29.5</v>
      </c>
      <c r="AA5298" s="34">
        <v>29.9</v>
      </c>
    </row>
    <row r="5299" spans="1:27">
      <c r="A5299" s="34">
        <v>2714.5419999999999</v>
      </c>
      <c r="B5299" s="34" t="s">
        <v>60</v>
      </c>
      <c r="C5299" s="34">
        <v>53.299320000000002</v>
      </c>
      <c r="D5299" s="34">
        <v>4.6616739999999997</v>
      </c>
      <c r="E5299" s="34">
        <v>53.53</v>
      </c>
      <c r="F5299" s="34">
        <v>4.4000000000000901</v>
      </c>
      <c r="G5299" s="34">
        <v>95</v>
      </c>
      <c r="H5299" s="34">
        <v>6.6089039999999999</v>
      </c>
      <c r="I5299" s="34">
        <v>352.1857</v>
      </c>
      <c r="L5299" s="34">
        <v>53.53</v>
      </c>
      <c r="M5299" s="34">
        <v>4.4000000000000901</v>
      </c>
      <c r="N5299" s="34">
        <v>5.8879999999999999</v>
      </c>
      <c r="O5299" s="34">
        <v>95</v>
      </c>
      <c r="P5299" s="34">
        <v>5</v>
      </c>
      <c r="Q5299" s="34">
        <v>0</v>
      </c>
      <c r="R5299" s="34">
        <v>53.6</v>
      </c>
      <c r="S5299" s="34">
        <v>33</v>
      </c>
      <c r="T5299" s="34">
        <v>50.2</v>
      </c>
      <c r="U5299" s="34">
        <v>-160</v>
      </c>
      <c r="V5299" s="34">
        <v>29.9</v>
      </c>
      <c r="W5299" s="34">
        <v>31.5</v>
      </c>
      <c r="X5299" s="34">
        <v>29.8</v>
      </c>
      <c r="Y5299" s="34">
        <v>29.7</v>
      </c>
      <c r="Z5299" s="34">
        <v>29.5</v>
      </c>
      <c r="AA5299" s="34">
        <v>29.9</v>
      </c>
    </row>
    <row r="5300" spans="1:27">
      <c r="A5300" s="34">
        <v>2715.0410000000002</v>
      </c>
      <c r="B5300" s="34" t="s">
        <v>60</v>
      </c>
      <c r="C5300" s="34">
        <v>53.299309999999998</v>
      </c>
      <c r="D5300" s="34">
        <v>4.6627679999999998</v>
      </c>
      <c r="E5300" s="34">
        <v>53.530999999999999</v>
      </c>
      <c r="F5300" s="34">
        <v>4.4000000000000901</v>
      </c>
      <c r="G5300" s="34">
        <v>95</v>
      </c>
      <c r="H5300" s="34">
        <v>6.6095519999999999</v>
      </c>
      <c r="I5300" s="34">
        <v>352.22030000000001</v>
      </c>
      <c r="L5300" s="34">
        <v>53.530999999999999</v>
      </c>
      <c r="M5300" s="34">
        <v>4.4000000000000901</v>
      </c>
      <c r="N5300" s="34">
        <v>6.6559999999999997</v>
      </c>
      <c r="O5300" s="34">
        <v>95</v>
      </c>
      <c r="P5300" s="34">
        <v>5</v>
      </c>
      <c r="Q5300" s="34">
        <v>0</v>
      </c>
      <c r="R5300" s="34">
        <v>53.6</v>
      </c>
      <c r="S5300" s="34">
        <v>33</v>
      </c>
      <c r="T5300" s="34">
        <v>50.2</v>
      </c>
      <c r="U5300" s="34">
        <v>-160</v>
      </c>
      <c r="V5300" s="34">
        <v>29.8</v>
      </c>
      <c r="W5300" s="34">
        <v>31.5</v>
      </c>
      <c r="X5300" s="34">
        <v>29.8</v>
      </c>
      <c r="Y5300" s="34">
        <v>29.7</v>
      </c>
      <c r="Z5300" s="34">
        <v>29.5</v>
      </c>
      <c r="AA5300" s="34">
        <v>29.9</v>
      </c>
    </row>
    <row r="5301" spans="1:27">
      <c r="A5301" s="34">
        <v>2715.5410000000002</v>
      </c>
      <c r="B5301" s="34" t="s">
        <v>60</v>
      </c>
      <c r="C5301" s="34">
        <v>53.299340000000001</v>
      </c>
      <c r="D5301" s="34">
        <v>4.6640990000000002</v>
      </c>
      <c r="E5301" s="34">
        <v>53.53</v>
      </c>
      <c r="F5301" s="34">
        <v>4.4000000000000901</v>
      </c>
      <c r="G5301" s="34">
        <v>95</v>
      </c>
      <c r="H5301" s="34">
        <v>6.6101979999999996</v>
      </c>
      <c r="I5301" s="34">
        <v>352.25470000000001</v>
      </c>
      <c r="L5301" s="34">
        <v>53.53</v>
      </c>
      <c r="M5301" s="34">
        <v>4.4000000000000901</v>
      </c>
      <c r="N5301" s="34">
        <v>6.1440000000000001</v>
      </c>
      <c r="O5301" s="34">
        <v>95</v>
      </c>
      <c r="P5301" s="34">
        <v>5</v>
      </c>
      <c r="Q5301" s="34">
        <v>0</v>
      </c>
      <c r="R5301" s="34">
        <v>53.6</v>
      </c>
      <c r="S5301" s="34">
        <v>33</v>
      </c>
      <c r="T5301" s="34">
        <v>50.2</v>
      </c>
      <c r="U5301" s="34">
        <v>-160</v>
      </c>
      <c r="V5301" s="34">
        <v>29.9</v>
      </c>
      <c r="W5301" s="34">
        <v>31.5</v>
      </c>
      <c r="X5301" s="34">
        <v>29.8</v>
      </c>
      <c r="Y5301" s="34">
        <v>29.7</v>
      </c>
      <c r="Z5301" s="34">
        <v>29.5</v>
      </c>
      <c r="AA5301" s="34">
        <v>29.9</v>
      </c>
    </row>
    <row r="5302" spans="1:27">
      <c r="A5302" s="34">
        <v>2716.0410000000002</v>
      </c>
      <c r="B5302" s="34" t="s">
        <v>60</v>
      </c>
      <c r="C5302" s="34">
        <v>53.29936</v>
      </c>
      <c r="D5302" s="34">
        <v>4.6637430000000002</v>
      </c>
      <c r="E5302" s="34">
        <v>53.526000000000003</v>
      </c>
      <c r="F5302" s="34">
        <v>4.4000000000000901</v>
      </c>
      <c r="G5302" s="34">
        <v>95</v>
      </c>
      <c r="H5302" s="34">
        <v>6.6108510000000003</v>
      </c>
      <c r="I5302" s="34">
        <v>352.28949999999998</v>
      </c>
      <c r="L5302" s="34">
        <v>53.526000000000003</v>
      </c>
      <c r="M5302" s="34">
        <v>4.4000000000000901</v>
      </c>
      <c r="N5302" s="34">
        <v>5.6319999999999997</v>
      </c>
      <c r="O5302" s="34">
        <v>95</v>
      </c>
      <c r="P5302" s="34">
        <v>5</v>
      </c>
      <c r="Q5302" s="34">
        <v>0</v>
      </c>
      <c r="R5302" s="34">
        <v>53.6</v>
      </c>
      <c r="S5302" s="34">
        <v>33</v>
      </c>
      <c r="T5302" s="34">
        <v>50.2</v>
      </c>
      <c r="U5302" s="34">
        <v>-160</v>
      </c>
      <c r="V5302" s="34">
        <v>29.8</v>
      </c>
      <c r="W5302" s="34">
        <v>31.5</v>
      </c>
      <c r="X5302" s="34">
        <v>29.8</v>
      </c>
      <c r="Y5302" s="34">
        <v>29.7</v>
      </c>
      <c r="Z5302" s="34">
        <v>29.5</v>
      </c>
      <c r="AA5302" s="34">
        <v>29.9</v>
      </c>
    </row>
    <row r="5303" spans="1:27">
      <c r="A5303" s="34">
        <v>2716.5419999999999</v>
      </c>
      <c r="B5303" s="34" t="s">
        <v>60</v>
      </c>
      <c r="C5303" s="34">
        <v>53.29936</v>
      </c>
      <c r="D5303" s="34">
        <v>4.6618120000000003</v>
      </c>
      <c r="E5303" s="34">
        <v>53.53</v>
      </c>
      <c r="F5303" s="34">
        <v>4.4000000000000901</v>
      </c>
      <c r="G5303" s="34">
        <v>95</v>
      </c>
      <c r="H5303" s="34">
        <v>6.6114920000000001</v>
      </c>
      <c r="I5303" s="34">
        <v>352.32369999999997</v>
      </c>
      <c r="L5303" s="34">
        <v>53.53</v>
      </c>
      <c r="M5303" s="34">
        <v>4.4000000000000901</v>
      </c>
      <c r="N5303" s="34">
        <v>5.6319999999999997</v>
      </c>
      <c r="O5303" s="34">
        <v>95</v>
      </c>
      <c r="P5303" s="34">
        <v>5</v>
      </c>
      <c r="Q5303" s="34">
        <v>0</v>
      </c>
      <c r="R5303" s="34">
        <v>53.6</v>
      </c>
      <c r="S5303" s="34">
        <v>33</v>
      </c>
      <c r="T5303" s="34">
        <v>50.2</v>
      </c>
      <c r="U5303" s="34">
        <v>-160</v>
      </c>
      <c r="V5303" s="34">
        <v>29.9</v>
      </c>
      <c r="W5303" s="34">
        <v>31.5</v>
      </c>
      <c r="X5303" s="34">
        <v>29.8</v>
      </c>
      <c r="Y5303" s="34">
        <v>29.7</v>
      </c>
      <c r="Z5303" s="34">
        <v>29.5</v>
      </c>
      <c r="AA5303" s="34">
        <v>29.9</v>
      </c>
    </row>
    <row r="5304" spans="1:27">
      <c r="A5304" s="34">
        <v>2717.0419999999999</v>
      </c>
      <c r="B5304" s="34" t="s">
        <v>60</v>
      </c>
      <c r="C5304" s="34">
        <v>53.29936</v>
      </c>
      <c r="D5304" s="34">
        <v>4.6581169999999998</v>
      </c>
      <c r="E5304" s="34">
        <v>53.530999999999999</v>
      </c>
      <c r="F5304" s="34">
        <v>4.4000000000000901</v>
      </c>
      <c r="G5304" s="34">
        <v>95</v>
      </c>
      <c r="H5304" s="34">
        <v>6.6121410000000003</v>
      </c>
      <c r="I5304" s="34">
        <v>352.35820000000001</v>
      </c>
      <c r="L5304" s="34">
        <v>53.530999999999999</v>
      </c>
      <c r="M5304" s="34">
        <v>4.4000000000000901</v>
      </c>
      <c r="N5304" s="34">
        <v>6.4</v>
      </c>
      <c r="O5304" s="34">
        <v>95</v>
      </c>
      <c r="P5304" s="34">
        <v>5</v>
      </c>
      <c r="Q5304" s="34">
        <v>0</v>
      </c>
      <c r="R5304" s="34">
        <v>53.6</v>
      </c>
      <c r="S5304" s="34">
        <v>33</v>
      </c>
      <c r="T5304" s="34">
        <v>50.2</v>
      </c>
      <c r="U5304" s="34">
        <v>-160</v>
      </c>
      <c r="V5304" s="34">
        <v>29.9</v>
      </c>
      <c r="W5304" s="34">
        <v>31.5</v>
      </c>
      <c r="X5304" s="34">
        <v>29.8</v>
      </c>
      <c r="Y5304" s="34">
        <v>29.7</v>
      </c>
      <c r="Z5304" s="34">
        <v>29.5</v>
      </c>
      <c r="AA5304" s="34">
        <v>29.9</v>
      </c>
    </row>
    <row r="5305" spans="1:27">
      <c r="A5305" s="34">
        <v>2717.5419999999999</v>
      </c>
      <c r="B5305" s="34" t="s">
        <v>60</v>
      </c>
      <c r="C5305" s="34">
        <v>53.299370000000003</v>
      </c>
      <c r="D5305" s="34">
        <v>4.6604799999999997</v>
      </c>
      <c r="E5305" s="34">
        <v>53.530999999999999</v>
      </c>
      <c r="F5305" s="34">
        <v>4.4000000000000901</v>
      </c>
      <c r="G5305" s="34">
        <v>95</v>
      </c>
      <c r="H5305" s="34">
        <v>6.6127890000000003</v>
      </c>
      <c r="I5305" s="34">
        <v>352.39280000000002</v>
      </c>
      <c r="L5305" s="34">
        <v>53.530999999999999</v>
      </c>
      <c r="M5305" s="34">
        <v>4.4000000000000901</v>
      </c>
      <c r="N5305" s="34">
        <v>6.1440000000000001</v>
      </c>
      <c r="O5305" s="34">
        <v>95</v>
      </c>
      <c r="P5305" s="34">
        <v>5</v>
      </c>
      <c r="Q5305" s="34">
        <v>0</v>
      </c>
      <c r="R5305" s="34">
        <v>53.6</v>
      </c>
      <c r="S5305" s="34">
        <v>33</v>
      </c>
      <c r="T5305" s="34">
        <v>50.2</v>
      </c>
      <c r="U5305" s="34">
        <v>-160</v>
      </c>
      <c r="V5305" s="34">
        <v>29.8</v>
      </c>
      <c r="W5305" s="34">
        <v>31.5</v>
      </c>
      <c r="X5305" s="34">
        <v>29.8</v>
      </c>
      <c r="Y5305" s="34">
        <v>29.7</v>
      </c>
      <c r="Z5305" s="34">
        <v>29.5</v>
      </c>
      <c r="AA5305" s="34">
        <v>29.9</v>
      </c>
    </row>
    <row r="5306" spans="1:27">
      <c r="A5306" s="34">
        <v>2718.0410000000002</v>
      </c>
      <c r="B5306" s="34" t="s">
        <v>60</v>
      </c>
      <c r="C5306" s="34">
        <v>53.299340000000001</v>
      </c>
      <c r="D5306" s="34">
        <v>4.6614719999999998</v>
      </c>
      <c r="E5306" s="34">
        <v>53.530999999999999</v>
      </c>
      <c r="F5306" s="34">
        <v>4.4000000000000901</v>
      </c>
      <c r="G5306" s="34">
        <v>95</v>
      </c>
      <c r="H5306" s="34">
        <v>6.6134329999999997</v>
      </c>
      <c r="I5306" s="34">
        <v>352.42720000000003</v>
      </c>
      <c r="L5306" s="34">
        <v>53.530999999999999</v>
      </c>
      <c r="M5306" s="34">
        <v>4.4000000000000901</v>
      </c>
      <c r="N5306" s="34">
        <v>6.6559999999999997</v>
      </c>
      <c r="O5306" s="34">
        <v>95</v>
      </c>
      <c r="P5306" s="34">
        <v>5</v>
      </c>
      <c r="Q5306" s="34">
        <v>0</v>
      </c>
      <c r="R5306" s="34">
        <v>53.6</v>
      </c>
      <c r="S5306" s="34">
        <v>33</v>
      </c>
      <c r="T5306" s="34">
        <v>50.2</v>
      </c>
      <c r="U5306" s="34">
        <v>-160</v>
      </c>
      <c r="V5306" s="34">
        <v>29.8</v>
      </c>
      <c r="W5306" s="34">
        <v>31.5</v>
      </c>
      <c r="X5306" s="34">
        <v>29.8</v>
      </c>
      <c r="Y5306" s="34">
        <v>29.7</v>
      </c>
      <c r="Z5306" s="34">
        <v>29.5</v>
      </c>
      <c r="AA5306" s="34">
        <v>29.9</v>
      </c>
    </row>
    <row r="5307" spans="1:27">
      <c r="A5307" s="34">
        <v>2718.5419999999999</v>
      </c>
      <c r="B5307" s="34" t="s">
        <v>60</v>
      </c>
      <c r="C5307" s="34">
        <v>53.299309999999998</v>
      </c>
      <c r="D5307" s="34">
        <v>4.6587079999999998</v>
      </c>
      <c r="E5307" s="34">
        <v>53.529000000000003</v>
      </c>
      <c r="F5307" s="34">
        <v>4.4000000000000901</v>
      </c>
      <c r="G5307" s="34">
        <v>95</v>
      </c>
      <c r="H5307" s="34">
        <v>6.6140829999999999</v>
      </c>
      <c r="I5307" s="34">
        <v>352.46170000000001</v>
      </c>
      <c r="L5307" s="34">
        <v>53.529000000000003</v>
      </c>
      <c r="M5307" s="34">
        <v>4.4000000000000901</v>
      </c>
      <c r="N5307" s="34">
        <v>6.6559999999999997</v>
      </c>
      <c r="O5307" s="34">
        <v>95</v>
      </c>
      <c r="P5307" s="34">
        <v>5</v>
      </c>
      <c r="Q5307" s="34">
        <v>0</v>
      </c>
      <c r="R5307" s="34">
        <v>53.6</v>
      </c>
      <c r="S5307" s="34">
        <v>33</v>
      </c>
      <c r="T5307" s="34">
        <v>50.2</v>
      </c>
      <c r="U5307" s="34">
        <v>-160</v>
      </c>
      <c r="V5307" s="34">
        <v>29.9</v>
      </c>
      <c r="W5307" s="34">
        <v>31.5</v>
      </c>
      <c r="X5307" s="34">
        <v>29.8</v>
      </c>
      <c r="Y5307" s="34">
        <v>29.7</v>
      </c>
      <c r="Z5307" s="34">
        <v>29.5</v>
      </c>
      <c r="AA5307" s="34">
        <v>29.9</v>
      </c>
    </row>
    <row r="5308" spans="1:27">
      <c r="A5308" s="34">
        <v>2719.0419999999999</v>
      </c>
      <c r="B5308" s="34" t="s">
        <v>60</v>
      </c>
      <c r="C5308" s="34">
        <v>53.299340000000001</v>
      </c>
      <c r="D5308" s="34">
        <v>4.6592140000000004</v>
      </c>
      <c r="E5308" s="34">
        <v>53.530999999999999</v>
      </c>
      <c r="F5308" s="34">
        <v>4.4000000000000901</v>
      </c>
      <c r="G5308" s="34">
        <v>95</v>
      </c>
      <c r="H5308" s="34">
        <v>6.6147299999999998</v>
      </c>
      <c r="I5308" s="34">
        <v>352.49630000000002</v>
      </c>
      <c r="L5308" s="34">
        <v>53.530999999999999</v>
      </c>
      <c r="M5308" s="34">
        <v>4.4000000000000901</v>
      </c>
      <c r="N5308" s="34">
        <v>6.6559999999999997</v>
      </c>
      <c r="O5308" s="34">
        <v>95</v>
      </c>
      <c r="P5308" s="34">
        <v>5</v>
      </c>
      <c r="Q5308" s="34">
        <v>0</v>
      </c>
      <c r="R5308" s="34">
        <v>53.6</v>
      </c>
      <c r="S5308" s="34">
        <v>33</v>
      </c>
      <c r="T5308" s="34">
        <v>50.2</v>
      </c>
      <c r="U5308" s="34">
        <v>-160</v>
      </c>
      <c r="V5308" s="34">
        <v>29.9</v>
      </c>
      <c r="W5308" s="34">
        <v>31.5</v>
      </c>
      <c r="X5308" s="34">
        <v>29.8</v>
      </c>
      <c r="Y5308" s="34">
        <v>29.7</v>
      </c>
      <c r="Z5308" s="34">
        <v>29.5</v>
      </c>
      <c r="AA5308" s="34">
        <v>29.9</v>
      </c>
    </row>
    <row r="5309" spans="1:27">
      <c r="A5309" s="34">
        <v>2719.5410000000002</v>
      </c>
      <c r="B5309" s="34" t="s">
        <v>60</v>
      </c>
      <c r="C5309" s="34">
        <v>53.299320000000002</v>
      </c>
      <c r="D5309" s="34">
        <v>4.6569409999999998</v>
      </c>
      <c r="E5309" s="34">
        <v>53.530999999999999</v>
      </c>
      <c r="F5309" s="34">
        <v>4.4000000000000901</v>
      </c>
      <c r="G5309" s="34">
        <v>95</v>
      </c>
      <c r="H5309" s="34">
        <v>6.6153760000000004</v>
      </c>
      <c r="I5309" s="34">
        <v>352.53070000000002</v>
      </c>
      <c r="L5309" s="34">
        <v>53.530999999999999</v>
      </c>
      <c r="M5309" s="34">
        <v>4.4000000000000901</v>
      </c>
      <c r="N5309" s="34">
        <v>6.6559999999999997</v>
      </c>
      <c r="O5309" s="34">
        <v>95</v>
      </c>
      <c r="P5309" s="34">
        <v>5</v>
      </c>
      <c r="Q5309" s="34">
        <v>0</v>
      </c>
      <c r="R5309" s="34">
        <v>53.6</v>
      </c>
      <c r="S5309" s="34">
        <v>33</v>
      </c>
      <c r="T5309" s="34">
        <v>50.2</v>
      </c>
      <c r="U5309" s="34">
        <v>-160</v>
      </c>
      <c r="V5309" s="34">
        <v>29.9</v>
      </c>
      <c r="W5309" s="34">
        <v>31.5</v>
      </c>
      <c r="X5309" s="34">
        <v>29.8</v>
      </c>
      <c r="Y5309" s="34">
        <v>29.7</v>
      </c>
      <c r="Z5309" s="34">
        <v>29.5</v>
      </c>
      <c r="AA5309" s="34">
        <v>29.9</v>
      </c>
    </row>
    <row r="5310" spans="1:27">
      <c r="A5310" s="34">
        <v>2720.0410000000002</v>
      </c>
      <c r="B5310" s="34" t="s">
        <v>60</v>
      </c>
      <c r="C5310" s="34">
        <v>53.299309999999998</v>
      </c>
      <c r="D5310" s="34">
        <v>4.6586449999999999</v>
      </c>
      <c r="E5310" s="34">
        <v>53.530999999999999</v>
      </c>
      <c r="F5310" s="34">
        <v>4.4000000000000901</v>
      </c>
      <c r="G5310" s="34">
        <v>95</v>
      </c>
      <c r="H5310" s="34">
        <v>6.6160240000000003</v>
      </c>
      <c r="I5310" s="34">
        <v>352.5652</v>
      </c>
      <c r="L5310" s="34">
        <v>53.530999999999999</v>
      </c>
      <c r="M5310" s="34">
        <v>4.4000000000000901</v>
      </c>
      <c r="N5310" s="34">
        <v>6.6559999999999997</v>
      </c>
      <c r="O5310" s="34">
        <v>95</v>
      </c>
      <c r="P5310" s="34">
        <v>5</v>
      </c>
      <c r="Q5310" s="34">
        <v>0</v>
      </c>
      <c r="R5310" s="34">
        <v>53.6</v>
      </c>
      <c r="S5310" s="34">
        <v>33</v>
      </c>
      <c r="T5310" s="34">
        <v>50.2</v>
      </c>
      <c r="U5310" s="34">
        <v>-160</v>
      </c>
      <c r="V5310" s="34">
        <v>29.9</v>
      </c>
      <c r="W5310" s="34">
        <v>31.5</v>
      </c>
      <c r="X5310" s="34">
        <v>29.8</v>
      </c>
      <c r="Y5310" s="34">
        <v>29.7</v>
      </c>
      <c r="Z5310" s="34">
        <v>29.5</v>
      </c>
      <c r="AA5310" s="34">
        <v>29.9</v>
      </c>
    </row>
    <row r="5311" spans="1:27">
      <c r="A5311" s="34">
        <v>2720.54</v>
      </c>
      <c r="B5311" s="34" t="s">
        <v>60</v>
      </c>
      <c r="C5311" s="34">
        <v>53.299329999999998</v>
      </c>
      <c r="D5311" s="34">
        <v>4.6596130000000002</v>
      </c>
      <c r="E5311" s="34">
        <v>53.530999999999999</v>
      </c>
      <c r="F5311" s="34">
        <v>4.4000000000000901</v>
      </c>
      <c r="G5311" s="34">
        <v>95</v>
      </c>
      <c r="H5311" s="34">
        <v>6.6166689999999999</v>
      </c>
      <c r="I5311" s="34">
        <v>352.59949999999998</v>
      </c>
      <c r="L5311" s="34">
        <v>53.530999999999999</v>
      </c>
      <c r="M5311" s="34">
        <v>4.4000000000000901</v>
      </c>
      <c r="N5311" s="34">
        <v>6.6559999999999997</v>
      </c>
      <c r="O5311" s="34">
        <v>95</v>
      </c>
      <c r="P5311" s="34">
        <v>5</v>
      </c>
      <c r="Q5311" s="34">
        <v>0</v>
      </c>
      <c r="R5311" s="34">
        <v>53.6</v>
      </c>
      <c r="S5311" s="34">
        <v>33</v>
      </c>
      <c r="T5311" s="34">
        <v>50.2</v>
      </c>
      <c r="U5311" s="34">
        <v>-160</v>
      </c>
      <c r="V5311" s="34">
        <v>29.8</v>
      </c>
      <c r="W5311" s="34">
        <v>31.5</v>
      </c>
      <c r="X5311" s="34">
        <v>29.8</v>
      </c>
      <c r="Y5311" s="34">
        <v>29.7</v>
      </c>
      <c r="Z5311" s="34">
        <v>29.5</v>
      </c>
      <c r="AA5311" s="34">
        <v>29.9</v>
      </c>
    </row>
    <row r="5312" spans="1:27">
      <c r="A5312" s="34">
        <v>2721.04</v>
      </c>
      <c r="B5312" s="34" t="s">
        <v>60</v>
      </c>
      <c r="C5312" s="34">
        <v>53.299340000000001</v>
      </c>
      <c r="D5312" s="34">
        <v>4.6604349999999997</v>
      </c>
      <c r="E5312" s="34">
        <v>53.530999999999999</v>
      </c>
      <c r="F5312" s="34">
        <v>4.4000000000000901</v>
      </c>
      <c r="G5312" s="34">
        <v>95</v>
      </c>
      <c r="H5312" s="34">
        <v>6.6173159999999998</v>
      </c>
      <c r="I5312" s="34">
        <v>352.63409999999999</v>
      </c>
      <c r="L5312" s="34">
        <v>53.530999999999999</v>
      </c>
      <c r="M5312" s="34">
        <v>4.4000000000000901</v>
      </c>
      <c r="N5312" s="34">
        <v>6.6559999999999997</v>
      </c>
      <c r="O5312" s="34">
        <v>95</v>
      </c>
      <c r="P5312" s="34">
        <v>5</v>
      </c>
      <c r="Q5312" s="34">
        <v>0</v>
      </c>
      <c r="R5312" s="34">
        <v>53.6</v>
      </c>
      <c r="S5312" s="34">
        <v>33</v>
      </c>
      <c r="T5312" s="34">
        <v>50.2</v>
      </c>
      <c r="U5312" s="34">
        <v>-160</v>
      </c>
      <c r="V5312" s="34">
        <v>29.9</v>
      </c>
      <c r="W5312" s="34">
        <v>31.5</v>
      </c>
      <c r="X5312" s="34">
        <v>29.8</v>
      </c>
      <c r="Y5312" s="34">
        <v>29.7</v>
      </c>
      <c r="Z5312" s="34">
        <v>29.5</v>
      </c>
      <c r="AA5312" s="34">
        <v>29.9</v>
      </c>
    </row>
    <row r="5313" spans="1:27">
      <c r="A5313" s="34">
        <v>2721.5390000000002</v>
      </c>
      <c r="B5313" s="34" t="s">
        <v>60</v>
      </c>
      <c r="C5313" s="34">
        <v>53.299309999999998</v>
      </c>
      <c r="D5313" s="34">
        <v>4.656466</v>
      </c>
      <c r="E5313" s="34">
        <v>53.53</v>
      </c>
      <c r="F5313" s="34">
        <v>4.4000000000000901</v>
      </c>
      <c r="G5313" s="34">
        <v>95</v>
      </c>
      <c r="H5313" s="34">
        <v>6.6179610000000002</v>
      </c>
      <c r="I5313" s="34">
        <v>352.66849999999999</v>
      </c>
      <c r="L5313" s="34">
        <v>53.53</v>
      </c>
      <c r="M5313" s="34">
        <v>4.4000000000000901</v>
      </c>
      <c r="N5313" s="34">
        <v>5.6319999999999997</v>
      </c>
      <c r="O5313" s="34">
        <v>95</v>
      </c>
      <c r="P5313" s="34">
        <v>5</v>
      </c>
      <c r="Q5313" s="34">
        <v>0</v>
      </c>
      <c r="R5313" s="34">
        <v>53.6</v>
      </c>
      <c r="S5313" s="34">
        <v>33</v>
      </c>
      <c r="T5313" s="34">
        <v>50.2</v>
      </c>
      <c r="U5313" s="34">
        <v>-160</v>
      </c>
      <c r="V5313" s="34">
        <v>29.9</v>
      </c>
      <c r="W5313" s="34">
        <v>31.5</v>
      </c>
      <c r="X5313" s="34">
        <v>29.8</v>
      </c>
      <c r="Y5313" s="34">
        <v>29.7</v>
      </c>
      <c r="Z5313" s="34">
        <v>29.5</v>
      </c>
      <c r="AA5313" s="34">
        <v>29.9</v>
      </c>
    </row>
    <row r="5314" spans="1:27">
      <c r="A5314" s="34">
        <v>2722.0390000000002</v>
      </c>
      <c r="B5314" s="34" t="s">
        <v>60</v>
      </c>
      <c r="C5314" s="34">
        <v>53.299340000000001</v>
      </c>
      <c r="D5314" s="34">
        <v>4.6565849999999998</v>
      </c>
      <c r="E5314" s="34">
        <v>53.529000000000003</v>
      </c>
      <c r="F5314" s="34">
        <v>4.4000000000000901</v>
      </c>
      <c r="G5314" s="34">
        <v>95</v>
      </c>
      <c r="H5314" s="34">
        <v>6.618608</v>
      </c>
      <c r="I5314" s="34">
        <v>352.70299999999997</v>
      </c>
      <c r="L5314" s="34">
        <v>53.529000000000003</v>
      </c>
      <c r="M5314" s="34">
        <v>4.4000000000000901</v>
      </c>
      <c r="N5314" s="34">
        <v>5.6319999999999997</v>
      </c>
      <c r="O5314" s="34">
        <v>95</v>
      </c>
      <c r="P5314" s="34">
        <v>5</v>
      </c>
      <c r="Q5314" s="34">
        <v>0</v>
      </c>
      <c r="R5314" s="34">
        <v>53.6</v>
      </c>
      <c r="S5314" s="34">
        <v>33</v>
      </c>
      <c r="T5314" s="34">
        <v>50.2</v>
      </c>
      <c r="U5314" s="34">
        <v>-160</v>
      </c>
      <c r="V5314" s="34">
        <v>29.9</v>
      </c>
      <c r="W5314" s="34">
        <v>31.5</v>
      </c>
      <c r="X5314" s="34">
        <v>29.8</v>
      </c>
      <c r="Y5314" s="34">
        <v>29.7</v>
      </c>
      <c r="Z5314" s="34">
        <v>29.5</v>
      </c>
      <c r="AA5314" s="34">
        <v>29.9</v>
      </c>
    </row>
    <row r="5315" spans="1:27">
      <c r="A5315" s="34">
        <v>2722.5390000000002</v>
      </c>
      <c r="B5315" s="34" t="s">
        <v>60</v>
      </c>
      <c r="C5315" s="34">
        <v>53.29936</v>
      </c>
      <c r="D5315" s="34">
        <v>4.6530389999999997</v>
      </c>
      <c r="E5315" s="34">
        <v>53.53</v>
      </c>
      <c r="F5315" s="34">
        <v>4.4000000000000901</v>
      </c>
      <c r="G5315" s="34">
        <v>95</v>
      </c>
      <c r="H5315" s="34">
        <v>6.6192529999999996</v>
      </c>
      <c r="I5315" s="34">
        <v>352.7373</v>
      </c>
      <c r="L5315" s="34">
        <v>53.53</v>
      </c>
      <c r="M5315" s="34">
        <v>4.4000000000000901</v>
      </c>
      <c r="N5315" s="34">
        <v>5.12</v>
      </c>
      <c r="O5315" s="34">
        <v>95</v>
      </c>
      <c r="P5315" s="34">
        <v>5</v>
      </c>
      <c r="Q5315" s="34">
        <v>0</v>
      </c>
      <c r="R5315" s="34">
        <v>53.6</v>
      </c>
      <c r="S5315" s="34">
        <v>33</v>
      </c>
      <c r="T5315" s="34">
        <v>50.2</v>
      </c>
      <c r="U5315" s="34">
        <v>-160</v>
      </c>
      <c r="V5315" s="34">
        <v>29.9</v>
      </c>
      <c r="W5315" s="34">
        <v>31.5</v>
      </c>
      <c r="X5315" s="34">
        <v>29.8</v>
      </c>
      <c r="Y5315" s="34">
        <v>29.7</v>
      </c>
      <c r="Z5315" s="34">
        <v>29.5</v>
      </c>
      <c r="AA5315" s="34">
        <v>29.9</v>
      </c>
    </row>
    <row r="5316" spans="1:27">
      <c r="A5316" s="34">
        <v>2723.0390000000002</v>
      </c>
      <c r="B5316" s="34" t="s">
        <v>60</v>
      </c>
      <c r="C5316" s="34">
        <v>53.299320000000002</v>
      </c>
      <c r="D5316" s="34">
        <v>4.6535729999999997</v>
      </c>
      <c r="E5316" s="34">
        <v>53.530999999999999</v>
      </c>
      <c r="F5316" s="34">
        <v>4.4000000000000901</v>
      </c>
      <c r="G5316" s="34">
        <v>95</v>
      </c>
      <c r="H5316" s="34">
        <v>6.6199000000000003</v>
      </c>
      <c r="I5316" s="34">
        <v>352.77190000000002</v>
      </c>
      <c r="L5316" s="34">
        <v>53.530999999999999</v>
      </c>
      <c r="M5316" s="34">
        <v>4.4000000000000901</v>
      </c>
      <c r="N5316" s="34">
        <v>6.9119999999999999</v>
      </c>
      <c r="O5316" s="34">
        <v>95</v>
      </c>
      <c r="P5316" s="34">
        <v>5</v>
      </c>
      <c r="Q5316" s="34">
        <v>0</v>
      </c>
      <c r="R5316" s="34">
        <v>53.6</v>
      </c>
      <c r="S5316" s="34">
        <v>33</v>
      </c>
      <c r="T5316" s="34">
        <v>50.2</v>
      </c>
      <c r="U5316" s="34">
        <v>-160</v>
      </c>
      <c r="V5316" s="34">
        <v>29.9</v>
      </c>
      <c r="W5316" s="34">
        <v>31.5</v>
      </c>
      <c r="X5316" s="34">
        <v>29.8</v>
      </c>
      <c r="Y5316" s="34">
        <v>29.7</v>
      </c>
      <c r="Z5316" s="34">
        <v>29.5</v>
      </c>
      <c r="AA5316" s="34">
        <v>29.9</v>
      </c>
    </row>
    <row r="5317" spans="1:27">
      <c r="A5317" s="34">
        <v>2723.5390000000002</v>
      </c>
      <c r="B5317" s="34" t="s">
        <v>60</v>
      </c>
      <c r="C5317" s="34">
        <v>53.299340000000001</v>
      </c>
      <c r="D5317" s="34">
        <v>4.653956</v>
      </c>
      <c r="E5317" s="34">
        <v>53.530999999999999</v>
      </c>
      <c r="F5317" s="34">
        <v>4.4000000000000901</v>
      </c>
      <c r="G5317" s="34">
        <v>95</v>
      </c>
      <c r="H5317" s="34">
        <v>6.6205480000000003</v>
      </c>
      <c r="I5317" s="34">
        <v>352.8064</v>
      </c>
      <c r="L5317" s="34">
        <v>53.530999999999999</v>
      </c>
      <c r="M5317" s="34">
        <v>4.4000000000000901</v>
      </c>
      <c r="N5317" s="34">
        <v>6.1440000000000001</v>
      </c>
      <c r="O5317" s="34">
        <v>95</v>
      </c>
      <c r="P5317" s="34">
        <v>5</v>
      </c>
      <c r="Q5317" s="34">
        <v>0</v>
      </c>
      <c r="R5317" s="34">
        <v>53.6</v>
      </c>
      <c r="S5317" s="34">
        <v>33</v>
      </c>
      <c r="T5317" s="34">
        <v>50.2</v>
      </c>
      <c r="U5317" s="34">
        <v>-160</v>
      </c>
      <c r="V5317" s="34">
        <v>29.9</v>
      </c>
      <c r="W5317" s="34">
        <v>31.5</v>
      </c>
      <c r="X5317" s="34">
        <v>29.8</v>
      </c>
      <c r="Y5317" s="34">
        <v>29.7</v>
      </c>
      <c r="Z5317" s="34">
        <v>29.5</v>
      </c>
      <c r="AA5317" s="34">
        <v>29.9</v>
      </c>
    </row>
    <row r="5318" spans="1:27">
      <c r="A5318" s="34">
        <v>2724.038</v>
      </c>
      <c r="B5318" s="34" t="s">
        <v>60</v>
      </c>
      <c r="C5318" s="34">
        <v>53.299329999999998</v>
      </c>
      <c r="D5318" s="34">
        <v>4.6513400000000003</v>
      </c>
      <c r="E5318" s="34">
        <v>53.530999999999999</v>
      </c>
      <c r="F5318" s="34">
        <v>4.4000000000000901</v>
      </c>
      <c r="G5318" s="34">
        <v>95</v>
      </c>
      <c r="H5318" s="34">
        <v>6.6211919999999997</v>
      </c>
      <c r="I5318" s="34">
        <v>352.84070000000003</v>
      </c>
      <c r="L5318" s="34">
        <v>53.530999999999999</v>
      </c>
      <c r="M5318" s="34">
        <v>4.4000000000000901</v>
      </c>
      <c r="N5318" s="34">
        <v>5.3760000000000003</v>
      </c>
      <c r="O5318" s="34">
        <v>95</v>
      </c>
      <c r="P5318" s="34">
        <v>5</v>
      </c>
      <c r="Q5318" s="34">
        <v>0</v>
      </c>
      <c r="R5318" s="34">
        <v>53.6</v>
      </c>
      <c r="S5318" s="34">
        <v>33</v>
      </c>
      <c r="T5318" s="34">
        <v>50.2</v>
      </c>
      <c r="U5318" s="34">
        <v>-160</v>
      </c>
      <c r="V5318" s="34">
        <v>29.9</v>
      </c>
      <c r="W5318" s="34">
        <v>31.5</v>
      </c>
      <c r="X5318" s="34">
        <v>29.8</v>
      </c>
      <c r="Y5318" s="34">
        <v>29.7</v>
      </c>
      <c r="Z5318" s="34">
        <v>29.5</v>
      </c>
      <c r="AA5318" s="34">
        <v>29.9</v>
      </c>
    </row>
    <row r="5319" spans="1:27">
      <c r="A5319" s="34">
        <v>2724.5369999999998</v>
      </c>
      <c r="B5319" s="34" t="s">
        <v>60</v>
      </c>
      <c r="C5319" s="34">
        <v>53.299329999999998</v>
      </c>
      <c r="D5319" s="34">
        <v>4.6508409999999998</v>
      </c>
      <c r="E5319" s="34">
        <v>53.53</v>
      </c>
      <c r="F5319" s="34">
        <v>4.4000000000000901</v>
      </c>
      <c r="G5319" s="34">
        <v>95</v>
      </c>
      <c r="H5319" s="34">
        <v>6.6218399999999997</v>
      </c>
      <c r="I5319" s="34">
        <v>352.87520000000001</v>
      </c>
      <c r="L5319" s="34">
        <v>53.53</v>
      </c>
      <c r="M5319" s="34">
        <v>4.4000000000000901</v>
      </c>
      <c r="N5319" s="34">
        <v>6.1440000000000001</v>
      </c>
      <c r="O5319" s="34">
        <v>95</v>
      </c>
      <c r="P5319" s="34">
        <v>5</v>
      </c>
      <c r="Q5319" s="34">
        <v>0</v>
      </c>
      <c r="R5319" s="34">
        <v>53.6</v>
      </c>
      <c r="S5319" s="34">
        <v>33</v>
      </c>
      <c r="T5319" s="34">
        <v>50.2</v>
      </c>
      <c r="U5319" s="34">
        <v>-160</v>
      </c>
      <c r="V5319" s="34">
        <v>29.9</v>
      </c>
      <c r="W5319" s="34">
        <v>31.5</v>
      </c>
      <c r="X5319" s="34">
        <v>29.8</v>
      </c>
      <c r="Y5319" s="34">
        <v>29.7</v>
      </c>
      <c r="Z5319" s="34">
        <v>29.5</v>
      </c>
      <c r="AA5319" s="34">
        <v>29.9</v>
      </c>
    </row>
    <row r="5320" spans="1:27">
      <c r="A5320" s="34">
        <v>2725.0369999999998</v>
      </c>
      <c r="B5320" s="34" t="s">
        <v>60</v>
      </c>
      <c r="C5320" s="34">
        <v>53.299340000000001</v>
      </c>
      <c r="D5320" s="34">
        <v>4.6513879999999999</v>
      </c>
      <c r="E5320" s="34">
        <v>53.527000000000001</v>
      </c>
      <c r="F5320" s="34">
        <v>4.4000000000000901</v>
      </c>
      <c r="G5320" s="34">
        <v>95</v>
      </c>
      <c r="H5320" s="34">
        <v>6.6224829999999999</v>
      </c>
      <c r="I5320" s="34">
        <v>352.90949999999998</v>
      </c>
      <c r="L5320" s="34">
        <v>53.527000000000001</v>
      </c>
      <c r="M5320" s="34">
        <v>4.4000000000000901</v>
      </c>
      <c r="N5320" s="34">
        <v>6.9119999999999999</v>
      </c>
      <c r="O5320" s="34">
        <v>95</v>
      </c>
      <c r="P5320" s="34">
        <v>5</v>
      </c>
      <c r="Q5320" s="34">
        <v>0</v>
      </c>
      <c r="R5320" s="34">
        <v>53.6</v>
      </c>
      <c r="S5320" s="34">
        <v>33</v>
      </c>
      <c r="T5320" s="34">
        <v>50.2</v>
      </c>
      <c r="U5320" s="34">
        <v>-160</v>
      </c>
      <c r="V5320" s="34">
        <v>29.9</v>
      </c>
      <c r="W5320" s="34">
        <v>31.5</v>
      </c>
      <c r="X5320" s="34">
        <v>29.8</v>
      </c>
      <c r="Y5320" s="34">
        <v>29.7</v>
      </c>
      <c r="Z5320" s="34">
        <v>29.5</v>
      </c>
      <c r="AA5320" s="34">
        <v>29.9</v>
      </c>
    </row>
    <row r="5321" spans="1:27">
      <c r="A5321" s="34">
        <v>2725.5369999999998</v>
      </c>
      <c r="B5321" s="34" t="s">
        <v>60</v>
      </c>
      <c r="C5321" s="34">
        <v>53.299340000000001</v>
      </c>
      <c r="D5321" s="34">
        <v>4.6526579999999997</v>
      </c>
      <c r="E5321" s="34">
        <v>53.530999999999999</v>
      </c>
      <c r="F5321" s="34">
        <v>4.4000000000000901</v>
      </c>
      <c r="G5321" s="34">
        <v>95</v>
      </c>
      <c r="H5321" s="34">
        <v>6.6231309999999999</v>
      </c>
      <c r="I5321" s="34">
        <v>352.94400000000002</v>
      </c>
      <c r="L5321" s="34">
        <v>53.530999999999999</v>
      </c>
      <c r="M5321" s="34">
        <v>4.4000000000000901</v>
      </c>
      <c r="N5321" s="34">
        <v>5.12</v>
      </c>
      <c r="O5321" s="34">
        <v>95</v>
      </c>
      <c r="P5321" s="34">
        <v>5</v>
      </c>
      <c r="Q5321" s="34">
        <v>0</v>
      </c>
      <c r="R5321" s="34">
        <v>53.6</v>
      </c>
      <c r="S5321" s="34">
        <v>33</v>
      </c>
      <c r="T5321" s="34">
        <v>50.2</v>
      </c>
      <c r="U5321" s="34">
        <v>-160</v>
      </c>
      <c r="V5321" s="34">
        <v>29.8</v>
      </c>
      <c r="W5321" s="34">
        <v>31.5</v>
      </c>
      <c r="X5321" s="34">
        <v>29.8</v>
      </c>
      <c r="Y5321" s="34">
        <v>29.7</v>
      </c>
      <c r="Z5321" s="34">
        <v>29.5</v>
      </c>
      <c r="AA5321" s="34">
        <v>29.9</v>
      </c>
    </row>
    <row r="5322" spans="1:27">
      <c r="A5322" s="34">
        <v>2726.0369999999998</v>
      </c>
      <c r="B5322" s="34" t="s">
        <v>60</v>
      </c>
      <c r="C5322" s="34">
        <v>53.29936</v>
      </c>
      <c r="D5322" s="34">
        <v>4.6522449999999997</v>
      </c>
      <c r="E5322" s="34">
        <v>53.530999999999999</v>
      </c>
      <c r="F5322" s="34">
        <v>4.4000000000000901</v>
      </c>
      <c r="G5322" s="34">
        <v>95</v>
      </c>
      <c r="H5322" s="34">
        <v>6.6237740000000001</v>
      </c>
      <c r="I5322" s="34">
        <v>352.97829999999999</v>
      </c>
      <c r="L5322" s="34">
        <v>53.530999999999999</v>
      </c>
      <c r="M5322" s="34">
        <v>4.4000000000000901</v>
      </c>
      <c r="N5322" s="34">
        <v>5.12</v>
      </c>
      <c r="O5322" s="34">
        <v>95</v>
      </c>
      <c r="P5322" s="34">
        <v>5</v>
      </c>
      <c r="Q5322" s="34">
        <v>0</v>
      </c>
      <c r="R5322" s="34">
        <v>53.6</v>
      </c>
      <c r="S5322" s="34">
        <v>33</v>
      </c>
      <c r="T5322" s="34">
        <v>50.2</v>
      </c>
      <c r="U5322" s="34">
        <v>-160</v>
      </c>
      <c r="V5322" s="34">
        <v>29.9</v>
      </c>
      <c r="W5322" s="34">
        <v>31.5</v>
      </c>
      <c r="X5322" s="34">
        <v>29.8</v>
      </c>
      <c r="Y5322" s="34">
        <v>29.7</v>
      </c>
      <c r="Z5322" s="34">
        <v>29.5</v>
      </c>
      <c r="AA5322" s="34">
        <v>29.9</v>
      </c>
    </row>
    <row r="5323" spans="1:27">
      <c r="A5323" s="34">
        <v>2726.5369999999998</v>
      </c>
      <c r="B5323" s="34" t="s">
        <v>60</v>
      </c>
      <c r="C5323" s="34">
        <v>53.299320000000002</v>
      </c>
      <c r="D5323" s="34">
        <v>4.6516719999999996</v>
      </c>
      <c r="E5323" s="34">
        <v>53.530999999999999</v>
      </c>
      <c r="F5323" s="34">
        <v>4.4000000000000901</v>
      </c>
      <c r="G5323" s="34">
        <v>95</v>
      </c>
      <c r="H5323" s="34">
        <v>6.6244209999999999</v>
      </c>
      <c r="I5323" s="34">
        <v>353.01280000000003</v>
      </c>
      <c r="L5323" s="34">
        <v>53.530999999999999</v>
      </c>
      <c r="M5323" s="34">
        <v>4.4000000000000901</v>
      </c>
      <c r="N5323" s="34">
        <v>5.3760000000000003</v>
      </c>
      <c r="O5323" s="34">
        <v>95</v>
      </c>
      <c r="P5323" s="34">
        <v>5</v>
      </c>
      <c r="Q5323" s="34">
        <v>0</v>
      </c>
      <c r="R5323" s="34">
        <v>53.6</v>
      </c>
      <c r="S5323" s="34">
        <v>33</v>
      </c>
      <c r="T5323" s="34">
        <v>50.2</v>
      </c>
      <c r="U5323" s="34">
        <v>-160</v>
      </c>
      <c r="V5323" s="34">
        <v>29.8</v>
      </c>
      <c r="W5323" s="34">
        <v>31.5</v>
      </c>
      <c r="X5323" s="34">
        <v>29.8</v>
      </c>
      <c r="Y5323" s="34">
        <v>29.7</v>
      </c>
      <c r="Z5323" s="34">
        <v>29.5</v>
      </c>
      <c r="AA5323" s="34">
        <v>29.9</v>
      </c>
    </row>
    <row r="5324" spans="1:27">
      <c r="A5324" s="34">
        <v>2727.0369999999998</v>
      </c>
      <c r="B5324" s="34" t="s">
        <v>60</v>
      </c>
      <c r="C5324" s="34">
        <v>53.299349999999997</v>
      </c>
      <c r="D5324" s="34">
        <v>4.6468600000000002</v>
      </c>
      <c r="E5324" s="34">
        <v>53.53</v>
      </c>
      <c r="F5324" s="34">
        <v>4.4000000000000901</v>
      </c>
      <c r="G5324" s="34">
        <v>95</v>
      </c>
      <c r="H5324" s="34">
        <v>6.6250720000000003</v>
      </c>
      <c r="I5324" s="34">
        <v>353.04750000000001</v>
      </c>
      <c r="L5324" s="34">
        <v>53.53</v>
      </c>
      <c r="M5324" s="34">
        <v>4.4000000000000901</v>
      </c>
      <c r="N5324" s="34">
        <v>6.9119999999999999</v>
      </c>
      <c r="O5324" s="34">
        <v>95</v>
      </c>
      <c r="P5324" s="34">
        <v>5</v>
      </c>
      <c r="Q5324" s="34">
        <v>0</v>
      </c>
      <c r="R5324" s="34">
        <v>53.6</v>
      </c>
      <c r="S5324" s="34">
        <v>33</v>
      </c>
      <c r="T5324" s="34">
        <v>50.2</v>
      </c>
      <c r="U5324" s="34">
        <v>-160</v>
      </c>
      <c r="V5324" s="34">
        <v>29.9</v>
      </c>
      <c r="W5324" s="34">
        <v>31.5</v>
      </c>
      <c r="X5324" s="34">
        <v>29.8</v>
      </c>
      <c r="Y5324" s="34">
        <v>29.7</v>
      </c>
      <c r="Z5324" s="34">
        <v>29.5</v>
      </c>
      <c r="AA5324" s="34">
        <v>29.9</v>
      </c>
    </row>
    <row r="5325" spans="1:27">
      <c r="A5325" s="34">
        <v>2727.5369999999998</v>
      </c>
      <c r="B5325" s="34" t="s">
        <v>60</v>
      </c>
      <c r="C5325" s="34">
        <v>53.299320000000002</v>
      </c>
      <c r="D5325" s="34">
        <v>4.6491730000000002</v>
      </c>
      <c r="E5325" s="34">
        <v>53.530999999999999</v>
      </c>
      <c r="F5325" s="34">
        <v>4.4000000000000901</v>
      </c>
      <c r="G5325" s="34">
        <v>95</v>
      </c>
      <c r="H5325" s="34">
        <v>6.625712</v>
      </c>
      <c r="I5325" s="34">
        <v>353.08159999999998</v>
      </c>
      <c r="L5325" s="34">
        <v>53.530999999999999</v>
      </c>
      <c r="M5325" s="34">
        <v>4.4000000000000901</v>
      </c>
      <c r="N5325" s="34">
        <v>6.4</v>
      </c>
      <c r="O5325" s="34">
        <v>95</v>
      </c>
      <c r="P5325" s="34">
        <v>5</v>
      </c>
      <c r="Q5325" s="34">
        <v>0</v>
      </c>
      <c r="R5325" s="34">
        <v>53.6</v>
      </c>
      <c r="S5325" s="34">
        <v>33</v>
      </c>
      <c r="T5325" s="34">
        <v>50.2</v>
      </c>
      <c r="U5325" s="34">
        <v>-160</v>
      </c>
      <c r="V5325" s="34">
        <v>29.9</v>
      </c>
      <c r="W5325" s="34">
        <v>31.5</v>
      </c>
      <c r="X5325" s="34">
        <v>29.8</v>
      </c>
      <c r="Y5325" s="34">
        <v>29.7</v>
      </c>
      <c r="Z5325" s="34">
        <v>29.5</v>
      </c>
      <c r="AA5325" s="34">
        <v>29.9</v>
      </c>
    </row>
    <row r="5326" spans="1:27">
      <c r="A5326" s="34">
        <v>2728.0360000000001</v>
      </c>
      <c r="B5326" s="34" t="s">
        <v>60</v>
      </c>
      <c r="C5326" s="34">
        <v>53.299329999999998</v>
      </c>
      <c r="D5326" s="34">
        <v>4.6471239999999998</v>
      </c>
      <c r="E5326" s="34">
        <v>53.53</v>
      </c>
      <c r="F5326" s="34">
        <v>4.4000000000000901</v>
      </c>
      <c r="G5326" s="34">
        <v>95</v>
      </c>
      <c r="H5326" s="34">
        <v>6.6263589999999999</v>
      </c>
      <c r="I5326" s="34">
        <v>353.11610000000002</v>
      </c>
      <c r="L5326" s="34">
        <v>53.53</v>
      </c>
      <c r="M5326" s="34">
        <v>4.4000000000000901</v>
      </c>
      <c r="N5326" s="34">
        <v>5.8879999999999999</v>
      </c>
      <c r="O5326" s="34">
        <v>95</v>
      </c>
      <c r="P5326" s="34">
        <v>5</v>
      </c>
      <c r="Q5326" s="34">
        <v>0</v>
      </c>
      <c r="R5326" s="34">
        <v>53.6</v>
      </c>
      <c r="S5326" s="34">
        <v>33</v>
      </c>
      <c r="T5326" s="34">
        <v>50.2</v>
      </c>
      <c r="U5326" s="34">
        <v>-160</v>
      </c>
      <c r="V5326" s="34">
        <v>29.9</v>
      </c>
      <c r="W5326" s="34">
        <v>31.5</v>
      </c>
      <c r="X5326" s="34">
        <v>29.8</v>
      </c>
      <c r="Y5326" s="34">
        <v>29.7</v>
      </c>
      <c r="Z5326" s="34">
        <v>29.5</v>
      </c>
      <c r="AA5326" s="34">
        <v>29.9</v>
      </c>
    </row>
    <row r="5327" spans="1:27">
      <c r="A5327" s="34">
        <v>2728.5360000000001</v>
      </c>
      <c r="B5327" s="34" t="s">
        <v>60</v>
      </c>
      <c r="C5327" s="34">
        <v>53.299329999999998</v>
      </c>
      <c r="D5327" s="34">
        <v>4.6493130000000003</v>
      </c>
      <c r="E5327" s="34">
        <v>53.53</v>
      </c>
      <c r="F5327" s="34">
        <v>4.4000000000000901</v>
      </c>
      <c r="G5327" s="34">
        <v>95</v>
      </c>
      <c r="H5327" s="34">
        <v>6.6270069999999999</v>
      </c>
      <c r="I5327" s="34">
        <v>353.1506</v>
      </c>
      <c r="L5327" s="34">
        <v>53.53</v>
      </c>
      <c r="M5327" s="34">
        <v>4.4000000000000901</v>
      </c>
      <c r="N5327" s="34">
        <v>5.6319999999999997</v>
      </c>
      <c r="O5327" s="34">
        <v>95</v>
      </c>
      <c r="P5327" s="34">
        <v>5</v>
      </c>
      <c r="Q5327" s="34">
        <v>0</v>
      </c>
      <c r="R5327" s="34">
        <v>53.6</v>
      </c>
      <c r="S5327" s="34">
        <v>33</v>
      </c>
      <c r="T5327" s="34">
        <v>50.2</v>
      </c>
      <c r="U5327" s="34">
        <v>-160</v>
      </c>
      <c r="V5327" s="34">
        <v>29.9</v>
      </c>
      <c r="W5327" s="34">
        <v>31.5</v>
      </c>
      <c r="X5327" s="34">
        <v>29.8</v>
      </c>
      <c r="Y5327" s="34">
        <v>29.7</v>
      </c>
      <c r="Z5327" s="34">
        <v>29.5</v>
      </c>
      <c r="AA5327" s="34">
        <v>29.9</v>
      </c>
    </row>
    <row r="5328" spans="1:27">
      <c r="A5328" s="34">
        <v>2729.0349999999999</v>
      </c>
      <c r="B5328" s="34" t="s">
        <v>60</v>
      </c>
      <c r="C5328" s="34">
        <v>53.299349999999997</v>
      </c>
      <c r="D5328" s="34">
        <v>4.6471140000000002</v>
      </c>
      <c r="E5328" s="34">
        <v>53.530999999999999</v>
      </c>
      <c r="F5328" s="34">
        <v>4.4000000000000901</v>
      </c>
      <c r="G5328" s="34">
        <v>95</v>
      </c>
      <c r="H5328" s="34">
        <v>6.6276479999999998</v>
      </c>
      <c r="I5328" s="34">
        <v>353.1848</v>
      </c>
      <c r="L5328" s="34">
        <v>53.530999999999999</v>
      </c>
      <c r="M5328" s="34">
        <v>4.4000000000000901</v>
      </c>
      <c r="N5328" s="34">
        <v>5.12</v>
      </c>
      <c r="O5328" s="34">
        <v>95</v>
      </c>
      <c r="P5328" s="34">
        <v>5</v>
      </c>
      <c r="Q5328" s="34">
        <v>0</v>
      </c>
      <c r="R5328" s="34">
        <v>53.6</v>
      </c>
      <c r="S5328" s="34">
        <v>33</v>
      </c>
      <c r="T5328" s="34">
        <v>50.2</v>
      </c>
      <c r="U5328" s="34">
        <v>-160</v>
      </c>
      <c r="V5328" s="34">
        <v>29.9</v>
      </c>
      <c r="W5328" s="34">
        <v>31.5</v>
      </c>
      <c r="X5328" s="34">
        <v>29.8</v>
      </c>
      <c r="Y5328" s="34">
        <v>29.7</v>
      </c>
      <c r="Z5328" s="34">
        <v>29.5</v>
      </c>
      <c r="AA5328" s="34">
        <v>29.9</v>
      </c>
    </row>
    <row r="5329" spans="1:27">
      <c r="A5329" s="34">
        <v>2729.5349999999999</v>
      </c>
      <c r="B5329" s="34" t="s">
        <v>60</v>
      </c>
      <c r="C5329" s="34">
        <v>53.299320000000002</v>
      </c>
      <c r="D5329" s="34">
        <v>4.6474609999999998</v>
      </c>
      <c r="E5329" s="34">
        <v>53.530999999999999</v>
      </c>
      <c r="F5329" s="34">
        <v>4.4000000000000901</v>
      </c>
      <c r="G5329" s="34">
        <v>95</v>
      </c>
      <c r="H5329" s="34">
        <v>6.6282920000000001</v>
      </c>
      <c r="I5329" s="34">
        <v>353.21910000000003</v>
      </c>
      <c r="L5329" s="34">
        <v>53.530999999999999</v>
      </c>
      <c r="M5329" s="34">
        <v>4.4000000000000901</v>
      </c>
      <c r="N5329" s="34">
        <v>6.9119999999999999</v>
      </c>
      <c r="O5329" s="34">
        <v>95</v>
      </c>
      <c r="P5329" s="34">
        <v>5</v>
      </c>
      <c r="Q5329" s="34">
        <v>0</v>
      </c>
      <c r="R5329" s="34">
        <v>53.6</v>
      </c>
      <c r="S5329" s="34">
        <v>33</v>
      </c>
      <c r="T5329" s="34">
        <v>50.2</v>
      </c>
      <c r="U5329" s="34">
        <v>-160</v>
      </c>
      <c r="V5329" s="34">
        <v>29.9</v>
      </c>
      <c r="W5329" s="34">
        <v>31.5</v>
      </c>
      <c r="X5329" s="34">
        <v>29.8</v>
      </c>
      <c r="Y5329" s="34">
        <v>29.7</v>
      </c>
      <c r="Z5329" s="34">
        <v>29.5</v>
      </c>
      <c r="AA5329" s="34">
        <v>29.9</v>
      </c>
    </row>
    <row r="5330" spans="1:27">
      <c r="A5330" s="34">
        <v>2730.0349999999999</v>
      </c>
      <c r="B5330" s="34" t="s">
        <v>60</v>
      </c>
      <c r="C5330" s="34">
        <v>53.299340000000001</v>
      </c>
      <c r="D5330" s="34">
        <v>4.6467770000000002</v>
      </c>
      <c r="E5330" s="34">
        <v>53.524999999999999</v>
      </c>
      <c r="F5330" s="34">
        <v>4.4000000000000901</v>
      </c>
      <c r="G5330" s="34">
        <v>95</v>
      </c>
      <c r="H5330" s="34">
        <v>6.6289379999999998</v>
      </c>
      <c r="I5330" s="34">
        <v>353.25349999999997</v>
      </c>
      <c r="L5330" s="34">
        <v>53.524999999999999</v>
      </c>
      <c r="M5330" s="34">
        <v>4.4000000000000901</v>
      </c>
      <c r="N5330" s="34">
        <v>6.9119999999999999</v>
      </c>
      <c r="O5330" s="34">
        <v>95</v>
      </c>
      <c r="P5330" s="34">
        <v>5</v>
      </c>
      <c r="Q5330" s="34">
        <v>0</v>
      </c>
      <c r="R5330" s="34">
        <v>53.6</v>
      </c>
      <c r="S5330" s="34">
        <v>33</v>
      </c>
      <c r="T5330" s="34">
        <v>50.2</v>
      </c>
      <c r="U5330" s="34">
        <v>-160</v>
      </c>
      <c r="V5330" s="34">
        <v>29.9</v>
      </c>
      <c r="W5330" s="34">
        <v>31.5</v>
      </c>
      <c r="X5330" s="34">
        <v>29.8</v>
      </c>
      <c r="Y5330" s="34">
        <v>29.7</v>
      </c>
      <c r="Z5330" s="34">
        <v>29.5</v>
      </c>
      <c r="AA5330" s="34">
        <v>29.9</v>
      </c>
    </row>
    <row r="5331" spans="1:27">
      <c r="A5331" s="34">
        <v>2730.5349999999999</v>
      </c>
      <c r="B5331" s="34" t="s">
        <v>60</v>
      </c>
      <c r="C5331" s="34">
        <v>53.299320000000002</v>
      </c>
      <c r="D5331" s="34">
        <v>4.6449429999999996</v>
      </c>
      <c r="E5331" s="34">
        <v>53.530999999999999</v>
      </c>
      <c r="F5331" s="34">
        <v>4.4000000000000901</v>
      </c>
      <c r="G5331" s="34">
        <v>95</v>
      </c>
      <c r="H5331" s="34">
        <v>6.6295849999999996</v>
      </c>
      <c r="I5331" s="34">
        <v>353.28800000000001</v>
      </c>
      <c r="L5331" s="34">
        <v>53.530999999999999</v>
      </c>
      <c r="M5331" s="34">
        <v>4.4000000000000901</v>
      </c>
      <c r="N5331" s="34">
        <v>5.12</v>
      </c>
      <c r="O5331" s="34">
        <v>95</v>
      </c>
      <c r="P5331" s="34">
        <v>5</v>
      </c>
      <c r="Q5331" s="34">
        <v>0</v>
      </c>
      <c r="R5331" s="34">
        <v>53.6</v>
      </c>
      <c r="S5331" s="34">
        <v>33</v>
      </c>
      <c r="T5331" s="34">
        <v>50.2</v>
      </c>
      <c r="U5331" s="34">
        <v>-160</v>
      </c>
      <c r="V5331" s="34">
        <v>29.9</v>
      </c>
      <c r="W5331" s="34">
        <v>31.5</v>
      </c>
      <c r="X5331" s="34">
        <v>29.8</v>
      </c>
      <c r="Y5331" s="34">
        <v>29.7</v>
      </c>
      <c r="Z5331" s="34">
        <v>29.5</v>
      </c>
      <c r="AA5331" s="34">
        <v>29.9</v>
      </c>
    </row>
    <row r="5332" spans="1:27">
      <c r="A5332" s="34">
        <v>2731.0360000000001</v>
      </c>
      <c r="B5332" s="34" t="s">
        <v>60</v>
      </c>
      <c r="C5332" s="34">
        <v>53.299300000000002</v>
      </c>
      <c r="D5332" s="34">
        <v>4.645734</v>
      </c>
      <c r="E5332" s="34">
        <v>53.530999999999999</v>
      </c>
      <c r="F5332" s="34">
        <v>4.4000000000000901</v>
      </c>
      <c r="G5332" s="34">
        <v>95</v>
      </c>
      <c r="H5332" s="34">
        <v>6.6302279999999998</v>
      </c>
      <c r="I5332" s="34">
        <v>353.32229999999998</v>
      </c>
      <c r="L5332" s="34">
        <v>53.530999999999999</v>
      </c>
      <c r="M5332" s="34">
        <v>4.4000000000000901</v>
      </c>
      <c r="N5332" s="34">
        <v>6.1440000000000001</v>
      </c>
      <c r="O5332" s="34">
        <v>95</v>
      </c>
      <c r="P5332" s="34">
        <v>5</v>
      </c>
      <c r="Q5332" s="34">
        <v>0</v>
      </c>
      <c r="R5332" s="34">
        <v>53.6</v>
      </c>
      <c r="S5332" s="34">
        <v>33</v>
      </c>
      <c r="T5332" s="34">
        <v>50.2</v>
      </c>
      <c r="U5332" s="34">
        <v>-160</v>
      </c>
      <c r="V5332" s="34">
        <v>29.9</v>
      </c>
      <c r="W5332" s="34">
        <v>31.5</v>
      </c>
      <c r="X5332" s="34">
        <v>29.8</v>
      </c>
      <c r="Y5332" s="34">
        <v>29.7</v>
      </c>
      <c r="Z5332" s="34">
        <v>29.5</v>
      </c>
      <c r="AA5332" s="34">
        <v>29.9</v>
      </c>
    </row>
    <row r="5333" spans="1:27">
      <c r="A5333" s="34">
        <v>2731.5360000000001</v>
      </c>
      <c r="B5333" s="34" t="s">
        <v>60</v>
      </c>
      <c r="C5333" s="34">
        <v>53.299320000000002</v>
      </c>
      <c r="D5333" s="34">
        <v>4.6437970000000002</v>
      </c>
      <c r="E5333" s="34">
        <v>53.530999999999999</v>
      </c>
      <c r="F5333" s="34">
        <v>4.4000000000000901</v>
      </c>
      <c r="G5333" s="34">
        <v>95</v>
      </c>
      <c r="H5333" s="34">
        <v>6.6308749999999996</v>
      </c>
      <c r="I5333" s="34">
        <v>353.35680000000002</v>
      </c>
      <c r="L5333" s="34">
        <v>53.530999999999999</v>
      </c>
      <c r="M5333" s="34">
        <v>4.4000000000000901</v>
      </c>
      <c r="N5333" s="34">
        <v>5.8879999999999999</v>
      </c>
      <c r="O5333" s="34">
        <v>95</v>
      </c>
      <c r="P5333" s="34">
        <v>5</v>
      </c>
      <c r="Q5333" s="34">
        <v>0</v>
      </c>
      <c r="R5333" s="34">
        <v>53.6</v>
      </c>
      <c r="S5333" s="34">
        <v>33</v>
      </c>
      <c r="T5333" s="34">
        <v>50.2</v>
      </c>
      <c r="U5333" s="34">
        <v>-160</v>
      </c>
      <c r="V5333" s="34">
        <v>29.9</v>
      </c>
      <c r="W5333" s="34">
        <v>31.5</v>
      </c>
      <c r="X5333" s="34">
        <v>29.8</v>
      </c>
      <c r="Y5333" s="34">
        <v>29.7</v>
      </c>
      <c r="Z5333" s="34">
        <v>29.5</v>
      </c>
      <c r="AA5333" s="34">
        <v>29.9</v>
      </c>
    </row>
    <row r="5334" spans="1:27">
      <c r="A5334" s="34">
        <v>2732.0349999999999</v>
      </c>
      <c r="B5334" s="34" t="s">
        <v>60</v>
      </c>
      <c r="C5334" s="34">
        <v>53.299320000000002</v>
      </c>
      <c r="D5334" s="34">
        <v>4.6441660000000002</v>
      </c>
      <c r="E5334" s="34">
        <v>53.530999999999999</v>
      </c>
      <c r="F5334" s="34">
        <v>4.4000000000000901</v>
      </c>
      <c r="G5334" s="34">
        <v>95</v>
      </c>
      <c r="H5334" s="34">
        <v>6.6315210000000002</v>
      </c>
      <c r="I5334" s="34">
        <v>353.39120000000003</v>
      </c>
      <c r="L5334" s="34">
        <v>53.530999999999999</v>
      </c>
      <c r="M5334" s="34">
        <v>4.4000000000000901</v>
      </c>
      <c r="N5334" s="34">
        <v>4.6079999999999997</v>
      </c>
      <c r="O5334" s="34">
        <v>95</v>
      </c>
      <c r="P5334" s="34">
        <v>5</v>
      </c>
      <c r="Q5334" s="34">
        <v>0</v>
      </c>
      <c r="R5334" s="34">
        <v>53.6</v>
      </c>
      <c r="S5334" s="34">
        <v>33</v>
      </c>
      <c r="T5334" s="34">
        <v>50.2</v>
      </c>
      <c r="U5334" s="34">
        <v>-160</v>
      </c>
      <c r="V5334" s="34">
        <v>29.9</v>
      </c>
      <c r="W5334" s="34">
        <v>31.5</v>
      </c>
      <c r="X5334" s="34">
        <v>29.8</v>
      </c>
      <c r="Y5334" s="34">
        <v>29.7</v>
      </c>
      <c r="Z5334" s="34">
        <v>29.5</v>
      </c>
      <c r="AA5334" s="34">
        <v>29.9</v>
      </c>
    </row>
    <row r="5335" spans="1:27">
      <c r="A5335" s="34">
        <v>2732.5349999999999</v>
      </c>
      <c r="B5335" s="34" t="s">
        <v>60</v>
      </c>
      <c r="C5335" s="34">
        <v>53.299320000000002</v>
      </c>
      <c r="D5335" s="34">
        <v>4.6452239999999998</v>
      </c>
      <c r="E5335" s="34">
        <v>53.529000000000003</v>
      </c>
      <c r="F5335" s="34">
        <v>4.4000000000000901</v>
      </c>
      <c r="G5335" s="34">
        <v>95</v>
      </c>
      <c r="H5335" s="34">
        <v>6.6321649999999996</v>
      </c>
      <c r="I5335" s="34">
        <v>353.4255</v>
      </c>
      <c r="L5335" s="34">
        <v>53.529000000000003</v>
      </c>
      <c r="M5335" s="34">
        <v>4.4000000000000901</v>
      </c>
      <c r="N5335" s="34">
        <v>6.6559999999999997</v>
      </c>
      <c r="O5335" s="34">
        <v>95</v>
      </c>
      <c r="P5335" s="34">
        <v>5</v>
      </c>
      <c r="Q5335" s="34">
        <v>0</v>
      </c>
      <c r="R5335" s="34">
        <v>53.6</v>
      </c>
      <c r="S5335" s="34">
        <v>33</v>
      </c>
      <c r="T5335" s="34">
        <v>50.2</v>
      </c>
      <c r="U5335" s="34">
        <v>-160</v>
      </c>
      <c r="V5335" s="34">
        <v>29.9</v>
      </c>
      <c r="W5335" s="34">
        <v>31.5</v>
      </c>
      <c r="X5335" s="34">
        <v>29.8</v>
      </c>
      <c r="Y5335" s="34">
        <v>29.7</v>
      </c>
      <c r="Z5335" s="34">
        <v>29.5</v>
      </c>
      <c r="AA5335" s="34">
        <v>29.9</v>
      </c>
    </row>
    <row r="5336" spans="1:27">
      <c r="A5336" s="34">
        <v>2733.0349999999999</v>
      </c>
      <c r="B5336" s="34" t="s">
        <v>60</v>
      </c>
      <c r="C5336" s="34">
        <v>53.299379999999999</v>
      </c>
      <c r="D5336" s="34">
        <v>4.6444840000000003</v>
      </c>
      <c r="E5336" s="34">
        <v>53.53</v>
      </c>
      <c r="F5336" s="34">
        <v>4.4000000000000901</v>
      </c>
      <c r="G5336" s="34">
        <v>95</v>
      </c>
      <c r="H5336" s="34">
        <v>6.6328100000000001</v>
      </c>
      <c r="I5336" s="34">
        <v>353.4599</v>
      </c>
      <c r="L5336" s="34">
        <v>53.53</v>
      </c>
      <c r="M5336" s="34">
        <v>4.4000000000000901</v>
      </c>
      <c r="N5336" s="34">
        <v>5.3760000000000003</v>
      </c>
      <c r="O5336" s="34">
        <v>95</v>
      </c>
      <c r="P5336" s="34">
        <v>5</v>
      </c>
      <c r="Q5336" s="34">
        <v>0</v>
      </c>
      <c r="R5336" s="34">
        <v>53.6</v>
      </c>
      <c r="S5336" s="34">
        <v>33</v>
      </c>
      <c r="T5336" s="34">
        <v>50.2</v>
      </c>
      <c r="U5336" s="34">
        <v>-160</v>
      </c>
      <c r="V5336" s="34">
        <v>29.9</v>
      </c>
      <c r="W5336" s="34">
        <v>31.5</v>
      </c>
      <c r="X5336" s="34">
        <v>29.8</v>
      </c>
      <c r="Y5336" s="34">
        <v>29.7</v>
      </c>
      <c r="Z5336" s="34">
        <v>29.5</v>
      </c>
      <c r="AA5336" s="34">
        <v>29.9</v>
      </c>
    </row>
    <row r="5337" spans="1:27">
      <c r="A5337" s="34">
        <v>2733.5340000000001</v>
      </c>
      <c r="B5337" s="34" t="s">
        <v>60</v>
      </c>
      <c r="C5337" s="34">
        <v>53.299340000000001</v>
      </c>
      <c r="D5337" s="34">
        <v>4.6441470000000002</v>
      </c>
      <c r="E5337" s="34">
        <v>53.53</v>
      </c>
      <c r="F5337" s="34">
        <v>4.4000000000000901</v>
      </c>
      <c r="G5337" s="34">
        <v>95</v>
      </c>
      <c r="H5337" s="34">
        <v>6.6334559999999998</v>
      </c>
      <c r="I5337" s="34">
        <v>353.49430000000001</v>
      </c>
      <c r="L5337" s="34">
        <v>53.53</v>
      </c>
      <c r="M5337" s="34">
        <v>4.4000000000000901</v>
      </c>
      <c r="N5337" s="34">
        <v>5.3760000000000003</v>
      </c>
      <c r="O5337" s="34">
        <v>95</v>
      </c>
      <c r="P5337" s="34">
        <v>5</v>
      </c>
      <c r="Q5337" s="34">
        <v>0</v>
      </c>
      <c r="R5337" s="34">
        <v>53.6</v>
      </c>
      <c r="S5337" s="34">
        <v>33</v>
      </c>
      <c r="T5337" s="34">
        <v>50.2</v>
      </c>
      <c r="U5337" s="34">
        <v>-160</v>
      </c>
      <c r="V5337" s="34">
        <v>29.9</v>
      </c>
      <c r="W5337" s="34">
        <v>31.5</v>
      </c>
      <c r="X5337" s="34">
        <v>29.8</v>
      </c>
      <c r="Y5337" s="34">
        <v>29.7</v>
      </c>
      <c r="Z5337" s="34">
        <v>29.5</v>
      </c>
      <c r="AA5337" s="34">
        <v>29.9</v>
      </c>
    </row>
    <row r="5338" spans="1:27">
      <c r="A5338" s="34">
        <v>2734.0340000000001</v>
      </c>
      <c r="B5338" s="34" t="s">
        <v>60</v>
      </c>
      <c r="C5338" s="34">
        <v>53.299329999999998</v>
      </c>
      <c r="D5338" s="34">
        <v>4.6416750000000002</v>
      </c>
      <c r="E5338" s="34">
        <v>53.530999999999999</v>
      </c>
      <c r="F5338" s="34">
        <v>4.4000000000000901</v>
      </c>
      <c r="G5338" s="34">
        <v>95</v>
      </c>
      <c r="H5338" s="34">
        <v>6.634099</v>
      </c>
      <c r="I5338" s="34">
        <v>353.52859999999998</v>
      </c>
      <c r="L5338" s="34">
        <v>53.530999999999999</v>
      </c>
      <c r="M5338" s="34">
        <v>4.4000000000000901</v>
      </c>
      <c r="N5338" s="34">
        <v>6.4</v>
      </c>
      <c r="O5338" s="34">
        <v>95</v>
      </c>
      <c r="P5338" s="34">
        <v>5</v>
      </c>
      <c r="Q5338" s="34">
        <v>0</v>
      </c>
      <c r="R5338" s="34">
        <v>53.6</v>
      </c>
      <c r="S5338" s="34">
        <v>33</v>
      </c>
      <c r="T5338" s="34">
        <v>50.2</v>
      </c>
      <c r="U5338" s="34">
        <v>-160</v>
      </c>
      <c r="V5338" s="34">
        <v>29.9</v>
      </c>
      <c r="W5338" s="34">
        <v>31.5</v>
      </c>
      <c r="X5338" s="34">
        <v>29.8</v>
      </c>
      <c r="Y5338" s="34">
        <v>29.7</v>
      </c>
      <c r="Z5338" s="34">
        <v>29.5</v>
      </c>
      <c r="AA5338" s="34">
        <v>29.9</v>
      </c>
    </row>
    <row r="5339" spans="1:27">
      <c r="A5339" s="34">
        <v>2734.5329999999999</v>
      </c>
      <c r="B5339" s="34" t="s">
        <v>60</v>
      </c>
      <c r="C5339" s="34">
        <v>53.299309999999998</v>
      </c>
      <c r="D5339" s="34">
        <v>4.6402910000000004</v>
      </c>
      <c r="E5339" s="34">
        <v>53.53</v>
      </c>
      <c r="F5339" s="34">
        <v>4.4000000000000901</v>
      </c>
      <c r="G5339" s="34">
        <v>95</v>
      </c>
      <c r="H5339" s="34">
        <v>6.6347449999999997</v>
      </c>
      <c r="I5339" s="34">
        <v>353.56299999999999</v>
      </c>
      <c r="L5339" s="34">
        <v>53.53</v>
      </c>
      <c r="M5339" s="34">
        <v>4.4000000000000901</v>
      </c>
      <c r="N5339" s="34">
        <v>6.4</v>
      </c>
      <c r="O5339" s="34">
        <v>95</v>
      </c>
      <c r="P5339" s="34">
        <v>5</v>
      </c>
      <c r="Q5339" s="34">
        <v>0</v>
      </c>
      <c r="R5339" s="34">
        <v>53.6</v>
      </c>
      <c r="S5339" s="34">
        <v>33</v>
      </c>
      <c r="T5339" s="34">
        <v>50.2</v>
      </c>
      <c r="U5339" s="34">
        <v>-160</v>
      </c>
      <c r="V5339" s="34">
        <v>29.9</v>
      </c>
      <c r="W5339" s="34">
        <v>31.5</v>
      </c>
      <c r="X5339" s="34">
        <v>29.8</v>
      </c>
      <c r="Y5339" s="34">
        <v>29.7</v>
      </c>
      <c r="Z5339" s="34">
        <v>29.5</v>
      </c>
      <c r="AA5339" s="34">
        <v>29.9</v>
      </c>
    </row>
    <row r="5340" spans="1:27">
      <c r="A5340" s="34">
        <v>2735.0329999999999</v>
      </c>
      <c r="B5340" s="34" t="s">
        <v>60</v>
      </c>
      <c r="C5340" s="34">
        <v>53.299340000000001</v>
      </c>
      <c r="D5340" s="34">
        <v>4.6396930000000003</v>
      </c>
      <c r="E5340" s="34">
        <v>53.53</v>
      </c>
      <c r="F5340" s="34">
        <v>4.4000000000000901</v>
      </c>
      <c r="G5340" s="34">
        <v>95</v>
      </c>
      <c r="H5340" s="34">
        <v>6.6353859999999996</v>
      </c>
      <c r="I5340" s="34">
        <v>353.59730000000002</v>
      </c>
      <c r="L5340" s="34">
        <v>53.53</v>
      </c>
      <c r="M5340" s="34">
        <v>4.4000000000000901</v>
      </c>
      <c r="N5340" s="34">
        <v>6.4</v>
      </c>
      <c r="O5340" s="34">
        <v>95</v>
      </c>
      <c r="P5340" s="34">
        <v>5</v>
      </c>
      <c r="Q5340" s="34">
        <v>0</v>
      </c>
      <c r="R5340" s="34">
        <v>53.6</v>
      </c>
      <c r="S5340" s="34">
        <v>33</v>
      </c>
      <c r="T5340" s="34">
        <v>50.2</v>
      </c>
      <c r="U5340" s="34">
        <v>-160</v>
      </c>
      <c r="V5340" s="34">
        <v>29.9</v>
      </c>
      <c r="W5340" s="34">
        <v>31.5</v>
      </c>
      <c r="X5340" s="34">
        <v>29.8</v>
      </c>
      <c r="Y5340" s="34">
        <v>29.7</v>
      </c>
      <c r="Z5340" s="34">
        <v>29.5</v>
      </c>
      <c r="AA5340" s="34">
        <v>29.9</v>
      </c>
    </row>
    <row r="5341" spans="1:27">
      <c r="A5341" s="34">
        <v>2735.5329999999999</v>
      </c>
      <c r="B5341" s="34" t="s">
        <v>60</v>
      </c>
      <c r="C5341" s="34">
        <v>53.299340000000001</v>
      </c>
      <c r="D5341" s="34">
        <v>4.6403910000000002</v>
      </c>
      <c r="E5341" s="34">
        <v>53.53</v>
      </c>
      <c r="F5341" s="34">
        <v>4.4000000000000901</v>
      </c>
      <c r="G5341" s="34">
        <v>95</v>
      </c>
      <c r="H5341" s="34">
        <v>6.6360330000000003</v>
      </c>
      <c r="I5341" s="34">
        <v>353.63170000000002</v>
      </c>
      <c r="L5341" s="34">
        <v>53.53</v>
      </c>
      <c r="M5341" s="34">
        <v>4.4000000000000901</v>
      </c>
      <c r="N5341" s="34">
        <v>6.6559999999999997</v>
      </c>
      <c r="O5341" s="34">
        <v>95</v>
      </c>
      <c r="P5341" s="34">
        <v>5</v>
      </c>
      <c r="Q5341" s="34">
        <v>0</v>
      </c>
      <c r="R5341" s="34">
        <v>53.6</v>
      </c>
      <c r="S5341" s="34">
        <v>33</v>
      </c>
      <c r="T5341" s="34">
        <v>50.2</v>
      </c>
      <c r="U5341" s="34">
        <v>-160</v>
      </c>
      <c r="V5341" s="34">
        <v>29.9</v>
      </c>
      <c r="W5341" s="34">
        <v>31.5</v>
      </c>
      <c r="X5341" s="34">
        <v>29.8</v>
      </c>
      <c r="Y5341" s="34">
        <v>29.7</v>
      </c>
      <c r="Z5341" s="34">
        <v>29.5</v>
      </c>
      <c r="AA5341" s="34">
        <v>29.9</v>
      </c>
    </row>
    <row r="5342" spans="1:27">
      <c r="A5342" s="34">
        <v>2736.0329999999999</v>
      </c>
      <c r="B5342" s="34" t="s">
        <v>60</v>
      </c>
      <c r="C5342" s="34">
        <v>53.299320000000002</v>
      </c>
      <c r="D5342" s="34">
        <v>4.6426540000000003</v>
      </c>
      <c r="E5342" s="34">
        <v>53.530999999999999</v>
      </c>
      <c r="F5342" s="34">
        <v>4.4000000000000901</v>
      </c>
      <c r="G5342" s="34">
        <v>95</v>
      </c>
      <c r="H5342" s="34">
        <v>6.6366740000000002</v>
      </c>
      <c r="I5342" s="34">
        <v>353.66590000000002</v>
      </c>
      <c r="L5342" s="34">
        <v>53.530999999999999</v>
      </c>
      <c r="M5342" s="34">
        <v>4.4000000000000901</v>
      </c>
      <c r="N5342" s="34">
        <v>6.6559999999999997</v>
      </c>
      <c r="O5342" s="34">
        <v>95</v>
      </c>
      <c r="P5342" s="34">
        <v>5</v>
      </c>
      <c r="Q5342" s="34">
        <v>0</v>
      </c>
      <c r="R5342" s="34">
        <v>53.6</v>
      </c>
      <c r="S5342" s="34">
        <v>33</v>
      </c>
      <c r="T5342" s="34">
        <v>50.2</v>
      </c>
      <c r="U5342" s="34">
        <v>-160</v>
      </c>
      <c r="V5342" s="34">
        <v>29.9</v>
      </c>
      <c r="W5342" s="34">
        <v>31.5</v>
      </c>
      <c r="X5342" s="34">
        <v>29.8</v>
      </c>
      <c r="Y5342" s="34">
        <v>29.7</v>
      </c>
      <c r="Z5342" s="34">
        <v>29.5</v>
      </c>
      <c r="AA5342" s="34">
        <v>29.9</v>
      </c>
    </row>
    <row r="5343" spans="1:27">
      <c r="A5343" s="34">
        <v>2736.5329999999999</v>
      </c>
      <c r="B5343" s="34" t="s">
        <v>60</v>
      </c>
      <c r="C5343" s="34">
        <v>53.299329999999998</v>
      </c>
      <c r="D5343" s="34">
        <v>4.6420389999999996</v>
      </c>
      <c r="E5343" s="34">
        <v>53.530999999999999</v>
      </c>
      <c r="F5343" s="34">
        <v>4.4000000000000901</v>
      </c>
      <c r="G5343" s="34">
        <v>95</v>
      </c>
      <c r="H5343" s="34">
        <v>6.637321</v>
      </c>
      <c r="I5343" s="34">
        <v>353.70030000000003</v>
      </c>
      <c r="L5343" s="34">
        <v>53.530999999999999</v>
      </c>
      <c r="M5343" s="34">
        <v>4.4000000000000901</v>
      </c>
      <c r="N5343" s="34">
        <v>6.6559999999999997</v>
      </c>
      <c r="O5343" s="34">
        <v>95</v>
      </c>
      <c r="P5343" s="34">
        <v>5</v>
      </c>
      <c r="Q5343" s="34">
        <v>0</v>
      </c>
      <c r="R5343" s="34">
        <v>53.6</v>
      </c>
      <c r="S5343" s="34">
        <v>33</v>
      </c>
      <c r="T5343" s="34">
        <v>50.2</v>
      </c>
      <c r="U5343" s="34">
        <v>-160</v>
      </c>
      <c r="V5343" s="34">
        <v>29.9</v>
      </c>
      <c r="W5343" s="34">
        <v>31.5</v>
      </c>
      <c r="X5343" s="34">
        <v>29.8</v>
      </c>
      <c r="Y5343" s="34">
        <v>29.7</v>
      </c>
      <c r="Z5343" s="34">
        <v>29.5</v>
      </c>
      <c r="AA5343" s="34">
        <v>30</v>
      </c>
    </row>
    <row r="5344" spans="1:27">
      <c r="A5344" s="34">
        <v>2737.0329999999999</v>
      </c>
      <c r="B5344" s="34" t="s">
        <v>60</v>
      </c>
      <c r="C5344" s="34">
        <v>53.299349999999997</v>
      </c>
      <c r="D5344" s="34">
        <v>4.6375970000000004</v>
      </c>
      <c r="E5344" s="34">
        <v>53.529000000000003</v>
      </c>
      <c r="F5344" s="34">
        <v>4.4000000000000901</v>
      </c>
      <c r="G5344" s="34">
        <v>95</v>
      </c>
      <c r="H5344" s="34">
        <v>6.6379659999999996</v>
      </c>
      <c r="I5344" s="34">
        <v>353.73469999999998</v>
      </c>
      <c r="L5344" s="34">
        <v>53.529000000000003</v>
      </c>
      <c r="M5344" s="34">
        <v>4.4000000000000901</v>
      </c>
      <c r="N5344" s="34">
        <v>6.6559999999999997</v>
      </c>
      <c r="O5344" s="34">
        <v>95</v>
      </c>
      <c r="P5344" s="34">
        <v>5</v>
      </c>
      <c r="Q5344" s="34">
        <v>0</v>
      </c>
      <c r="R5344" s="34">
        <v>53.6</v>
      </c>
      <c r="S5344" s="34">
        <v>33</v>
      </c>
      <c r="T5344" s="34">
        <v>50.2</v>
      </c>
      <c r="U5344" s="34">
        <v>-160</v>
      </c>
      <c r="V5344" s="34">
        <v>29.9</v>
      </c>
      <c r="W5344" s="34">
        <v>31.5</v>
      </c>
      <c r="X5344" s="34">
        <v>29.8</v>
      </c>
      <c r="Y5344" s="34">
        <v>29.7</v>
      </c>
      <c r="Z5344" s="34">
        <v>29.5</v>
      </c>
      <c r="AA5344" s="34">
        <v>30</v>
      </c>
    </row>
    <row r="5345" spans="1:27">
      <c r="A5345" s="34">
        <v>2737.5329999999999</v>
      </c>
      <c r="B5345" s="34" t="s">
        <v>60</v>
      </c>
      <c r="C5345" s="34">
        <v>53.299340000000001</v>
      </c>
      <c r="D5345" s="34">
        <v>4.6382839999999996</v>
      </c>
      <c r="E5345" s="34">
        <v>53.529000000000003</v>
      </c>
      <c r="F5345" s="34">
        <v>4.4000000000000901</v>
      </c>
      <c r="G5345" s="34">
        <v>95</v>
      </c>
      <c r="H5345" s="34">
        <v>6.6386070000000004</v>
      </c>
      <c r="I5345" s="34">
        <v>353.76889999999997</v>
      </c>
      <c r="L5345" s="34">
        <v>53.529000000000003</v>
      </c>
      <c r="M5345" s="34">
        <v>4.4000000000000901</v>
      </c>
      <c r="N5345" s="34">
        <v>6.4</v>
      </c>
      <c r="O5345" s="34">
        <v>95</v>
      </c>
      <c r="P5345" s="34">
        <v>5</v>
      </c>
      <c r="Q5345" s="34">
        <v>0</v>
      </c>
      <c r="R5345" s="34">
        <v>53.6</v>
      </c>
      <c r="S5345" s="34">
        <v>33</v>
      </c>
      <c r="T5345" s="34">
        <v>50.2</v>
      </c>
      <c r="U5345" s="34">
        <v>-160</v>
      </c>
      <c r="V5345" s="34">
        <v>29.9</v>
      </c>
      <c r="W5345" s="34">
        <v>31.5</v>
      </c>
      <c r="X5345" s="34">
        <v>29.8</v>
      </c>
      <c r="Y5345" s="34">
        <v>29.7</v>
      </c>
      <c r="Z5345" s="34">
        <v>29.5</v>
      </c>
      <c r="AA5345" s="34">
        <v>30</v>
      </c>
    </row>
    <row r="5346" spans="1:27">
      <c r="A5346" s="34">
        <v>2738.0320000000002</v>
      </c>
      <c r="B5346" s="34" t="s">
        <v>60</v>
      </c>
      <c r="C5346" s="34">
        <v>53.299289999999999</v>
      </c>
      <c r="D5346" s="34">
        <v>4.637721</v>
      </c>
      <c r="E5346" s="34">
        <v>53.529000000000003</v>
      </c>
      <c r="F5346" s="34">
        <v>4.4000000000000901</v>
      </c>
      <c r="G5346" s="34">
        <v>95</v>
      </c>
      <c r="H5346" s="34">
        <v>6.6392530000000001</v>
      </c>
      <c r="I5346" s="34">
        <v>353.80329999999998</v>
      </c>
      <c r="L5346" s="34">
        <v>53.529000000000003</v>
      </c>
      <c r="M5346" s="34">
        <v>4.4000000000000901</v>
      </c>
      <c r="N5346" s="34">
        <v>6.4</v>
      </c>
      <c r="O5346" s="34">
        <v>95</v>
      </c>
      <c r="P5346" s="34">
        <v>5</v>
      </c>
      <c r="Q5346" s="34">
        <v>0</v>
      </c>
      <c r="R5346" s="34">
        <v>53.6</v>
      </c>
      <c r="S5346" s="34">
        <v>33</v>
      </c>
      <c r="T5346" s="34">
        <v>50.2</v>
      </c>
      <c r="U5346" s="34">
        <v>-160</v>
      </c>
      <c r="V5346" s="34">
        <v>29.9</v>
      </c>
      <c r="W5346" s="34">
        <v>31.5</v>
      </c>
      <c r="X5346" s="34">
        <v>29.8</v>
      </c>
      <c r="Y5346" s="34">
        <v>29.7</v>
      </c>
      <c r="Z5346" s="34">
        <v>29.5</v>
      </c>
      <c r="AA5346" s="34">
        <v>30</v>
      </c>
    </row>
    <row r="5347" spans="1:27">
      <c r="A5347" s="34">
        <v>2738.5320000000002</v>
      </c>
      <c r="B5347" s="34" t="s">
        <v>60</v>
      </c>
      <c r="C5347" s="34">
        <v>53.299309999999998</v>
      </c>
      <c r="D5347" s="34">
        <v>4.6374240000000002</v>
      </c>
      <c r="E5347" s="34">
        <v>53.529000000000003</v>
      </c>
      <c r="F5347" s="34">
        <v>4.4000000000000901</v>
      </c>
      <c r="G5347" s="34">
        <v>95</v>
      </c>
      <c r="H5347" s="34">
        <v>6.639894</v>
      </c>
      <c r="I5347" s="34">
        <v>353.83749999999998</v>
      </c>
      <c r="L5347" s="34">
        <v>53.529000000000003</v>
      </c>
      <c r="M5347" s="34">
        <v>4.4000000000000901</v>
      </c>
      <c r="N5347" s="34">
        <v>6.4</v>
      </c>
      <c r="O5347" s="34">
        <v>95</v>
      </c>
      <c r="P5347" s="34">
        <v>5</v>
      </c>
      <c r="Q5347" s="34">
        <v>0</v>
      </c>
      <c r="R5347" s="34">
        <v>53.6</v>
      </c>
      <c r="S5347" s="34">
        <v>33</v>
      </c>
      <c r="T5347" s="34">
        <v>50.2</v>
      </c>
      <c r="U5347" s="34">
        <v>-160</v>
      </c>
      <c r="V5347" s="34">
        <v>29.9</v>
      </c>
      <c r="W5347" s="34">
        <v>31.5</v>
      </c>
      <c r="X5347" s="34">
        <v>29.8</v>
      </c>
      <c r="Y5347" s="34">
        <v>29.7</v>
      </c>
      <c r="Z5347" s="34">
        <v>29.5</v>
      </c>
      <c r="AA5347" s="34">
        <v>30</v>
      </c>
    </row>
    <row r="5348" spans="1:27">
      <c r="A5348" s="34">
        <v>2739.0320000000002</v>
      </c>
      <c r="B5348" s="34" t="s">
        <v>60</v>
      </c>
      <c r="C5348" s="34">
        <v>53.299320000000002</v>
      </c>
      <c r="D5348" s="34">
        <v>4.6389129999999996</v>
      </c>
      <c r="E5348" s="34">
        <v>53.529000000000003</v>
      </c>
      <c r="F5348" s="34">
        <v>4.4000000000000901</v>
      </c>
      <c r="G5348" s="34">
        <v>95</v>
      </c>
      <c r="H5348" s="34">
        <v>6.6405399999999997</v>
      </c>
      <c r="I5348" s="34">
        <v>353.87189999999998</v>
      </c>
      <c r="L5348" s="34">
        <v>53.529000000000003</v>
      </c>
      <c r="M5348" s="34">
        <v>4.4000000000000901</v>
      </c>
      <c r="N5348" s="34">
        <v>6.4</v>
      </c>
      <c r="O5348" s="34">
        <v>95</v>
      </c>
      <c r="P5348" s="34">
        <v>5</v>
      </c>
      <c r="Q5348" s="34">
        <v>0</v>
      </c>
      <c r="R5348" s="34">
        <v>53.6</v>
      </c>
      <c r="S5348" s="34">
        <v>33</v>
      </c>
      <c r="T5348" s="34">
        <v>50.2</v>
      </c>
      <c r="U5348" s="34">
        <v>-160</v>
      </c>
      <c r="V5348" s="34">
        <v>29.9</v>
      </c>
      <c r="W5348" s="34">
        <v>31.5</v>
      </c>
      <c r="X5348" s="34">
        <v>29.8</v>
      </c>
      <c r="Y5348" s="34">
        <v>29.7</v>
      </c>
      <c r="Z5348" s="34">
        <v>29.5</v>
      </c>
      <c r="AA5348" s="34">
        <v>30</v>
      </c>
    </row>
    <row r="5349" spans="1:27">
      <c r="A5349" s="34">
        <v>2739.5320000000002</v>
      </c>
      <c r="B5349" s="34" t="s">
        <v>60</v>
      </c>
      <c r="C5349" s="34">
        <v>53.299329999999998</v>
      </c>
      <c r="D5349" s="34">
        <v>4.6342739999999996</v>
      </c>
      <c r="E5349" s="34">
        <v>53.529000000000003</v>
      </c>
      <c r="F5349" s="34">
        <v>4.4000000000000901</v>
      </c>
      <c r="G5349" s="34">
        <v>95</v>
      </c>
      <c r="H5349" s="34">
        <v>6.6411860000000003</v>
      </c>
      <c r="I5349" s="34">
        <v>353.90629999999999</v>
      </c>
      <c r="L5349" s="34">
        <v>53.529000000000003</v>
      </c>
      <c r="M5349" s="34">
        <v>4.4000000000000901</v>
      </c>
      <c r="N5349" s="34">
        <v>6.4</v>
      </c>
      <c r="O5349" s="34">
        <v>95</v>
      </c>
      <c r="P5349" s="34">
        <v>5</v>
      </c>
      <c r="Q5349" s="34">
        <v>0</v>
      </c>
      <c r="R5349" s="34">
        <v>53.6</v>
      </c>
      <c r="S5349" s="34">
        <v>33</v>
      </c>
      <c r="T5349" s="34">
        <v>50.2</v>
      </c>
      <c r="U5349" s="34">
        <v>-160</v>
      </c>
      <c r="V5349" s="34">
        <v>29.9</v>
      </c>
      <c r="W5349" s="34">
        <v>31.5</v>
      </c>
      <c r="X5349" s="34">
        <v>29.8</v>
      </c>
      <c r="Y5349" s="34">
        <v>29.7</v>
      </c>
      <c r="Z5349" s="34">
        <v>29.5</v>
      </c>
      <c r="AA5349" s="34">
        <v>30</v>
      </c>
    </row>
    <row r="5350" spans="1:27">
      <c r="A5350" s="34">
        <v>2740.0309999999999</v>
      </c>
      <c r="B5350" s="34" t="s">
        <v>60</v>
      </c>
      <c r="C5350" s="34">
        <v>53.299309999999998</v>
      </c>
      <c r="D5350" s="34">
        <v>4.6360380000000001</v>
      </c>
      <c r="E5350" s="34">
        <v>53.53</v>
      </c>
      <c r="F5350" s="34">
        <v>4.4000000000000901</v>
      </c>
      <c r="G5350" s="34">
        <v>95</v>
      </c>
      <c r="H5350" s="34">
        <v>6.641826</v>
      </c>
      <c r="I5350" s="34">
        <v>353.94049999999999</v>
      </c>
      <c r="L5350" s="34">
        <v>53.53</v>
      </c>
      <c r="M5350" s="34">
        <v>4.4000000000000901</v>
      </c>
      <c r="N5350" s="34">
        <v>5.8879999999999999</v>
      </c>
      <c r="O5350" s="34">
        <v>95</v>
      </c>
      <c r="P5350" s="34">
        <v>5</v>
      </c>
      <c r="Q5350" s="34">
        <v>0</v>
      </c>
      <c r="R5350" s="34">
        <v>53.6</v>
      </c>
      <c r="S5350" s="34">
        <v>33</v>
      </c>
      <c r="T5350" s="34">
        <v>50.2</v>
      </c>
      <c r="U5350" s="34">
        <v>-160</v>
      </c>
      <c r="V5350" s="34">
        <v>29.9</v>
      </c>
      <c r="W5350" s="34">
        <v>31.5</v>
      </c>
      <c r="X5350" s="34">
        <v>29.8</v>
      </c>
      <c r="Y5350" s="34">
        <v>29.7</v>
      </c>
      <c r="Z5350" s="34">
        <v>29.5</v>
      </c>
      <c r="AA5350" s="34">
        <v>30</v>
      </c>
    </row>
    <row r="5351" spans="1:27">
      <c r="A5351" s="34">
        <v>2740.5309999999999</v>
      </c>
      <c r="B5351" s="34" t="s">
        <v>60</v>
      </c>
      <c r="C5351" s="34">
        <v>53.299300000000002</v>
      </c>
      <c r="D5351" s="34">
        <v>4.6376090000000003</v>
      </c>
      <c r="E5351" s="34">
        <v>53.53</v>
      </c>
      <c r="F5351" s="34">
        <v>4.4000000000000901</v>
      </c>
      <c r="G5351" s="34">
        <v>95</v>
      </c>
      <c r="H5351" s="34">
        <v>6.6424709999999996</v>
      </c>
      <c r="I5351" s="34">
        <v>353.97489999999999</v>
      </c>
      <c r="L5351" s="34">
        <v>53.53</v>
      </c>
      <c r="M5351" s="34">
        <v>4.4000000000000901</v>
      </c>
      <c r="N5351" s="34">
        <v>6.6559999999999997</v>
      </c>
      <c r="O5351" s="34">
        <v>95</v>
      </c>
      <c r="P5351" s="34">
        <v>5</v>
      </c>
      <c r="Q5351" s="34">
        <v>0</v>
      </c>
      <c r="R5351" s="34">
        <v>53.6</v>
      </c>
      <c r="S5351" s="34">
        <v>33</v>
      </c>
      <c r="T5351" s="34">
        <v>50.2</v>
      </c>
      <c r="U5351" s="34">
        <v>-160</v>
      </c>
      <c r="V5351" s="34">
        <v>29.9</v>
      </c>
      <c r="W5351" s="34">
        <v>31.5</v>
      </c>
      <c r="X5351" s="34">
        <v>29.8</v>
      </c>
      <c r="Y5351" s="34">
        <v>29.7</v>
      </c>
      <c r="Z5351" s="34">
        <v>29.5</v>
      </c>
      <c r="AA5351" s="34">
        <v>30</v>
      </c>
    </row>
    <row r="5352" spans="1:27">
      <c r="A5352" s="34">
        <v>2741.0309999999999</v>
      </c>
      <c r="B5352" s="34" t="s">
        <v>60</v>
      </c>
      <c r="C5352" s="34">
        <v>53.299329999999998</v>
      </c>
      <c r="D5352" s="34">
        <v>4.635389</v>
      </c>
      <c r="E5352" s="34">
        <v>53.530999999999999</v>
      </c>
      <c r="F5352" s="34">
        <v>4.4000000000000901</v>
      </c>
      <c r="G5352" s="34">
        <v>95</v>
      </c>
      <c r="H5352" s="34">
        <v>6.6431129999999996</v>
      </c>
      <c r="I5352" s="34">
        <v>354.00900000000001</v>
      </c>
      <c r="L5352" s="34">
        <v>53.530999999999999</v>
      </c>
      <c r="M5352" s="34">
        <v>4.4000000000000901</v>
      </c>
      <c r="N5352" s="34">
        <v>6.1440000000000001</v>
      </c>
      <c r="O5352" s="34">
        <v>95</v>
      </c>
      <c r="P5352" s="34">
        <v>5</v>
      </c>
      <c r="Q5352" s="34">
        <v>0</v>
      </c>
      <c r="R5352" s="34">
        <v>53.6</v>
      </c>
      <c r="S5352" s="34">
        <v>33</v>
      </c>
      <c r="T5352" s="34">
        <v>50.2</v>
      </c>
      <c r="U5352" s="34">
        <v>-160</v>
      </c>
      <c r="V5352" s="34">
        <v>29.9</v>
      </c>
      <c r="W5352" s="34">
        <v>31.5</v>
      </c>
      <c r="X5352" s="34">
        <v>29.8</v>
      </c>
      <c r="Y5352" s="34">
        <v>29.7</v>
      </c>
      <c r="Z5352" s="34">
        <v>29.5</v>
      </c>
      <c r="AA5352" s="34">
        <v>30</v>
      </c>
    </row>
    <row r="5353" spans="1:27">
      <c r="A5353" s="34">
        <v>2741.5309999999999</v>
      </c>
      <c r="B5353" s="34" t="s">
        <v>60</v>
      </c>
      <c r="C5353" s="34">
        <v>53.299379999999999</v>
      </c>
      <c r="D5353" s="34">
        <v>4.6355500000000003</v>
      </c>
      <c r="E5353" s="34">
        <v>53.53</v>
      </c>
      <c r="F5353" s="34">
        <v>4.4000000000000901</v>
      </c>
      <c r="G5353" s="34">
        <v>95</v>
      </c>
      <c r="H5353" s="34">
        <v>6.6437580000000001</v>
      </c>
      <c r="I5353" s="34">
        <v>354.04340000000002</v>
      </c>
      <c r="L5353" s="34">
        <v>53.53</v>
      </c>
      <c r="M5353" s="34">
        <v>4.4000000000000901</v>
      </c>
      <c r="N5353" s="34">
        <v>5.6319999999999997</v>
      </c>
      <c r="O5353" s="34">
        <v>95</v>
      </c>
      <c r="P5353" s="34">
        <v>5</v>
      </c>
      <c r="Q5353" s="34">
        <v>0</v>
      </c>
      <c r="R5353" s="34">
        <v>53.6</v>
      </c>
      <c r="S5353" s="34">
        <v>33</v>
      </c>
      <c r="T5353" s="34">
        <v>50.2</v>
      </c>
      <c r="U5353" s="34">
        <v>-160</v>
      </c>
      <c r="V5353" s="34">
        <v>29.9</v>
      </c>
      <c r="W5353" s="34">
        <v>31.5</v>
      </c>
      <c r="X5353" s="34">
        <v>29.8</v>
      </c>
      <c r="Y5353" s="34">
        <v>29.7</v>
      </c>
      <c r="Z5353" s="34">
        <v>29.5</v>
      </c>
      <c r="AA5353" s="34">
        <v>29.9</v>
      </c>
    </row>
    <row r="5354" spans="1:27">
      <c r="A5354" s="34">
        <v>2742.0309999999999</v>
      </c>
      <c r="B5354" s="34" t="s">
        <v>60</v>
      </c>
      <c r="C5354" s="34">
        <v>53.299349999999997</v>
      </c>
      <c r="D5354" s="34">
        <v>4.6336680000000001</v>
      </c>
      <c r="E5354" s="34">
        <v>53.530999999999999</v>
      </c>
      <c r="F5354" s="34">
        <v>4.4000000000000901</v>
      </c>
      <c r="G5354" s="34">
        <v>95</v>
      </c>
      <c r="H5354" s="34">
        <v>6.6443989999999999</v>
      </c>
      <c r="I5354" s="34">
        <v>354.07760000000002</v>
      </c>
      <c r="L5354" s="34">
        <v>53.530999999999999</v>
      </c>
      <c r="M5354" s="34">
        <v>4.4000000000000901</v>
      </c>
      <c r="N5354" s="34">
        <v>6.6559999999999997</v>
      </c>
      <c r="O5354" s="34">
        <v>95</v>
      </c>
      <c r="P5354" s="34">
        <v>5</v>
      </c>
      <c r="Q5354" s="34">
        <v>0</v>
      </c>
      <c r="R5354" s="34">
        <v>53.6</v>
      </c>
      <c r="S5354" s="34">
        <v>33</v>
      </c>
      <c r="T5354" s="34">
        <v>50.2</v>
      </c>
      <c r="U5354" s="34">
        <v>-160</v>
      </c>
      <c r="V5354" s="34">
        <v>29.9</v>
      </c>
      <c r="W5354" s="34">
        <v>31.5</v>
      </c>
      <c r="X5354" s="34">
        <v>29.8</v>
      </c>
      <c r="Y5354" s="34">
        <v>29.7</v>
      </c>
      <c r="Z5354" s="34">
        <v>29.5</v>
      </c>
      <c r="AA5354" s="34">
        <v>29.9</v>
      </c>
    </row>
    <row r="5355" spans="1:27">
      <c r="A5355" s="34">
        <v>2742.53</v>
      </c>
      <c r="B5355" s="34" t="s">
        <v>60</v>
      </c>
      <c r="C5355" s="34">
        <v>53.299340000000001</v>
      </c>
      <c r="D5355" s="34">
        <v>4.6350889999999998</v>
      </c>
      <c r="E5355" s="34">
        <v>53.530999999999999</v>
      </c>
      <c r="F5355" s="34">
        <v>4.4000000000000901</v>
      </c>
      <c r="G5355" s="34">
        <v>95</v>
      </c>
      <c r="H5355" s="34">
        <v>6.6450430000000003</v>
      </c>
      <c r="I5355" s="34">
        <v>354.11189999999999</v>
      </c>
      <c r="L5355" s="34">
        <v>53.530999999999999</v>
      </c>
      <c r="M5355" s="34">
        <v>4.4000000000000901</v>
      </c>
      <c r="N5355" s="34">
        <v>6.4</v>
      </c>
      <c r="O5355" s="34">
        <v>95</v>
      </c>
      <c r="P5355" s="34">
        <v>5</v>
      </c>
      <c r="Q5355" s="34">
        <v>0</v>
      </c>
      <c r="R5355" s="34">
        <v>53.6</v>
      </c>
      <c r="S5355" s="34">
        <v>33</v>
      </c>
      <c r="T5355" s="34">
        <v>50.2</v>
      </c>
      <c r="U5355" s="34">
        <v>-160</v>
      </c>
      <c r="V5355" s="34">
        <v>29.9</v>
      </c>
      <c r="W5355" s="34">
        <v>31.5</v>
      </c>
      <c r="X5355" s="34">
        <v>29.8</v>
      </c>
      <c r="Y5355" s="34">
        <v>29.7</v>
      </c>
      <c r="Z5355" s="34">
        <v>29.5</v>
      </c>
      <c r="AA5355" s="34">
        <v>29.9</v>
      </c>
    </row>
    <row r="5356" spans="1:27">
      <c r="A5356" s="34">
        <v>2743.03</v>
      </c>
      <c r="B5356" s="34" t="s">
        <v>60</v>
      </c>
      <c r="C5356" s="34">
        <v>53.299340000000001</v>
      </c>
      <c r="D5356" s="34">
        <v>4.6337960000000002</v>
      </c>
      <c r="E5356" s="34">
        <v>53.530999999999999</v>
      </c>
      <c r="F5356" s="34">
        <v>4.4000000000000901</v>
      </c>
      <c r="G5356" s="34">
        <v>95</v>
      </c>
      <c r="H5356" s="34">
        <v>6.645689</v>
      </c>
      <c r="I5356" s="34">
        <v>354.1463</v>
      </c>
      <c r="L5356" s="34">
        <v>53.530999999999999</v>
      </c>
      <c r="M5356" s="34">
        <v>4.4000000000000901</v>
      </c>
      <c r="N5356" s="34">
        <v>6.1440000000000001</v>
      </c>
      <c r="O5356" s="34">
        <v>95</v>
      </c>
      <c r="P5356" s="34">
        <v>5</v>
      </c>
      <c r="Q5356" s="34">
        <v>0</v>
      </c>
      <c r="R5356" s="34">
        <v>53.6</v>
      </c>
      <c r="S5356" s="34">
        <v>33</v>
      </c>
      <c r="T5356" s="34">
        <v>50.2</v>
      </c>
      <c r="U5356" s="34">
        <v>-160</v>
      </c>
      <c r="V5356" s="34">
        <v>29.9</v>
      </c>
      <c r="W5356" s="34">
        <v>31.5</v>
      </c>
      <c r="X5356" s="34">
        <v>29.8</v>
      </c>
      <c r="Y5356" s="34">
        <v>29.7</v>
      </c>
      <c r="Z5356" s="34">
        <v>29.5</v>
      </c>
      <c r="AA5356" s="34">
        <v>29.9</v>
      </c>
    </row>
    <row r="5357" spans="1:27">
      <c r="A5357" s="34">
        <v>2743.529</v>
      </c>
      <c r="B5357" s="34" t="s">
        <v>60</v>
      </c>
      <c r="C5357" s="34">
        <v>53.299320000000002</v>
      </c>
      <c r="D5357" s="34">
        <v>4.6318099999999998</v>
      </c>
      <c r="E5357" s="34">
        <v>53.530999999999999</v>
      </c>
      <c r="F5357" s="34">
        <v>4.4000000000000901</v>
      </c>
      <c r="G5357" s="34">
        <v>95</v>
      </c>
      <c r="H5357" s="34">
        <v>6.6463289999999997</v>
      </c>
      <c r="I5357" s="34">
        <v>354.18049999999999</v>
      </c>
      <c r="L5357" s="34">
        <v>53.530999999999999</v>
      </c>
      <c r="M5357" s="34">
        <v>4.4000000000000901</v>
      </c>
      <c r="N5357" s="34">
        <v>6.9119999999999999</v>
      </c>
      <c r="O5357" s="34">
        <v>95</v>
      </c>
      <c r="P5357" s="34">
        <v>5</v>
      </c>
      <c r="Q5357" s="34">
        <v>0</v>
      </c>
      <c r="R5357" s="34">
        <v>53.6</v>
      </c>
      <c r="S5357" s="34">
        <v>33</v>
      </c>
      <c r="T5357" s="34">
        <v>50.2</v>
      </c>
      <c r="U5357" s="34">
        <v>-160</v>
      </c>
      <c r="V5357" s="34">
        <v>29.9</v>
      </c>
      <c r="W5357" s="34">
        <v>31.5</v>
      </c>
      <c r="X5357" s="34">
        <v>29.8</v>
      </c>
      <c r="Y5357" s="34">
        <v>29.7</v>
      </c>
      <c r="Z5357" s="34">
        <v>29.5</v>
      </c>
      <c r="AA5357" s="34">
        <v>29.9</v>
      </c>
    </row>
    <row r="5358" spans="1:27">
      <c r="A5358" s="34">
        <v>2744.029</v>
      </c>
      <c r="B5358" s="34" t="s">
        <v>60</v>
      </c>
      <c r="C5358" s="34">
        <v>53.299340000000001</v>
      </c>
      <c r="D5358" s="34">
        <v>4.6325760000000002</v>
      </c>
      <c r="E5358" s="34">
        <v>53.53</v>
      </c>
      <c r="F5358" s="34">
        <v>4.4000000000000901</v>
      </c>
      <c r="G5358" s="34">
        <v>95</v>
      </c>
      <c r="H5358" s="34">
        <v>6.6469760000000004</v>
      </c>
      <c r="I5358" s="34">
        <v>354.2149</v>
      </c>
      <c r="L5358" s="34">
        <v>53.53</v>
      </c>
      <c r="M5358" s="34">
        <v>4.4000000000000901</v>
      </c>
      <c r="N5358" s="34">
        <v>6.1440000000000001</v>
      </c>
      <c r="O5358" s="34">
        <v>95</v>
      </c>
      <c r="P5358" s="34">
        <v>5</v>
      </c>
      <c r="Q5358" s="34">
        <v>0</v>
      </c>
      <c r="R5358" s="34">
        <v>53.6</v>
      </c>
      <c r="S5358" s="34">
        <v>33</v>
      </c>
      <c r="T5358" s="34">
        <v>50.2</v>
      </c>
      <c r="U5358" s="34">
        <v>-160</v>
      </c>
      <c r="V5358" s="34">
        <v>29.9</v>
      </c>
      <c r="W5358" s="34">
        <v>31.5</v>
      </c>
      <c r="X5358" s="34">
        <v>29.8</v>
      </c>
      <c r="Y5358" s="34">
        <v>29.7</v>
      </c>
      <c r="Z5358" s="34">
        <v>29.5</v>
      </c>
      <c r="AA5358" s="34">
        <v>29.9</v>
      </c>
    </row>
    <row r="5359" spans="1:27">
      <c r="A5359" s="34">
        <v>2744.53</v>
      </c>
      <c r="B5359" s="34" t="s">
        <v>60</v>
      </c>
      <c r="C5359" s="34">
        <v>53.299320000000002</v>
      </c>
      <c r="D5359" s="34">
        <v>4.6315309999999998</v>
      </c>
      <c r="E5359" s="34">
        <v>53.524999999999999</v>
      </c>
      <c r="F5359" s="34">
        <v>4.4000000000000901</v>
      </c>
      <c r="G5359" s="34">
        <v>95</v>
      </c>
      <c r="H5359" s="34">
        <v>6.6476139999999999</v>
      </c>
      <c r="I5359" s="34">
        <v>354.24900000000002</v>
      </c>
      <c r="L5359" s="34">
        <v>53.524999999999999</v>
      </c>
      <c r="M5359" s="34">
        <v>4.4000000000000901</v>
      </c>
      <c r="N5359" s="34">
        <v>6.9119999999999999</v>
      </c>
      <c r="O5359" s="34">
        <v>95</v>
      </c>
      <c r="P5359" s="34">
        <v>5</v>
      </c>
      <c r="Q5359" s="34">
        <v>0</v>
      </c>
      <c r="R5359" s="34">
        <v>53.6</v>
      </c>
      <c r="S5359" s="34">
        <v>33</v>
      </c>
      <c r="T5359" s="34">
        <v>50.2</v>
      </c>
      <c r="U5359" s="34">
        <v>-160</v>
      </c>
      <c r="V5359" s="34">
        <v>29.9</v>
      </c>
      <c r="W5359" s="34">
        <v>31.5</v>
      </c>
      <c r="X5359" s="34">
        <v>29.8</v>
      </c>
      <c r="Y5359" s="34">
        <v>29.7</v>
      </c>
      <c r="Z5359" s="34">
        <v>29.5</v>
      </c>
      <c r="AA5359" s="34">
        <v>30</v>
      </c>
    </row>
    <row r="5360" spans="1:27">
      <c r="A5360" s="34">
        <v>2745.03</v>
      </c>
      <c r="B5360" s="34" t="s">
        <v>60</v>
      </c>
      <c r="C5360" s="34">
        <v>53.299320000000002</v>
      </c>
      <c r="D5360" s="34">
        <v>4.6315229999999996</v>
      </c>
      <c r="E5360" s="34">
        <v>53.530999999999999</v>
      </c>
      <c r="F5360" s="34">
        <v>4.4000000000000901</v>
      </c>
      <c r="G5360" s="34">
        <v>95</v>
      </c>
      <c r="H5360" s="34">
        <v>6.6482590000000004</v>
      </c>
      <c r="I5360" s="34">
        <v>354.2833</v>
      </c>
      <c r="L5360" s="34">
        <v>53.530999999999999</v>
      </c>
      <c r="M5360" s="34">
        <v>4.4000000000000901</v>
      </c>
      <c r="N5360" s="34">
        <v>4.8639999999999999</v>
      </c>
      <c r="O5360" s="34">
        <v>95</v>
      </c>
      <c r="P5360" s="34">
        <v>5</v>
      </c>
      <c r="Q5360" s="34">
        <v>0</v>
      </c>
      <c r="R5360" s="34">
        <v>53.6</v>
      </c>
      <c r="S5360" s="34">
        <v>33</v>
      </c>
      <c r="T5360" s="34">
        <v>50.2</v>
      </c>
      <c r="U5360" s="34">
        <v>-160</v>
      </c>
      <c r="V5360" s="34">
        <v>29.9</v>
      </c>
      <c r="W5360" s="34">
        <v>31.5</v>
      </c>
      <c r="X5360" s="34">
        <v>29.8</v>
      </c>
      <c r="Y5360" s="34">
        <v>29.7</v>
      </c>
      <c r="Z5360" s="34">
        <v>29.5</v>
      </c>
      <c r="AA5360" s="34">
        <v>29.9</v>
      </c>
    </row>
    <row r="5361" spans="1:27">
      <c r="A5361" s="34">
        <v>2745.53</v>
      </c>
      <c r="B5361" s="34" t="s">
        <v>60</v>
      </c>
      <c r="C5361" s="34">
        <v>53.299320000000002</v>
      </c>
      <c r="D5361" s="34">
        <v>4.6273059999999999</v>
      </c>
      <c r="E5361" s="34">
        <v>53.53</v>
      </c>
      <c r="F5361" s="34">
        <v>4.4000000000000901</v>
      </c>
      <c r="G5361" s="34">
        <v>95</v>
      </c>
      <c r="H5361" s="34">
        <v>6.6489029999999998</v>
      </c>
      <c r="I5361" s="34">
        <v>354.3177</v>
      </c>
      <c r="L5361" s="34">
        <v>53.53</v>
      </c>
      <c r="M5361" s="34">
        <v>4.4000000000000901</v>
      </c>
      <c r="N5361" s="34">
        <v>6.9119999999999999</v>
      </c>
      <c r="O5361" s="34">
        <v>95</v>
      </c>
      <c r="P5361" s="34">
        <v>5</v>
      </c>
      <c r="Q5361" s="34">
        <v>0</v>
      </c>
      <c r="R5361" s="34">
        <v>53.6</v>
      </c>
      <c r="S5361" s="34">
        <v>33</v>
      </c>
      <c r="T5361" s="34">
        <v>50.2</v>
      </c>
      <c r="U5361" s="34">
        <v>-160</v>
      </c>
      <c r="V5361" s="34">
        <v>29.9</v>
      </c>
      <c r="W5361" s="34">
        <v>31.5</v>
      </c>
      <c r="X5361" s="34">
        <v>29.8</v>
      </c>
      <c r="Y5361" s="34">
        <v>29.7</v>
      </c>
      <c r="Z5361" s="34">
        <v>29.5</v>
      </c>
      <c r="AA5361" s="34">
        <v>30</v>
      </c>
    </row>
    <row r="5362" spans="1:27">
      <c r="A5362" s="34">
        <v>2746.03</v>
      </c>
      <c r="B5362" s="34" t="s">
        <v>60</v>
      </c>
      <c r="C5362" s="34">
        <v>53.299329999999998</v>
      </c>
      <c r="D5362" s="34">
        <v>4.628349</v>
      </c>
      <c r="E5362" s="34">
        <v>53.531999999999996</v>
      </c>
      <c r="F5362" s="34">
        <v>4.4000000000000901</v>
      </c>
      <c r="G5362" s="34">
        <v>95</v>
      </c>
      <c r="H5362" s="34">
        <v>6.6495439999999997</v>
      </c>
      <c r="I5362" s="34">
        <v>354.35180000000003</v>
      </c>
      <c r="L5362" s="34">
        <v>53.531999999999996</v>
      </c>
      <c r="M5362" s="34">
        <v>4.4000000000000901</v>
      </c>
      <c r="N5362" s="34">
        <v>5.8879999999999999</v>
      </c>
      <c r="O5362" s="34">
        <v>95</v>
      </c>
      <c r="P5362" s="34">
        <v>5</v>
      </c>
      <c r="Q5362" s="34">
        <v>0</v>
      </c>
      <c r="R5362" s="34">
        <v>53.6</v>
      </c>
      <c r="S5362" s="34">
        <v>33</v>
      </c>
      <c r="T5362" s="34">
        <v>50.2</v>
      </c>
      <c r="U5362" s="34">
        <v>-160</v>
      </c>
      <c r="V5362" s="34">
        <v>29.9</v>
      </c>
      <c r="W5362" s="34">
        <v>31.5</v>
      </c>
      <c r="X5362" s="34">
        <v>29.8</v>
      </c>
      <c r="Y5362" s="34">
        <v>29.7</v>
      </c>
      <c r="Z5362" s="34">
        <v>29.5</v>
      </c>
      <c r="AA5362" s="34">
        <v>30</v>
      </c>
    </row>
    <row r="5363" spans="1:27">
      <c r="A5363" s="34">
        <v>2746.53</v>
      </c>
      <c r="B5363" s="34" t="s">
        <v>60</v>
      </c>
      <c r="C5363" s="34">
        <v>53.299300000000002</v>
      </c>
      <c r="D5363" s="34">
        <v>4.6299840000000003</v>
      </c>
      <c r="E5363" s="34">
        <v>53.531999999999996</v>
      </c>
      <c r="F5363" s="34">
        <v>4.4000000000000901</v>
      </c>
      <c r="G5363" s="34">
        <v>95</v>
      </c>
      <c r="H5363" s="34">
        <v>6.650188</v>
      </c>
      <c r="I5363" s="34">
        <v>354.3861</v>
      </c>
      <c r="L5363" s="34">
        <v>53.531999999999996</v>
      </c>
      <c r="M5363" s="34">
        <v>4.4000000000000901</v>
      </c>
      <c r="N5363" s="34">
        <v>5.8879999999999999</v>
      </c>
      <c r="O5363" s="34">
        <v>95</v>
      </c>
      <c r="P5363" s="34">
        <v>5</v>
      </c>
      <c r="Q5363" s="34">
        <v>0</v>
      </c>
      <c r="R5363" s="34">
        <v>53.6</v>
      </c>
      <c r="S5363" s="34">
        <v>33</v>
      </c>
      <c r="T5363" s="34">
        <v>50.2</v>
      </c>
      <c r="U5363" s="34">
        <v>-160</v>
      </c>
      <c r="V5363" s="34">
        <v>29.9</v>
      </c>
      <c r="W5363" s="34">
        <v>31.5</v>
      </c>
      <c r="X5363" s="34">
        <v>29.8</v>
      </c>
      <c r="Y5363" s="34">
        <v>29.7</v>
      </c>
      <c r="Z5363" s="34">
        <v>29.5</v>
      </c>
      <c r="AA5363" s="34">
        <v>30</v>
      </c>
    </row>
    <row r="5364" spans="1:27">
      <c r="A5364" s="34">
        <v>2747.029</v>
      </c>
      <c r="B5364" s="34" t="s">
        <v>60</v>
      </c>
      <c r="C5364" s="34">
        <v>53.299309999999998</v>
      </c>
      <c r="D5364" s="34">
        <v>4.6268919999999998</v>
      </c>
      <c r="E5364" s="34">
        <v>53.53</v>
      </c>
      <c r="F5364" s="34">
        <v>4.4000000000000901</v>
      </c>
      <c r="G5364" s="34">
        <v>95</v>
      </c>
      <c r="H5364" s="34">
        <v>6.6508320000000003</v>
      </c>
      <c r="I5364" s="34">
        <v>354.4205</v>
      </c>
      <c r="L5364" s="34">
        <v>53.53</v>
      </c>
      <c r="M5364" s="34">
        <v>4.4000000000000901</v>
      </c>
      <c r="N5364" s="34">
        <v>5.8879999999999999</v>
      </c>
      <c r="O5364" s="34">
        <v>95</v>
      </c>
      <c r="P5364" s="34">
        <v>5</v>
      </c>
      <c r="Q5364" s="34">
        <v>0</v>
      </c>
      <c r="R5364" s="34">
        <v>53.6</v>
      </c>
      <c r="S5364" s="34">
        <v>33</v>
      </c>
      <c r="T5364" s="34">
        <v>50.2</v>
      </c>
      <c r="U5364" s="34">
        <v>-160</v>
      </c>
      <c r="V5364" s="34">
        <v>29.9</v>
      </c>
      <c r="W5364" s="34">
        <v>31.5</v>
      </c>
      <c r="X5364" s="34">
        <v>29.8</v>
      </c>
      <c r="Y5364" s="34">
        <v>29.7</v>
      </c>
      <c r="Z5364" s="34">
        <v>29.5</v>
      </c>
      <c r="AA5364" s="34">
        <v>30</v>
      </c>
    </row>
    <row r="5365" spans="1:27">
      <c r="A5365" s="34">
        <v>2747.529</v>
      </c>
      <c r="B5365" s="34" t="s">
        <v>60</v>
      </c>
      <c r="C5365" s="34">
        <v>53.299349999999997</v>
      </c>
      <c r="D5365" s="34">
        <v>4.6306130000000003</v>
      </c>
      <c r="E5365" s="34">
        <v>53.530999999999999</v>
      </c>
      <c r="F5365" s="34">
        <v>4.4000000000000901</v>
      </c>
      <c r="G5365" s="34">
        <v>95</v>
      </c>
      <c r="H5365" s="34">
        <v>6.6514720000000001</v>
      </c>
      <c r="I5365" s="34">
        <v>354.45460000000003</v>
      </c>
      <c r="L5365" s="34">
        <v>53.530999999999999</v>
      </c>
      <c r="M5365" s="34">
        <v>4.4000000000000901</v>
      </c>
      <c r="N5365" s="34">
        <v>6.4</v>
      </c>
      <c r="O5365" s="34">
        <v>95</v>
      </c>
      <c r="P5365" s="34">
        <v>5</v>
      </c>
      <c r="Q5365" s="34">
        <v>0</v>
      </c>
      <c r="R5365" s="34">
        <v>53.6</v>
      </c>
      <c r="S5365" s="34">
        <v>33</v>
      </c>
      <c r="T5365" s="34">
        <v>50.2</v>
      </c>
      <c r="U5365" s="34">
        <v>-160</v>
      </c>
      <c r="V5365" s="34">
        <v>29.9</v>
      </c>
      <c r="W5365" s="34">
        <v>31.5</v>
      </c>
      <c r="X5365" s="34">
        <v>29.8</v>
      </c>
      <c r="Y5365" s="34">
        <v>29.7</v>
      </c>
      <c r="Z5365" s="34">
        <v>29.5</v>
      </c>
      <c r="AA5365" s="34">
        <v>30</v>
      </c>
    </row>
    <row r="5366" spans="1:27">
      <c r="A5366" s="34">
        <v>2748.029</v>
      </c>
      <c r="B5366" s="34" t="s">
        <v>60</v>
      </c>
      <c r="C5366" s="34">
        <v>53.299340000000001</v>
      </c>
      <c r="D5366" s="34">
        <v>4.6280260000000002</v>
      </c>
      <c r="E5366" s="34">
        <v>53.530999999999999</v>
      </c>
      <c r="F5366" s="34">
        <v>4.4000000000000901</v>
      </c>
      <c r="G5366" s="34">
        <v>95</v>
      </c>
      <c r="H5366" s="34">
        <v>6.6521229999999996</v>
      </c>
      <c r="I5366" s="34">
        <v>354.48930000000001</v>
      </c>
      <c r="L5366" s="34">
        <v>53.530999999999999</v>
      </c>
      <c r="M5366" s="34">
        <v>4.4000000000000901</v>
      </c>
      <c r="N5366" s="34">
        <v>6.9119999999999999</v>
      </c>
      <c r="O5366" s="34">
        <v>95</v>
      </c>
      <c r="P5366" s="34">
        <v>5</v>
      </c>
      <c r="Q5366" s="34">
        <v>0</v>
      </c>
      <c r="R5366" s="34">
        <v>53.6</v>
      </c>
      <c r="S5366" s="34">
        <v>33</v>
      </c>
      <c r="T5366" s="34">
        <v>50.2</v>
      </c>
      <c r="U5366" s="34">
        <v>-160</v>
      </c>
      <c r="V5366" s="34">
        <v>29.9</v>
      </c>
      <c r="W5366" s="34">
        <v>31.5</v>
      </c>
      <c r="X5366" s="34">
        <v>29.8</v>
      </c>
      <c r="Y5366" s="34">
        <v>29.7</v>
      </c>
      <c r="Z5366" s="34">
        <v>29.5</v>
      </c>
      <c r="AA5366" s="34">
        <v>29.9</v>
      </c>
    </row>
    <row r="5367" spans="1:27">
      <c r="A5367" s="34">
        <v>2748.529</v>
      </c>
      <c r="B5367" s="34" t="s">
        <v>60</v>
      </c>
      <c r="C5367" s="34">
        <v>53.299349999999997</v>
      </c>
      <c r="D5367" s="34">
        <v>4.6268859999999998</v>
      </c>
      <c r="E5367" s="34">
        <v>53.53</v>
      </c>
      <c r="F5367" s="34">
        <v>4.4000000000000901</v>
      </c>
      <c r="G5367" s="34">
        <v>95</v>
      </c>
      <c r="H5367" s="34">
        <v>6.6527560000000001</v>
      </c>
      <c r="I5367" s="34">
        <v>354.52300000000002</v>
      </c>
      <c r="L5367" s="34">
        <v>53.53</v>
      </c>
      <c r="M5367" s="34">
        <v>4.4000000000000901</v>
      </c>
      <c r="N5367" s="34">
        <v>6.6559999999999997</v>
      </c>
      <c r="O5367" s="34">
        <v>95</v>
      </c>
      <c r="P5367" s="34">
        <v>5</v>
      </c>
      <c r="Q5367" s="34">
        <v>0</v>
      </c>
      <c r="R5367" s="34">
        <v>53.6</v>
      </c>
      <c r="S5367" s="34">
        <v>33</v>
      </c>
      <c r="T5367" s="34">
        <v>50.2</v>
      </c>
      <c r="U5367" s="34">
        <v>-160</v>
      </c>
      <c r="V5367" s="34">
        <v>29.9</v>
      </c>
      <c r="W5367" s="34">
        <v>31.5</v>
      </c>
      <c r="X5367" s="34">
        <v>29.8</v>
      </c>
      <c r="Y5367" s="34">
        <v>29.7</v>
      </c>
      <c r="Z5367" s="34">
        <v>29.5</v>
      </c>
      <c r="AA5367" s="34">
        <v>29.9</v>
      </c>
    </row>
    <row r="5368" spans="1:27">
      <c r="A5368" s="34">
        <v>2749.029</v>
      </c>
      <c r="B5368" s="34" t="s">
        <v>60</v>
      </c>
      <c r="C5368" s="34">
        <v>53.299340000000001</v>
      </c>
      <c r="D5368" s="34">
        <v>4.6259180000000004</v>
      </c>
      <c r="E5368" s="34">
        <v>53.530999999999999</v>
      </c>
      <c r="F5368" s="34">
        <v>4.4000000000000901</v>
      </c>
      <c r="G5368" s="34">
        <v>95</v>
      </c>
      <c r="H5368" s="34">
        <v>6.6533990000000003</v>
      </c>
      <c r="I5368" s="34">
        <v>354.5573</v>
      </c>
      <c r="L5368" s="34">
        <v>53.530999999999999</v>
      </c>
      <c r="M5368" s="34">
        <v>4.4000000000000901</v>
      </c>
      <c r="N5368" s="34">
        <v>6.9119999999999999</v>
      </c>
      <c r="O5368" s="34">
        <v>95</v>
      </c>
      <c r="P5368" s="34">
        <v>5</v>
      </c>
      <c r="Q5368" s="34">
        <v>0</v>
      </c>
      <c r="R5368" s="34">
        <v>53.6</v>
      </c>
      <c r="S5368" s="34">
        <v>33</v>
      </c>
      <c r="T5368" s="34">
        <v>50.2</v>
      </c>
      <c r="U5368" s="34">
        <v>-160</v>
      </c>
      <c r="V5368" s="34">
        <v>29.9</v>
      </c>
      <c r="W5368" s="34">
        <v>31.5</v>
      </c>
      <c r="X5368" s="34">
        <v>29.8</v>
      </c>
      <c r="Y5368" s="34">
        <v>29.7</v>
      </c>
      <c r="Z5368" s="34">
        <v>29.5</v>
      </c>
      <c r="AA5368" s="34">
        <v>29.9</v>
      </c>
    </row>
    <row r="5369" spans="1:27">
      <c r="A5369" s="34">
        <v>2749.529</v>
      </c>
      <c r="B5369" s="34" t="s">
        <v>60</v>
      </c>
      <c r="C5369" s="34">
        <v>53.29936</v>
      </c>
      <c r="D5369" s="34">
        <v>4.6261070000000002</v>
      </c>
      <c r="E5369" s="34">
        <v>53.531999999999996</v>
      </c>
      <c r="F5369" s="34">
        <v>4.4000000000000901</v>
      </c>
      <c r="G5369" s="34">
        <v>95</v>
      </c>
      <c r="H5369" s="34">
        <v>6.6540439999999998</v>
      </c>
      <c r="I5369" s="34">
        <v>354.59160000000003</v>
      </c>
      <c r="L5369" s="34">
        <v>53.531999999999996</v>
      </c>
      <c r="M5369" s="34">
        <v>4.4000000000000901</v>
      </c>
      <c r="N5369" s="34">
        <v>6.6559999999999997</v>
      </c>
      <c r="O5369" s="34">
        <v>95</v>
      </c>
      <c r="P5369" s="34">
        <v>5</v>
      </c>
      <c r="Q5369" s="34">
        <v>0</v>
      </c>
      <c r="R5369" s="34">
        <v>53.6</v>
      </c>
      <c r="S5369" s="34">
        <v>33</v>
      </c>
      <c r="T5369" s="34">
        <v>50.2</v>
      </c>
      <c r="U5369" s="34">
        <v>-160</v>
      </c>
      <c r="V5369" s="34">
        <v>29.9</v>
      </c>
      <c r="W5369" s="34">
        <v>31.5</v>
      </c>
      <c r="X5369" s="34">
        <v>29.8</v>
      </c>
      <c r="Y5369" s="34">
        <v>29.7</v>
      </c>
      <c r="Z5369" s="34">
        <v>29.5</v>
      </c>
      <c r="AA5369" s="34">
        <v>29.9</v>
      </c>
    </row>
    <row r="5370" spans="1:27">
      <c r="A5370" s="34">
        <v>2750.029</v>
      </c>
      <c r="B5370" s="34" t="s">
        <v>60</v>
      </c>
      <c r="C5370" s="34">
        <v>53.299300000000002</v>
      </c>
      <c r="D5370" s="34">
        <v>4.6245450000000003</v>
      </c>
      <c r="E5370" s="34">
        <v>53.530999999999999</v>
      </c>
      <c r="F5370" s="34">
        <v>4.4000000000000901</v>
      </c>
      <c r="G5370" s="34">
        <v>95</v>
      </c>
      <c r="H5370" s="34">
        <v>6.6546830000000003</v>
      </c>
      <c r="I5370" s="34">
        <v>354.62569999999999</v>
      </c>
      <c r="L5370" s="34">
        <v>53.530999999999999</v>
      </c>
      <c r="M5370" s="34">
        <v>4.4000000000000901</v>
      </c>
      <c r="N5370" s="34">
        <v>6.4</v>
      </c>
      <c r="O5370" s="34">
        <v>95</v>
      </c>
      <c r="P5370" s="34">
        <v>5</v>
      </c>
      <c r="Q5370" s="34">
        <v>0</v>
      </c>
      <c r="R5370" s="34">
        <v>53.6</v>
      </c>
      <c r="S5370" s="34">
        <v>33</v>
      </c>
      <c r="T5370" s="34">
        <v>50.2</v>
      </c>
      <c r="U5370" s="34">
        <v>-160</v>
      </c>
      <c r="V5370" s="34">
        <v>29.9</v>
      </c>
      <c r="W5370" s="34">
        <v>31.5</v>
      </c>
      <c r="X5370" s="34">
        <v>29.8</v>
      </c>
      <c r="Y5370" s="34">
        <v>29.7</v>
      </c>
      <c r="Z5370" s="34">
        <v>29.5</v>
      </c>
      <c r="AA5370" s="34">
        <v>30</v>
      </c>
    </row>
    <row r="5371" spans="1:27">
      <c r="A5371" s="34">
        <v>2750.5279999999998</v>
      </c>
      <c r="B5371" s="34" t="s">
        <v>60</v>
      </c>
      <c r="C5371" s="34">
        <v>53.299289999999999</v>
      </c>
      <c r="D5371" s="34">
        <v>4.6246409999999996</v>
      </c>
      <c r="E5371" s="34">
        <v>53.53</v>
      </c>
      <c r="F5371" s="34">
        <v>4.4000000000000901</v>
      </c>
      <c r="G5371" s="34">
        <v>95</v>
      </c>
      <c r="H5371" s="34">
        <v>6.6553310000000003</v>
      </c>
      <c r="I5371" s="34">
        <v>354.66019999999997</v>
      </c>
      <c r="L5371" s="34">
        <v>53.53</v>
      </c>
      <c r="M5371" s="34">
        <v>4.4000000000000901</v>
      </c>
      <c r="N5371" s="34">
        <v>6.1440000000000001</v>
      </c>
      <c r="O5371" s="34">
        <v>95</v>
      </c>
      <c r="P5371" s="34">
        <v>5</v>
      </c>
      <c r="Q5371" s="34">
        <v>0</v>
      </c>
      <c r="R5371" s="34">
        <v>53.6</v>
      </c>
      <c r="S5371" s="34">
        <v>33</v>
      </c>
      <c r="T5371" s="34">
        <v>50.2</v>
      </c>
      <c r="U5371" s="34">
        <v>-160</v>
      </c>
      <c r="V5371" s="34">
        <v>29.9</v>
      </c>
      <c r="W5371" s="34">
        <v>31.5</v>
      </c>
      <c r="X5371" s="34">
        <v>29.8</v>
      </c>
      <c r="Y5371" s="34">
        <v>29.7</v>
      </c>
      <c r="Z5371" s="34">
        <v>29.5</v>
      </c>
      <c r="AA5371" s="34">
        <v>30</v>
      </c>
    </row>
    <row r="5372" spans="1:27">
      <c r="A5372" s="34">
        <v>2751.0279999999998</v>
      </c>
      <c r="B5372" s="34" t="s">
        <v>60</v>
      </c>
      <c r="C5372" s="34">
        <v>53.299320000000002</v>
      </c>
      <c r="D5372" s="34">
        <v>4.622941</v>
      </c>
      <c r="E5372" s="34">
        <v>53.530999999999999</v>
      </c>
      <c r="F5372" s="34">
        <v>4.4000000000000901</v>
      </c>
      <c r="G5372" s="34">
        <v>95</v>
      </c>
      <c r="H5372" s="34">
        <v>6.6559660000000003</v>
      </c>
      <c r="I5372" s="34">
        <v>354.69409999999999</v>
      </c>
      <c r="L5372" s="34">
        <v>53.530999999999999</v>
      </c>
      <c r="M5372" s="34">
        <v>4.4000000000000901</v>
      </c>
      <c r="N5372" s="34">
        <v>6.4</v>
      </c>
      <c r="O5372" s="34">
        <v>95</v>
      </c>
      <c r="P5372" s="34">
        <v>5</v>
      </c>
      <c r="Q5372" s="34">
        <v>0</v>
      </c>
      <c r="R5372" s="34">
        <v>53.6</v>
      </c>
      <c r="S5372" s="34">
        <v>33</v>
      </c>
      <c r="T5372" s="34">
        <v>50.2</v>
      </c>
      <c r="U5372" s="34">
        <v>-160</v>
      </c>
      <c r="V5372" s="34">
        <v>29.9</v>
      </c>
      <c r="W5372" s="34">
        <v>31.5</v>
      </c>
      <c r="X5372" s="34">
        <v>29.8</v>
      </c>
      <c r="Y5372" s="34">
        <v>29.7</v>
      </c>
      <c r="Z5372" s="34">
        <v>29.5</v>
      </c>
      <c r="AA5372" s="34">
        <v>30</v>
      </c>
    </row>
    <row r="5373" spans="1:27">
      <c r="A5373" s="34">
        <v>2751.5279999999998</v>
      </c>
      <c r="B5373" s="34" t="s">
        <v>60</v>
      </c>
      <c r="C5373" s="34">
        <v>53.299340000000001</v>
      </c>
      <c r="D5373" s="34">
        <v>4.6197920000000003</v>
      </c>
      <c r="E5373" s="34">
        <v>53.530999999999999</v>
      </c>
      <c r="F5373" s="34">
        <v>4.4000000000000901</v>
      </c>
      <c r="G5373" s="34">
        <v>95</v>
      </c>
      <c r="H5373" s="34">
        <v>6.6566099999999997</v>
      </c>
      <c r="I5373" s="34">
        <v>354.72840000000002</v>
      </c>
      <c r="L5373" s="34">
        <v>53.530999999999999</v>
      </c>
      <c r="M5373" s="34">
        <v>4.4000000000000901</v>
      </c>
      <c r="N5373" s="34">
        <v>6.9119999999999999</v>
      </c>
      <c r="O5373" s="34">
        <v>95</v>
      </c>
      <c r="P5373" s="34">
        <v>5</v>
      </c>
      <c r="Q5373" s="34">
        <v>0</v>
      </c>
      <c r="R5373" s="34">
        <v>53.6</v>
      </c>
      <c r="S5373" s="34">
        <v>33</v>
      </c>
      <c r="T5373" s="34">
        <v>50.2</v>
      </c>
      <c r="U5373" s="34">
        <v>-160</v>
      </c>
      <c r="V5373" s="34">
        <v>29.9</v>
      </c>
      <c r="W5373" s="34">
        <v>31.5</v>
      </c>
      <c r="X5373" s="34">
        <v>29.8</v>
      </c>
      <c r="Y5373" s="34">
        <v>29.7</v>
      </c>
      <c r="Z5373" s="34">
        <v>29.5</v>
      </c>
      <c r="AA5373" s="34">
        <v>30</v>
      </c>
    </row>
    <row r="5374" spans="1:27">
      <c r="A5374" s="34">
        <v>2752.0279999999998</v>
      </c>
      <c r="B5374" s="34" t="s">
        <v>60</v>
      </c>
      <c r="C5374" s="34">
        <v>53.299349999999997</v>
      </c>
      <c r="D5374" s="34">
        <v>4.6209579999999999</v>
      </c>
      <c r="E5374" s="34">
        <v>53.524999999999999</v>
      </c>
      <c r="F5374" s="34">
        <v>4.4000000000000901</v>
      </c>
      <c r="G5374" s="34">
        <v>95</v>
      </c>
      <c r="H5374" s="34">
        <v>6.6572680000000002</v>
      </c>
      <c r="I5374" s="34">
        <v>354.76350000000002</v>
      </c>
      <c r="L5374" s="34">
        <v>53.524999999999999</v>
      </c>
      <c r="M5374" s="34">
        <v>4.4000000000000901</v>
      </c>
      <c r="N5374" s="34">
        <v>4.8639999999999999</v>
      </c>
      <c r="O5374" s="34">
        <v>95</v>
      </c>
      <c r="P5374" s="34">
        <v>5</v>
      </c>
      <c r="Q5374" s="34">
        <v>0</v>
      </c>
      <c r="R5374" s="34">
        <v>53.6</v>
      </c>
      <c r="S5374" s="34">
        <v>33</v>
      </c>
      <c r="T5374" s="34">
        <v>50.2</v>
      </c>
      <c r="U5374" s="34">
        <v>-160</v>
      </c>
      <c r="V5374" s="34">
        <v>29.9</v>
      </c>
      <c r="W5374" s="34">
        <v>31.5</v>
      </c>
      <c r="X5374" s="34">
        <v>29.8</v>
      </c>
      <c r="Y5374" s="34">
        <v>29.7</v>
      </c>
      <c r="Z5374" s="34">
        <v>29.5</v>
      </c>
      <c r="AA5374" s="34">
        <v>30</v>
      </c>
    </row>
    <row r="5375" spans="1:27">
      <c r="A5375" s="34">
        <v>2752.5279999999998</v>
      </c>
      <c r="B5375" s="34" t="s">
        <v>60</v>
      </c>
      <c r="C5375" s="34">
        <v>53.299340000000001</v>
      </c>
      <c r="D5375" s="34">
        <v>4.6237630000000003</v>
      </c>
      <c r="E5375" s="34">
        <v>53.531999999999996</v>
      </c>
      <c r="F5375" s="34">
        <v>4.4000000000000901</v>
      </c>
      <c r="G5375" s="34">
        <v>95</v>
      </c>
      <c r="H5375" s="34">
        <v>6.6578920000000004</v>
      </c>
      <c r="I5375" s="34">
        <v>354.79680000000002</v>
      </c>
      <c r="L5375" s="34">
        <v>53.531999999999996</v>
      </c>
      <c r="M5375" s="34">
        <v>4.4000000000000901</v>
      </c>
      <c r="N5375" s="34">
        <v>6.6559999999999997</v>
      </c>
      <c r="O5375" s="34">
        <v>95</v>
      </c>
      <c r="P5375" s="34">
        <v>5</v>
      </c>
      <c r="Q5375" s="34">
        <v>0</v>
      </c>
      <c r="R5375" s="34">
        <v>53.6</v>
      </c>
      <c r="S5375" s="34">
        <v>33</v>
      </c>
      <c r="T5375" s="34">
        <v>50.2</v>
      </c>
      <c r="U5375" s="34">
        <v>-160</v>
      </c>
      <c r="V5375" s="34">
        <v>29.9</v>
      </c>
      <c r="W5375" s="34">
        <v>31.5</v>
      </c>
      <c r="X5375" s="34">
        <v>29.8</v>
      </c>
      <c r="Y5375" s="34">
        <v>29.7</v>
      </c>
      <c r="Z5375" s="34">
        <v>29.5</v>
      </c>
      <c r="AA5375" s="34">
        <v>30</v>
      </c>
    </row>
    <row r="5376" spans="1:27">
      <c r="A5376" s="34">
        <v>2753.027</v>
      </c>
      <c r="B5376" s="34" t="s">
        <v>60</v>
      </c>
      <c r="C5376" s="34">
        <v>53.299320000000002</v>
      </c>
      <c r="D5376" s="34">
        <v>4.6236370000000004</v>
      </c>
      <c r="E5376" s="34">
        <v>53.530999999999999</v>
      </c>
      <c r="F5376" s="34">
        <v>4.4000000000000901</v>
      </c>
      <c r="G5376" s="34">
        <v>95</v>
      </c>
      <c r="H5376" s="34">
        <v>6.6585349999999996</v>
      </c>
      <c r="I5376" s="34">
        <v>354.83100000000002</v>
      </c>
      <c r="L5376" s="34">
        <v>53.530999999999999</v>
      </c>
      <c r="M5376" s="34">
        <v>4.4000000000000901</v>
      </c>
      <c r="N5376" s="34">
        <v>4.6079999999999997</v>
      </c>
      <c r="O5376" s="34">
        <v>95</v>
      </c>
      <c r="P5376" s="34">
        <v>5</v>
      </c>
      <c r="Q5376" s="34">
        <v>0</v>
      </c>
      <c r="R5376" s="34">
        <v>53.6</v>
      </c>
      <c r="S5376" s="34">
        <v>33</v>
      </c>
      <c r="T5376" s="34">
        <v>50.2</v>
      </c>
      <c r="U5376" s="34">
        <v>-160</v>
      </c>
      <c r="V5376" s="34">
        <v>29.9</v>
      </c>
      <c r="W5376" s="34">
        <v>31.5</v>
      </c>
      <c r="X5376" s="34">
        <v>29.8</v>
      </c>
      <c r="Y5376" s="34">
        <v>29.7</v>
      </c>
      <c r="Z5376" s="34">
        <v>29.5</v>
      </c>
      <c r="AA5376" s="34">
        <v>30</v>
      </c>
    </row>
    <row r="5377" spans="1:27">
      <c r="A5377" s="34">
        <v>2753.527</v>
      </c>
      <c r="B5377" s="34" t="s">
        <v>60</v>
      </c>
      <c r="C5377" s="34">
        <v>53.299320000000002</v>
      </c>
      <c r="D5377" s="34">
        <v>4.6192950000000002</v>
      </c>
      <c r="E5377" s="34">
        <v>53.533000000000001</v>
      </c>
      <c r="F5377" s="34">
        <v>4.4000000000000901</v>
      </c>
      <c r="G5377" s="34">
        <v>95</v>
      </c>
      <c r="H5377" s="34">
        <v>6.6591740000000001</v>
      </c>
      <c r="I5377" s="34">
        <v>354.86509999999998</v>
      </c>
      <c r="L5377" s="34">
        <v>53.533000000000001</v>
      </c>
      <c r="M5377" s="34">
        <v>4.4000000000000901</v>
      </c>
      <c r="N5377" s="34">
        <v>6.9119999999999999</v>
      </c>
      <c r="O5377" s="34">
        <v>95</v>
      </c>
      <c r="P5377" s="34">
        <v>5</v>
      </c>
      <c r="Q5377" s="34">
        <v>0</v>
      </c>
      <c r="R5377" s="34">
        <v>53.6</v>
      </c>
      <c r="S5377" s="34">
        <v>33</v>
      </c>
      <c r="T5377" s="34">
        <v>50.2</v>
      </c>
      <c r="U5377" s="34">
        <v>-160</v>
      </c>
      <c r="V5377" s="34">
        <v>29.9</v>
      </c>
      <c r="W5377" s="34">
        <v>31.5</v>
      </c>
      <c r="X5377" s="34">
        <v>29.8</v>
      </c>
      <c r="Y5377" s="34">
        <v>29.7</v>
      </c>
      <c r="Z5377" s="34">
        <v>29.5</v>
      </c>
      <c r="AA5377" s="34">
        <v>30</v>
      </c>
    </row>
    <row r="5378" spans="1:27">
      <c r="A5378" s="34">
        <v>2754.027</v>
      </c>
      <c r="B5378" s="34" t="s">
        <v>60</v>
      </c>
      <c r="C5378" s="34">
        <v>53.299340000000001</v>
      </c>
      <c r="D5378" s="34">
        <v>4.6169120000000001</v>
      </c>
      <c r="E5378" s="34">
        <v>53.533000000000001</v>
      </c>
      <c r="F5378" s="34">
        <v>4.4000000000000901</v>
      </c>
      <c r="G5378" s="34">
        <v>95</v>
      </c>
      <c r="H5378" s="34">
        <v>6.6598170000000003</v>
      </c>
      <c r="I5378" s="34">
        <v>354.89940000000001</v>
      </c>
      <c r="L5378" s="34">
        <v>53.533000000000001</v>
      </c>
      <c r="M5378" s="34">
        <v>4.4000000000000901</v>
      </c>
      <c r="N5378" s="34">
        <v>6.6559999999999997</v>
      </c>
      <c r="O5378" s="34">
        <v>95</v>
      </c>
      <c r="P5378" s="34">
        <v>5</v>
      </c>
      <c r="Q5378" s="34">
        <v>0</v>
      </c>
      <c r="R5378" s="34">
        <v>53.6</v>
      </c>
      <c r="S5378" s="34">
        <v>33</v>
      </c>
      <c r="T5378" s="34">
        <v>50.2</v>
      </c>
      <c r="U5378" s="34">
        <v>-160</v>
      </c>
      <c r="V5378" s="34">
        <v>29.9</v>
      </c>
      <c r="W5378" s="34">
        <v>31.5</v>
      </c>
      <c r="X5378" s="34">
        <v>29.8</v>
      </c>
      <c r="Y5378" s="34">
        <v>29.7</v>
      </c>
      <c r="Z5378" s="34">
        <v>29.5</v>
      </c>
      <c r="AA5378" s="34">
        <v>30</v>
      </c>
    </row>
    <row r="5379" spans="1:27">
      <c r="A5379" s="34">
        <v>2754.527</v>
      </c>
      <c r="B5379" s="34" t="s">
        <v>60</v>
      </c>
      <c r="C5379" s="34">
        <v>53.299340000000001</v>
      </c>
      <c r="D5379" s="34">
        <v>4.6197860000000004</v>
      </c>
      <c r="E5379" s="34">
        <v>53.53</v>
      </c>
      <c r="F5379" s="34">
        <v>4.4000000000000901</v>
      </c>
      <c r="G5379" s="34">
        <v>95</v>
      </c>
      <c r="H5379" s="34">
        <v>6.6604650000000003</v>
      </c>
      <c r="I5379" s="34">
        <v>354.93419999999998</v>
      </c>
      <c r="L5379" s="34">
        <v>53.53</v>
      </c>
      <c r="M5379" s="34">
        <v>4.4000000000000901</v>
      </c>
      <c r="N5379" s="34">
        <v>6.4</v>
      </c>
      <c r="O5379" s="34">
        <v>95</v>
      </c>
      <c r="P5379" s="34">
        <v>5</v>
      </c>
      <c r="Q5379" s="34">
        <v>0</v>
      </c>
      <c r="R5379" s="34">
        <v>53.6</v>
      </c>
      <c r="S5379" s="34">
        <v>33</v>
      </c>
      <c r="T5379" s="34">
        <v>50.2</v>
      </c>
      <c r="U5379" s="34">
        <v>-160</v>
      </c>
      <c r="V5379" s="34">
        <v>29.9</v>
      </c>
      <c r="W5379" s="34">
        <v>31.5</v>
      </c>
      <c r="X5379" s="34">
        <v>29.8</v>
      </c>
      <c r="Y5379" s="34">
        <v>29.7</v>
      </c>
      <c r="Z5379" s="34">
        <v>29.5</v>
      </c>
      <c r="AA5379" s="34">
        <v>30</v>
      </c>
    </row>
    <row r="5380" spans="1:27">
      <c r="A5380" s="34">
        <v>2755.0259999999998</v>
      </c>
      <c r="B5380" s="34" t="s">
        <v>60</v>
      </c>
      <c r="C5380" s="34">
        <v>53.29936</v>
      </c>
      <c r="D5380" s="34">
        <v>4.6184529999999997</v>
      </c>
      <c r="E5380" s="34">
        <v>53.533999999999999</v>
      </c>
      <c r="F5380" s="34">
        <v>4.4000000000000901</v>
      </c>
      <c r="G5380" s="34">
        <v>95</v>
      </c>
      <c r="H5380" s="34">
        <v>6.6611010000000004</v>
      </c>
      <c r="I5380" s="34">
        <v>354.96780000000001</v>
      </c>
      <c r="L5380" s="34">
        <v>53.533999999999999</v>
      </c>
      <c r="M5380" s="34">
        <v>4.4000000000000901</v>
      </c>
      <c r="N5380" s="34">
        <v>6.6559999999999997</v>
      </c>
      <c r="O5380" s="34">
        <v>95</v>
      </c>
      <c r="P5380" s="34">
        <v>5</v>
      </c>
      <c r="Q5380" s="34">
        <v>0</v>
      </c>
      <c r="R5380" s="34">
        <v>53.6</v>
      </c>
      <c r="S5380" s="34">
        <v>33</v>
      </c>
      <c r="T5380" s="34">
        <v>50.2</v>
      </c>
      <c r="U5380" s="34">
        <v>-160</v>
      </c>
      <c r="V5380" s="34">
        <v>29.9</v>
      </c>
      <c r="W5380" s="34">
        <v>31.5</v>
      </c>
      <c r="X5380" s="34">
        <v>29.8</v>
      </c>
      <c r="Y5380" s="34">
        <v>29.7</v>
      </c>
      <c r="Z5380" s="34">
        <v>29.5</v>
      </c>
      <c r="AA5380" s="34">
        <v>30</v>
      </c>
    </row>
    <row r="5381" spans="1:27">
      <c r="A5381" s="34">
        <v>2755.5250000000001</v>
      </c>
      <c r="B5381" s="34" t="s">
        <v>60</v>
      </c>
      <c r="C5381" s="34">
        <v>53.299289999999999</v>
      </c>
      <c r="D5381" s="34">
        <v>4.6178670000000004</v>
      </c>
      <c r="E5381" s="34">
        <v>53.530999999999999</v>
      </c>
      <c r="F5381" s="34">
        <v>4.4000000000000901</v>
      </c>
      <c r="G5381" s="34">
        <v>95</v>
      </c>
      <c r="H5381" s="34">
        <v>6.6617420000000003</v>
      </c>
      <c r="I5381" s="34">
        <v>355.00200000000001</v>
      </c>
      <c r="L5381" s="34">
        <v>53.530999999999999</v>
      </c>
      <c r="M5381" s="34">
        <v>4.4000000000000901</v>
      </c>
      <c r="N5381" s="34">
        <v>6.6559999999999997</v>
      </c>
      <c r="O5381" s="34">
        <v>95</v>
      </c>
      <c r="P5381" s="34">
        <v>5</v>
      </c>
      <c r="Q5381" s="34">
        <v>0</v>
      </c>
      <c r="R5381" s="34">
        <v>53.6</v>
      </c>
      <c r="S5381" s="34">
        <v>33</v>
      </c>
      <c r="T5381" s="34">
        <v>50.2</v>
      </c>
      <c r="U5381" s="34">
        <v>-160</v>
      </c>
      <c r="V5381" s="34">
        <v>29.9</v>
      </c>
      <c r="W5381" s="34">
        <v>31.5</v>
      </c>
      <c r="X5381" s="34">
        <v>29.8</v>
      </c>
      <c r="Y5381" s="34">
        <v>29.7</v>
      </c>
      <c r="Z5381" s="34">
        <v>29.5</v>
      </c>
      <c r="AA5381" s="34">
        <v>30</v>
      </c>
    </row>
    <row r="5382" spans="1:27">
      <c r="A5382" s="34">
        <v>2756.0250000000001</v>
      </c>
      <c r="B5382" s="34" t="s">
        <v>60</v>
      </c>
      <c r="C5382" s="34">
        <v>53.299340000000001</v>
      </c>
      <c r="D5382" s="34">
        <v>4.6168680000000002</v>
      </c>
      <c r="E5382" s="34">
        <v>53.530999999999999</v>
      </c>
      <c r="F5382" s="34">
        <v>4.4000000000000901</v>
      </c>
      <c r="G5382" s="34">
        <v>95</v>
      </c>
      <c r="H5382" s="34">
        <v>6.6623799999999997</v>
      </c>
      <c r="I5382" s="34">
        <v>355.036</v>
      </c>
      <c r="L5382" s="34">
        <v>53.530999999999999</v>
      </c>
      <c r="M5382" s="34">
        <v>4.4000000000000901</v>
      </c>
      <c r="N5382" s="34">
        <v>5.3760000000000003</v>
      </c>
      <c r="O5382" s="34">
        <v>95</v>
      </c>
      <c r="P5382" s="34">
        <v>5</v>
      </c>
      <c r="Q5382" s="34">
        <v>0</v>
      </c>
      <c r="R5382" s="34">
        <v>53.6</v>
      </c>
      <c r="S5382" s="34">
        <v>33</v>
      </c>
      <c r="T5382" s="34">
        <v>50.2</v>
      </c>
      <c r="U5382" s="34">
        <v>-160</v>
      </c>
      <c r="V5382" s="34">
        <v>29.9</v>
      </c>
      <c r="W5382" s="34">
        <v>31.5</v>
      </c>
      <c r="X5382" s="34">
        <v>29.8</v>
      </c>
      <c r="Y5382" s="34">
        <v>29.7</v>
      </c>
      <c r="Z5382" s="34">
        <v>29.5</v>
      </c>
      <c r="AA5382" s="34">
        <v>30</v>
      </c>
    </row>
    <row r="5383" spans="1:27">
      <c r="A5383" s="34">
        <v>2756.5250000000001</v>
      </c>
      <c r="B5383" s="34" t="s">
        <v>60</v>
      </c>
      <c r="C5383" s="34">
        <v>53.29936</v>
      </c>
      <c r="D5383" s="34">
        <v>4.6156519999999999</v>
      </c>
      <c r="E5383" s="34">
        <v>53.531999999999996</v>
      </c>
      <c r="F5383" s="34">
        <v>4.4000000000000901</v>
      </c>
      <c r="G5383" s="34">
        <v>95</v>
      </c>
      <c r="H5383" s="34">
        <v>6.6630240000000001</v>
      </c>
      <c r="I5383" s="34">
        <v>355.07029999999997</v>
      </c>
      <c r="L5383" s="34">
        <v>53.531999999999996</v>
      </c>
      <c r="M5383" s="34">
        <v>4.4000000000000901</v>
      </c>
      <c r="N5383" s="34">
        <v>6.4</v>
      </c>
      <c r="O5383" s="34">
        <v>95</v>
      </c>
      <c r="P5383" s="34">
        <v>5</v>
      </c>
      <c r="Q5383" s="34">
        <v>0</v>
      </c>
      <c r="R5383" s="34">
        <v>53.6</v>
      </c>
      <c r="S5383" s="34">
        <v>33</v>
      </c>
      <c r="T5383" s="34">
        <v>50.2</v>
      </c>
      <c r="U5383" s="34">
        <v>-160</v>
      </c>
      <c r="V5383" s="34">
        <v>29.9</v>
      </c>
      <c r="W5383" s="34">
        <v>31.5</v>
      </c>
      <c r="X5383" s="34">
        <v>29.8</v>
      </c>
      <c r="Y5383" s="34">
        <v>29.7</v>
      </c>
      <c r="Z5383" s="34">
        <v>29.5</v>
      </c>
      <c r="AA5383" s="34">
        <v>30</v>
      </c>
    </row>
    <row r="5384" spans="1:27">
      <c r="A5384" s="34">
        <v>2757.0250000000001</v>
      </c>
      <c r="B5384" s="34" t="s">
        <v>60</v>
      </c>
      <c r="C5384" s="34">
        <v>53.299309999999998</v>
      </c>
      <c r="D5384" s="34">
        <v>4.6183079999999999</v>
      </c>
      <c r="E5384" s="34">
        <v>53.527000000000001</v>
      </c>
      <c r="F5384" s="34">
        <v>4.4000000000000901</v>
      </c>
      <c r="G5384" s="34">
        <v>95</v>
      </c>
      <c r="H5384" s="34">
        <v>6.6636620000000004</v>
      </c>
      <c r="I5384" s="34">
        <v>355.10430000000002</v>
      </c>
      <c r="L5384" s="34">
        <v>53.527000000000001</v>
      </c>
      <c r="M5384" s="34">
        <v>4.4000000000000901</v>
      </c>
      <c r="N5384" s="34">
        <v>5.8879999999999999</v>
      </c>
      <c r="O5384" s="34">
        <v>95</v>
      </c>
      <c r="P5384" s="34">
        <v>5</v>
      </c>
      <c r="Q5384" s="34">
        <v>0</v>
      </c>
      <c r="R5384" s="34">
        <v>53.6</v>
      </c>
      <c r="S5384" s="34">
        <v>33</v>
      </c>
      <c r="T5384" s="34">
        <v>50.2</v>
      </c>
      <c r="U5384" s="34">
        <v>-160</v>
      </c>
      <c r="V5384" s="34">
        <v>29.9</v>
      </c>
      <c r="W5384" s="34">
        <v>31.5</v>
      </c>
      <c r="X5384" s="34">
        <v>29.8</v>
      </c>
      <c r="Y5384" s="34">
        <v>29.7</v>
      </c>
      <c r="Z5384" s="34">
        <v>29.5</v>
      </c>
      <c r="AA5384" s="34">
        <v>30</v>
      </c>
    </row>
    <row r="5385" spans="1:27">
      <c r="A5385" s="34">
        <v>2757.5250000000001</v>
      </c>
      <c r="B5385" s="34" t="s">
        <v>60</v>
      </c>
      <c r="C5385" s="34">
        <v>53.299329999999998</v>
      </c>
      <c r="D5385" s="34">
        <v>4.6141740000000002</v>
      </c>
      <c r="E5385" s="34">
        <v>53.530999999999999</v>
      </c>
      <c r="F5385" s="34">
        <v>4.4000000000000901</v>
      </c>
      <c r="G5385" s="34">
        <v>95</v>
      </c>
      <c r="H5385" s="34">
        <v>6.6643299999999996</v>
      </c>
      <c r="I5385" s="34">
        <v>355.14069999999998</v>
      </c>
      <c r="L5385" s="34">
        <v>53.530999999999999</v>
      </c>
      <c r="M5385" s="34">
        <v>4.4000000000000901</v>
      </c>
      <c r="N5385" s="34">
        <v>7.9359999999999999</v>
      </c>
      <c r="O5385" s="34">
        <v>95</v>
      </c>
      <c r="P5385" s="34">
        <v>5</v>
      </c>
      <c r="Q5385" s="34">
        <v>0</v>
      </c>
      <c r="R5385" s="34">
        <v>53.6</v>
      </c>
      <c r="S5385" s="34">
        <v>33</v>
      </c>
      <c r="T5385" s="34">
        <v>50.2</v>
      </c>
      <c r="U5385" s="34">
        <v>-160</v>
      </c>
      <c r="V5385" s="34">
        <v>29.9</v>
      </c>
      <c r="W5385" s="34">
        <v>31.5</v>
      </c>
      <c r="X5385" s="34">
        <v>29.8</v>
      </c>
      <c r="Y5385" s="34">
        <v>29.7</v>
      </c>
      <c r="Z5385" s="34">
        <v>29.5</v>
      </c>
      <c r="AA5385" s="34">
        <v>30</v>
      </c>
    </row>
    <row r="5386" spans="1:27">
      <c r="A5386" s="34">
        <v>2758.0239999999999</v>
      </c>
      <c r="B5386" s="34" t="s">
        <v>60</v>
      </c>
      <c r="C5386" s="34">
        <v>53.299309999999998</v>
      </c>
      <c r="D5386" s="34">
        <v>4.611783</v>
      </c>
      <c r="E5386" s="34">
        <v>53.529000000000003</v>
      </c>
      <c r="F5386" s="34">
        <v>4.4000000000000901</v>
      </c>
      <c r="G5386" s="34">
        <v>95</v>
      </c>
      <c r="H5386" s="34">
        <v>6.6649459999999996</v>
      </c>
      <c r="I5386" s="34">
        <v>355.17270000000002</v>
      </c>
      <c r="L5386" s="34">
        <v>53.529000000000003</v>
      </c>
      <c r="M5386" s="34">
        <v>4.4000000000000901</v>
      </c>
      <c r="N5386" s="34">
        <v>6.4</v>
      </c>
      <c r="O5386" s="34">
        <v>95</v>
      </c>
      <c r="P5386" s="34">
        <v>5</v>
      </c>
      <c r="Q5386" s="34">
        <v>0</v>
      </c>
      <c r="R5386" s="34">
        <v>53.6</v>
      </c>
      <c r="S5386" s="34">
        <v>33</v>
      </c>
      <c r="T5386" s="34">
        <v>50.2</v>
      </c>
      <c r="U5386" s="34">
        <v>-160</v>
      </c>
      <c r="V5386" s="34">
        <v>29.9</v>
      </c>
      <c r="W5386" s="34">
        <v>31.5</v>
      </c>
      <c r="X5386" s="34">
        <v>29.8</v>
      </c>
      <c r="Y5386" s="34">
        <v>29.7</v>
      </c>
      <c r="Z5386" s="34">
        <v>29.5</v>
      </c>
      <c r="AA5386" s="34">
        <v>30</v>
      </c>
    </row>
    <row r="5387" spans="1:27">
      <c r="A5387" s="34">
        <v>2758.5239999999999</v>
      </c>
      <c r="B5387" s="34" t="s">
        <v>60</v>
      </c>
      <c r="C5387" s="34">
        <v>53.29936</v>
      </c>
      <c r="D5387" s="34">
        <v>4.6130990000000001</v>
      </c>
      <c r="E5387" s="34">
        <v>53.530999999999999</v>
      </c>
      <c r="F5387" s="34">
        <v>4.4000000000000901</v>
      </c>
      <c r="G5387" s="34">
        <v>95</v>
      </c>
      <c r="H5387" s="34">
        <v>6.6655879999999996</v>
      </c>
      <c r="I5387" s="34">
        <v>355.2072</v>
      </c>
      <c r="L5387" s="34">
        <v>53.530999999999999</v>
      </c>
      <c r="M5387" s="34">
        <v>4.4000000000000901</v>
      </c>
      <c r="N5387" s="34">
        <v>6.4</v>
      </c>
      <c r="O5387" s="34">
        <v>95</v>
      </c>
      <c r="P5387" s="34">
        <v>5</v>
      </c>
      <c r="Q5387" s="34">
        <v>0</v>
      </c>
      <c r="R5387" s="34">
        <v>53.6</v>
      </c>
      <c r="S5387" s="34">
        <v>33</v>
      </c>
      <c r="T5387" s="34">
        <v>50.2</v>
      </c>
      <c r="U5387" s="34">
        <v>-160</v>
      </c>
      <c r="V5387" s="34">
        <v>29.9</v>
      </c>
      <c r="W5387" s="34">
        <v>31.5</v>
      </c>
      <c r="X5387" s="34">
        <v>29.8</v>
      </c>
      <c r="Y5387" s="34">
        <v>29.7</v>
      </c>
      <c r="Z5387" s="34">
        <v>29.5</v>
      </c>
      <c r="AA5387" s="34">
        <v>30</v>
      </c>
    </row>
    <row r="5388" spans="1:27">
      <c r="A5388" s="34">
        <v>2759.0239999999999</v>
      </c>
      <c r="B5388" s="34" t="s">
        <v>60</v>
      </c>
      <c r="C5388" s="34">
        <v>53.299349999999997</v>
      </c>
      <c r="D5388" s="34">
        <v>4.6120159999999997</v>
      </c>
      <c r="E5388" s="34">
        <v>53.530999999999999</v>
      </c>
      <c r="F5388" s="34">
        <v>4.4000000000000901</v>
      </c>
      <c r="G5388" s="34">
        <v>95</v>
      </c>
      <c r="H5388" s="34">
        <v>6.6662460000000001</v>
      </c>
      <c r="I5388" s="34">
        <v>355.24200000000002</v>
      </c>
      <c r="L5388" s="34">
        <v>53.530999999999999</v>
      </c>
      <c r="M5388" s="34">
        <v>4.4000000000000901</v>
      </c>
      <c r="N5388" s="34">
        <v>6.4</v>
      </c>
      <c r="O5388" s="34">
        <v>95</v>
      </c>
      <c r="P5388" s="34">
        <v>5</v>
      </c>
      <c r="Q5388" s="34">
        <v>0</v>
      </c>
      <c r="R5388" s="34">
        <v>53.6</v>
      </c>
      <c r="S5388" s="34">
        <v>33</v>
      </c>
      <c r="T5388" s="34">
        <v>50.2</v>
      </c>
      <c r="U5388" s="34">
        <v>-160</v>
      </c>
      <c r="V5388" s="34">
        <v>29.9</v>
      </c>
      <c r="W5388" s="34">
        <v>31.5</v>
      </c>
      <c r="X5388" s="34">
        <v>29.8</v>
      </c>
      <c r="Y5388" s="34">
        <v>29.7</v>
      </c>
      <c r="Z5388" s="34">
        <v>29.5</v>
      </c>
      <c r="AA5388" s="34">
        <v>30</v>
      </c>
    </row>
    <row r="5389" spans="1:27">
      <c r="A5389" s="34">
        <v>2759.5239999999999</v>
      </c>
      <c r="B5389" s="34" t="s">
        <v>60</v>
      </c>
      <c r="C5389" s="34">
        <v>53.299340000000001</v>
      </c>
      <c r="D5389" s="34">
        <v>4.6097710000000003</v>
      </c>
      <c r="E5389" s="34">
        <v>53.530999999999999</v>
      </c>
      <c r="F5389" s="34">
        <v>4.4000000000000901</v>
      </c>
      <c r="G5389" s="34">
        <v>95</v>
      </c>
      <c r="H5389" s="34">
        <v>6.6668649999999996</v>
      </c>
      <c r="I5389" s="34">
        <v>355.27499999999998</v>
      </c>
      <c r="L5389" s="34">
        <v>53.530999999999999</v>
      </c>
      <c r="M5389" s="34">
        <v>4.4000000000000901</v>
      </c>
      <c r="N5389" s="34">
        <v>5.6319999999999997</v>
      </c>
      <c r="O5389" s="34">
        <v>95</v>
      </c>
      <c r="P5389" s="34">
        <v>5</v>
      </c>
      <c r="Q5389" s="34">
        <v>0</v>
      </c>
      <c r="R5389" s="34">
        <v>53.6</v>
      </c>
      <c r="S5389" s="34">
        <v>33</v>
      </c>
      <c r="T5389" s="34">
        <v>50.2</v>
      </c>
      <c r="U5389" s="34">
        <v>-160</v>
      </c>
      <c r="V5389" s="34">
        <v>29.9</v>
      </c>
      <c r="W5389" s="34">
        <v>31.5</v>
      </c>
      <c r="X5389" s="34">
        <v>29.8</v>
      </c>
      <c r="Y5389" s="34">
        <v>29.7</v>
      </c>
      <c r="Z5389" s="34">
        <v>29.5</v>
      </c>
      <c r="AA5389" s="34">
        <v>30</v>
      </c>
    </row>
    <row r="5390" spans="1:27">
      <c r="A5390" s="34">
        <v>2760.0230000000001</v>
      </c>
      <c r="B5390" s="34" t="s">
        <v>60</v>
      </c>
      <c r="C5390" s="34">
        <v>53.299320000000002</v>
      </c>
      <c r="D5390" s="34">
        <v>4.6125790000000002</v>
      </c>
      <c r="E5390" s="34">
        <v>53.531999999999996</v>
      </c>
      <c r="F5390" s="34">
        <v>4.4000000000000901</v>
      </c>
      <c r="G5390" s="34">
        <v>95</v>
      </c>
      <c r="H5390" s="34">
        <v>6.6675060000000004</v>
      </c>
      <c r="I5390" s="34">
        <v>355.30919999999998</v>
      </c>
      <c r="L5390" s="34">
        <v>53.531999999999996</v>
      </c>
      <c r="M5390" s="34">
        <v>4.4000000000000901</v>
      </c>
      <c r="N5390" s="34">
        <v>5.3760000000000003</v>
      </c>
      <c r="O5390" s="34">
        <v>95</v>
      </c>
      <c r="P5390" s="34">
        <v>5</v>
      </c>
      <c r="Q5390" s="34">
        <v>0</v>
      </c>
      <c r="R5390" s="34">
        <v>53.6</v>
      </c>
      <c r="S5390" s="34">
        <v>33</v>
      </c>
      <c r="T5390" s="34">
        <v>50.2</v>
      </c>
      <c r="U5390" s="34">
        <v>-160</v>
      </c>
      <c r="V5390" s="34">
        <v>29.9</v>
      </c>
      <c r="W5390" s="34">
        <v>31.5</v>
      </c>
      <c r="X5390" s="34">
        <v>29.8</v>
      </c>
      <c r="Y5390" s="34">
        <v>29.7</v>
      </c>
      <c r="Z5390" s="34">
        <v>29.5</v>
      </c>
      <c r="AA5390" s="34">
        <v>30</v>
      </c>
    </row>
    <row r="5391" spans="1:27">
      <c r="A5391" s="34">
        <v>2760.5230000000001</v>
      </c>
      <c r="B5391" s="34" t="s">
        <v>60</v>
      </c>
      <c r="C5391" s="34">
        <v>53.299379999999999</v>
      </c>
      <c r="D5391" s="34">
        <v>4.6140460000000001</v>
      </c>
      <c r="E5391" s="34">
        <v>53.53</v>
      </c>
      <c r="F5391" s="34">
        <v>4.4000000000000901</v>
      </c>
      <c r="G5391" s="34">
        <v>95</v>
      </c>
      <c r="H5391" s="34">
        <v>6.668145</v>
      </c>
      <c r="I5391" s="34">
        <v>355.34320000000002</v>
      </c>
      <c r="L5391" s="34">
        <v>53.53</v>
      </c>
      <c r="M5391" s="34">
        <v>4.4000000000000901</v>
      </c>
      <c r="N5391" s="34">
        <v>6.4</v>
      </c>
      <c r="O5391" s="34">
        <v>95</v>
      </c>
      <c r="P5391" s="34">
        <v>5</v>
      </c>
      <c r="Q5391" s="34">
        <v>0</v>
      </c>
      <c r="R5391" s="34">
        <v>53.6</v>
      </c>
      <c r="S5391" s="34">
        <v>33</v>
      </c>
      <c r="T5391" s="34">
        <v>50.2</v>
      </c>
      <c r="U5391" s="34">
        <v>-160</v>
      </c>
      <c r="V5391" s="34">
        <v>29.9</v>
      </c>
      <c r="W5391" s="34">
        <v>31.5</v>
      </c>
      <c r="X5391" s="34">
        <v>29.8</v>
      </c>
      <c r="Y5391" s="34">
        <v>29.7</v>
      </c>
      <c r="Z5391" s="34">
        <v>29.5</v>
      </c>
      <c r="AA5391" s="34">
        <v>30</v>
      </c>
    </row>
    <row r="5392" spans="1:27">
      <c r="A5392" s="34">
        <v>2761.0230000000001</v>
      </c>
      <c r="B5392" s="34" t="s">
        <v>60</v>
      </c>
      <c r="C5392" s="34">
        <v>53.29936</v>
      </c>
      <c r="D5392" s="34">
        <v>4.6136970000000002</v>
      </c>
      <c r="E5392" s="34">
        <v>53.533999999999999</v>
      </c>
      <c r="F5392" s="34">
        <v>4.4000000000000901</v>
      </c>
      <c r="G5392" s="34">
        <v>95</v>
      </c>
      <c r="H5392" s="34">
        <v>6.668787</v>
      </c>
      <c r="I5392" s="34">
        <v>355.37740000000002</v>
      </c>
      <c r="L5392" s="34">
        <v>53.533999999999999</v>
      </c>
      <c r="M5392" s="34">
        <v>4.4000000000000901</v>
      </c>
      <c r="N5392" s="34">
        <v>7.68</v>
      </c>
      <c r="O5392" s="34">
        <v>95</v>
      </c>
      <c r="P5392" s="34">
        <v>5</v>
      </c>
      <c r="Q5392" s="34">
        <v>0</v>
      </c>
      <c r="R5392" s="34">
        <v>53.6</v>
      </c>
      <c r="S5392" s="34">
        <v>33</v>
      </c>
      <c r="T5392" s="34">
        <v>50.2</v>
      </c>
      <c r="U5392" s="34">
        <v>-160</v>
      </c>
      <c r="V5392" s="34">
        <v>29.9</v>
      </c>
      <c r="W5392" s="34">
        <v>31.5</v>
      </c>
      <c r="X5392" s="34">
        <v>29.8</v>
      </c>
      <c r="Y5392" s="34">
        <v>29.7</v>
      </c>
      <c r="Z5392" s="34">
        <v>29.5</v>
      </c>
      <c r="AA5392" s="34">
        <v>30</v>
      </c>
    </row>
    <row r="5393" spans="1:27">
      <c r="A5393" s="34">
        <v>2761.5219999999999</v>
      </c>
      <c r="B5393" s="34" t="s">
        <v>60</v>
      </c>
      <c r="C5393" s="34">
        <v>53.299340000000001</v>
      </c>
      <c r="D5393" s="34">
        <v>4.6101999999999999</v>
      </c>
      <c r="E5393" s="34">
        <v>53.530999999999999</v>
      </c>
      <c r="F5393" s="34">
        <v>4.4000000000000901</v>
      </c>
      <c r="G5393" s="34">
        <v>95</v>
      </c>
      <c r="H5393" s="34">
        <v>6.6694250000000004</v>
      </c>
      <c r="I5393" s="34">
        <v>355.41140000000001</v>
      </c>
      <c r="L5393" s="34">
        <v>53.530999999999999</v>
      </c>
      <c r="M5393" s="34">
        <v>4.4000000000000901</v>
      </c>
      <c r="N5393" s="34">
        <v>6.9119999999999999</v>
      </c>
      <c r="O5393" s="34">
        <v>95</v>
      </c>
      <c r="P5393" s="34">
        <v>5</v>
      </c>
      <c r="Q5393" s="34">
        <v>0</v>
      </c>
      <c r="R5393" s="34">
        <v>53.6</v>
      </c>
      <c r="S5393" s="34">
        <v>33</v>
      </c>
      <c r="T5393" s="34">
        <v>50.2</v>
      </c>
      <c r="U5393" s="34">
        <v>-160</v>
      </c>
      <c r="V5393" s="34">
        <v>29.9</v>
      </c>
      <c r="W5393" s="34">
        <v>31.5</v>
      </c>
      <c r="X5393" s="34">
        <v>29.8</v>
      </c>
      <c r="Y5393" s="34">
        <v>29.7</v>
      </c>
      <c r="Z5393" s="34">
        <v>29.5</v>
      </c>
      <c r="AA5393" s="34">
        <v>30</v>
      </c>
    </row>
    <row r="5394" spans="1:27">
      <c r="A5394" s="34">
        <v>2762.0230000000001</v>
      </c>
      <c r="B5394" s="34" t="s">
        <v>60</v>
      </c>
      <c r="C5394" s="34">
        <v>53.299349999999997</v>
      </c>
      <c r="D5394" s="34">
        <v>4.610036</v>
      </c>
      <c r="E5394" s="34">
        <v>53.530999999999999</v>
      </c>
      <c r="F5394" s="34">
        <v>4.4000000000000901</v>
      </c>
      <c r="G5394" s="34">
        <v>95</v>
      </c>
      <c r="H5394" s="34">
        <v>6.6700660000000003</v>
      </c>
      <c r="I5394" s="34">
        <v>355.44560000000001</v>
      </c>
      <c r="L5394" s="34">
        <v>53.530999999999999</v>
      </c>
      <c r="M5394" s="34">
        <v>4.4000000000000901</v>
      </c>
      <c r="N5394" s="34">
        <v>6.6559999999999997</v>
      </c>
      <c r="O5394" s="34">
        <v>95</v>
      </c>
      <c r="P5394" s="34">
        <v>5</v>
      </c>
      <c r="Q5394" s="34">
        <v>0</v>
      </c>
      <c r="R5394" s="34">
        <v>53.6</v>
      </c>
      <c r="S5394" s="34">
        <v>33</v>
      </c>
      <c r="T5394" s="34">
        <v>50.2</v>
      </c>
      <c r="U5394" s="34">
        <v>-160</v>
      </c>
      <c r="V5394" s="34">
        <v>29.9</v>
      </c>
      <c r="W5394" s="34">
        <v>31.5</v>
      </c>
      <c r="X5394" s="34">
        <v>29.8</v>
      </c>
      <c r="Y5394" s="34">
        <v>29.7</v>
      </c>
      <c r="Z5394" s="34">
        <v>29.5</v>
      </c>
      <c r="AA5394" s="34">
        <v>30</v>
      </c>
    </row>
    <row r="5395" spans="1:27">
      <c r="A5395" s="34">
        <v>2762.5219999999999</v>
      </c>
      <c r="B5395" s="34" t="s">
        <v>60</v>
      </c>
      <c r="C5395" s="34">
        <v>53.299329999999998</v>
      </c>
      <c r="D5395" s="34">
        <v>4.6082729999999996</v>
      </c>
      <c r="E5395" s="34">
        <v>53.530999999999999</v>
      </c>
      <c r="F5395" s="34">
        <v>4.4000000000000901</v>
      </c>
      <c r="G5395" s="34">
        <v>95</v>
      </c>
      <c r="H5395" s="34">
        <v>6.6707099999999997</v>
      </c>
      <c r="I5395" s="34">
        <v>355.47989999999999</v>
      </c>
      <c r="L5395" s="34">
        <v>53.530999999999999</v>
      </c>
      <c r="M5395" s="34">
        <v>4.4000000000000901</v>
      </c>
      <c r="N5395" s="34">
        <v>6.6559999999999997</v>
      </c>
      <c r="O5395" s="34">
        <v>95</v>
      </c>
      <c r="P5395" s="34">
        <v>5</v>
      </c>
      <c r="Q5395" s="34">
        <v>0</v>
      </c>
      <c r="R5395" s="34">
        <v>53.6</v>
      </c>
      <c r="S5395" s="34">
        <v>33</v>
      </c>
      <c r="T5395" s="34">
        <v>50.2</v>
      </c>
      <c r="U5395" s="34">
        <v>-160</v>
      </c>
      <c r="V5395" s="34">
        <v>29.9</v>
      </c>
      <c r="W5395" s="34">
        <v>31.5</v>
      </c>
      <c r="X5395" s="34">
        <v>29.8</v>
      </c>
      <c r="Y5395" s="34">
        <v>29.7</v>
      </c>
      <c r="Z5395" s="34">
        <v>29.5</v>
      </c>
      <c r="AA5395" s="34">
        <v>30</v>
      </c>
    </row>
    <row r="5396" spans="1:27">
      <c r="A5396" s="34">
        <v>2763.0219999999999</v>
      </c>
      <c r="B5396" s="34" t="s">
        <v>60</v>
      </c>
      <c r="C5396" s="34">
        <v>53.299320000000002</v>
      </c>
      <c r="D5396" s="34">
        <v>4.60921</v>
      </c>
      <c r="E5396" s="34">
        <v>53.534999999999997</v>
      </c>
      <c r="F5396" s="34">
        <v>4.4000000000000901</v>
      </c>
      <c r="G5396" s="34">
        <v>95</v>
      </c>
      <c r="H5396" s="34">
        <v>6.6713449999999996</v>
      </c>
      <c r="I5396" s="34">
        <v>355.5138</v>
      </c>
      <c r="L5396" s="34">
        <v>53.534999999999997</v>
      </c>
      <c r="M5396" s="34">
        <v>4.4000000000000901</v>
      </c>
      <c r="N5396" s="34">
        <v>6.6559999999999997</v>
      </c>
      <c r="O5396" s="34">
        <v>95</v>
      </c>
      <c r="P5396" s="34">
        <v>5</v>
      </c>
      <c r="Q5396" s="34">
        <v>0</v>
      </c>
      <c r="R5396" s="34">
        <v>53.6</v>
      </c>
      <c r="S5396" s="34">
        <v>33</v>
      </c>
      <c r="T5396" s="34">
        <v>50.2</v>
      </c>
      <c r="U5396" s="34">
        <v>-160</v>
      </c>
      <c r="V5396" s="34">
        <v>29.9</v>
      </c>
      <c r="W5396" s="34">
        <v>31.5</v>
      </c>
      <c r="X5396" s="34">
        <v>29.8</v>
      </c>
      <c r="Y5396" s="34">
        <v>29.7</v>
      </c>
      <c r="Z5396" s="34">
        <v>29.5</v>
      </c>
      <c r="AA5396" s="34">
        <v>30</v>
      </c>
    </row>
    <row r="5397" spans="1:27">
      <c r="A5397" s="34">
        <v>2763.5210000000002</v>
      </c>
      <c r="B5397" s="34" t="s">
        <v>60</v>
      </c>
      <c r="C5397" s="34">
        <v>53.299349999999997</v>
      </c>
      <c r="D5397" s="34">
        <v>4.6087129999999998</v>
      </c>
      <c r="E5397" s="34">
        <v>53.530999999999999</v>
      </c>
      <c r="F5397" s="34">
        <v>4.4000000000000901</v>
      </c>
      <c r="G5397" s="34">
        <v>95</v>
      </c>
      <c r="H5397" s="34">
        <v>6.6719869999999997</v>
      </c>
      <c r="I5397" s="34">
        <v>355.548</v>
      </c>
      <c r="L5397" s="34">
        <v>53.530999999999999</v>
      </c>
      <c r="M5397" s="34">
        <v>4.4000000000000901</v>
      </c>
      <c r="N5397" s="34">
        <v>6.6559999999999997</v>
      </c>
      <c r="O5397" s="34">
        <v>95</v>
      </c>
      <c r="P5397" s="34">
        <v>5</v>
      </c>
      <c r="Q5397" s="34">
        <v>0</v>
      </c>
      <c r="R5397" s="34">
        <v>53.6</v>
      </c>
      <c r="S5397" s="34">
        <v>33</v>
      </c>
      <c r="T5397" s="34">
        <v>50.2</v>
      </c>
      <c r="U5397" s="34">
        <v>-160</v>
      </c>
      <c r="V5397" s="34">
        <v>29.9</v>
      </c>
      <c r="W5397" s="34">
        <v>31.5</v>
      </c>
      <c r="X5397" s="34">
        <v>29.8</v>
      </c>
      <c r="Y5397" s="34">
        <v>29.7</v>
      </c>
      <c r="Z5397" s="34">
        <v>29.5</v>
      </c>
      <c r="AA5397" s="34">
        <v>30</v>
      </c>
    </row>
    <row r="5398" spans="1:27">
      <c r="A5398" s="34">
        <v>2764.0219999999999</v>
      </c>
      <c r="B5398" s="34" t="s">
        <v>60</v>
      </c>
      <c r="C5398" s="34">
        <v>53.299329999999998</v>
      </c>
      <c r="D5398" s="34">
        <v>4.6076139999999999</v>
      </c>
      <c r="E5398" s="34">
        <v>53.53</v>
      </c>
      <c r="F5398" s="34">
        <v>4.4000000000000901</v>
      </c>
      <c r="G5398" s="34">
        <v>95</v>
      </c>
      <c r="H5398" s="34">
        <v>6.6726239999999999</v>
      </c>
      <c r="I5398" s="34">
        <v>355.58190000000002</v>
      </c>
      <c r="L5398" s="34">
        <v>53.53</v>
      </c>
      <c r="M5398" s="34">
        <v>4.4000000000000901</v>
      </c>
      <c r="N5398" s="34">
        <v>7.68</v>
      </c>
      <c r="O5398" s="34">
        <v>95</v>
      </c>
      <c r="P5398" s="34">
        <v>5</v>
      </c>
      <c r="Q5398" s="34">
        <v>0</v>
      </c>
      <c r="R5398" s="34">
        <v>53.6</v>
      </c>
      <c r="S5398" s="34">
        <v>33</v>
      </c>
      <c r="T5398" s="34">
        <v>50.2</v>
      </c>
      <c r="U5398" s="34">
        <v>-160</v>
      </c>
      <c r="V5398" s="34">
        <v>29.9</v>
      </c>
      <c r="W5398" s="34">
        <v>31.5</v>
      </c>
      <c r="X5398" s="34">
        <v>29.8</v>
      </c>
      <c r="Y5398" s="34">
        <v>29.7</v>
      </c>
      <c r="Z5398" s="34">
        <v>29.5</v>
      </c>
      <c r="AA5398" s="34">
        <v>30</v>
      </c>
    </row>
    <row r="5399" spans="1:27">
      <c r="A5399" s="34">
        <v>2764.5210000000002</v>
      </c>
      <c r="B5399" s="34" t="s">
        <v>60</v>
      </c>
      <c r="C5399" s="34">
        <v>53.299329999999998</v>
      </c>
      <c r="D5399" s="34">
        <v>4.6082239999999999</v>
      </c>
      <c r="E5399" s="34">
        <v>53.530999999999999</v>
      </c>
      <c r="F5399" s="34">
        <v>4.4000000000000901</v>
      </c>
      <c r="G5399" s="34">
        <v>95</v>
      </c>
      <c r="H5399" s="34">
        <v>6.6732690000000003</v>
      </c>
      <c r="I5399" s="34">
        <v>355.61630000000002</v>
      </c>
      <c r="L5399" s="34">
        <v>53.530999999999999</v>
      </c>
      <c r="M5399" s="34">
        <v>4.4000000000000901</v>
      </c>
      <c r="N5399" s="34">
        <v>6.6559999999999997</v>
      </c>
      <c r="O5399" s="34">
        <v>95</v>
      </c>
      <c r="P5399" s="34">
        <v>5</v>
      </c>
      <c r="Q5399" s="34">
        <v>0</v>
      </c>
      <c r="R5399" s="34">
        <v>53.6</v>
      </c>
      <c r="S5399" s="34">
        <v>33</v>
      </c>
      <c r="T5399" s="34">
        <v>50.2</v>
      </c>
      <c r="U5399" s="34">
        <v>-160</v>
      </c>
      <c r="V5399" s="34">
        <v>29.9</v>
      </c>
      <c r="W5399" s="34">
        <v>31.5</v>
      </c>
      <c r="X5399" s="34">
        <v>29.8</v>
      </c>
      <c r="Y5399" s="34">
        <v>29.7</v>
      </c>
      <c r="Z5399" s="34">
        <v>29.5</v>
      </c>
      <c r="AA5399" s="34">
        <v>30</v>
      </c>
    </row>
    <row r="5400" spans="1:27">
      <c r="A5400" s="34">
        <v>2765.02</v>
      </c>
      <c r="B5400" s="34" t="s">
        <v>60</v>
      </c>
      <c r="C5400" s="34">
        <v>53.299370000000003</v>
      </c>
      <c r="D5400" s="34">
        <v>4.6086919999999996</v>
      </c>
      <c r="E5400" s="34">
        <v>53.530999999999999</v>
      </c>
      <c r="F5400" s="34">
        <v>4.4000000000000901</v>
      </c>
      <c r="G5400" s="34">
        <v>95</v>
      </c>
      <c r="H5400" s="34">
        <v>6.6739059999999997</v>
      </c>
      <c r="I5400" s="34">
        <v>355.65030000000002</v>
      </c>
      <c r="L5400" s="34">
        <v>53.530999999999999</v>
      </c>
      <c r="M5400" s="34">
        <v>4.4000000000000901</v>
      </c>
      <c r="N5400" s="34">
        <v>5.3760000000000003</v>
      </c>
      <c r="O5400" s="34">
        <v>95</v>
      </c>
      <c r="P5400" s="34">
        <v>5</v>
      </c>
      <c r="Q5400" s="34">
        <v>0</v>
      </c>
      <c r="R5400" s="34">
        <v>53.6</v>
      </c>
      <c r="S5400" s="34">
        <v>33</v>
      </c>
      <c r="T5400" s="34">
        <v>50.2</v>
      </c>
      <c r="U5400" s="34">
        <v>-160</v>
      </c>
      <c r="V5400" s="34">
        <v>29.9</v>
      </c>
      <c r="W5400" s="34">
        <v>31.5</v>
      </c>
      <c r="X5400" s="34">
        <v>29.8</v>
      </c>
      <c r="Y5400" s="34">
        <v>29.7</v>
      </c>
      <c r="Z5400" s="34">
        <v>29.5</v>
      </c>
      <c r="AA5400" s="34">
        <v>30</v>
      </c>
    </row>
    <row r="5401" spans="1:27">
      <c r="A5401" s="34">
        <v>2765.52</v>
      </c>
      <c r="B5401" s="34" t="s">
        <v>60</v>
      </c>
      <c r="C5401" s="34">
        <v>53.299320000000002</v>
      </c>
      <c r="D5401" s="34">
        <v>4.6062390000000004</v>
      </c>
      <c r="E5401" s="34">
        <v>53.53</v>
      </c>
      <c r="F5401" s="34">
        <v>4.4000000000000901</v>
      </c>
      <c r="G5401" s="34">
        <v>95</v>
      </c>
      <c r="H5401" s="34">
        <v>6.6745429999999999</v>
      </c>
      <c r="I5401" s="34">
        <v>355.68430000000001</v>
      </c>
      <c r="L5401" s="34">
        <v>53.53</v>
      </c>
      <c r="M5401" s="34">
        <v>4.4000000000000901</v>
      </c>
      <c r="N5401" s="34">
        <v>6.1440000000000001</v>
      </c>
      <c r="O5401" s="34">
        <v>95</v>
      </c>
      <c r="P5401" s="34">
        <v>5</v>
      </c>
      <c r="Q5401" s="34">
        <v>0</v>
      </c>
      <c r="R5401" s="34">
        <v>53.6</v>
      </c>
      <c r="S5401" s="34">
        <v>33</v>
      </c>
      <c r="T5401" s="34">
        <v>50.2</v>
      </c>
      <c r="U5401" s="34">
        <v>-160</v>
      </c>
      <c r="V5401" s="34">
        <v>29.9</v>
      </c>
      <c r="W5401" s="34">
        <v>31.5</v>
      </c>
      <c r="X5401" s="34">
        <v>29.8</v>
      </c>
      <c r="Y5401" s="34">
        <v>29.7</v>
      </c>
      <c r="Z5401" s="34">
        <v>29.5</v>
      </c>
      <c r="AA5401" s="34">
        <v>30</v>
      </c>
    </row>
    <row r="5402" spans="1:27">
      <c r="A5402" s="34">
        <v>2766.0189999999998</v>
      </c>
      <c r="B5402" s="34" t="s">
        <v>60</v>
      </c>
      <c r="C5402" s="34">
        <v>53.299320000000002</v>
      </c>
      <c r="D5402" s="34">
        <v>4.6039709999999996</v>
      </c>
      <c r="E5402" s="34">
        <v>53.536000000000001</v>
      </c>
      <c r="F5402" s="34">
        <v>4.4000000000000901</v>
      </c>
      <c r="G5402" s="34">
        <v>95</v>
      </c>
      <c r="H5402" s="34">
        <v>6.6751800000000001</v>
      </c>
      <c r="I5402" s="34">
        <v>355.71820000000002</v>
      </c>
      <c r="L5402" s="34">
        <v>53.536000000000001</v>
      </c>
      <c r="M5402" s="34">
        <v>4.4000000000000901</v>
      </c>
      <c r="N5402" s="34">
        <v>6.6559999999999997</v>
      </c>
      <c r="O5402" s="34">
        <v>95</v>
      </c>
      <c r="P5402" s="34">
        <v>5</v>
      </c>
      <c r="Q5402" s="34">
        <v>0</v>
      </c>
      <c r="R5402" s="34">
        <v>53.6</v>
      </c>
      <c r="S5402" s="34">
        <v>33</v>
      </c>
      <c r="T5402" s="34">
        <v>50.2</v>
      </c>
      <c r="U5402" s="34">
        <v>-160</v>
      </c>
      <c r="V5402" s="34">
        <v>29.9</v>
      </c>
      <c r="W5402" s="34">
        <v>31.5</v>
      </c>
      <c r="X5402" s="34">
        <v>29.8</v>
      </c>
      <c r="Y5402" s="34">
        <v>29.7</v>
      </c>
      <c r="Z5402" s="34">
        <v>29.5</v>
      </c>
      <c r="AA5402" s="34">
        <v>30</v>
      </c>
    </row>
    <row r="5403" spans="1:27">
      <c r="A5403" s="34">
        <v>2766.5189999999998</v>
      </c>
      <c r="B5403" s="34" t="s">
        <v>60</v>
      </c>
      <c r="C5403" s="34">
        <v>53.299340000000001</v>
      </c>
      <c r="D5403" s="34">
        <v>4.6036320000000002</v>
      </c>
      <c r="E5403" s="34">
        <v>53.531999999999996</v>
      </c>
      <c r="F5403" s="34">
        <v>4.4000000000000901</v>
      </c>
      <c r="G5403" s="34">
        <v>95</v>
      </c>
      <c r="H5403" s="34">
        <v>6.675821</v>
      </c>
      <c r="I5403" s="34">
        <v>355.75240000000002</v>
      </c>
      <c r="L5403" s="34">
        <v>53.531999999999996</v>
      </c>
      <c r="M5403" s="34">
        <v>4.4000000000000901</v>
      </c>
      <c r="N5403" s="34">
        <v>6.4</v>
      </c>
      <c r="O5403" s="34">
        <v>95</v>
      </c>
      <c r="P5403" s="34">
        <v>5</v>
      </c>
      <c r="Q5403" s="34">
        <v>0</v>
      </c>
      <c r="R5403" s="34">
        <v>53.6</v>
      </c>
      <c r="S5403" s="34">
        <v>33</v>
      </c>
      <c r="T5403" s="34">
        <v>50.2</v>
      </c>
      <c r="U5403" s="34">
        <v>-160</v>
      </c>
      <c r="V5403" s="34">
        <v>29.9</v>
      </c>
      <c r="W5403" s="34">
        <v>31.5</v>
      </c>
      <c r="X5403" s="34">
        <v>29.8</v>
      </c>
      <c r="Y5403" s="34">
        <v>29.7</v>
      </c>
      <c r="Z5403" s="34">
        <v>29.5</v>
      </c>
      <c r="AA5403" s="34">
        <v>30</v>
      </c>
    </row>
    <row r="5404" spans="1:27">
      <c r="A5404" s="34">
        <v>2767.0189999999998</v>
      </c>
      <c r="B5404" s="34" t="s">
        <v>60</v>
      </c>
      <c r="C5404" s="34">
        <v>53.299370000000003</v>
      </c>
      <c r="D5404" s="34">
        <v>4.6016300000000001</v>
      </c>
      <c r="E5404" s="34">
        <v>53.53</v>
      </c>
      <c r="F5404" s="34">
        <v>4.4000000000000901</v>
      </c>
      <c r="G5404" s="34">
        <v>95</v>
      </c>
      <c r="H5404" s="34">
        <v>6.6764580000000002</v>
      </c>
      <c r="I5404" s="34">
        <v>355.78629999999998</v>
      </c>
      <c r="L5404" s="34">
        <v>53.53</v>
      </c>
      <c r="M5404" s="34">
        <v>4.4000000000000901</v>
      </c>
      <c r="N5404" s="34">
        <v>6.4</v>
      </c>
      <c r="O5404" s="34">
        <v>95</v>
      </c>
      <c r="P5404" s="34">
        <v>5</v>
      </c>
      <c r="Q5404" s="34">
        <v>0</v>
      </c>
      <c r="R5404" s="34">
        <v>53.6</v>
      </c>
      <c r="S5404" s="34">
        <v>33</v>
      </c>
      <c r="T5404" s="34">
        <v>50.2</v>
      </c>
      <c r="U5404" s="34">
        <v>-160</v>
      </c>
      <c r="V5404" s="34">
        <v>29.9</v>
      </c>
      <c r="W5404" s="34">
        <v>31.5</v>
      </c>
      <c r="X5404" s="34">
        <v>29.8</v>
      </c>
      <c r="Y5404" s="34">
        <v>29.7</v>
      </c>
      <c r="Z5404" s="34">
        <v>29.5</v>
      </c>
      <c r="AA5404" s="34">
        <v>30</v>
      </c>
    </row>
    <row r="5405" spans="1:27">
      <c r="A5405" s="34">
        <v>2767.5189999999998</v>
      </c>
      <c r="B5405" s="34" t="s">
        <v>60</v>
      </c>
      <c r="C5405" s="34">
        <v>53.299340000000001</v>
      </c>
      <c r="D5405" s="34">
        <v>4.6050829999999996</v>
      </c>
      <c r="E5405" s="34">
        <v>53.53</v>
      </c>
      <c r="F5405" s="34">
        <v>4.4000000000000901</v>
      </c>
      <c r="G5405" s="34">
        <v>95</v>
      </c>
      <c r="H5405" s="34">
        <v>6.6770990000000001</v>
      </c>
      <c r="I5405" s="34">
        <v>355.82049999999998</v>
      </c>
      <c r="L5405" s="34">
        <v>53.53</v>
      </c>
      <c r="M5405" s="34">
        <v>4.4000000000000901</v>
      </c>
      <c r="N5405" s="34">
        <v>5.12</v>
      </c>
      <c r="O5405" s="34">
        <v>95</v>
      </c>
      <c r="P5405" s="34">
        <v>5</v>
      </c>
      <c r="Q5405" s="34">
        <v>0</v>
      </c>
      <c r="R5405" s="34">
        <v>53.6</v>
      </c>
      <c r="S5405" s="34">
        <v>33</v>
      </c>
      <c r="T5405" s="34">
        <v>50.2</v>
      </c>
      <c r="U5405" s="34">
        <v>-160</v>
      </c>
      <c r="V5405" s="34">
        <v>29.9</v>
      </c>
      <c r="W5405" s="34">
        <v>31.5</v>
      </c>
      <c r="X5405" s="34">
        <v>29.8</v>
      </c>
      <c r="Y5405" s="34">
        <v>29.7</v>
      </c>
      <c r="Z5405" s="34">
        <v>29.5</v>
      </c>
      <c r="AA5405" s="34">
        <v>30</v>
      </c>
    </row>
    <row r="5406" spans="1:27">
      <c r="A5406" s="34">
        <v>2768.0189999999998</v>
      </c>
      <c r="B5406" s="34" t="s">
        <v>60</v>
      </c>
      <c r="C5406" s="34">
        <v>53.299300000000002</v>
      </c>
      <c r="D5406" s="34">
        <v>4.605613</v>
      </c>
      <c r="E5406" s="34">
        <v>53.530999999999999</v>
      </c>
      <c r="F5406" s="34">
        <v>4.4000000000000901</v>
      </c>
      <c r="G5406" s="34">
        <v>95</v>
      </c>
      <c r="H5406" s="34">
        <v>6.6777449999999998</v>
      </c>
      <c r="I5406" s="34">
        <v>355.85489999999999</v>
      </c>
      <c r="L5406" s="34">
        <v>53.530999999999999</v>
      </c>
      <c r="M5406" s="34">
        <v>4.4000000000000901</v>
      </c>
      <c r="N5406" s="34">
        <v>6.4</v>
      </c>
      <c r="O5406" s="34">
        <v>95</v>
      </c>
      <c r="P5406" s="34">
        <v>5</v>
      </c>
      <c r="Q5406" s="34">
        <v>0</v>
      </c>
      <c r="R5406" s="34">
        <v>53.6</v>
      </c>
      <c r="S5406" s="34">
        <v>33</v>
      </c>
      <c r="T5406" s="34">
        <v>50.2</v>
      </c>
      <c r="U5406" s="34">
        <v>-160</v>
      </c>
      <c r="V5406" s="34">
        <v>29.9</v>
      </c>
      <c r="W5406" s="34">
        <v>31.5</v>
      </c>
      <c r="X5406" s="34">
        <v>29.8</v>
      </c>
      <c r="Y5406" s="34">
        <v>29.7</v>
      </c>
      <c r="Z5406" s="34">
        <v>29.5</v>
      </c>
      <c r="AA5406" s="34">
        <v>30</v>
      </c>
    </row>
    <row r="5407" spans="1:27">
      <c r="A5407" s="34">
        <v>2768.5189999999998</v>
      </c>
      <c r="B5407" s="34" t="s">
        <v>60</v>
      </c>
      <c r="C5407" s="34">
        <v>53.299309999999998</v>
      </c>
      <c r="D5407" s="34">
        <v>4.6033840000000001</v>
      </c>
      <c r="E5407" s="34">
        <v>53.530999999999999</v>
      </c>
      <c r="F5407" s="34">
        <v>4.4000000000000901</v>
      </c>
      <c r="G5407" s="34">
        <v>95</v>
      </c>
      <c r="H5407" s="34">
        <v>6.6783780000000004</v>
      </c>
      <c r="I5407" s="34">
        <v>355.8886</v>
      </c>
      <c r="L5407" s="34">
        <v>53.530999999999999</v>
      </c>
      <c r="M5407" s="34">
        <v>4.4000000000000901</v>
      </c>
      <c r="N5407" s="34">
        <v>6.4</v>
      </c>
      <c r="O5407" s="34">
        <v>95</v>
      </c>
      <c r="P5407" s="34">
        <v>5</v>
      </c>
      <c r="Q5407" s="34">
        <v>0</v>
      </c>
      <c r="R5407" s="34">
        <v>53.6</v>
      </c>
      <c r="S5407" s="34">
        <v>33</v>
      </c>
      <c r="T5407" s="34">
        <v>50.2</v>
      </c>
      <c r="U5407" s="34">
        <v>-160</v>
      </c>
      <c r="V5407" s="34">
        <v>29.9</v>
      </c>
      <c r="W5407" s="34">
        <v>31.5</v>
      </c>
      <c r="X5407" s="34">
        <v>29.8</v>
      </c>
      <c r="Y5407" s="34">
        <v>29.7</v>
      </c>
      <c r="Z5407" s="34">
        <v>29.5</v>
      </c>
      <c r="AA5407" s="34">
        <v>30</v>
      </c>
    </row>
    <row r="5408" spans="1:27">
      <c r="A5408" s="34">
        <v>2769.018</v>
      </c>
      <c r="B5408" s="34" t="s">
        <v>60</v>
      </c>
      <c r="C5408" s="34">
        <v>53.299320000000002</v>
      </c>
      <c r="D5408" s="34">
        <v>4.6034009999999999</v>
      </c>
      <c r="E5408" s="34">
        <v>53.530999999999999</v>
      </c>
      <c r="F5408" s="34">
        <v>4.4000000000000901</v>
      </c>
      <c r="G5408" s="34">
        <v>95</v>
      </c>
      <c r="H5408" s="34">
        <v>6.6790180000000001</v>
      </c>
      <c r="I5408" s="34">
        <v>355.9228</v>
      </c>
      <c r="L5408" s="34">
        <v>53.530999999999999</v>
      </c>
      <c r="M5408" s="34">
        <v>4.4000000000000901</v>
      </c>
      <c r="N5408" s="34">
        <v>6.4</v>
      </c>
      <c r="O5408" s="34">
        <v>95</v>
      </c>
      <c r="P5408" s="34">
        <v>5</v>
      </c>
      <c r="Q5408" s="34">
        <v>0</v>
      </c>
      <c r="R5408" s="34">
        <v>53.6</v>
      </c>
      <c r="S5408" s="34">
        <v>33</v>
      </c>
      <c r="T5408" s="34">
        <v>50.2</v>
      </c>
      <c r="U5408" s="34">
        <v>-160</v>
      </c>
      <c r="V5408" s="34">
        <v>29.9</v>
      </c>
      <c r="W5408" s="34">
        <v>31.5</v>
      </c>
      <c r="X5408" s="34">
        <v>29.8</v>
      </c>
      <c r="Y5408" s="34">
        <v>29.7</v>
      </c>
      <c r="Z5408" s="34">
        <v>29.5</v>
      </c>
      <c r="AA5408" s="34">
        <v>30</v>
      </c>
    </row>
    <row r="5409" spans="1:27">
      <c r="A5409" s="34">
        <v>2769.5189999999998</v>
      </c>
      <c r="B5409" s="34" t="s">
        <v>60</v>
      </c>
      <c r="C5409" s="34">
        <v>53.299349999999997</v>
      </c>
      <c r="D5409" s="34">
        <v>4.6034560000000004</v>
      </c>
      <c r="E5409" s="34">
        <v>53.53</v>
      </c>
      <c r="F5409" s="34">
        <v>4.4000000000000901</v>
      </c>
      <c r="G5409" s="34">
        <v>95</v>
      </c>
      <c r="H5409" s="34">
        <v>6.6796579999999999</v>
      </c>
      <c r="I5409" s="34">
        <v>355.95679999999999</v>
      </c>
      <c r="L5409" s="34">
        <v>53.53</v>
      </c>
      <c r="M5409" s="34">
        <v>4.4000000000000901</v>
      </c>
      <c r="N5409" s="34">
        <v>6.6559999999999997</v>
      </c>
      <c r="O5409" s="34">
        <v>95</v>
      </c>
      <c r="P5409" s="34">
        <v>5</v>
      </c>
      <c r="Q5409" s="34">
        <v>0</v>
      </c>
      <c r="R5409" s="34">
        <v>53.6</v>
      </c>
      <c r="S5409" s="34">
        <v>33</v>
      </c>
      <c r="T5409" s="34">
        <v>50.2</v>
      </c>
      <c r="U5409" s="34">
        <v>-160</v>
      </c>
      <c r="V5409" s="34">
        <v>29.9</v>
      </c>
      <c r="W5409" s="34">
        <v>31.5</v>
      </c>
      <c r="X5409" s="34">
        <v>29.8</v>
      </c>
      <c r="Y5409" s="34">
        <v>29.7</v>
      </c>
      <c r="Z5409" s="34">
        <v>29.5</v>
      </c>
      <c r="AA5409" s="34">
        <v>30</v>
      </c>
    </row>
    <row r="5410" spans="1:27">
      <c r="A5410" s="34">
        <v>2770.0189999999998</v>
      </c>
      <c r="B5410" s="34" t="s">
        <v>60</v>
      </c>
      <c r="C5410" s="34">
        <v>53.299340000000001</v>
      </c>
      <c r="D5410" s="34">
        <v>4.601693</v>
      </c>
      <c r="E5410" s="34">
        <v>53.533000000000001</v>
      </c>
      <c r="F5410" s="34">
        <v>4.4000000000000901</v>
      </c>
      <c r="G5410" s="34">
        <v>95</v>
      </c>
      <c r="H5410" s="34">
        <v>6.6802950000000001</v>
      </c>
      <c r="I5410" s="34">
        <v>355.99090000000001</v>
      </c>
      <c r="L5410" s="34">
        <v>53.533000000000001</v>
      </c>
      <c r="M5410" s="34">
        <v>4.4000000000000901</v>
      </c>
      <c r="N5410" s="34">
        <v>6.6559999999999997</v>
      </c>
      <c r="O5410" s="34">
        <v>95</v>
      </c>
      <c r="P5410" s="34">
        <v>5</v>
      </c>
      <c r="Q5410" s="34">
        <v>0</v>
      </c>
      <c r="R5410" s="34">
        <v>53.6</v>
      </c>
      <c r="S5410" s="34">
        <v>33</v>
      </c>
      <c r="T5410" s="34">
        <v>50.2</v>
      </c>
      <c r="U5410" s="34">
        <v>-160</v>
      </c>
      <c r="V5410" s="34">
        <v>29.9</v>
      </c>
      <c r="W5410" s="34">
        <v>31.5</v>
      </c>
      <c r="X5410" s="34">
        <v>29.8</v>
      </c>
      <c r="Y5410" s="34">
        <v>29.7</v>
      </c>
      <c r="Z5410" s="34">
        <v>29.5</v>
      </c>
      <c r="AA5410" s="34">
        <v>30</v>
      </c>
    </row>
    <row r="5411" spans="1:27">
      <c r="A5411" s="34">
        <v>2770.5189999999998</v>
      </c>
      <c r="B5411" s="34" t="s">
        <v>60</v>
      </c>
      <c r="C5411" s="34">
        <v>53.299340000000001</v>
      </c>
      <c r="D5411" s="34">
        <v>4.5994529999999996</v>
      </c>
      <c r="E5411" s="34">
        <v>53.530999999999999</v>
      </c>
      <c r="F5411" s="34">
        <v>4.4000000000000901</v>
      </c>
      <c r="G5411" s="34">
        <v>95</v>
      </c>
      <c r="H5411" s="34">
        <v>6.6809339999999997</v>
      </c>
      <c r="I5411" s="34">
        <v>356.0249</v>
      </c>
      <c r="L5411" s="34">
        <v>53.530999999999999</v>
      </c>
      <c r="M5411" s="34">
        <v>4.4000000000000901</v>
      </c>
      <c r="N5411" s="34">
        <v>6.4</v>
      </c>
      <c r="O5411" s="34">
        <v>95</v>
      </c>
      <c r="P5411" s="34">
        <v>5</v>
      </c>
      <c r="Q5411" s="34">
        <v>0</v>
      </c>
      <c r="R5411" s="34">
        <v>53.6</v>
      </c>
      <c r="S5411" s="34">
        <v>33</v>
      </c>
      <c r="T5411" s="34">
        <v>50.2</v>
      </c>
      <c r="U5411" s="34">
        <v>-160</v>
      </c>
      <c r="V5411" s="34">
        <v>29.9</v>
      </c>
      <c r="W5411" s="34">
        <v>31.5</v>
      </c>
      <c r="X5411" s="34">
        <v>29.8</v>
      </c>
      <c r="Y5411" s="34">
        <v>29.7</v>
      </c>
      <c r="Z5411" s="34">
        <v>29.5</v>
      </c>
      <c r="AA5411" s="34">
        <v>30</v>
      </c>
    </row>
    <row r="5412" spans="1:27">
      <c r="A5412" s="34">
        <v>2771.0189999999998</v>
      </c>
      <c r="B5412" s="34" t="s">
        <v>60</v>
      </c>
      <c r="C5412" s="34">
        <v>53.299329999999998</v>
      </c>
      <c r="D5412" s="34">
        <v>4.5987220000000004</v>
      </c>
      <c r="E5412" s="34">
        <v>53.530999999999999</v>
      </c>
      <c r="F5412" s="34">
        <v>4.4000000000000901</v>
      </c>
      <c r="G5412" s="34">
        <v>95</v>
      </c>
      <c r="H5412" s="34">
        <v>6.6815749999999996</v>
      </c>
      <c r="I5412" s="34">
        <v>356.0591</v>
      </c>
      <c r="L5412" s="34">
        <v>53.530999999999999</v>
      </c>
      <c r="M5412" s="34">
        <v>4.4000000000000901</v>
      </c>
      <c r="N5412" s="34">
        <v>6.4</v>
      </c>
      <c r="O5412" s="34">
        <v>95</v>
      </c>
      <c r="P5412" s="34">
        <v>5</v>
      </c>
      <c r="Q5412" s="34">
        <v>0</v>
      </c>
      <c r="R5412" s="34">
        <v>53.6</v>
      </c>
      <c r="S5412" s="34">
        <v>33</v>
      </c>
      <c r="T5412" s="34">
        <v>50.2</v>
      </c>
      <c r="U5412" s="34">
        <v>-160</v>
      </c>
      <c r="V5412" s="34">
        <v>29.9</v>
      </c>
      <c r="W5412" s="34">
        <v>31.5</v>
      </c>
      <c r="X5412" s="34">
        <v>29.8</v>
      </c>
      <c r="Y5412" s="34">
        <v>29.7</v>
      </c>
      <c r="Z5412" s="34">
        <v>29.5</v>
      </c>
      <c r="AA5412" s="34">
        <v>30</v>
      </c>
    </row>
    <row r="5413" spans="1:27">
      <c r="A5413" s="34">
        <v>2771.5189999999998</v>
      </c>
      <c r="B5413" s="34" t="s">
        <v>60</v>
      </c>
      <c r="C5413" s="34">
        <v>53.299340000000001</v>
      </c>
      <c r="D5413" s="34">
        <v>4.5986909999999996</v>
      </c>
      <c r="E5413" s="34">
        <v>53.530999999999999</v>
      </c>
      <c r="F5413" s="34">
        <v>4.4000000000000901</v>
      </c>
      <c r="G5413" s="34">
        <v>95</v>
      </c>
      <c r="H5413" s="34">
        <v>6.6822150000000002</v>
      </c>
      <c r="I5413" s="34">
        <v>356.09320000000002</v>
      </c>
      <c r="L5413" s="34">
        <v>53.530999999999999</v>
      </c>
      <c r="M5413" s="34">
        <v>4.4000000000000901</v>
      </c>
      <c r="N5413" s="34">
        <v>4.3520000000000003</v>
      </c>
      <c r="O5413" s="34">
        <v>95</v>
      </c>
      <c r="P5413" s="34">
        <v>5</v>
      </c>
      <c r="Q5413" s="34">
        <v>0</v>
      </c>
      <c r="R5413" s="34">
        <v>53.6</v>
      </c>
      <c r="S5413" s="34">
        <v>33</v>
      </c>
      <c r="T5413" s="34">
        <v>50.2</v>
      </c>
      <c r="U5413" s="34">
        <v>-160</v>
      </c>
      <c r="V5413" s="34">
        <v>29.9</v>
      </c>
      <c r="W5413" s="34">
        <v>31.5</v>
      </c>
      <c r="X5413" s="34">
        <v>29.8</v>
      </c>
      <c r="Y5413" s="34">
        <v>29.7</v>
      </c>
      <c r="Z5413" s="34">
        <v>29.5</v>
      </c>
      <c r="AA5413" s="34">
        <v>30</v>
      </c>
    </row>
    <row r="5414" spans="1:27">
      <c r="A5414" s="34">
        <v>2772.0189999999998</v>
      </c>
      <c r="B5414" s="34" t="s">
        <v>60</v>
      </c>
      <c r="C5414" s="34">
        <v>53.299340000000001</v>
      </c>
      <c r="D5414" s="34">
        <v>4.6006359999999997</v>
      </c>
      <c r="E5414" s="34">
        <v>53.531999999999996</v>
      </c>
      <c r="F5414" s="34">
        <v>4.4000000000000901</v>
      </c>
      <c r="G5414" s="34">
        <v>95</v>
      </c>
      <c r="H5414" s="34">
        <v>6.6828510000000003</v>
      </c>
      <c r="I5414" s="34">
        <v>356.12709999999998</v>
      </c>
      <c r="L5414" s="34">
        <v>53.531999999999996</v>
      </c>
      <c r="M5414" s="34">
        <v>4.4000000000000901</v>
      </c>
      <c r="N5414" s="34">
        <v>5.8879999999999999</v>
      </c>
      <c r="O5414" s="34">
        <v>95</v>
      </c>
      <c r="P5414" s="34">
        <v>5</v>
      </c>
      <c r="Q5414" s="34">
        <v>0</v>
      </c>
      <c r="R5414" s="34">
        <v>53.6</v>
      </c>
      <c r="S5414" s="34">
        <v>33</v>
      </c>
      <c r="T5414" s="34">
        <v>50.2</v>
      </c>
      <c r="U5414" s="34">
        <v>-160</v>
      </c>
      <c r="V5414" s="34">
        <v>29.9</v>
      </c>
      <c r="W5414" s="34">
        <v>31.5</v>
      </c>
      <c r="X5414" s="34">
        <v>29.8</v>
      </c>
      <c r="Y5414" s="34">
        <v>29.7</v>
      </c>
      <c r="Z5414" s="34">
        <v>29.5</v>
      </c>
      <c r="AA5414" s="34">
        <v>30</v>
      </c>
    </row>
    <row r="5415" spans="1:27">
      <c r="A5415" s="34">
        <v>2772.518</v>
      </c>
      <c r="B5415" s="34" t="s">
        <v>60</v>
      </c>
      <c r="C5415" s="34">
        <v>53.299340000000001</v>
      </c>
      <c r="D5415" s="34">
        <v>4.598427</v>
      </c>
      <c r="E5415" s="34">
        <v>53.530999999999999</v>
      </c>
      <c r="F5415" s="34">
        <v>4.4000000000000901</v>
      </c>
      <c r="G5415" s="34">
        <v>95</v>
      </c>
      <c r="H5415" s="34">
        <v>6.6834920000000002</v>
      </c>
      <c r="I5415" s="34">
        <v>356.16120000000001</v>
      </c>
      <c r="L5415" s="34">
        <v>53.530999999999999</v>
      </c>
      <c r="M5415" s="34">
        <v>4.4000000000000901</v>
      </c>
      <c r="N5415" s="34">
        <v>5.12</v>
      </c>
      <c r="O5415" s="34">
        <v>95</v>
      </c>
      <c r="P5415" s="34">
        <v>5</v>
      </c>
      <c r="Q5415" s="34">
        <v>0</v>
      </c>
      <c r="R5415" s="34">
        <v>53.6</v>
      </c>
      <c r="S5415" s="34">
        <v>33</v>
      </c>
      <c r="T5415" s="34">
        <v>50.2</v>
      </c>
      <c r="U5415" s="34">
        <v>-160</v>
      </c>
      <c r="V5415" s="34">
        <v>29.9</v>
      </c>
      <c r="W5415" s="34">
        <v>31.5</v>
      </c>
      <c r="X5415" s="34">
        <v>29.8</v>
      </c>
      <c r="Y5415" s="34">
        <v>29.7</v>
      </c>
      <c r="Z5415" s="34">
        <v>29.5</v>
      </c>
      <c r="AA5415" s="34">
        <v>30</v>
      </c>
    </row>
    <row r="5416" spans="1:27">
      <c r="A5416" s="34">
        <v>2773.018</v>
      </c>
      <c r="B5416" s="34" t="s">
        <v>60</v>
      </c>
      <c r="C5416" s="34">
        <v>53.299300000000002</v>
      </c>
      <c r="D5416" s="34">
        <v>4.6020969999999997</v>
      </c>
      <c r="E5416" s="34">
        <v>53.53</v>
      </c>
      <c r="F5416" s="34">
        <v>4.4000000000000901</v>
      </c>
      <c r="G5416" s="34">
        <v>95</v>
      </c>
      <c r="H5416" s="34">
        <v>6.6841270000000002</v>
      </c>
      <c r="I5416" s="34">
        <v>356.19510000000002</v>
      </c>
      <c r="L5416" s="34">
        <v>53.53</v>
      </c>
      <c r="M5416" s="34">
        <v>4.4000000000000901</v>
      </c>
      <c r="N5416" s="34">
        <v>6.6559999999999997</v>
      </c>
      <c r="O5416" s="34">
        <v>95</v>
      </c>
      <c r="P5416" s="34">
        <v>5</v>
      </c>
      <c r="Q5416" s="34">
        <v>0</v>
      </c>
      <c r="R5416" s="34">
        <v>53.6</v>
      </c>
      <c r="S5416" s="34">
        <v>33</v>
      </c>
      <c r="T5416" s="34">
        <v>50.2</v>
      </c>
      <c r="U5416" s="34">
        <v>-160</v>
      </c>
      <c r="V5416" s="34">
        <v>29.9</v>
      </c>
      <c r="W5416" s="34">
        <v>31.5</v>
      </c>
      <c r="X5416" s="34">
        <v>29.8</v>
      </c>
      <c r="Y5416" s="34">
        <v>29.7</v>
      </c>
      <c r="Z5416" s="34">
        <v>29.5</v>
      </c>
      <c r="AA5416" s="34">
        <v>30</v>
      </c>
    </row>
    <row r="5417" spans="1:27">
      <c r="A5417" s="34">
        <v>2773.518</v>
      </c>
      <c r="B5417" s="34" t="s">
        <v>60</v>
      </c>
      <c r="C5417" s="34">
        <v>53.299309999999998</v>
      </c>
      <c r="D5417" s="34">
        <v>4.5987369999999999</v>
      </c>
      <c r="E5417" s="34">
        <v>53.53</v>
      </c>
      <c r="F5417" s="34">
        <v>4.4000000000000901</v>
      </c>
      <c r="G5417" s="34">
        <v>95</v>
      </c>
      <c r="H5417" s="34">
        <v>6.6847760000000003</v>
      </c>
      <c r="I5417" s="34">
        <v>356.22969999999998</v>
      </c>
      <c r="L5417" s="34">
        <v>53.53</v>
      </c>
      <c r="M5417" s="34">
        <v>4.4000000000000901</v>
      </c>
      <c r="N5417" s="34">
        <v>6.1440000000000001</v>
      </c>
      <c r="O5417" s="34">
        <v>95</v>
      </c>
      <c r="P5417" s="34">
        <v>5</v>
      </c>
      <c r="Q5417" s="34">
        <v>0</v>
      </c>
      <c r="R5417" s="34">
        <v>53.6</v>
      </c>
      <c r="S5417" s="34">
        <v>33</v>
      </c>
      <c r="T5417" s="34">
        <v>50.2</v>
      </c>
      <c r="U5417" s="34">
        <v>-160</v>
      </c>
      <c r="V5417" s="34">
        <v>29.9</v>
      </c>
      <c r="W5417" s="34">
        <v>31.5</v>
      </c>
      <c r="X5417" s="34">
        <v>29.8</v>
      </c>
      <c r="Y5417" s="34">
        <v>29.7</v>
      </c>
      <c r="Z5417" s="34">
        <v>29.5</v>
      </c>
      <c r="AA5417" s="34">
        <v>30</v>
      </c>
    </row>
    <row r="5418" spans="1:27">
      <c r="A5418" s="34">
        <v>2774.018</v>
      </c>
      <c r="B5418" s="34" t="s">
        <v>60</v>
      </c>
      <c r="C5418" s="34">
        <v>53.299320000000002</v>
      </c>
      <c r="D5418" s="34">
        <v>4.597003</v>
      </c>
      <c r="E5418" s="34">
        <v>53.537999999999997</v>
      </c>
      <c r="F5418" s="34">
        <v>4.4000000000000901</v>
      </c>
      <c r="G5418" s="34">
        <v>95</v>
      </c>
      <c r="H5418" s="34">
        <v>6.6854079999999998</v>
      </c>
      <c r="I5418" s="34">
        <v>356.26330000000002</v>
      </c>
      <c r="L5418" s="34">
        <v>53.537999999999997</v>
      </c>
      <c r="M5418" s="34">
        <v>4.4000000000000901</v>
      </c>
      <c r="N5418" s="34">
        <v>6.6559999999999997</v>
      </c>
      <c r="O5418" s="34">
        <v>95</v>
      </c>
      <c r="P5418" s="34">
        <v>5</v>
      </c>
      <c r="Q5418" s="34">
        <v>0</v>
      </c>
      <c r="R5418" s="34">
        <v>53.6</v>
      </c>
      <c r="S5418" s="34">
        <v>33</v>
      </c>
      <c r="T5418" s="34">
        <v>50.2</v>
      </c>
      <c r="U5418" s="34">
        <v>-160</v>
      </c>
      <c r="V5418" s="34">
        <v>29.9</v>
      </c>
      <c r="W5418" s="34">
        <v>31.5</v>
      </c>
      <c r="X5418" s="34">
        <v>29.8</v>
      </c>
      <c r="Y5418" s="34">
        <v>29.7</v>
      </c>
      <c r="Z5418" s="34">
        <v>29.5</v>
      </c>
      <c r="AA5418" s="34">
        <v>30</v>
      </c>
    </row>
    <row r="5419" spans="1:27">
      <c r="A5419" s="34">
        <v>2774.518</v>
      </c>
      <c r="B5419" s="34" t="s">
        <v>60</v>
      </c>
      <c r="C5419" s="34">
        <v>53.299300000000002</v>
      </c>
      <c r="D5419" s="34">
        <v>4.597181</v>
      </c>
      <c r="E5419" s="34">
        <v>53.534999999999997</v>
      </c>
      <c r="F5419" s="34">
        <v>4.4000000000000901</v>
      </c>
      <c r="G5419" s="34">
        <v>95</v>
      </c>
      <c r="H5419" s="34">
        <v>6.6860429999999997</v>
      </c>
      <c r="I5419" s="34">
        <v>356.29719999999998</v>
      </c>
      <c r="L5419" s="34">
        <v>53.534999999999997</v>
      </c>
      <c r="M5419" s="34">
        <v>4.4000000000000901</v>
      </c>
      <c r="N5419" s="34">
        <v>6.6559999999999997</v>
      </c>
      <c r="O5419" s="34">
        <v>95</v>
      </c>
      <c r="P5419" s="34">
        <v>5</v>
      </c>
      <c r="Q5419" s="34">
        <v>0</v>
      </c>
      <c r="R5419" s="34">
        <v>53.6</v>
      </c>
      <c r="S5419" s="34">
        <v>33</v>
      </c>
      <c r="T5419" s="34">
        <v>50.2</v>
      </c>
      <c r="U5419" s="34">
        <v>-160</v>
      </c>
      <c r="V5419" s="34">
        <v>29.9</v>
      </c>
      <c r="W5419" s="34">
        <v>31.5</v>
      </c>
      <c r="X5419" s="34">
        <v>29.8</v>
      </c>
      <c r="Y5419" s="34">
        <v>29.7</v>
      </c>
      <c r="Z5419" s="34">
        <v>29.5</v>
      </c>
      <c r="AA5419" s="34">
        <v>30</v>
      </c>
    </row>
    <row r="5420" spans="1:27">
      <c r="A5420" s="34">
        <v>2775.018</v>
      </c>
      <c r="B5420" s="34" t="s">
        <v>60</v>
      </c>
      <c r="C5420" s="34">
        <v>53.299320000000002</v>
      </c>
      <c r="D5420" s="34">
        <v>4.5991679999999997</v>
      </c>
      <c r="E5420" s="34">
        <v>53.536999999999999</v>
      </c>
      <c r="F5420" s="34">
        <v>4.4000000000000901</v>
      </c>
      <c r="G5420" s="34">
        <v>95</v>
      </c>
      <c r="H5420" s="34">
        <v>6.6866839999999996</v>
      </c>
      <c r="I5420" s="34">
        <v>356.3313</v>
      </c>
      <c r="L5420" s="34">
        <v>53.536999999999999</v>
      </c>
      <c r="M5420" s="34">
        <v>4.4000000000000901</v>
      </c>
      <c r="N5420" s="34">
        <v>6.9119999999999999</v>
      </c>
      <c r="O5420" s="34">
        <v>95</v>
      </c>
      <c r="P5420" s="34">
        <v>5</v>
      </c>
      <c r="Q5420" s="34">
        <v>0</v>
      </c>
      <c r="R5420" s="34">
        <v>53.6</v>
      </c>
      <c r="S5420" s="34">
        <v>33</v>
      </c>
      <c r="T5420" s="34">
        <v>50.2</v>
      </c>
      <c r="U5420" s="34">
        <v>-160</v>
      </c>
      <c r="V5420" s="34">
        <v>29.9</v>
      </c>
      <c r="W5420" s="34">
        <v>31.5</v>
      </c>
      <c r="X5420" s="34">
        <v>29.8</v>
      </c>
      <c r="Y5420" s="34">
        <v>29.7</v>
      </c>
      <c r="Z5420" s="34">
        <v>29.5</v>
      </c>
      <c r="AA5420" s="34">
        <v>30</v>
      </c>
    </row>
    <row r="5421" spans="1:27">
      <c r="A5421" s="34">
        <v>2775.518</v>
      </c>
      <c r="B5421" s="34" t="s">
        <v>60</v>
      </c>
      <c r="C5421" s="34">
        <v>53.299329999999998</v>
      </c>
      <c r="D5421" s="34">
        <v>4.5962769999999997</v>
      </c>
      <c r="E5421" s="34">
        <v>53.533000000000001</v>
      </c>
      <c r="F5421" s="34">
        <v>4.4000000000000901</v>
      </c>
      <c r="G5421" s="34">
        <v>95</v>
      </c>
      <c r="H5421" s="34">
        <v>6.6873230000000001</v>
      </c>
      <c r="I5421" s="34">
        <v>356.36540000000002</v>
      </c>
      <c r="L5421" s="34">
        <v>53.533000000000001</v>
      </c>
      <c r="M5421" s="34">
        <v>4.4000000000000901</v>
      </c>
      <c r="N5421" s="34">
        <v>6.1440000000000001</v>
      </c>
      <c r="O5421" s="34">
        <v>95</v>
      </c>
      <c r="P5421" s="34">
        <v>5</v>
      </c>
      <c r="Q5421" s="34">
        <v>0</v>
      </c>
      <c r="R5421" s="34">
        <v>53.6</v>
      </c>
      <c r="S5421" s="34">
        <v>33</v>
      </c>
      <c r="T5421" s="34">
        <v>50.2</v>
      </c>
      <c r="U5421" s="34">
        <v>-160</v>
      </c>
      <c r="V5421" s="34">
        <v>29.9</v>
      </c>
      <c r="W5421" s="34">
        <v>31.5</v>
      </c>
      <c r="X5421" s="34">
        <v>29.8</v>
      </c>
      <c r="Y5421" s="34">
        <v>29.7</v>
      </c>
      <c r="Z5421" s="34">
        <v>29.5</v>
      </c>
      <c r="AA5421" s="34">
        <v>30</v>
      </c>
    </row>
    <row r="5422" spans="1:27">
      <c r="A5422" s="34">
        <v>2776.018</v>
      </c>
      <c r="B5422" s="34" t="s">
        <v>60</v>
      </c>
      <c r="C5422" s="34">
        <v>53.299349999999997</v>
      </c>
      <c r="D5422" s="34">
        <v>4.5942939999999997</v>
      </c>
      <c r="E5422" s="34">
        <v>53.53</v>
      </c>
      <c r="F5422" s="34">
        <v>4.4000000000000901</v>
      </c>
      <c r="G5422" s="34">
        <v>95</v>
      </c>
      <c r="H5422" s="34">
        <v>6.6879590000000002</v>
      </c>
      <c r="I5422" s="34">
        <v>356.39929999999998</v>
      </c>
      <c r="L5422" s="34">
        <v>53.53</v>
      </c>
      <c r="M5422" s="34">
        <v>4.4000000000000901</v>
      </c>
      <c r="N5422" s="34">
        <v>6.9119999999999999</v>
      </c>
      <c r="O5422" s="34">
        <v>95</v>
      </c>
      <c r="P5422" s="34">
        <v>5</v>
      </c>
      <c r="Q5422" s="34">
        <v>0</v>
      </c>
      <c r="R5422" s="34">
        <v>53.6</v>
      </c>
      <c r="S5422" s="34">
        <v>33</v>
      </c>
      <c r="T5422" s="34">
        <v>50.2</v>
      </c>
      <c r="U5422" s="34">
        <v>-160</v>
      </c>
      <c r="V5422" s="34">
        <v>29.9</v>
      </c>
      <c r="W5422" s="34">
        <v>31.5</v>
      </c>
      <c r="X5422" s="34">
        <v>29.8</v>
      </c>
      <c r="Y5422" s="34">
        <v>29.7</v>
      </c>
      <c r="Z5422" s="34">
        <v>29.5</v>
      </c>
      <c r="AA5422" s="34">
        <v>30</v>
      </c>
    </row>
    <row r="5423" spans="1:27">
      <c r="A5423" s="34">
        <v>2776.518</v>
      </c>
      <c r="B5423" s="34" t="s">
        <v>60</v>
      </c>
      <c r="C5423" s="34">
        <v>53.29936</v>
      </c>
      <c r="D5423" s="34">
        <v>4.5942210000000001</v>
      </c>
      <c r="E5423" s="34">
        <v>53.536999999999999</v>
      </c>
      <c r="F5423" s="34">
        <v>4.4000000000000901</v>
      </c>
      <c r="G5423" s="34">
        <v>95</v>
      </c>
      <c r="H5423" s="34">
        <v>6.688599</v>
      </c>
      <c r="I5423" s="34">
        <v>356.43340000000001</v>
      </c>
      <c r="L5423" s="34">
        <v>53.536999999999999</v>
      </c>
      <c r="M5423" s="34">
        <v>4.4000000000000901</v>
      </c>
      <c r="N5423" s="34">
        <v>7.1680000000000001</v>
      </c>
      <c r="O5423" s="34">
        <v>95</v>
      </c>
      <c r="P5423" s="34">
        <v>5</v>
      </c>
      <c r="Q5423" s="34">
        <v>0</v>
      </c>
      <c r="R5423" s="34">
        <v>53.6</v>
      </c>
      <c r="S5423" s="34">
        <v>33</v>
      </c>
      <c r="T5423" s="34">
        <v>50.2</v>
      </c>
      <c r="U5423" s="34">
        <v>-160</v>
      </c>
      <c r="V5423" s="34">
        <v>29.9</v>
      </c>
      <c r="W5423" s="34">
        <v>31.5</v>
      </c>
      <c r="X5423" s="34">
        <v>29.8</v>
      </c>
      <c r="Y5423" s="34">
        <v>29.7</v>
      </c>
      <c r="Z5423" s="34">
        <v>29.5</v>
      </c>
      <c r="AA5423" s="34">
        <v>30</v>
      </c>
    </row>
    <row r="5424" spans="1:27">
      <c r="A5424" s="34">
        <v>2777.018</v>
      </c>
      <c r="B5424" s="34" t="s">
        <v>60</v>
      </c>
      <c r="C5424" s="34">
        <v>53.299340000000001</v>
      </c>
      <c r="D5424" s="34">
        <v>4.5935269999999999</v>
      </c>
      <c r="E5424" s="34">
        <v>53.53</v>
      </c>
      <c r="F5424" s="34">
        <v>4.4000000000000901</v>
      </c>
      <c r="G5424" s="34">
        <v>95</v>
      </c>
      <c r="H5424" s="34">
        <v>6.6892339999999999</v>
      </c>
      <c r="I5424" s="34">
        <v>356.46730000000002</v>
      </c>
      <c r="L5424" s="34">
        <v>53.53</v>
      </c>
      <c r="M5424" s="34">
        <v>4.4000000000000901</v>
      </c>
      <c r="N5424" s="34">
        <v>6.1440000000000001</v>
      </c>
      <c r="O5424" s="34">
        <v>95</v>
      </c>
      <c r="P5424" s="34">
        <v>5</v>
      </c>
      <c r="Q5424" s="34">
        <v>0</v>
      </c>
      <c r="R5424" s="34">
        <v>53.6</v>
      </c>
      <c r="S5424" s="34">
        <v>33</v>
      </c>
      <c r="T5424" s="34">
        <v>50.2</v>
      </c>
      <c r="U5424" s="34">
        <v>-160</v>
      </c>
      <c r="V5424" s="34">
        <v>29.9</v>
      </c>
      <c r="W5424" s="34">
        <v>31.5</v>
      </c>
      <c r="X5424" s="34">
        <v>29.8</v>
      </c>
      <c r="Y5424" s="34">
        <v>29.7</v>
      </c>
      <c r="Z5424" s="34">
        <v>29.5</v>
      </c>
      <c r="AA5424" s="34">
        <v>30</v>
      </c>
    </row>
    <row r="5425" spans="1:27">
      <c r="A5425" s="34">
        <v>2777.518</v>
      </c>
      <c r="B5425" s="34" t="s">
        <v>60</v>
      </c>
      <c r="C5425" s="34">
        <v>53.299370000000003</v>
      </c>
      <c r="D5425" s="34">
        <v>4.5937390000000002</v>
      </c>
      <c r="E5425" s="34">
        <v>53.53</v>
      </c>
      <c r="F5425" s="34">
        <v>4.4000000000000901</v>
      </c>
      <c r="G5425" s="34">
        <v>95</v>
      </c>
      <c r="H5425" s="34">
        <v>6.6898730000000004</v>
      </c>
      <c r="I5425" s="34">
        <v>356.50139999999999</v>
      </c>
      <c r="L5425" s="34">
        <v>53.53</v>
      </c>
      <c r="M5425" s="34">
        <v>4.4000000000000901</v>
      </c>
      <c r="N5425" s="34">
        <v>6.9119999999999999</v>
      </c>
      <c r="O5425" s="34">
        <v>95</v>
      </c>
      <c r="P5425" s="34">
        <v>5</v>
      </c>
      <c r="Q5425" s="34">
        <v>0</v>
      </c>
      <c r="R5425" s="34">
        <v>53.6</v>
      </c>
      <c r="S5425" s="34">
        <v>33</v>
      </c>
      <c r="T5425" s="34">
        <v>50.2</v>
      </c>
      <c r="U5425" s="34">
        <v>-160</v>
      </c>
      <c r="V5425" s="34">
        <v>29.9</v>
      </c>
      <c r="W5425" s="34">
        <v>31.5</v>
      </c>
      <c r="X5425" s="34">
        <v>29.8</v>
      </c>
      <c r="Y5425" s="34">
        <v>29.7</v>
      </c>
      <c r="Z5425" s="34">
        <v>29.5</v>
      </c>
      <c r="AA5425" s="34">
        <v>30</v>
      </c>
    </row>
    <row r="5426" spans="1:27">
      <c r="A5426" s="34">
        <v>2778.0169999999998</v>
      </c>
      <c r="B5426" s="34" t="s">
        <v>60</v>
      </c>
      <c r="C5426" s="34">
        <v>53.299370000000003</v>
      </c>
      <c r="D5426" s="34">
        <v>4.59389</v>
      </c>
      <c r="E5426" s="34">
        <v>53.530999999999999</v>
      </c>
      <c r="F5426" s="34">
        <v>4.4000000000000901</v>
      </c>
      <c r="G5426" s="34">
        <v>95</v>
      </c>
      <c r="H5426" s="34">
        <v>6.6905089999999996</v>
      </c>
      <c r="I5426" s="34">
        <v>356.53519999999997</v>
      </c>
      <c r="L5426" s="34">
        <v>53.530999999999999</v>
      </c>
      <c r="M5426" s="34">
        <v>4.4000000000000901</v>
      </c>
      <c r="N5426" s="34">
        <v>6.1440000000000001</v>
      </c>
      <c r="O5426" s="34">
        <v>95</v>
      </c>
      <c r="P5426" s="34">
        <v>5</v>
      </c>
      <c r="Q5426" s="34">
        <v>0</v>
      </c>
      <c r="R5426" s="34">
        <v>53.6</v>
      </c>
      <c r="S5426" s="34">
        <v>33</v>
      </c>
      <c r="T5426" s="34">
        <v>50.2</v>
      </c>
      <c r="U5426" s="34">
        <v>-160</v>
      </c>
      <c r="V5426" s="34">
        <v>29.9</v>
      </c>
      <c r="W5426" s="34">
        <v>31.5</v>
      </c>
      <c r="X5426" s="34">
        <v>29.8</v>
      </c>
      <c r="Y5426" s="34">
        <v>29.7</v>
      </c>
      <c r="Z5426" s="34">
        <v>29.5</v>
      </c>
      <c r="AA5426" s="34">
        <v>30</v>
      </c>
    </row>
    <row r="5427" spans="1:27">
      <c r="A5427" s="34">
        <v>2778.5169999999998</v>
      </c>
      <c r="B5427" s="34" t="s">
        <v>60</v>
      </c>
      <c r="C5427" s="34">
        <v>53.299340000000001</v>
      </c>
      <c r="D5427" s="34">
        <v>4.5951789999999999</v>
      </c>
      <c r="E5427" s="34">
        <v>53.529000000000003</v>
      </c>
      <c r="F5427" s="34">
        <v>4.4000000000000901</v>
      </c>
      <c r="G5427" s="34">
        <v>95</v>
      </c>
      <c r="H5427" s="34">
        <v>6.6911480000000001</v>
      </c>
      <c r="I5427" s="34">
        <v>356.5693</v>
      </c>
      <c r="L5427" s="34">
        <v>53.529000000000003</v>
      </c>
      <c r="M5427" s="34">
        <v>4.4000000000000901</v>
      </c>
      <c r="N5427" s="34">
        <v>6.6559999999999997</v>
      </c>
      <c r="O5427" s="34">
        <v>95</v>
      </c>
      <c r="P5427" s="34">
        <v>5</v>
      </c>
      <c r="Q5427" s="34">
        <v>0</v>
      </c>
      <c r="R5427" s="34">
        <v>53.6</v>
      </c>
      <c r="S5427" s="34">
        <v>33</v>
      </c>
      <c r="T5427" s="34">
        <v>50.2</v>
      </c>
      <c r="U5427" s="34">
        <v>-160</v>
      </c>
      <c r="V5427" s="34">
        <v>29.9</v>
      </c>
      <c r="W5427" s="34">
        <v>31.5</v>
      </c>
      <c r="X5427" s="34">
        <v>29.8</v>
      </c>
      <c r="Y5427" s="34">
        <v>29.7</v>
      </c>
      <c r="Z5427" s="34">
        <v>29.5</v>
      </c>
      <c r="AA5427" s="34">
        <v>29.9</v>
      </c>
    </row>
    <row r="5428" spans="1:27">
      <c r="A5428" s="34">
        <v>2779.0169999999998</v>
      </c>
      <c r="B5428" s="34" t="s">
        <v>60</v>
      </c>
      <c r="C5428" s="34">
        <v>53.299349999999997</v>
      </c>
      <c r="D5428" s="34">
        <v>4.5925289999999999</v>
      </c>
      <c r="E5428" s="34">
        <v>53.530999999999999</v>
      </c>
      <c r="F5428" s="34">
        <v>4.4000000000000901</v>
      </c>
      <c r="G5428" s="34">
        <v>95</v>
      </c>
      <c r="H5428" s="34">
        <v>6.6917869999999997</v>
      </c>
      <c r="I5428" s="34">
        <v>356.60329999999999</v>
      </c>
      <c r="L5428" s="34">
        <v>53.530999999999999</v>
      </c>
      <c r="M5428" s="34">
        <v>4.4000000000000901</v>
      </c>
      <c r="N5428" s="34">
        <v>6.1440000000000001</v>
      </c>
      <c r="O5428" s="34">
        <v>95</v>
      </c>
      <c r="P5428" s="34">
        <v>5</v>
      </c>
      <c r="Q5428" s="34">
        <v>0</v>
      </c>
      <c r="R5428" s="34">
        <v>53.6</v>
      </c>
      <c r="S5428" s="34">
        <v>33</v>
      </c>
      <c r="T5428" s="34">
        <v>50.2</v>
      </c>
      <c r="U5428" s="34">
        <v>-160</v>
      </c>
      <c r="V5428" s="34">
        <v>29.9</v>
      </c>
      <c r="W5428" s="34">
        <v>31.5</v>
      </c>
      <c r="X5428" s="34">
        <v>29.8</v>
      </c>
      <c r="Y5428" s="34">
        <v>29.7</v>
      </c>
      <c r="Z5428" s="34">
        <v>29.5</v>
      </c>
      <c r="AA5428" s="34">
        <v>29.9</v>
      </c>
    </row>
    <row r="5429" spans="1:27">
      <c r="A5429" s="34">
        <v>2779.5169999999998</v>
      </c>
      <c r="B5429" s="34" t="s">
        <v>60</v>
      </c>
      <c r="C5429" s="34">
        <v>53.299340000000001</v>
      </c>
      <c r="D5429" s="34">
        <v>4.5895289999999997</v>
      </c>
      <c r="E5429" s="34">
        <v>53.530999999999999</v>
      </c>
      <c r="F5429" s="34">
        <v>4.4000000000000901</v>
      </c>
      <c r="G5429" s="34">
        <v>95</v>
      </c>
      <c r="H5429" s="34">
        <v>6.6924219999999996</v>
      </c>
      <c r="I5429" s="34">
        <v>356.63720000000001</v>
      </c>
      <c r="L5429" s="34">
        <v>53.530999999999999</v>
      </c>
      <c r="M5429" s="34">
        <v>4.4000000000000901</v>
      </c>
      <c r="N5429" s="34">
        <v>6.9119999999999999</v>
      </c>
      <c r="O5429" s="34">
        <v>95</v>
      </c>
      <c r="P5429" s="34">
        <v>5</v>
      </c>
      <c r="Q5429" s="34">
        <v>0</v>
      </c>
      <c r="R5429" s="34">
        <v>53.6</v>
      </c>
      <c r="S5429" s="34">
        <v>33</v>
      </c>
      <c r="T5429" s="34">
        <v>50.2</v>
      </c>
      <c r="U5429" s="34">
        <v>-160</v>
      </c>
      <c r="V5429" s="34">
        <v>29.9</v>
      </c>
      <c r="W5429" s="34">
        <v>31.5</v>
      </c>
      <c r="X5429" s="34">
        <v>29.8</v>
      </c>
      <c r="Y5429" s="34">
        <v>29.7</v>
      </c>
      <c r="Z5429" s="34">
        <v>29.5</v>
      </c>
      <c r="AA5429" s="34">
        <v>30</v>
      </c>
    </row>
    <row r="5430" spans="1:27">
      <c r="A5430" s="34">
        <v>2780.0169999999998</v>
      </c>
      <c r="B5430" s="34" t="s">
        <v>60</v>
      </c>
      <c r="C5430" s="34">
        <v>53.299370000000003</v>
      </c>
      <c r="D5430" s="34">
        <v>4.589639</v>
      </c>
      <c r="E5430" s="34">
        <v>53.530999999999999</v>
      </c>
      <c r="F5430" s="34">
        <v>4.4000000000000901</v>
      </c>
      <c r="G5430" s="34">
        <v>95</v>
      </c>
      <c r="H5430" s="34">
        <v>6.6930610000000001</v>
      </c>
      <c r="I5430" s="34">
        <v>356.67129999999997</v>
      </c>
      <c r="L5430" s="34">
        <v>53.530999999999999</v>
      </c>
      <c r="M5430" s="34">
        <v>4.4000000000000901</v>
      </c>
      <c r="N5430" s="34">
        <v>6.9119999999999999</v>
      </c>
      <c r="O5430" s="34">
        <v>95</v>
      </c>
      <c r="P5430" s="34">
        <v>5</v>
      </c>
      <c r="Q5430" s="34">
        <v>0</v>
      </c>
      <c r="R5430" s="34">
        <v>53.6</v>
      </c>
      <c r="S5430" s="34">
        <v>33</v>
      </c>
      <c r="T5430" s="34">
        <v>50.2</v>
      </c>
      <c r="U5430" s="34">
        <v>-160</v>
      </c>
      <c r="V5430" s="34">
        <v>29.9</v>
      </c>
      <c r="W5430" s="34">
        <v>31.5</v>
      </c>
      <c r="X5430" s="34">
        <v>29.8</v>
      </c>
      <c r="Y5430" s="34">
        <v>29.7</v>
      </c>
      <c r="Z5430" s="34">
        <v>29.5</v>
      </c>
      <c r="AA5430" s="34">
        <v>30</v>
      </c>
    </row>
    <row r="5431" spans="1:27">
      <c r="A5431" s="34">
        <v>2780.5169999999998</v>
      </c>
      <c r="B5431" s="34" t="s">
        <v>60</v>
      </c>
      <c r="C5431" s="34">
        <v>53.29936</v>
      </c>
      <c r="D5431" s="34">
        <v>4.594347</v>
      </c>
      <c r="E5431" s="34">
        <v>53.530999999999999</v>
      </c>
      <c r="F5431" s="34">
        <v>4.4000000000000901</v>
      </c>
      <c r="G5431" s="34">
        <v>95</v>
      </c>
      <c r="H5431" s="34">
        <v>6.6936989999999996</v>
      </c>
      <c r="I5431" s="34">
        <v>356.70530000000002</v>
      </c>
      <c r="L5431" s="34">
        <v>53.530999999999999</v>
      </c>
      <c r="M5431" s="34">
        <v>4.4000000000000901</v>
      </c>
      <c r="N5431" s="34">
        <v>6.6559999999999997</v>
      </c>
      <c r="O5431" s="34">
        <v>95</v>
      </c>
      <c r="P5431" s="34">
        <v>5</v>
      </c>
      <c r="Q5431" s="34">
        <v>0</v>
      </c>
      <c r="R5431" s="34">
        <v>53.6</v>
      </c>
      <c r="S5431" s="34">
        <v>33</v>
      </c>
      <c r="T5431" s="34">
        <v>50.2</v>
      </c>
      <c r="U5431" s="34">
        <v>-160</v>
      </c>
      <c r="V5431" s="34">
        <v>29.9</v>
      </c>
      <c r="W5431" s="34">
        <v>31.5</v>
      </c>
      <c r="X5431" s="34">
        <v>29.8</v>
      </c>
      <c r="Y5431" s="34">
        <v>29.7</v>
      </c>
      <c r="Z5431" s="34">
        <v>29.5</v>
      </c>
      <c r="AA5431" s="34">
        <v>30</v>
      </c>
    </row>
    <row r="5432" spans="1:27">
      <c r="A5432" s="34">
        <v>2781.018</v>
      </c>
      <c r="B5432" s="34" t="s">
        <v>60</v>
      </c>
      <c r="C5432" s="34">
        <v>53.299349999999997</v>
      </c>
      <c r="D5432" s="34">
        <v>4.5887529999999996</v>
      </c>
      <c r="E5432" s="34">
        <v>53.530999999999999</v>
      </c>
      <c r="F5432" s="34">
        <v>4.4000000000000901</v>
      </c>
      <c r="G5432" s="34">
        <v>95</v>
      </c>
      <c r="H5432" s="34">
        <v>6.6943349999999997</v>
      </c>
      <c r="I5432" s="34">
        <v>356.73910000000001</v>
      </c>
      <c r="L5432" s="34">
        <v>53.530999999999999</v>
      </c>
      <c r="M5432" s="34">
        <v>4.4000000000000901</v>
      </c>
      <c r="N5432" s="34">
        <v>6.9119999999999999</v>
      </c>
      <c r="O5432" s="34">
        <v>95</v>
      </c>
      <c r="P5432" s="34">
        <v>5</v>
      </c>
      <c r="Q5432" s="34">
        <v>0</v>
      </c>
      <c r="R5432" s="34">
        <v>53.6</v>
      </c>
      <c r="S5432" s="34">
        <v>33</v>
      </c>
      <c r="T5432" s="34">
        <v>50.2</v>
      </c>
      <c r="U5432" s="34">
        <v>-160</v>
      </c>
      <c r="V5432" s="34">
        <v>29.9</v>
      </c>
      <c r="W5432" s="34">
        <v>31.5</v>
      </c>
      <c r="X5432" s="34">
        <v>29.8</v>
      </c>
      <c r="Y5432" s="34">
        <v>29.7</v>
      </c>
      <c r="Z5432" s="34">
        <v>29.5</v>
      </c>
      <c r="AA5432" s="34">
        <v>30</v>
      </c>
    </row>
    <row r="5433" spans="1:27">
      <c r="A5433" s="34">
        <v>2781.518</v>
      </c>
      <c r="B5433" s="34" t="s">
        <v>60</v>
      </c>
      <c r="C5433" s="34">
        <v>53.299320000000002</v>
      </c>
      <c r="D5433" s="34">
        <v>4.5887359999999999</v>
      </c>
      <c r="E5433" s="34">
        <v>53.536000000000001</v>
      </c>
      <c r="F5433" s="34">
        <v>4.4000000000000901</v>
      </c>
      <c r="G5433" s="34">
        <v>95</v>
      </c>
      <c r="H5433" s="34">
        <v>6.6949730000000001</v>
      </c>
      <c r="I5433" s="34">
        <v>356.77319999999997</v>
      </c>
      <c r="L5433" s="34">
        <v>53.536000000000001</v>
      </c>
      <c r="M5433" s="34">
        <v>4.4000000000000901</v>
      </c>
      <c r="N5433" s="34">
        <v>8.1920000000000002</v>
      </c>
      <c r="O5433" s="34">
        <v>95</v>
      </c>
      <c r="P5433" s="34">
        <v>5</v>
      </c>
      <c r="Q5433" s="34">
        <v>0</v>
      </c>
      <c r="R5433" s="34">
        <v>53.6</v>
      </c>
      <c r="S5433" s="34">
        <v>33</v>
      </c>
      <c r="T5433" s="34">
        <v>50.2</v>
      </c>
      <c r="U5433" s="34">
        <v>-160</v>
      </c>
      <c r="V5433" s="34">
        <v>29.9</v>
      </c>
      <c r="W5433" s="34">
        <v>31.5</v>
      </c>
      <c r="X5433" s="34">
        <v>29.8</v>
      </c>
      <c r="Y5433" s="34">
        <v>29.7</v>
      </c>
      <c r="Z5433" s="34">
        <v>29.5</v>
      </c>
      <c r="AA5433" s="34">
        <v>30</v>
      </c>
    </row>
    <row r="5434" spans="1:27">
      <c r="A5434" s="34">
        <v>2782.018</v>
      </c>
      <c r="B5434" s="34" t="s">
        <v>60</v>
      </c>
      <c r="C5434" s="34">
        <v>53.299340000000001</v>
      </c>
      <c r="D5434" s="34">
        <v>4.5896720000000002</v>
      </c>
      <c r="E5434" s="34">
        <v>53.536000000000001</v>
      </c>
      <c r="F5434" s="34">
        <v>4.4000000000000901</v>
      </c>
      <c r="G5434" s="34">
        <v>95</v>
      </c>
      <c r="H5434" s="34">
        <v>6.6956119999999997</v>
      </c>
      <c r="I5434" s="34">
        <v>356.80720000000002</v>
      </c>
      <c r="L5434" s="34">
        <v>53.536000000000001</v>
      </c>
      <c r="M5434" s="34">
        <v>4.4000000000000901</v>
      </c>
      <c r="N5434" s="34">
        <v>8.1920000000000002</v>
      </c>
      <c r="O5434" s="34">
        <v>95</v>
      </c>
      <c r="P5434" s="34">
        <v>5</v>
      </c>
      <c r="Q5434" s="34">
        <v>0</v>
      </c>
      <c r="R5434" s="34">
        <v>53.6</v>
      </c>
      <c r="S5434" s="34">
        <v>33</v>
      </c>
      <c r="T5434" s="34">
        <v>50.2</v>
      </c>
      <c r="U5434" s="34">
        <v>-160</v>
      </c>
      <c r="V5434" s="34">
        <v>29.9</v>
      </c>
      <c r="W5434" s="34">
        <v>31.5</v>
      </c>
      <c r="X5434" s="34">
        <v>29.8</v>
      </c>
      <c r="Y5434" s="34">
        <v>29.7</v>
      </c>
      <c r="Z5434" s="34">
        <v>29.5</v>
      </c>
      <c r="AA5434" s="34">
        <v>30</v>
      </c>
    </row>
    <row r="5435" spans="1:27">
      <c r="A5435" s="34">
        <v>2782.518</v>
      </c>
      <c r="B5435" s="34" t="s">
        <v>60</v>
      </c>
      <c r="C5435" s="34">
        <v>53.299329999999998</v>
      </c>
      <c r="D5435" s="34">
        <v>4.5912629999999996</v>
      </c>
      <c r="E5435" s="34">
        <v>53.531999999999996</v>
      </c>
      <c r="F5435" s="34">
        <v>4.4000000000000901</v>
      </c>
      <c r="G5435" s="34">
        <v>95</v>
      </c>
      <c r="H5435" s="34">
        <v>6.69625</v>
      </c>
      <c r="I5435" s="34">
        <v>356.84120000000001</v>
      </c>
      <c r="L5435" s="34">
        <v>53.531999999999996</v>
      </c>
      <c r="M5435" s="34">
        <v>4.4000000000000901</v>
      </c>
      <c r="N5435" s="34">
        <v>5.12</v>
      </c>
      <c r="O5435" s="34">
        <v>95</v>
      </c>
      <c r="P5435" s="34">
        <v>5</v>
      </c>
      <c r="Q5435" s="34">
        <v>0</v>
      </c>
      <c r="R5435" s="34">
        <v>53.6</v>
      </c>
      <c r="S5435" s="34">
        <v>33</v>
      </c>
      <c r="T5435" s="34">
        <v>50.2</v>
      </c>
      <c r="U5435" s="34">
        <v>-160</v>
      </c>
      <c r="V5435" s="34">
        <v>29.9</v>
      </c>
      <c r="W5435" s="34">
        <v>31.5</v>
      </c>
      <c r="X5435" s="34">
        <v>29.8</v>
      </c>
      <c r="Y5435" s="34">
        <v>29.7</v>
      </c>
      <c r="Z5435" s="34">
        <v>29.5</v>
      </c>
      <c r="AA5435" s="34">
        <v>30</v>
      </c>
    </row>
    <row r="5436" spans="1:27">
      <c r="A5436" s="34">
        <v>2783.018</v>
      </c>
      <c r="B5436" s="34" t="s">
        <v>60</v>
      </c>
      <c r="C5436" s="34">
        <v>53.299340000000001</v>
      </c>
      <c r="D5436" s="34">
        <v>4.5876640000000002</v>
      </c>
      <c r="E5436" s="34">
        <v>53.530999999999999</v>
      </c>
      <c r="F5436" s="34">
        <v>4.4000000000000901</v>
      </c>
      <c r="G5436" s="34">
        <v>95</v>
      </c>
      <c r="H5436" s="34">
        <v>6.6968909999999999</v>
      </c>
      <c r="I5436" s="34">
        <v>356.87540000000001</v>
      </c>
      <c r="L5436" s="34">
        <v>53.530999999999999</v>
      </c>
      <c r="M5436" s="34">
        <v>4.4000000000000901</v>
      </c>
      <c r="N5436" s="34">
        <v>6.4</v>
      </c>
      <c r="O5436" s="34">
        <v>95</v>
      </c>
      <c r="P5436" s="34">
        <v>5</v>
      </c>
      <c r="Q5436" s="34">
        <v>0</v>
      </c>
      <c r="R5436" s="34">
        <v>53.6</v>
      </c>
      <c r="S5436" s="34">
        <v>33</v>
      </c>
      <c r="T5436" s="34">
        <v>50.2</v>
      </c>
      <c r="U5436" s="34">
        <v>-160</v>
      </c>
      <c r="V5436" s="34">
        <v>29.9</v>
      </c>
      <c r="W5436" s="34">
        <v>31.5</v>
      </c>
      <c r="X5436" s="34">
        <v>29.8</v>
      </c>
      <c r="Y5436" s="34">
        <v>29.7</v>
      </c>
      <c r="Z5436" s="34">
        <v>29.5</v>
      </c>
      <c r="AA5436" s="34">
        <v>30</v>
      </c>
    </row>
    <row r="5437" spans="1:27">
      <c r="A5437" s="34">
        <v>2783.518</v>
      </c>
      <c r="B5437" s="34" t="s">
        <v>60</v>
      </c>
      <c r="C5437" s="34">
        <v>53.299340000000001</v>
      </c>
      <c r="D5437" s="34">
        <v>4.5858359999999996</v>
      </c>
      <c r="E5437" s="34">
        <v>53.533000000000001</v>
      </c>
      <c r="F5437" s="34">
        <v>4.4000000000000901</v>
      </c>
      <c r="G5437" s="34">
        <v>95</v>
      </c>
      <c r="H5437" s="34">
        <v>6.6975230000000003</v>
      </c>
      <c r="I5437" s="34">
        <v>356.90910000000002</v>
      </c>
      <c r="L5437" s="34">
        <v>53.533000000000001</v>
      </c>
      <c r="M5437" s="34">
        <v>4.4000000000000901</v>
      </c>
      <c r="N5437" s="34">
        <v>6.4</v>
      </c>
      <c r="O5437" s="34">
        <v>95</v>
      </c>
      <c r="P5437" s="34">
        <v>5</v>
      </c>
      <c r="Q5437" s="34">
        <v>0</v>
      </c>
      <c r="R5437" s="34">
        <v>53.6</v>
      </c>
      <c r="S5437" s="34">
        <v>33</v>
      </c>
      <c r="T5437" s="34">
        <v>50.2</v>
      </c>
      <c r="U5437" s="34">
        <v>-160</v>
      </c>
      <c r="V5437" s="34">
        <v>29.9</v>
      </c>
      <c r="W5437" s="34">
        <v>31.5</v>
      </c>
      <c r="X5437" s="34">
        <v>29.8</v>
      </c>
      <c r="Y5437" s="34">
        <v>29.7</v>
      </c>
      <c r="Z5437" s="34">
        <v>29.5</v>
      </c>
      <c r="AA5437" s="34">
        <v>30</v>
      </c>
    </row>
    <row r="5438" spans="1:27">
      <c r="A5438" s="34">
        <v>2784.018</v>
      </c>
      <c r="B5438" s="34" t="s">
        <v>60</v>
      </c>
      <c r="C5438" s="34">
        <v>53.299340000000001</v>
      </c>
      <c r="D5438" s="34">
        <v>4.5870360000000003</v>
      </c>
      <c r="E5438" s="34">
        <v>53.531999999999996</v>
      </c>
      <c r="F5438" s="34">
        <v>4.4000000000000901</v>
      </c>
      <c r="G5438" s="34">
        <v>95</v>
      </c>
      <c r="H5438" s="34">
        <v>6.6981619999999999</v>
      </c>
      <c r="I5438" s="34">
        <v>356.94310000000002</v>
      </c>
      <c r="L5438" s="34">
        <v>53.531999999999996</v>
      </c>
      <c r="M5438" s="34">
        <v>4.4000000000000901</v>
      </c>
      <c r="N5438" s="34">
        <v>6.9119999999999999</v>
      </c>
      <c r="O5438" s="34">
        <v>95</v>
      </c>
      <c r="P5438" s="34">
        <v>5</v>
      </c>
      <c r="Q5438" s="34">
        <v>0</v>
      </c>
      <c r="R5438" s="34">
        <v>53.6</v>
      </c>
      <c r="S5438" s="34">
        <v>33</v>
      </c>
      <c r="T5438" s="34">
        <v>50.2</v>
      </c>
      <c r="U5438" s="34">
        <v>-160</v>
      </c>
      <c r="V5438" s="34">
        <v>29.9</v>
      </c>
      <c r="W5438" s="34">
        <v>31.5</v>
      </c>
      <c r="X5438" s="34">
        <v>29.8</v>
      </c>
      <c r="Y5438" s="34">
        <v>29.7</v>
      </c>
      <c r="Z5438" s="34">
        <v>29.5</v>
      </c>
      <c r="AA5438" s="34">
        <v>30</v>
      </c>
    </row>
    <row r="5439" spans="1:27">
      <c r="A5439" s="34">
        <v>2784.518</v>
      </c>
      <c r="B5439" s="34" t="s">
        <v>60</v>
      </c>
      <c r="C5439" s="34">
        <v>53.299300000000002</v>
      </c>
      <c r="D5439" s="34">
        <v>4.5837089999999998</v>
      </c>
      <c r="E5439" s="34">
        <v>53.533000000000001</v>
      </c>
      <c r="F5439" s="34">
        <v>4.4000000000000901</v>
      </c>
      <c r="G5439" s="34">
        <v>95</v>
      </c>
      <c r="H5439" s="34">
        <v>6.6987959999999998</v>
      </c>
      <c r="I5439" s="34">
        <v>356.9769</v>
      </c>
      <c r="L5439" s="34">
        <v>53.533000000000001</v>
      </c>
      <c r="M5439" s="34">
        <v>4.4000000000000901</v>
      </c>
      <c r="N5439" s="34">
        <v>6.9119999999999999</v>
      </c>
      <c r="O5439" s="34">
        <v>95</v>
      </c>
      <c r="P5439" s="34">
        <v>5</v>
      </c>
      <c r="Q5439" s="34">
        <v>0</v>
      </c>
      <c r="R5439" s="34">
        <v>53.6</v>
      </c>
      <c r="S5439" s="34">
        <v>33</v>
      </c>
      <c r="T5439" s="34">
        <v>50.2</v>
      </c>
      <c r="U5439" s="34">
        <v>-160</v>
      </c>
      <c r="V5439" s="34">
        <v>29.9</v>
      </c>
      <c r="W5439" s="34">
        <v>31.5</v>
      </c>
      <c r="X5439" s="34">
        <v>29.8</v>
      </c>
      <c r="Y5439" s="34">
        <v>29.7</v>
      </c>
      <c r="Z5439" s="34">
        <v>29.5</v>
      </c>
      <c r="AA5439" s="34">
        <v>30</v>
      </c>
    </row>
    <row r="5440" spans="1:27">
      <c r="A5440" s="34">
        <v>2785.018</v>
      </c>
      <c r="B5440" s="34" t="s">
        <v>60</v>
      </c>
      <c r="C5440" s="34">
        <v>53.299320000000002</v>
      </c>
      <c r="D5440" s="34">
        <v>4.5832699999999997</v>
      </c>
      <c r="E5440" s="34">
        <v>53.536999999999999</v>
      </c>
      <c r="F5440" s="34">
        <v>4.4000000000000901</v>
      </c>
      <c r="G5440" s="34">
        <v>95</v>
      </c>
      <c r="H5440" s="34">
        <v>6.6994340000000001</v>
      </c>
      <c r="I5440" s="34">
        <v>357.01089999999999</v>
      </c>
      <c r="L5440" s="34">
        <v>53.536999999999999</v>
      </c>
      <c r="M5440" s="34">
        <v>4.4000000000000901</v>
      </c>
      <c r="N5440" s="34">
        <v>6.9119999999999999</v>
      </c>
      <c r="O5440" s="34">
        <v>95</v>
      </c>
      <c r="P5440" s="34">
        <v>5</v>
      </c>
      <c r="Q5440" s="34">
        <v>0</v>
      </c>
      <c r="R5440" s="34">
        <v>53.6</v>
      </c>
      <c r="S5440" s="34">
        <v>33</v>
      </c>
      <c r="T5440" s="34">
        <v>50.2</v>
      </c>
      <c r="U5440" s="34">
        <v>-160</v>
      </c>
      <c r="V5440" s="34">
        <v>29.9</v>
      </c>
      <c r="W5440" s="34">
        <v>31.5</v>
      </c>
      <c r="X5440" s="34">
        <v>29.8</v>
      </c>
      <c r="Y5440" s="34">
        <v>29.7</v>
      </c>
      <c r="Z5440" s="34">
        <v>29.5</v>
      </c>
      <c r="AA5440" s="34">
        <v>30</v>
      </c>
    </row>
    <row r="5441" spans="1:27">
      <c r="A5441" s="34">
        <v>2785.5169999999998</v>
      </c>
      <c r="B5441" s="34" t="s">
        <v>60</v>
      </c>
      <c r="C5441" s="34">
        <v>53.299349999999997</v>
      </c>
      <c r="D5441" s="34">
        <v>4.5832410000000001</v>
      </c>
      <c r="E5441" s="34">
        <v>53.530999999999999</v>
      </c>
      <c r="F5441" s="34">
        <v>4.4000000000000901</v>
      </c>
      <c r="G5441" s="34">
        <v>95</v>
      </c>
      <c r="H5441" s="34">
        <v>6.7000679999999999</v>
      </c>
      <c r="I5441" s="34">
        <v>357.04480000000001</v>
      </c>
      <c r="L5441" s="34">
        <v>53.530999999999999</v>
      </c>
      <c r="M5441" s="34">
        <v>4.4000000000000901</v>
      </c>
      <c r="N5441" s="34">
        <v>6.6559999999999997</v>
      </c>
      <c r="O5441" s="34">
        <v>95</v>
      </c>
      <c r="P5441" s="34">
        <v>5</v>
      </c>
      <c r="Q5441" s="34">
        <v>0</v>
      </c>
      <c r="R5441" s="34">
        <v>53.6</v>
      </c>
      <c r="S5441" s="34">
        <v>33</v>
      </c>
      <c r="T5441" s="34">
        <v>50.2</v>
      </c>
      <c r="U5441" s="34">
        <v>-160</v>
      </c>
      <c r="V5441" s="34">
        <v>29.9</v>
      </c>
      <c r="W5441" s="34">
        <v>31.5</v>
      </c>
      <c r="X5441" s="34">
        <v>29.8</v>
      </c>
      <c r="Y5441" s="34">
        <v>29.7</v>
      </c>
      <c r="Z5441" s="34">
        <v>29.5</v>
      </c>
      <c r="AA5441" s="34">
        <v>30</v>
      </c>
    </row>
    <row r="5442" spans="1:27">
      <c r="A5442" s="34">
        <v>2786.0169999999998</v>
      </c>
      <c r="B5442" s="34" t="s">
        <v>60</v>
      </c>
      <c r="C5442" s="34">
        <v>53.299340000000001</v>
      </c>
      <c r="D5442" s="34">
        <v>4.5847740000000003</v>
      </c>
      <c r="E5442" s="34">
        <v>53.530999999999999</v>
      </c>
      <c r="F5442" s="34">
        <v>4.4000000000000901</v>
      </c>
      <c r="G5442" s="34">
        <v>95</v>
      </c>
      <c r="H5442" s="34">
        <v>6.7007070000000004</v>
      </c>
      <c r="I5442" s="34">
        <v>357.0788</v>
      </c>
      <c r="L5442" s="34">
        <v>53.530999999999999</v>
      </c>
      <c r="M5442" s="34">
        <v>4.4000000000000901</v>
      </c>
      <c r="N5442" s="34">
        <v>6.4</v>
      </c>
      <c r="O5442" s="34">
        <v>95</v>
      </c>
      <c r="P5442" s="34">
        <v>5</v>
      </c>
      <c r="Q5442" s="34">
        <v>0</v>
      </c>
      <c r="R5442" s="34">
        <v>53.6</v>
      </c>
      <c r="S5442" s="34">
        <v>33</v>
      </c>
      <c r="T5442" s="34">
        <v>50.2</v>
      </c>
      <c r="U5442" s="34">
        <v>-160</v>
      </c>
      <c r="V5442" s="34">
        <v>29.9</v>
      </c>
      <c r="W5442" s="34">
        <v>31.5</v>
      </c>
      <c r="X5442" s="34">
        <v>29.8</v>
      </c>
      <c r="Y5442" s="34">
        <v>29.7</v>
      </c>
      <c r="Z5442" s="34">
        <v>29.5</v>
      </c>
      <c r="AA5442" s="34">
        <v>30</v>
      </c>
    </row>
    <row r="5443" spans="1:27">
      <c r="A5443" s="34">
        <v>2786.518</v>
      </c>
      <c r="B5443" s="34" t="s">
        <v>60</v>
      </c>
      <c r="C5443" s="34">
        <v>53.299300000000002</v>
      </c>
      <c r="D5443" s="34">
        <v>4.584104</v>
      </c>
      <c r="E5443" s="34">
        <v>53.530999999999999</v>
      </c>
      <c r="F5443" s="34">
        <v>4.4000000000000901</v>
      </c>
      <c r="G5443" s="34">
        <v>95</v>
      </c>
      <c r="H5443" s="34">
        <v>6.7013439999999997</v>
      </c>
      <c r="I5443" s="34">
        <v>357.11279999999999</v>
      </c>
      <c r="L5443" s="34">
        <v>53.530999999999999</v>
      </c>
      <c r="M5443" s="34">
        <v>4.4000000000000901</v>
      </c>
      <c r="N5443" s="34">
        <v>6.1440000000000001</v>
      </c>
      <c r="O5443" s="34">
        <v>95</v>
      </c>
      <c r="P5443" s="34">
        <v>5</v>
      </c>
      <c r="Q5443" s="34">
        <v>0</v>
      </c>
      <c r="R5443" s="34">
        <v>53.6</v>
      </c>
      <c r="S5443" s="34">
        <v>33</v>
      </c>
      <c r="T5443" s="34">
        <v>50.2</v>
      </c>
      <c r="U5443" s="34">
        <v>-160</v>
      </c>
      <c r="V5443" s="34">
        <v>29.9</v>
      </c>
      <c r="W5443" s="34">
        <v>31.5</v>
      </c>
      <c r="X5443" s="34">
        <v>29.8</v>
      </c>
      <c r="Y5443" s="34">
        <v>29.7</v>
      </c>
      <c r="Z5443" s="34">
        <v>29.5</v>
      </c>
      <c r="AA5443" s="34">
        <v>30</v>
      </c>
    </row>
    <row r="5444" spans="1:27">
      <c r="A5444" s="34">
        <v>2787.0169999999998</v>
      </c>
      <c r="B5444" s="34" t="s">
        <v>60</v>
      </c>
      <c r="C5444" s="34">
        <v>53.299340000000001</v>
      </c>
      <c r="D5444" s="34">
        <v>4.582643</v>
      </c>
      <c r="E5444" s="34">
        <v>53.531999999999996</v>
      </c>
      <c r="F5444" s="34">
        <v>4.4000000000000901</v>
      </c>
      <c r="G5444" s="34">
        <v>95</v>
      </c>
      <c r="H5444" s="34">
        <v>6.7019789999999997</v>
      </c>
      <c r="I5444" s="34">
        <v>357.14659999999998</v>
      </c>
      <c r="L5444" s="34">
        <v>53.531999999999996</v>
      </c>
      <c r="M5444" s="34">
        <v>4.4000000000000901</v>
      </c>
      <c r="N5444" s="34">
        <v>6.6559999999999997</v>
      </c>
      <c r="O5444" s="34">
        <v>95</v>
      </c>
      <c r="P5444" s="34">
        <v>5</v>
      </c>
      <c r="Q5444" s="34">
        <v>0</v>
      </c>
      <c r="R5444" s="34">
        <v>53.6</v>
      </c>
      <c r="S5444" s="34">
        <v>33</v>
      </c>
      <c r="T5444" s="34">
        <v>50.2</v>
      </c>
      <c r="U5444" s="34">
        <v>-160</v>
      </c>
      <c r="V5444" s="34">
        <v>29.9</v>
      </c>
      <c r="W5444" s="34">
        <v>31.5</v>
      </c>
      <c r="X5444" s="34">
        <v>29.8</v>
      </c>
      <c r="Y5444" s="34">
        <v>29.7</v>
      </c>
      <c r="Z5444" s="34">
        <v>29.5</v>
      </c>
      <c r="AA5444" s="34">
        <v>30</v>
      </c>
    </row>
    <row r="5445" spans="1:27">
      <c r="A5445" s="34">
        <v>2787.518</v>
      </c>
      <c r="B5445" s="34" t="s">
        <v>60</v>
      </c>
      <c r="C5445" s="34">
        <v>53.299320000000002</v>
      </c>
      <c r="D5445" s="34">
        <v>4.5820460000000001</v>
      </c>
      <c r="E5445" s="34">
        <v>53.530999999999999</v>
      </c>
      <c r="F5445" s="34">
        <v>4.4000000000000901</v>
      </c>
      <c r="G5445" s="34">
        <v>95</v>
      </c>
      <c r="H5445" s="34">
        <v>6.702617</v>
      </c>
      <c r="I5445" s="34">
        <v>357.18060000000003</v>
      </c>
      <c r="L5445" s="34">
        <v>53.530999999999999</v>
      </c>
      <c r="M5445" s="34">
        <v>4.4000000000000901</v>
      </c>
      <c r="N5445" s="34">
        <v>6.6559999999999997</v>
      </c>
      <c r="O5445" s="34">
        <v>95</v>
      </c>
      <c r="P5445" s="34">
        <v>5</v>
      </c>
      <c r="Q5445" s="34">
        <v>0</v>
      </c>
      <c r="R5445" s="34">
        <v>53.6</v>
      </c>
      <c r="S5445" s="34">
        <v>33</v>
      </c>
      <c r="T5445" s="34">
        <v>50.2</v>
      </c>
      <c r="U5445" s="34">
        <v>-160</v>
      </c>
      <c r="V5445" s="34">
        <v>29.9</v>
      </c>
      <c r="W5445" s="34">
        <v>31.5</v>
      </c>
      <c r="X5445" s="34">
        <v>29.8</v>
      </c>
      <c r="Y5445" s="34">
        <v>29.7</v>
      </c>
      <c r="Z5445" s="34">
        <v>29.5</v>
      </c>
      <c r="AA5445" s="34">
        <v>30</v>
      </c>
    </row>
    <row r="5446" spans="1:27">
      <c r="A5446" s="34">
        <v>2788.0169999999998</v>
      </c>
      <c r="B5446" s="34" t="s">
        <v>60</v>
      </c>
      <c r="C5446" s="34">
        <v>53.299309999999998</v>
      </c>
      <c r="D5446" s="34">
        <v>4.5816100000000004</v>
      </c>
      <c r="E5446" s="34">
        <v>53.530999999999999</v>
      </c>
      <c r="F5446" s="34">
        <v>4.4000000000000901</v>
      </c>
      <c r="G5446" s="34">
        <v>95</v>
      </c>
      <c r="H5446" s="34">
        <v>6.7032540000000003</v>
      </c>
      <c r="I5446" s="34">
        <v>357.21460000000002</v>
      </c>
      <c r="L5446" s="34">
        <v>53.530999999999999</v>
      </c>
      <c r="M5446" s="34">
        <v>4.4000000000000901</v>
      </c>
      <c r="N5446" s="34">
        <v>6.6559999999999997</v>
      </c>
      <c r="O5446" s="34">
        <v>95</v>
      </c>
      <c r="P5446" s="34">
        <v>5</v>
      </c>
      <c r="Q5446" s="34">
        <v>0</v>
      </c>
      <c r="R5446" s="34">
        <v>53.6</v>
      </c>
      <c r="S5446" s="34">
        <v>33</v>
      </c>
      <c r="T5446" s="34">
        <v>50.2</v>
      </c>
      <c r="U5446" s="34">
        <v>-160</v>
      </c>
      <c r="V5446" s="34">
        <v>29.9</v>
      </c>
      <c r="W5446" s="34">
        <v>31.5</v>
      </c>
      <c r="X5446" s="34">
        <v>29.8</v>
      </c>
      <c r="Y5446" s="34">
        <v>29.7</v>
      </c>
      <c r="Z5446" s="34">
        <v>29.5</v>
      </c>
      <c r="AA5446" s="34">
        <v>30</v>
      </c>
    </row>
    <row r="5447" spans="1:27">
      <c r="A5447" s="34">
        <v>2788.5169999999998</v>
      </c>
      <c r="B5447" s="34" t="s">
        <v>60</v>
      </c>
      <c r="C5447" s="34">
        <v>53.299379999999999</v>
      </c>
      <c r="D5447" s="34">
        <v>4.5781799999999997</v>
      </c>
      <c r="E5447" s="34">
        <v>53.530999999999999</v>
      </c>
      <c r="F5447" s="34">
        <v>4.4000000000000901</v>
      </c>
      <c r="G5447" s="34">
        <v>95</v>
      </c>
      <c r="H5447" s="34">
        <v>6.7038880000000001</v>
      </c>
      <c r="I5447" s="34">
        <v>357.24829999999997</v>
      </c>
      <c r="L5447" s="34">
        <v>53.530999999999999</v>
      </c>
      <c r="M5447" s="34">
        <v>4.4000000000000901</v>
      </c>
      <c r="N5447" s="34">
        <v>6.6559999999999997</v>
      </c>
      <c r="O5447" s="34">
        <v>95</v>
      </c>
      <c r="P5447" s="34">
        <v>5</v>
      </c>
      <c r="Q5447" s="34">
        <v>0</v>
      </c>
      <c r="R5447" s="34">
        <v>53.6</v>
      </c>
      <c r="S5447" s="34">
        <v>33</v>
      </c>
      <c r="T5447" s="34">
        <v>50.2</v>
      </c>
      <c r="U5447" s="34">
        <v>-160</v>
      </c>
      <c r="V5447" s="34">
        <v>29.9</v>
      </c>
      <c r="W5447" s="34">
        <v>31.5</v>
      </c>
      <c r="X5447" s="34">
        <v>29.8</v>
      </c>
      <c r="Y5447" s="34">
        <v>29.7</v>
      </c>
      <c r="Z5447" s="34">
        <v>29.5</v>
      </c>
      <c r="AA5447" s="34">
        <v>30</v>
      </c>
    </row>
    <row r="5448" spans="1:27">
      <c r="A5448" s="34">
        <v>2789.0160000000001</v>
      </c>
      <c r="B5448" s="34" t="s">
        <v>60</v>
      </c>
      <c r="C5448" s="34">
        <v>53.299370000000003</v>
      </c>
      <c r="D5448" s="34">
        <v>4.580349</v>
      </c>
      <c r="E5448" s="34">
        <v>53.530999999999999</v>
      </c>
      <c r="F5448" s="34">
        <v>4.4000000000000901</v>
      </c>
      <c r="G5448" s="34">
        <v>95</v>
      </c>
      <c r="H5448" s="34">
        <v>6.7045250000000003</v>
      </c>
      <c r="I5448" s="34">
        <v>357.28230000000002</v>
      </c>
      <c r="L5448" s="34">
        <v>53.530999999999999</v>
      </c>
      <c r="M5448" s="34">
        <v>4.4000000000000901</v>
      </c>
      <c r="N5448" s="34">
        <v>6.1440000000000001</v>
      </c>
      <c r="O5448" s="34">
        <v>95</v>
      </c>
      <c r="P5448" s="34">
        <v>5</v>
      </c>
      <c r="Q5448" s="34">
        <v>0</v>
      </c>
      <c r="R5448" s="34">
        <v>53.6</v>
      </c>
      <c r="S5448" s="34">
        <v>33</v>
      </c>
      <c r="T5448" s="34">
        <v>50.2</v>
      </c>
      <c r="U5448" s="34">
        <v>-160</v>
      </c>
      <c r="V5448" s="34">
        <v>29.9</v>
      </c>
      <c r="W5448" s="34">
        <v>31.5</v>
      </c>
      <c r="X5448" s="34">
        <v>29.8</v>
      </c>
      <c r="Y5448" s="34">
        <v>29.7</v>
      </c>
      <c r="Z5448" s="34">
        <v>29.5</v>
      </c>
      <c r="AA5448" s="34">
        <v>30</v>
      </c>
    </row>
    <row r="5449" spans="1:27">
      <c r="A5449" s="34">
        <v>2789.5160000000001</v>
      </c>
      <c r="B5449" s="34" t="s">
        <v>60</v>
      </c>
      <c r="C5449" s="34">
        <v>53.299309999999998</v>
      </c>
      <c r="D5449" s="34">
        <v>4.5836459999999999</v>
      </c>
      <c r="E5449" s="34">
        <v>53.536000000000001</v>
      </c>
      <c r="F5449" s="34">
        <v>4.4000000000000901</v>
      </c>
      <c r="G5449" s="34">
        <v>95</v>
      </c>
      <c r="H5449" s="34">
        <v>6.7051590000000001</v>
      </c>
      <c r="I5449" s="34">
        <v>357.31599999999997</v>
      </c>
      <c r="L5449" s="34">
        <v>53.536000000000001</v>
      </c>
      <c r="M5449" s="34">
        <v>4.4000000000000901</v>
      </c>
      <c r="N5449" s="34">
        <v>6.9119999999999999</v>
      </c>
      <c r="O5449" s="34">
        <v>95</v>
      </c>
      <c r="P5449" s="34">
        <v>5</v>
      </c>
      <c r="Q5449" s="34">
        <v>0</v>
      </c>
      <c r="R5449" s="34">
        <v>53.6</v>
      </c>
      <c r="S5449" s="34">
        <v>33</v>
      </c>
      <c r="T5449" s="34">
        <v>50.2</v>
      </c>
      <c r="U5449" s="34">
        <v>-160</v>
      </c>
      <c r="V5449" s="34">
        <v>29.9</v>
      </c>
      <c r="W5449" s="34">
        <v>31.5</v>
      </c>
      <c r="X5449" s="34">
        <v>29.8</v>
      </c>
      <c r="Y5449" s="34">
        <v>29.7</v>
      </c>
      <c r="Z5449" s="34">
        <v>29.5</v>
      </c>
      <c r="AA5449" s="34">
        <v>30</v>
      </c>
    </row>
    <row r="5450" spans="1:27">
      <c r="A5450" s="34">
        <v>2790.0160000000001</v>
      </c>
      <c r="B5450" s="34" t="s">
        <v>60</v>
      </c>
      <c r="C5450" s="34">
        <v>53.299320000000002</v>
      </c>
      <c r="D5450" s="34">
        <v>4.580101</v>
      </c>
      <c r="E5450" s="34">
        <v>53.531999999999996</v>
      </c>
      <c r="F5450" s="34">
        <v>4.4000000000000901</v>
      </c>
      <c r="G5450" s="34">
        <v>95</v>
      </c>
      <c r="H5450" s="34">
        <v>6.7057969999999996</v>
      </c>
      <c r="I5450" s="34">
        <v>357.35</v>
      </c>
      <c r="L5450" s="34">
        <v>53.531999999999996</v>
      </c>
      <c r="M5450" s="34">
        <v>4.4000000000000901</v>
      </c>
      <c r="N5450" s="34">
        <v>6.9119999999999999</v>
      </c>
      <c r="O5450" s="34">
        <v>95</v>
      </c>
      <c r="P5450" s="34">
        <v>5</v>
      </c>
      <c r="Q5450" s="34">
        <v>0</v>
      </c>
      <c r="R5450" s="34">
        <v>53.6</v>
      </c>
      <c r="S5450" s="34">
        <v>33</v>
      </c>
      <c r="T5450" s="34">
        <v>50.2</v>
      </c>
      <c r="U5450" s="34">
        <v>-160</v>
      </c>
      <c r="V5450" s="34">
        <v>29.9</v>
      </c>
      <c r="W5450" s="34">
        <v>31.5</v>
      </c>
      <c r="X5450" s="34">
        <v>29.8</v>
      </c>
      <c r="Y5450" s="34">
        <v>29.7</v>
      </c>
      <c r="Z5450" s="34">
        <v>29.5</v>
      </c>
      <c r="AA5450" s="34">
        <v>30</v>
      </c>
    </row>
    <row r="5451" spans="1:27">
      <c r="A5451" s="34">
        <v>2790.5149999999999</v>
      </c>
      <c r="B5451" s="34" t="s">
        <v>60</v>
      </c>
      <c r="C5451" s="34">
        <v>53.299289999999999</v>
      </c>
      <c r="D5451" s="34">
        <v>4.5791570000000004</v>
      </c>
      <c r="E5451" s="34">
        <v>53.531999999999996</v>
      </c>
      <c r="F5451" s="34">
        <v>4.4000000000000901</v>
      </c>
      <c r="G5451" s="34">
        <v>95</v>
      </c>
      <c r="H5451" s="34">
        <v>6.7064349999999999</v>
      </c>
      <c r="I5451" s="34">
        <v>357.38400000000001</v>
      </c>
      <c r="L5451" s="34">
        <v>53.531999999999996</v>
      </c>
      <c r="M5451" s="34">
        <v>4.4000000000000901</v>
      </c>
      <c r="N5451" s="34">
        <v>6.4</v>
      </c>
      <c r="O5451" s="34">
        <v>95</v>
      </c>
      <c r="P5451" s="34">
        <v>5</v>
      </c>
      <c r="Q5451" s="34">
        <v>0</v>
      </c>
      <c r="R5451" s="34">
        <v>53.6</v>
      </c>
      <c r="S5451" s="34">
        <v>33</v>
      </c>
      <c r="T5451" s="34">
        <v>50.2</v>
      </c>
      <c r="U5451" s="34">
        <v>-160</v>
      </c>
      <c r="V5451" s="34">
        <v>29.9</v>
      </c>
      <c r="W5451" s="34">
        <v>31.5</v>
      </c>
      <c r="X5451" s="34">
        <v>29.8</v>
      </c>
      <c r="Y5451" s="34">
        <v>29.7</v>
      </c>
      <c r="Z5451" s="34">
        <v>29.5</v>
      </c>
      <c r="AA5451" s="34">
        <v>30</v>
      </c>
    </row>
    <row r="5452" spans="1:27">
      <c r="A5452" s="34">
        <v>2791.0149999999999</v>
      </c>
      <c r="B5452" s="34" t="s">
        <v>60</v>
      </c>
      <c r="C5452" s="34">
        <v>53.299340000000001</v>
      </c>
      <c r="D5452" s="34">
        <v>4.5776370000000002</v>
      </c>
      <c r="E5452" s="34">
        <v>53.530999999999999</v>
      </c>
      <c r="F5452" s="34">
        <v>4.4000000000000901</v>
      </c>
      <c r="G5452" s="34">
        <v>95</v>
      </c>
      <c r="H5452" s="34">
        <v>6.7070670000000003</v>
      </c>
      <c r="I5452" s="34">
        <v>357.4178</v>
      </c>
      <c r="L5452" s="34">
        <v>53.530999999999999</v>
      </c>
      <c r="M5452" s="34">
        <v>4.4000000000000901</v>
      </c>
      <c r="N5452" s="34">
        <v>6.1440000000000001</v>
      </c>
      <c r="O5452" s="34">
        <v>95</v>
      </c>
      <c r="P5452" s="34">
        <v>5</v>
      </c>
      <c r="Q5452" s="34">
        <v>0</v>
      </c>
      <c r="R5452" s="34">
        <v>53.6</v>
      </c>
      <c r="S5452" s="34">
        <v>33</v>
      </c>
      <c r="T5452" s="34">
        <v>50.2</v>
      </c>
      <c r="U5452" s="34">
        <v>-160</v>
      </c>
      <c r="V5452" s="34">
        <v>29.9</v>
      </c>
      <c r="W5452" s="34">
        <v>31.5</v>
      </c>
      <c r="X5452" s="34">
        <v>29.8</v>
      </c>
      <c r="Y5452" s="34">
        <v>29.7</v>
      </c>
      <c r="Z5452" s="34">
        <v>29.5</v>
      </c>
      <c r="AA5452" s="34">
        <v>30</v>
      </c>
    </row>
    <row r="5453" spans="1:27">
      <c r="A5453" s="34">
        <v>2791.5149999999999</v>
      </c>
      <c r="B5453" s="34" t="s">
        <v>60</v>
      </c>
      <c r="C5453" s="34">
        <v>53.299340000000001</v>
      </c>
      <c r="D5453" s="34">
        <v>4.5788500000000001</v>
      </c>
      <c r="E5453" s="34">
        <v>53.530999999999999</v>
      </c>
      <c r="F5453" s="34">
        <v>4.4000000000000901</v>
      </c>
      <c r="G5453" s="34">
        <v>95</v>
      </c>
      <c r="H5453" s="34">
        <v>6.7077</v>
      </c>
      <c r="I5453" s="34">
        <v>357.45150000000001</v>
      </c>
      <c r="L5453" s="34">
        <v>53.530999999999999</v>
      </c>
      <c r="M5453" s="34">
        <v>4.4000000000000901</v>
      </c>
      <c r="N5453" s="34">
        <v>6.6559999999999997</v>
      </c>
      <c r="O5453" s="34">
        <v>95</v>
      </c>
      <c r="P5453" s="34">
        <v>5</v>
      </c>
      <c r="Q5453" s="34">
        <v>0</v>
      </c>
      <c r="R5453" s="34">
        <v>53.6</v>
      </c>
      <c r="S5453" s="34">
        <v>33</v>
      </c>
      <c r="T5453" s="34">
        <v>50.2</v>
      </c>
      <c r="U5453" s="34">
        <v>-160</v>
      </c>
      <c r="V5453" s="34">
        <v>29.9</v>
      </c>
      <c r="W5453" s="34">
        <v>31.5</v>
      </c>
      <c r="X5453" s="34">
        <v>29.8</v>
      </c>
      <c r="Y5453" s="34">
        <v>29.7</v>
      </c>
      <c r="Z5453" s="34">
        <v>29.5</v>
      </c>
      <c r="AA5453" s="34">
        <v>30</v>
      </c>
    </row>
    <row r="5454" spans="1:27">
      <c r="A5454" s="34">
        <v>2792.0149999999999</v>
      </c>
      <c r="B5454" s="34" t="s">
        <v>60</v>
      </c>
      <c r="C5454" s="34">
        <v>53.299320000000002</v>
      </c>
      <c r="D5454" s="34">
        <v>4.5780079999999996</v>
      </c>
      <c r="E5454" s="34">
        <v>53.530999999999999</v>
      </c>
      <c r="F5454" s="34">
        <v>4.4000000000000901</v>
      </c>
      <c r="G5454" s="34">
        <v>95</v>
      </c>
      <c r="H5454" s="34">
        <v>6.7083370000000002</v>
      </c>
      <c r="I5454" s="34">
        <v>357.4855</v>
      </c>
      <c r="L5454" s="34">
        <v>53.530999999999999</v>
      </c>
      <c r="M5454" s="34">
        <v>4.4000000000000901</v>
      </c>
      <c r="N5454" s="34">
        <v>6.9119999999999999</v>
      </c>
      <c r="O5454" s="34">
        <v>95</v>
      </c>
      <c r="P5454" s="34">
        <v>5</v>
      </c>
      <c r="Q5454" s="34">
        <v>0</v>
      </c>
      <c r="R5454" s="34">
        <v>53.6</v>
      </c>
      <c r="S5454" s="34">
        <v>33</v>
      </c>
      <c r="T5454" s="34">
        <v>50.2</v>
      </c>
      <c r="U5454" s="34">
        <v>-160</v>
      </c>
      <c r="V5454" s="34">
        <v>29.9</v>
      </c>
      <c r="W5454" s="34">
        <v>31.5</v>
      </c>
      <c r="X5454" s="34">
        <v>29.8</v>
      </c>
      <c r="Y5454" s="34">
        <v>29.7</v>
      </c>
      <c r="Z5454" s="34">
        <v>29.5</v>
      </c>
      <c r="AA5454" s="34">
        <v>30</v>
      </c>
    </row>
    <row r="5455" spans="1:27">
      <c r="A5455" s="34">
        <v>2792.5149999999999</v>
      </c>
      <c r="B5455" s="34" t="s">
        <v>60</v>
      </c>
      <c r="C5455" s="34">
        <v>53.299349999999997</v>
      </c>
      <c r="D5455" s="34">
        <v>4.5766780000000002</v>
      </c>
      <c r="E5455" s="34">
        <v>53.530999999999999</v>
      </c>
      <c r="F5455" s="34">
        <v>4.4000000000000901</v>
      </c>
      <c r="G5455" s="34">
        <v>95</v>
      </c>
      <c r="H5455" s="34">
        <v>6.7089759999999998</v>
      </c>
      <c r="I5455" s="34">
        <v>357.51949999999999</v>
      </c>
      <c r="L5455" s="34">
        <v>53.530999999999999</v>
      </c>
      <c r="M5455" s="34">
        <v>4.4000000000000901</v>
      </c>
      <c r="N5455" s="34">
        <v>6.1440000000000001</v>
      </c>
      <c r="O5455" s="34">
        <v>95</v>
      </c>
      <c r="P5455" s="34">
        <v>5</v>
      </c>
      <c r="Q5455" s="34">
        <v>0</v>
      </c>
      <c r="R5455" s="34">
        <v>53.6</v>
      </c>
      <c r="S5455" s="34">
        <v>33</v>
      </c>
      <c r="T5455" s="34">
        <v>50.2</v>
      </c>
      <c r="U5455" s="34">
        <v>-160</v>
      </c>
      <c r="V5455" s="34">
        <v>29.9</v>
      </c>
      <c r="W5455" s="34">
        <v>31.5</v>
      </c>
      <c r="X5455" s="34">
        <v>29.8</v>
      </c>
      <c r="Y5455" s="34">
        <v>29.7</v>
      </c>
      <c r="Z5455" s="34">
        <v>29.5</v>
      </c>
      <c r="AA5455" s="34">
        <v>30</v>
      </c>
    </row>
    <row r="5456" spans="1:27">
      <c r="A5456" s="34">
        <v>2793.0149999999999</v>
      </c>
      <c r="B5456" s="34" t="s">
        <v>60</v>
      </c>
      <c r="C5456" s="34">
        <v>53.299329999999998</v>
      </c>
      <c r="D5456" s="34">
        <v>4.5749969999999998</v>
      </c>
      <c r="E5456" s="34">
        <v>53.530999999999999</v>
      </c>
      <c r="F5456" s="34">
        <v>4.4000000000000901</v>
      </c>
      <c r="G5456" s="34">
        <v>95</v>
      </c>
      <c r="H5456" s="34">
        <v>6.7096080000000002</v>
      </c>
      <c r="I5456" s="34">
        <v>357.5532</v>
      </c>
      <c r="L5456" s="34">
        <v>53.530999999999999</v>
      </c>
      <c r="M5456" s="34">
        <v>4.4000000000000901</v>
      </c>
      <c r="N5456" s="34">
        <v>6.1440000000000001</v>
      </c>
      <c r="O5456" s="34">
        <v>95</v>
      </c>
      <c r="P5456" s="34">
        <v>5</v>
      </c>
      <c r="Q5456" s="34">
        <v>0</v>
      </c>
      <c r="R5456" s="34">
        <v>53.6</v>
      </c>
      <c r="S5456" s="34">
        <v>33</v>
      </c>
      <c r="T5456" s="34">
        <v>50.2</v>
      </c>
      <c r="U5456" s="34">
        <v>-160</v>
      </c>
      <c r="V5456" s="34">
        <v>29.9</v>
      </c>
      <c r="W5456" s="34">
        <v>31.5</v>
      </c>
      <c r="X5456" s="34">
        <v>29.8</v>
      </c>
      <c r="Y5456" s="34">
        <v>29.7</v>
      </c>
      <c r="Z5456" s="34">
        <v>29.5</v>
      </c>
      <c r="AA5456" s="34">
        <v>30</v>
      </c>
    </row>
    <row r="5457" spans="1:27">
      <c r="A5457" s="34">
        <v>2793.5140000000001</v>
      </c>
      <c r="B5457" s="34" t="s">
        <v>60</v>
      </c>
      <c r="C5457" s="34">
        <v>53.299349999999997</v>
      </c>
      <c r="D5457" s="34">
        <v>4.5772269999999997</v>
      </c>
      <c r="E5457" s="34">
        <v>53.530999999999999</v>
      </c>
      <c r="F5457" s="34">
        <v>4.4000000000000901</v>
      </c>
      <c r="G5457" s="34">
        <v>95</v>
      </c>
      <c r="H5457" s="34">
        <v>6.7102440000000003</v>
      </c>
      <c r="I5457" s="34">
        <v>357.58710000000002</v>
      </c>
      <c r="L5457" s="34">
        <v>53.530999999999999</v>
      </c>
      <c r="M5457" s="34">
        <v>4.4000000000000901</v>
      </c>
      <c r="N5457" s="34">
        <v>6.1440000000000001</v>
      </c>
      <c r="O5457" s="34">
        <v>95</v>
      </c>
      <c r="P5457" s="34">
        <v>5</v>
      </c>
      <c r="Q5457" s="34">
        <v>0</v>
      </c>
      <c r="R5457" s="34">
        <v>53.6</v>
      </c>
      <c r="S5457" s="34">
        <v>33</v>
      </c>
      <c r="T5457" s="34">
        <v>50.2</v>
      </c>
      <c r="U5457" s="34">
        <v>-160</v>
      </c>
      <c r="V5457" s="34">
        <v>29.9</v>
      </c>
      <c r="W5457" s="34">
        <v>31.5</v>
      </c>
      <c r="X5457" s="34">
        <v>29.8</v>
      </c>
      <c r="Y5457" s="34">
        <v>29.7</v>
      </c>
      <c r="Z5457" s="34">
        <v>29.5</v>
      </c>
      <c r="AA5457" s="34">
        <v>30</v>
      </c>
    </row>
    <row r="5458" spans="1:27">
      <c r="A5458" s="34">
        <v>2794.0140000000001</v>
      </c>
      <c r="B5458" s="34" t="s">
        <v>60</v>
      </c>
      <c r="C5458" s="34">
        <v>53.299320000000002</v>
      </c>
      <c r="D5458" s="34">
        <v>4.5744020000000001</v>
      </c>
      <c r="E5458" s="34">
        <v>53.530999999999999</v>
      </c>
      <c r="F5458" s="34">
        <v>4.4000000000000901</v>
      </c>
      <c r="G5458" s="34">
        <v>95</v>
      </c>
      <c r="H5458" s="34">
        <v>6.7108809999999997</v>
      </c>
      <c r="I5458" s="34">
        <v>357.62110000000001</v>
      </c>
      <c r="L5458" s="34">
        <v>53.530999999999999</v>
      </c>
      <c r="M5458" s="34">
        <v>4.4000000000000901</v>
      </c>
      <c r="N5458" s="34">
        <v>6.9119999999999999</v>
      </c>
      <c r="O5458" s="34">
        <v>95</v>
      </c>
      <c r="P5458" s="34">
        <v>5</v>
      </c>
      <c r="Q5458" s="34">
        <v>0</v>
      </c>
      <c r="R5458" s="34">
        <v>53.6</v>
      </c>
      <c r="S5458" s="34">
        <v>33</v>
      </c>
      <c r="T5458" s="34">
        <v>50.2</v>
      </c>
      <c r="U5458" s="34">
        <v>-160</v>
      </c>
      <c r="V5458" s="34">
        <v>29.9</v>
      </c>
      <c r="W5458" s="34">
        <v>31.5</v>
      </c>
      <c r="X5458" s="34">
        <v>29.8</v>
      </c>
      <c r="Y5458" s="34">
        <v>29.7</v>
      </c>
      <c r="Z5458" s="34">
        <v>29.5</v>
      </c>
      <c r="AA5458" s="34">
        <v>30</v>
      </c>
    </row>
    <row r="5459" spans="1:27">
      <c r="A5459" s="34">
        <v>2794.5129999999999</v>
      </c>
      <c r="B5459" s="34" t="s">
        <v>60</v>
      </c>
      <c r="C5459" s="34">
        <v>53.299329999999998</v>
      </c>
      <c r="D5459" s="34">
        <v>4.5756880000000004</v>
      </c>
      <c r="E5459" s="34">
        <v>53.536999999999999</v>
      </c>
      <c r="F5459" s="34">
        <v>4.4000000000000901</v>
      </c>
      <c r="G5459" s="34">
        <v>95</v>
      </c>
      <c r="H5459" s="34">
        <v>6.7115140000000002</v>
      </c>
      <c r="I5459" s="34">
        <v>357.65480000000002</v>
      </c>
      <c r="L5459" s="34">
        <v>53.536999999999999</v>
      </c>
      <c r="M5459" s="34">
        <v>4.4000000000000901</v>
      </c>
      <c r="N5459" s="34">
        <v>6.6559999999999997</v>
      </c>
      <c r="O5459" s="34">
        <v>95</v>
      </c>
      <c r="P5459" s="34">
        <v>5</v>
      </c>
      <c r="Q5459" s="34">
        <v>0</v>
      </c>
      <c r="R5459" s="34">
        <v>53.6</v>
      </c>
      <c r="S5459" s="34">
        <v>33</v>
      </c>
      <c r="T5459" s="34">
        <v>50.2</v>
      </c>
      <c r="U5459" s="34">
        <v>-160</v>
      </c>
      <c r="V5459" s="34">
        <v>29.9</v>
      </c>
      <c r="W5459" s="34">
        <v>31.5</v>
      </c>
      <c r="X5459" s="34">
        <v>29.8</v>
      </c>
      <c r="Y5459" s="34">
        <v>29.7</v>
      </c>
      <c r="Z5459" s="34">
        <v>29.5</v>
      </c>
      <c r="AA5459" s="34">
        <v>30</v>
      </c>
    </row>
    <row r="5460" spans="1:27">
      <c r="A5460" s="34">
        <v>2795.0140000000001</v>
      </c>
      <c r="B5460" s="34" t="s">
        <v>60</v>
      </c>
      <c r="C5460" s="34">
        <v>53.299329999999998</v>
      </c>
      <c r="D5460" s="34">
        <v>4.5747650000000002</v>
      </c>
      <c r="E5460" s="34">
        <v>53.53</v>
      </c>
      <c r="F5460" s="34">
        <v>4.4000000000000901</v>
      </c>
      <c r="G5460" s="34">
        <v>95</v>
      </c>
      <c r="H5460" s="34">
        <v>6.7121510000000004</v>
      </c>
      <c r="I5460" s="34">
        <v>357.68869999999998</v>
      </c>
      <c r="L5460" s="34">
        <v>53.53</v>
      </c>
      <c r="M5460" s="34">
        <v>4.4000000000000901</v>
      </c>
      <c r="N5460" s="34">
        <v>6.1440000000000001</v>
      </c>
      <c r="O5460" s="34">
        <v>95</v>
      </c>
      <c r="P5460" s="34">
        <v>5</v>
      </c>
      <c r="Q5460" s="34">
        <v>0</v>
      </c>
      <c r="R5460" s="34">
        <v>53.6</v>
      </c>
      <c r="S5460" s="34">
        <v>33</v>
      </c>
      <c r="T5460" s="34">
        <v>50.2</v>
      </c>
      <c r="U5460" s="34">
        <v>-160</v>
      </c>
      <c r="V5460" s="34">
        <v>29.9</v>
      </c>
      <c r="W5460" s="34">
        <v>31.5</v>
      </c>
      <c r="X5460" s="34">
        <v>29.8</v>
      </c>
      <c r="Y5460" s="34">
        <v>29.7</v>
      </c>
      <c r="Z5460" s="34">
        <v>29.5</v>
      </c>
      <c r="AA5460" s="34">
        <v>30</v>
      </c>
    </row>
    <row r="5461" spans="1:27">
      <c r="A5461" s="34">
        <v>2795.5129999999999</v>
      </c>
      <c r="B5461" s="34" t="s">
        <v>60</v>
      </c>
      <c r="C5461" s="34">
        <v>53.299320000000002</v>
      </c>
      <c r="D5461" s="34">
        <v>4.5777859999999997</v>
      </c>
      <c r="E5461" s="34">
        <v>53.539000000000001</v>
      </c>
      <c r="F5461" s="34">
        <v>4.4000000000000901</v>
      </c>
      <c r="G5461" s="34">
        <v>95</v>
      </c>
      <c r="H5461" s="34">
        <v>6.7127840000000001</v>
      </c>
      <c r="I5461" s="34">
        <v>357.72239999999999</v>
      </c>
      <c r="L5461" s="34">
        <v>53.539000000000001</v>
      </c>
      <c r="M5461" s="34">
        <v>4.4000000000000901</v>
      </c>
      <c r="N5461" s="34">
        <v>6.9119999999999999</v>
      </c>
      <c r="O5461" s="34">
        <v>95</v>
      </c>
      <c r="P5461" s="34">
        <v>5</v>
      </c>
      <c r="Q5461" s="34">
        <v>0</v>
      </c>
      <c r="R5461" s="34">
        <v>53.6</v>
      </c>
      <c r="S5461" s="34">
        <v>33</v>
      </c>
      <c r="T5461" s="34">
        <v>50.2</v>
      </c>
      <c r="U5461" s="34">
        <v>-160</v>
      </c>
      <c r="V5461" s="34">
        <v>29.9</v>
      </c>
      <c r="W5461" s="34">
        <v>31.5</v>
      </c>
      <c r="X5461" s="34">
        <v>29.8</v>
      </c>
      <c r="Y5461" s="34">
        <v>29.7</v>
      </c>
      <c r="Z5461" s="34">
        <v>29.5</v>
      </c>
      <c r="AA5461" s="34">
        <v>30</v>
      </c>
    </row>
    <row r="5462" spans="1:27">
      <c r="A5462" s="34">
        <v>2796.0129999999999</v>
      </c>
      <c r="B5462" s="34" t="s">
        <v>60</v>
      </c>
      <c r="C5462" s="34">
        <v>53.299349999999997</v>
      </c>
      <c r="D5462" s="34">
        <v>4.5720879999999999</v>
      </c>
      <c r="E5462" s="34">
        <v>53.531999999999996</v>
      </c>
      <c r="F5462" s="34">
        <v>4.4000000000000901</v>
      </c>
      <c r="G5462" s="34">
        <v>95</v>
      </c>
      <c r="H5462" s="34">
        <v>6.7134210000000003</v>
      </c>
      <c r="I5462" s="34">
        <v>357.75639999999999</v>
      </c>
      <c r="L5462" s="34">
        <v>53.531999999999996</v>
      </c>
      <c r="M5462" s="34">
        <v>4.4000000000000901</v>
      </c>
      <c r="N5462" s="34">
        <v>8.7040000000000006</v>
      </c>
      <c r="O5462" s="34">
        <v>95</v>
      </c>
      <c r="P5462" s="34">
        <v>5</v>
      </c>
      <c r="Q5462" s="34">
        <v>0</v>
      </c>
      <c r="R5462" s="34">
        <v>53.6</v>
      </c>
      <c r="S5462" s="34">
        <v>33</v>
      </c>
      <c r="T5462" s="34">
        <v>50.2</v>
      </c>
      <c r="U5462" s="34">
        <v>-160</v>
      </c>
      <c r="V5462" s="34">
        <v>29.9</v>
      </c>
      <c r="W5462" s="34">
        <v>31.5</v>
      </c>
      <c r="X5462" s="34">
        <v>29.8</v>
      </c>
      <c r="Y5462" s="34">
        <v>29.7</v>
      </c>
      <c r="Z5462" s="34">
        <v>29.5</v>
      </c>
      <c r="AA5462" s="34">
        <v>30</v>
      </c>
    </row>
    <row r="5463" spans="1:27">
      <c r="A5463" s="34">
        <v>2796.5129999999999</v>
      </c>
      <c r="B5463" s="34" t="s">
        <v>60</v>
      </c>
      <c r="C5463" s="34">
        <v>53.299340000000001</v>
      </c>
      <c r="D5463" s="34">
        <v>4.5705809999999998</v>
      </c>
      <c r="E5463" s="34">
        <v>53.531999999999996</v>
      </c>
      <c r="F5463" s="34">
        <v>4.4000000000000901</v>
      </c>
      <c r="G5463" s="34">
        <v>95</v>
      </c>
      <c r="H5463" s="34">
        <v>6.7140529999999998</v>
      </c>
      <c r="I5463" s="34">
        <v>357.7901</v>
      </c>
      <c r="L5463" s="34">
        <v>53.531999999999996</v>
      </c>
      <c r="M5463" s="34">
        <v>4.4000000000000901</v>
      </c>
      <c r="N5463" s="34">
        <v>8.7040000000000006</v>
      </c>
      <c r="O5463" s="34">
        <v>95</v>
      </c>
      <c r="P5463" s="34">
        <v>5</v>
      </c>
      <c r="Q5463" s="34">
        <v>0</v>
      </c>
      <c r="R5463" s="34">
        <v>53.6</v>
      </c>
      <c r="S5463" s="34">
        <v>33</v>
      </c>
      <c r="T5463" s="34">
        <v>50.2</v>
      </c>
      <c r="U5463" s="34">
        <v>-160</v>
      </c>
      <c r="V5463" s="34">
        <v>29.9</v>
      </c>
      <c r="W5463" s="34">
        <v>31.5</v>
      </c>
      <c r="X5463" s="34">
        <v>29.8</v>
      </c>
      <c r="Y5463" s="34">
        <v>29.7</v>
      </c>
      <c r="Z5463" s="34">
        <v>29.5</v>
      </c>
      <c r="AA5463" s="34">
        <v>30</v>
      </c>
    </row>
    <row r="5464" spans="1:27">
      <c r="A5464" s="34">
        <v>2797.0129999999999</v>
      </c>
      <c r="B5464" s="34" t="s">
        <v>60</v>
      </c>
      <c r="C5464" s="34">
        <v>53.29936</v>
      </c>
      <c r="D5464" s="34">
        <v>4.5704950000000002</v>
      </c>
      <c r="E5464" s="34">
        <v>53.530999999999999</v>
      </c>
      <c r="F5464" s="34">
        <v>4.4000000000000901</v>
      </c>
      <c r="G5464" s="34">
        <v>95</v>
      </c>
      <c r="H5464" s="34">
        <v>6.7146889999999999</v>
      </c>
      <c r="I5464" s="34">
        <v>357.82400000000001</v>
      </c>
      <c r="L5464" s="34">
        <v>53.530999999999999</v>
      </c>
      <c r="M5464" s="34">
        <v>4.4000000000000901</v>
      </c>
      <c r="N5464" s="34">
        <v>5.6319999999999997</v>
      </c>
      <c r="O5464" s="34">
        <v>95</v>
      </c>
      <c r="P5464" s="34">
        <v>5</v>
      </c>
      <c r="Q5464" s="34">
        <v>0</v>
      </c>
      <c r="R5464" s="34">
        <v>53.6</v>
      </c>
      <c r="S5464" s="34">
        <v>33</v>
      </c>
      <c r="T5464" s="34">
        <v>50.2</v>
      </c>
      <c r="U5464" s="34">
        <v>-160</v>
      </c>
      <c r="V5464" s="34">
        <v>29.9</v>
      </c>
      <c r="W5464" s="34">
        <v>31.5</v>
      </c>
      <c r="X5464" s="34">
        <v>29.8</v>
      </c>
      <c r="Y5464" s="34">
        <v>29.7</v>
      </c>
      <c r="Z5464" s="34">
        <v>29.5</v>
      </c>
      <c r="AA5464" s="34">
        <v>30</v>
      </c>
    </row>
    <row r="5465" spans="1:27">
      <c r="A5465" s="34">
        <v>2797.5129999999999</v>
      </c>
      <c r="B5465" s="34" t="s">
        <v>60</v>
      </c>
      <c r="C5465" s="34">
        <v>53.299340000000001</v>
      </c>
      <c r="D5465" s="34">
        <v>4.5700529999999997</v>
      </c>
      <c r="E5465" s="34">
        <v>53.530999999999999</v>
      </c>
      <c r="F5465" s="34">
        <v>4.4000000000000901</v>
      </c>
      <c r="G5465" s="34">
        <v>95</v>
      </c>
      <c r="H5465" s="34">
        <v>6.7153260000000001</v>
      </c>
      <c r="I5465" s="34">
        <v>357.85789999999997</v>
      </c>
      <c r="L5465" s="34">
        <v>53.530999999999999</v>
      </c>
      <c r="M5465" s="34">
        <v>4.4000000000000901</v>
      </c>
      <c r="N5465" s="34">
        <v>5.8879999999999999</v>
      </c>
      <c r="O5465" s="34">
        <v>95</v>
      </c>
      <c r="P5465" s="34">
        <v>5</v>
      </c>
      <c r="Q5465" s="34">
        <v>0</v>
      </c>
      <c r="R5465" s="34">
        <v>53.6</v>
      </c>
      <c r="S5465" s="34">
        <v>33</v>
      </c>
      <c r="T5465" s="34">
        <v>50.2</v>
      </c>
      <c r="U5465" s="34">
        <v>-160</v>
      </c>
      <c r="V5465" s="34">
        <v>29.9</v>
      </c>
      <c r="W5465" s="34">
        <v>31.5</v>
      </c>
      <c r="X5465" s="34">
        <v>29.8</v>
      </c>
      <c r="Y5465" s="34">
        <v>29.7</v>
      </c>
      <c r="Z5465" s="34">
        <v>29.5</v>
      </c>
      <c r="AA5465" s="34">
        <v>30</v>
      </c>
    </row>
    <row r="5466" spans="1:27">
      <c r="A5466" s="34">
        <v>2798.0129999999999</v>
      </c>
      <c r="B5466" s="34" t="s">
        <v>60</v>
      </c>
      <c r="C5466" s="34">
        <v>53.299340000000001</v>
      </c>
      <c r="D5466" s="34">
        <v>4.5709499999999998</v>
      </c>
      <c r="E5466" s="34">
        <v>53.530999999999999</v>
      </c>
      <c r="F5466" s="34">
        <v>4.4000000000000901</v>
      </c>
      <c r="G5466" s="34">
        <v>95</v>
      </c>
      <c r="H5466" s="34">
        <v>6.7159579999999997</v>
      </c>
      <c r="I5466" s="34">
        <v>357.89159999999998</v>
      </c>
      <c r="L5466" s="34">
        <v>53.530999999999999</v>
      </c>
      <c r="M5466" s="34">
        <v>4.4000000000000901</v>
      </c>
      <c r="N5466" s="34">
        <v>5.8879999999999999</v>
      </c>
      <c r="O5466" s="34">
        <v>95</v>
      </c>
      <c r="P5466" s="34">
        <v>5</v>
      </c>
      <c r="Q5466" s="34">
        <v>0</v>
      </c>
      <c r="R5466" s="34">
        <v>53.6</v>
      </c>
      <c r="S5466" s="34">
        <v>33</v>
      </c>
      <c r="T5466" s="34">
        <v>50.2</v>
      </c>
      <c r="U5466" s="34">
        <v>-160</v>
      </c>
      <c r="V5466" s="34">
        <v>29.9</v>
      </c>
      <c r="W5466" s="34">
        <v>31.5</v>
      </c>
      <c r="X5466" s="34">
        <v>29.8</v>
      </c>
      <c r="Y5466" s="34">
        <v>29.7</v>
      </c>
      <c r="Z5466" s="34">
        <v>29.5</v>
      </c>
      <c r="AA5466" s="34">
        <v>30</v>
      </c>
    </row>
    <row r="5467" spans="1:27">
      <c r="A5467" s="34">
        <v>2798.5120000000002</v>
      </c>
      <c r="B5467" s="34" t="s">
        <v>60</v>
      </c>
      <c r="C5467" s="34">
        <v>53.299379999999999</v>
      </c>
      <c r="D5467" s="34">
        <v>4.5714459999999999</v>
      </c>
      <c r="E5467" s="34">
        <v>53.530999999999999</v>
      </c>
      <c r="F5467" s="34">
        <v>4.4000000000000901</v>
      </c>
      <c r="G5467" s="34">
        <v>95</v>
      </c>
      <c r="H5467" s="34">
        <v>6.7165939999999997</v>
      </c>
      <c r="I5467" s="34">
        <v>357.9255</v>
      </c>
      <c r="L5467" s="34">
        <v>53.530999999999999</v>
      </c>
      <c r="M5467" s="34">
        <v>4.4000000000000901</v>
      </c>
      <c r="N5467" s="34">
        <v>6.4</v>
      </c>
      <c r="O5467" s="34">
        <v>95</v>
      </c>
      <c r="P5467" s="34">
        <v>5</v>
      </c>
      <c r="Q5467" s="34">
        <v>0</v>
      </c>
      <c r="R5467" s="34">
        <v>53.6</v>
      </c>
      <c r="S5467" s="34">
        <v>33</v>
      </c>
      <c r="T5467" s="34">
        <v>50.2</v>
      </c>
      <c r="U5467" s="34">
        <v>-160</v>
      </c>
      <c r="V5467" s="34">
        <v>29.9</v>
      </c>
      <c r="W5467" s="34">
        <v>31.5</v>
      </c>
      <c r="X5467" s="34">
        <v>29.8</v>
      </c>
      <c r="Y5467" s="34">
        <v>29.7</v>
      </c>
      <c r="Z5467" s="34">
        <v>29.5</v>
      </c>
      <c r="AA5467" s="34">
        <v>30</v>
      </c>
    </row>
    <row r="5468" spans="1:27">
      <c r="A5468" s="34">
        <v>2799.0120000000002</v>
      </c>
      <c r="B5468" s="34" t="s">
        <v>60</v>
      </c>
      <c r="C5468" s="34">
        <v>53.299340000000001</v>
      </c>
      <c r="D5468" s="34">
        <v>4.5708010000000003</v>
      </c>
      <c r="E5468" s="34">
        <v>53.530999999999999</v>
      </c>
      <c r="F5468" s="34">
        <v>4.4000000000000901</v>
      </c>
      <c r="G5468" s="34">
        <v>95</v>
      </c>
      <c r="H5468" s="34">
        <v>6.7172260000000001</v>
      </c>
      <c r="I5468" s="34">
        <v>357.95929999999998</v>
      </c>
      <c r="L5468" s="34">
        <v>53.530999999999999</v>
      </c>
      <c r="M5468" s="34">
        <v>4.4000000000000901</v>
      </c>
      <c r="N5468" s="34">
        <v>6.9119999999999999</v>
      </c>
      <c r="O5468" s="34">
        <v>95</v>
      </c>
      <c r="P5468" s="34">
        <v>5</v>
      </c>
      <c r="Q5468" s="34">
        <v>0</v>
      </c>
      <c r="R5468" s="34">
        <v>53.6</v>
      </c>
      <c r="S5468" s="34">
        <v>33</v>
      </c>
      <c r="T5468" s="34">
        <v>50.2</v>
      </c>
      <c r="U5468" s="34">
        <v>-160</v>
      </c>
      <c r="V5468" s="34">
        <v>29.9</v>
      </c>
      <c r="W5468" s="34">
        <v>31.5</v>
      </c>
      <c r="X5468" s="34">
        <v>29.8</v>
      </c>
      <c r="Y5468" s="34">
        <v>29.7</v>
      </c>
      <c r="Z5468" s="34">
        <v>29.5</v>
      </c>
      <c r="AA5468" s="34">
        <v>30</v>
      </c>
    </row>
    <row r="5469" spans="1:27">
      <c r="A5469" s="34">
        <v>2799.5120000000002</v>
      </c>
      <c r="B5469" s="34" t="s">
        <v>60</v>
      </c>
      <c r="C5469" s="34">
        <v>53.299329999999998</v>
      </c>
      <c r="D5469" s="34">
        <v>4.5710949999999997</v>
      </c>
      <c r="E5469" s="34">
        <v>53.53</v>
      </c>
      <c r="F5469" s="34">
        <v>4.4000000000000901</v>
      </c>
      <c r="G5469" s="34">
        <v>95</v>
      </c>
      <c r="H5469" s="34">
        <v>6.7178649999999998</v>
      </c>
      <c r="I5469" s="34">
        <v>357.99329999999998</v>
      </c>
      <c r="L5469" s="34">
        <v>53.53</v>
      </c>
      <c r="M5469" s="34">
        <v>4.4000000000000901</v>
      </c>
      <c r="N5469" s="34">
        <v>6.6559999999999997</v>
      </c>
      <c r="O5469" s="34">
        <v>95</v>
      </c>
      <c r="P5469" s="34">
        <v>5</v>
      </c>
      <c r="Q5469" s="34">
        <v>0</v>
      </c>
      <c r="R5469" s="34">
        <v>53.6</v>
      </c>
      <c r="S5469" s="34">
        <v>33</v>
      </c>
      <c r="T5469" s="34">
        <v>50.2</v>
      </c>
      <c r="U5469" s="34">
        <v>-160</v>
      </c>
      <c r="V5469" s="34">
        <v>29.9</v>
      </c>
      <c r="W5469" s="34">
        <v>31.5</v>
      </c>
      <c r="X5469" s="34">
        <v>29.8</v>
      </c>
      <c r="Y5469" s="34">
        <v>29.7</v>
      </c>
      <c r="Z5469" s="34">
        <v>29.5</v>
      </c>
      <c r="AA5469" s="34">
        <v>30</v>
      </c>
    </row>
    <row r="5470" spans="1:27">
      <c r="A5470" s="34">
        <v>2800.0120000000002</v>
      </c>
      <c r="B5470" s="34" t="s">
        <v>60</v>
      </c>
      <c r="C5470" s="34">
        <v>53.299370000000003</v>
      </c>
      <c r="D5470" s="34">
        <v>4.5687990000000003</v>
      </c>
      <c r="E5470" s="34">
        <v>53.53</v>
      </c>
      <c r="F5470" s="34">
        <v>4.4000000000000901</v>
      </c>
      <c r="G5470" s="34">
        <v>95</v>
      </c>
      <c r="H5470" s="34">
        <v>6.7184980000000003</v>
      </c>
      <c r="I5470" s="34">
        <v>358.02710000000002</v>
      </c>
      <c r="L5470" s="34">
        <v>53.53</v>
      </c>
      <c r="M5470" s="34">
        <v>4.4000000000000901</v>
      </c>
      <c r="N5470" s="34">
        <v>6.4</v>
      </c>
      <c r="O5470" s="34">
        <v>95</v>
      </c>
      <c r="P5470" s="34">
        <v>5</v>
      </c>
      <c r="Q5470" s="34">
        <v>0</v>
      </c>
      <c r="R5470" s="34">
        <v>53.6</v>
      </c>
      <c r="S5470" s="34">
        <v>33</v>
      </c>
      <c r="T5470" s="34">
        <v>50.2</v>
      </c>
      <c r="U5470" s="34">
        <v>-160</v>
      </c>
      <c r="V5470" s="34">
        <v>29.9</v>
      </c>
      <c r="W5470" s="34">
        <v>31.5</v>
      </c>
      <c r="X5470" s="34">
        <v>29.8</v>
      </c>
      <c r="Y5470" s="34">
        <v>29.7</v>
      </c>
      <c r="Z5470" s="34">
        <v>29.5</v>
      </c>
      <c r="AA5470" s="34">
        <v>30</v>
      </c>
    </row>
    <row r="5471" spans="1:27">
      <c r="A5471" s="34">
        <v>2800.5120000000002</v>
      </c>
      <c r="B5471" s="34" t="s">
        <v>60</v>
      </c>
      <c r="C5471" s="34">
        <v>53.299340000000001</v>
      </c>
      <c r="D5471" s="34">
        <v>4.5687110000000004</v>
      </c>
      <c r="E5471" s="34">
        <v>53.530999999999999</v>
      </c>
      <c r="F5471" s="34">
        <v>4.4000000000000901</v>
      </c>
      <c r="G5471" s="34">
        <v>95</v>
      </c>
      <c r="H5471" s="34">
        <v>6.719131</v>
      </c>
      <c r="I5471" s="34">
        <v>358.0607</v>
      </c>
      <c r="L5471" s="34">
        <v>53.530999999999999</v>
      </c>
      <c r="M5471" s="34">
        <v>4.4000000000000901</v>
      </c>
      <c r="N5471" s="34">
        <v>6.9119999999999999</v>
      </c>
      <c r="O5471" s="34">
        <v>95</v>
      </c>
      <c r="P5471" s="34">
        <v>5</v>
      </c>
      <c r="Q5471" s="34">
        <v>0</v>
      </c>
      <c r="R5471" s="34">
        <v>53.6</v>
      </c>
      <c r="S5471" s="34">
        <v>33</v>
      </c>
      <c r="T5471" s="34">
        <v>50.2</v>
      </c>
      <c r="U5471" s="34">
        <v>-160</v>
      </c>
      <c r="V5471" s="34">
        <v>29.9</v>
      </c>
      <c r="W5471" s="34">
        <v>31.5</v>
      </c>
      <c r="X5471" s="34">
        <v>29.8</v>
      </c>
      <c r="Y5471" s="34">
        <v>29.7</v>
      </c>
      <c r="Z5471" s="34">
        <v>29.5</v>
      </c>
      <c r="AA5471" s="34">
        <v>30</v>
      </c>
    </row>
    <row r="5472" spans="1:27">
      <c r="A5472" s="34">
        <v>2801.011</v>
      </c>
      <c r="B5472" s="34" t="s">
        <v>60</v>
      </c>
      <c r="C5472" s="34">
        <v>53.299300000000002</v>
      </c>
      <c r="D5472" s="34">
        <v>4.5662140000000004</v>
      </c>
      <c r="E5472" s="34">
        <v>53.530999999999999</v>
      </c>
      <c r="F5472" s="34">
        <v>4.4000000000000901</v>
      </c>
      <c r="G5472" s="34">
        <v>95</v>
      </c>
      <c r="H5472" s="34">
        <v>6.7197659999999999</v>
      </c>
      <c r="I5472" s="34">
        <v>358.09460000000001</v>
      </c>
      <c r="L5472" s="34">
        <v>53.530999999999999</v>
      </c>
      <c r="M5472" s="34">
        <v>4.4000000000000901</v>
      </c>
      <c r="N5472" s="34">
        <v>6.9119999999999999</v>
      </c>
      <c r="O5472" s="34">
        <v>95</v>
      </c>
      <c r="P5472" s="34">
        <v>5</v>
      </c>
      <c r="Q5472" s="34">
        <v>0</v>
      </c>
      <c r="R5472" s="34">
        <v>53.6</v>
      </c>
      <c r="S5472" s="34">
        <v>33</v>
      </c>
      <c r="T5472" s="34">
        <v>50.2</v>
      </c>
      <c r="U5472" s="34">
        <v>-160</v>
      </c>
      <c r="V5472" s="34">
        <v>29.9</v>
      </c>
      <c r="W5472" s="34">
        <v>31.5</v>
      </c>
      <c r="X5472" s="34">
        <v>29.8</v>
      </c>
      <c r="Y5472" s="34">
        <v>29.7</v>
      </c>
      <c r="Z5472" s="34">
        <v>29.5</v>
      </c>
      <c r="AA5472" s="34">
        <v>30</v>
      </c>
    </row>
    <row r="5473" spans="1:27">
      <c r="A5473" s="34">
        <v>2801.511</v>
      </c>
      <c r="B5473" s="34" t="s">
        <v>60</v>
      </c>
      <c r="C5473" s="34">
        <v>53.299320000000002</v>
      </c>
      <c r="D5473" s="34">
        <v>4.569725</v>
      </c>
      <c r="E5473" s="34">
        <v>53.533999999999999</v>
      </c>
      <c r="F5473" s="34">
        <v>4.4000000000000901</v>
      </c>
      <c r="G5473" s="34">
        <v>95</v>
      </c>
      <c r="H5473" s="34">
        <v>6.7203980000000003</v>
      </c>
      <c r="I5473" s="34">
        <v>358.12830000000002</v>
      </c>
      <c r="L5473" s="34">
        <v>53.533999999999999</v>
      </c>
      <c r="M5473" s="34">
        <v>4.4000000000000901</v>
      </c>
      <c r="N5473" s="34">
        <v>5.3760000000000003</v>
      </c>
      <c r="O5473" s="34">
        <v>95</v>
      </c>
      <c r="P5473" s="34">
        <v>5</v>
      </c>
      <c r="Q5473" s="34">
        <v>0</v>
      </c>
      <c r="R5473" s="34">
        <v>53.6</v>
      </c>
      <c r="S5473" s="34">
        <v>33</v>
      </c>
      <c r="T5473" s="34">
        <v>50.2</v>
      </c>
      <c r="U5473" s="34">
        <v>-160</v>
      </c>
      <c r="V5473" s="34">
        <v>29.9</v>
      </c>
      <c r="W5473" s="34">
        <v>31.5</v>
      </c>
      <c r="X5473" s="34">
        <v>29.8</v>
      </c>
      <c r="Y5473" s="34">
        <v>29.7</v>
      </c>
      <c r="Z5473" s="34">
        <v>29.5</v>
      </c>
      <c r="AA5473" s="34">
        <v>30</v>
      </c>
    </row>
    <row r="5474" spans="1:27">
      <c r="A5474" s="34">
        <v>2802.011</v>
      </c>
      <c r="B5474" s="34" t="s">
        <v>60</v>
      </c>
      <c r="C5474" s="34">
        <v>53.299309999999998</v>
      </c>
      <c r="D5474" s="34">
        <v>4.567742</v>
      </c>
      <c r="E5474" s="34">
        <v>53.533999999999999</v>
      </c>
      <c r="F5474" s="34">
        <v>4.4000000000000901</v>
      </c>
      <c r="G5474" s="34">
        <v>95</v>
      </c>
      <c r="H5474" s="34">
        <v>6.7210340000000004</v>
      </c>
      <c r="I5474" s="34">
        <v>358.16219999999998</v>
      </c>
      <c r="L5474" s="34">
        <v>53.533999999999999</v>
      </c>
      <c r="M5474" s="34">
        <v>4.4000000000000901</v>
      </c>
      <c r="N5474" s="34">
        <v>5.3760000000000003</v>
      </c>
      <c r="O5474" s="34">
        <v>95</v>
      </c>
      <c r="P5474" s="34">
        <v>5</v>
      </c>
      <c r="Q5474" s="34">
        <v>0</v>
      </c>
      <c r="R5474" s="34">
        <v>53.6</v>
      </c>
      <c r="S5474" s="34">
        <v>33</v>
      </c>
      <c r="T5474" s="34">
        <v>50.2</v>
      </c>
      <c r="U5474" s="34">
        <v>-160</v>
      </c>
      <c r="V5474" s="34">
        <v>29.9</v>
      </c>
      <c r="W5474" s="34">
        <v>31.5</v>
      </c>
      <c r="X5474" s="34">
        <v>29.8</v>
      </c>
      <c r="Y5474" s="34">
        <v>29.7</v>
      </c>
      <c r="Z5474" s="34">
        <v>29.5</v>
      </c>
      <c r="AA5474" s="34">
        <v>30</v>
      </c>
    </row>
    <row r="5475" spans="1:27">
      <c r="A5475" s="34">
        <v>2802.511</v>
      </c>
      <c r="B5475" s="34" t="s">
        <v>60</v>
      </c>
      <c r="C5475" s="34">
        <v>53.299300000000002</v>
      </c>
      <c r="D5475" s="34">
        <v>4.5651900000000003</v>
      </c>
      <c r="E5475" s="34">
        <v>53.536999999999999</v>
      </c>
      <c r="F5475" s="34">
        <v>4.4000000000000901</v>
      </c>
      <c r="G5475" s="34">
        <v>95</v>
      </c>
      <c r="H5475" s="34">
        <v>6.7216690000000003</v>
      </c>
      <c r="I5475" s="34">
        <v>358.19600000000003</v>
      </c>
      <c r="L5475" s="34">
        <v>53.536999999999999</v>
      </c>
      <c r="M5475" s="34">
        <v>4.4000000000000901</v>
      </c>
      <c r="N5475" s="34">
        <v>6.9119999999999999</v>
      </c>
      <c r="O5475" s="34">
        <v>95</v>
      </c>
      <c r="P5475" s="34">
        <v>5</v>
      </c>
      <c r="Q5475" s="34">
        <v>0</v>
      </c>
      <c r="R5475" s="34">
        <v>53.6</v>
      </c>
      <c r="S5475" s="34">
        <v>33</v>
      </c>
      <c r="T5475" s="34">
        <v>50.2</v>
      </c>
      <c r="U5475" s="34">
        <v>-160</v>
      </c>
      <c r="V5475" s="34">
        <v>29.9</v>
      </c>
      <c r="W5475" s="34">
        <v>31.5</v>
      </c>
      <c r="X5475" s="34">
        <v>29.8</v>
      </c>
      <c r="Y5475" s="34">
        <v>29.7</v>
      </c>
      <c r="Z5475" s="34">
        <v>29.5</v>
      </c>
      <c r="AA5475" s="34">
        <v>30</v>
      </c>
    </row>
    <row r="5476" spans="1:27">
      <c r="A5476" s="34">
        <v>2803.011</v>
      </c>
      <c r="B5476" s="34" t="s">
        <v>60</v>
      </c>
      <c r="C5476" s="34">
        <v>53.299329999999998</v>
      </c>
      <c r="D5476" s="34">
        <v>4.5654219999999999</v>
      </c>
      <c r="E5476" s="34">
        <v>53.536999999999999</v>
      </c>
      <c r="F5476" s="34">
        <v>4.4000000000000901</v>
      </c>
      <c r="G5476" s="34">
        <v>95</v>
      </c>
      <c r="H5476" s="34">
        <v>6.7223009999999999</v>
      </c>
      <c r="I5476" s="34">
        <v>358.22969999999998</v>
      </c>
      <c r="L5476" s="34">
        <v>53.536999999999999</v>
      </c>
      <c r="M5476" s="34">
        <v>4.4000000000000901</v>
      </c>
      <c r="N5476" s="34">
        <v>6.9119999999999999</v>
      </c>
      <c r="O5476" s="34">
        <v>95</v>
      </c>
      <c r="P5476" s="34">
        <v>5</v>
      </c>
      <c r="Q5476" s="34">
        <v>0</v>
      </c>
      <c r="R5476" s="34">
        <v>53.6</v>
      </c>
      <c r="S5476" s="34">
        <v>33</v>
      </c>
      <c r="T5476" s="34">
        <v>50.2</v>
      </c>
      <c r="U5476" s="34">
        <v>-160</v>
      </c>
      <c r="V5476" s="34">
        <v>29.9</v>
      </c>
      <c r="W5476" s="34">
        <v>31.5</v>
      </c>
      <c r="X5476" s="34">
        <v>29.8</v>
      </c>
      <c r="Y5476" s="34">
        <v>29.7</v>
      </c>
      <c r="Z5476" s="34">
        <v>29.5</v>
      </c>
      <c r="AA5476" s="34">
        <v>30</v>
      </c>
    </row>
    <row r="5477" spans="1:27">
      <c r="A5477" s="34">
        <v>2803.51</v>
      </c>
      <c r="B5477" s="34" t="s">
        <v>60</v>
      </c>
      <c r="C5477" s="34">
        <v>53.299349999999997</v>
      </c>
      <c r="D5477" s="34">
        <v>4.5669690000000003</v>
      </c>
      <c r="E5477" s="34">
        <v>53.530999999999999</v>
      </c>
      <c r="F5477" s="34">
        <v>4.4000000000000901</v>
      </c>
      <c r="G5477" s="34">
        <v>95</v>
      </c>
      <c r="H5477" s="34">
        <v>6.7229359999999998</v>
      </c>
      <c r="I5477" s="34">
        <v>358.26350000000002</v>
      </c>
      <c r="L5477" s="34">
        <v>53.530999999999999</v>
      </c>
      <c r="M5477" s="34">
        <v>4.4000000000000901</v>
      </c>
      <c r="N5477" s="34">
        <v>5.3760000000000003</v>
      </c>
      <c r="O5477" s="34">
        <v>95</v>
      </c>
      <c r="P5477" s="34">
        <v>5</v>
      </c>
      <c r="Q5477" s="34">
        <v>0</v>
      </c>
      <c r="R5477" s="34">
        <v>53.6</v>
      </c>
      <c r="S5477" s="34">
        <v>33</v>
      </c>
      <c r="T5477" s="34">
        <v>50.2</v>
      </c>
      <c r="U5477" s="34">
        <v>-160</v>
      </c>
      <c r="V5477" s="34">
        <v>29.9</v>
      </c>
      <c r="W5477" s="34">
        <v>31.5</v>
      </c>
      <c r="X5477" s="34">
        <v>29.8</v>
      </c>
      <c r="Y5477" s="34">
        <v>29.7</v>
      </c>
      <c r="Z5477" s="34">
        <v>29.5</v>
      </c>
      <c r="AA5477" s="34">
        <v>30</v>
      </c>
    </row>
    <row r="5478" spans="1:27">
      <c r="A5478" s="34">
        <v>2804.01</v>
      </c>
      <c r="B5478" s="34" t="s">
        <v>60</v>
      </c>
      <c r="C5478" s="34">
        <v>53.299320000000002</v>
      </c>
      <c r="D5478" s="34">
        <v>4.5614660000000002</v>
      </c>
      <c r="E5478" s="34">
        <v>53.53</v>
      </c>
      <c r="F5478" s="34">
        <v>4.4000000000000901</v>
      </c>
      <c r="G5478" s="34">
        <v>95</v>
      </c>
      <c r="H5478" s="34">
        <v>6.7235680000000002</v>
      </c>
      <c r="I5478" s="34">
        <v>358.29719999999998</v>
      </c>
      <c r="L5478" s="34">
        <v>53.53</v>
      </c>
      <c r="M5478" s="34">
        <v>4.4000000000000901</v>
      </c>
      <c r="N5478" s="34">
        <v>6.9119999999999999</v>
      </c>
      <c r="O5478" s="34">
        <v>95</v>
      </c>
      <c r="P5478" s="34">
        <v>5</v>
      </c>
      <c r="Q5478" s="34">
        <v>0</v>
      </c>
      <c r="R5478" s="34">
        <v>53.6</v>
      </c>
      <c r="S5478" s="34">
        <v>33</v>
      </c>
      <c r="T5478" s="34">
        <v>50.2</v>
      </c>
      <c r="U5478" s="34">
        <v>-160</v>
      </c>
      <c r="V5478" s="34">
        <v>29.9</v>
      </c>
      <c r="W5478" s="34">
        <v>31.5</v>
      </c>
      <c r="X5478" s="34">
        <v>29.8</v>
      </c>
      <c r="Y5478" s="34">
        <v>29.7</v>
      </c>
      <c r="Z5478" s="34">
        <v>29.5</v>
      </c>
      <c r="AA5478" s="34">
        <v>30</v>
      </c>
    </row>
    <row r="5479" spans="1:27">
      <c r="A5479" s="34">
        <v>2804.509</v>
      </c>
      <c r="B5479" s="34" t="s">
        <v>60</v>
      </c>
      <c r="C5479" s="34">
        <v>53.299320000000002</v>
      </c>
      <c r="D5479" s="34">
        <v>4.5601919999999998</v>
      </c>
      <c r="E5479" s="34">
        <v>53.531999999999996</v>
      </c>
      <c r="F5479" s="34">
        <v>4.4000000000000901</v>
      </c>
      <c r="G5479" s="34">
        <v>95</v>
      </c>
      <c r="H5479" s="34">
        <v>6.724202</v>
      </c>
      <c r="I5479" s="34">
        <v>358.33109999999999</v>
      </c>
      <c r="L5479" s="34">
        <v>53.531999999999996</v>
      </c>
      <c r="M5479" s="34">
        <v>4.4000000000000901</v>
      </c>
      <c r="N5479" s="34">
        <v>5.6319999999999997</v>
      </c>
      <c r="O5479" s="34">
        <v>95</v>
      </c>
      <c r="P5479" s="34">
        <v>5</v>
      </c>
      <c r="Q5479" s="34">
        <v>0</v>
      </c>
      <c r="R5479" s="34">
        <v>53.6</v>
      </c>
      <c r="S5479" s="34">
        <v>33</v>
      </c>
      <c r="T5479" s="34">
        <v>50.2</v>
      </c>
      <c r="U5479" s="34">
        <v>-160</v>
      </c>
      <c r="V5479" s="34">
        <v>29.9</v>
      </c>
      <c r="W5479" s="34">
        <v>31.5</v>
      </c>
      <c r="X5479" s="34">
        <v>29.8</v>
      </c>
      <c r="Y5479" s="34">
        <v>29.7</v>
      </c>
      <c r="Z5479" s="34">
        <v>29.5</v>
      </c>
      <c r="AA5479" s="34">
        <v>30</v>
      </c>
    </row>
    <row r="5480" spans="1:27">
      <c r="A5480" s="34">
        <v>2805.009</v>
      </c>
      <c r="B5480" s="34" t="s">
        <v>60</v>
      </c>
      <c r="C5480" s="34">
        <v>53.299320000000002</v>
      </c>
      <c r="D5480" s="34">
        <v>4.5623969999999998</v>
      </c>
      <c r="E5480" s="34">
        <v>53.531999999999996</v>
      </c>
      <c r="F5480" s="34">
        <v>4.4000000000000901</v>
      </c>
      <c r="G5480" s="34">
        <v>95</v>
      </c>
      <c r="H5480" s="34">
        <v>6.7248330000000003</v>
      </c>
      <c r="I5480" s="34">
        <v>358.36470000000003</v>
      </c>
      <c r="L5480" s="34">
        <v>53.531999999999996</v>
      </c>
      <c r="M5480" s="34">
        <v>4.4000000000000901</v>
      </c>
      <c r="N5480" s="34">
        <v>5.6319999999999997</v>
      </c>
      <c r="O5480" s="34">
        <v>95</v>
      </c>
      <c r="P5480" s="34">
        <v>5</v>
      </c>
      <c r="Q5480" s="34">
        <v>0</v>
      </c>
      <c r="R5480" s="34">
        <v>53.6</v>
      </c>
      <c r="S5480" s="34">
        <v>33</v>
      </c>
      <c r="T5480" s="34">
        <v>50.2</v>
      </c>
      <c r="U5480" s="34">
        <v>-160</v>
      </c>
      <c r="V5480" s="34">
        <v>29.9</v>
      </c>
      <c r="W5480" s="34">
        <v>31.5</v>
      </c>
      <c r="X5480" s="34">
        <v>29.8</v>
      </c>
      <c r="Y5480" s="34">
        <v>29.7</v>
      </c>
      <c r="Z5480" s="34">
        <v>29.5</v>
      </c>
      <c r="AA5480" s="34">
        <v>30</v>
      </c>
    </row>
    <row r="5481" spans="1:27">
      <c r="A5481" s="34">
        <v>2805.51</v>
      </c>
      <c r="B5481" s="34" t="s">
        <v>60</v>
      </c>
      <c r="C5481" s="34">
        <v>53.299349999999997</v>
      </c>
      <c r="D5481" s="34">
        <v>4.5643070000000003</v>
      </c>
      <c r="E5481" s="34">
        <v>53.53</v>
      </c>
      <c r="F5481" s="34">
        <v>4.4000000000000901</v>
      </c>
      <c r="G5481" s="34">
        <v>95</v>
      </c>
      <c r="H5481" s="34">
        <v>6.7254680000000002</v>
      </c>
      <c r="I5481" s="34">
        <v>358.39859999999999</v>
      </c>
      <c r="L5481" s="34">
        <v>53.53</v>
      </c>
      <c r="M5481" s="34">
        <v>4.4000000000000901</v>
      </c>
      <c r="N5481" s="34">
        <v>7.1680000000000001</v>
      </c>
      <c r="O5481" s="34">
        <v>95</v>
      </c>
      <c r="P5481" s="34">
        <v>5</v>
      </c>
      <c r="Q5481" s="34">
        <v>0</v>
      </c>
      <c r="R5481" s="34">
        <v>53.6</v>
      </c>
      <c r="S5481" s="34">
        <v>33</v>
      </c>
      <c r="T5481" s="34">
        <v>50.2</v>
      </c>
      <c r="U5481" s="34">
        <v>-160</v>
      </c>
      <c r="V5481" s="34">
        <v>29.9</v>
      </c>
      <c r="W5481" s="34">
        <v>31.5</v>
      </c>
      <c r="X5481" s="34">
        <v>29.8</v>
      </c>
      <c r="Y5481" s="34">
        <v>29.7</v>
      </c>
      <c r="Z5481" s="34">
        <v>29.5</v>
      </c>
      <c r="AA5481" s="34">
        <v>30</v>
      </c>
    </row>
    <row r="5482" spans="1:27">
      <c r="A5482" s="34">
        <v>2806.01</v>
      </c>
      <c r="B5482" s="34" t="s">
        <v>60</v>
      </c>
      <c r="C5482" s="34">
        <v>53.299320000000002</v>
      </c>
      <c r="D5482" s="34">
        <v>4.5617260000000002</v>
      </c>
      <c r="E5482" s="34">
        <v>53.537999999999997</v>
      </c>
      <c r="F5482" s="34">
        <v>4.4000000000000901</v>
      </c>
      <c r="G5482" s="34">
        <v>95</v>
      </c>
      <c r="H5482" s="34">
        <v>6.7261040000000003</v>
      </c>
      <c r="I5482" s="34">
        <v>358.43239999999997</v>
      </c>
      <c r="L5482" s="34">
        <v>53.537999999999997</v>
      </c>
      <c r="M5482" s="34">
        <v>4.4000000000000901</v>
      </c>
      <c r="N5482" s="34">
        <v>6.9119999999999999</v>
      </c>
      <c r="O5482" s="34">
        <v>95</v>
      </c>
      <c r="P5482" s="34">
        <v>5</v>
      </c>
      <c r="Q5482" s="34">
        <v>0</v>
      </c>
      <c r="R5482" s="34">
        <v>53.6</v>
      </c>
      <c r="S5482" s="34">
        <v>33</v>
      </c>
      <c r="T5482" s="34">
        <v>50.2</v>
      </c>
      <c r="U5482" s="34">
        <v>-160</v>
      </c>
      <c r="V5482" s="34">
        <v>29.9</v>
      </c>
      <c r="W5482" s="34">
        <v>31.5</v>
      </c>
      <c r="X5482" s="34">
        <v>29.8</v>
      </c>
      <c r="Y5482" s="34">
        <v>29.7</v>
      </c>
      <c r="Z5482" s="34">
        <v>29.5</v>
      </c>
      <c r="AA5482" s="34">
        <v>30</v>
      </c>
    </row>
    <row r="5483" spans="1:27">
      <c r="A5483" s="34">
        <v>2806.509</v>
      </c>
      <c r="B5483" s="34" t="s">
        <v>60</v>
      </c>
      <c r="C5483" s="34">
        <v>53.299329999999998</v>
      </c>
      <c r="D5483" s="34">
        <v>4.5621679999999998</v>
      </c>
      <c r="E5483" s="34">
        <v>53.531999999999996</v>
      </c>
      <c r="F5483" s="34">
        <v>4.4000000000000901</v>
      </c>
      <c r="G5483" s="34">
        <v>95</v>
      </c>
      <c r="H5483" s="34">
        <v>6.7267349999999997</v>
      </c>
      <c r="I5483" s="34">
        <v>358.46600000000001</v>
      </c>
      <c r="L5483" s="34">
        <v>53.531999999999996</v>
      </c>
      <c r="M5483" s="34">
        <v>4.4000000000000901</v>
      </c>
      <c r="N5483" s="34">
        <v>6.6559999999999997</v>
      </c>
      <c r="O5483" s="34">
        <v>95</v>
      </c>
      <c r="P5483" s="34">
        <v>5</v>
      </c>
      <c r="Q5483" s="34">
        <v>0</v>
      </c>
      <c r="R5483" s="34">
        <v>53.6</v>
      </c>
      <c r="S5483" s="34">
        <v>33</v>
      </c>
      <c r="T5483" s="34">
        <v>50.2</v>
      </c>
      <c r="U5483" s="34">
        <v>-160</v>
      </c>
      <c r="V5483" s="34">
        <v>29.9</v>
      </c>
      <c r="W5483" s="34">
        <v>31.5</v>
      </c>
      <c r="X5483" s="34">
        <v>29.8</v>
      </c>
      <c r="Y5483" s="34">
        <v>29.7</v>
      </c>
      <c r="Z5483" s="34">
        <v>29.5</v>
      </c>
      <c r="AA5483" s="34">
        <v>30</v>
      </c>
    </row>
    <row r="5484" spans="1:27">
      <c r="A5484" s="34">
        <v>2807.009</v>
      </c>
      <c r="B5484" s="34" t="s">
        <v>60</v>
      </c>
      <c r="C5484" s="34">
        <v>53.299329999999998</v>
      </c>
      <c r="D5484" s="34">
        <v>4.5607170000000004</v>
      </c>
      <c r="E5484" s="34">
        <v>53.530999999999999</v>
      </c>
      <c r="F5484" s="34">
        <v>4.4000000000000901</v>
      </c>
      <c r="G5484" s="34">
        <v>95</v>
      </c>
      <c r="H5484" s="34">
        <v>6.7273690000000004</v>
      </c>
      <c r="I5484" s="34">
        <v>358.49979999999999</v>
      </c>
      <c r="L5484" s="34">
        <v>53.530999999999999</v>
      </c>
      <c r="M5484" s="34">
        <v>4.4000000000000901</v>
      </c>
      <c r="N5484" s="34">
        <v>6.9119999999999999</v>
      </c>
      <c r="O5484" s="34">
        <v>95</v>
      </c>
      <c r="P5484" s="34">
        <v>5</v>
      </c>
      <c r="Q5484" s="34">
        <v>0</v>
      </c>
      <c r="R5484" s="34">
        <v>53.6</v>
      </c>
      <c r="S5484" s="34">
        <v>33</v>
      </c>
      <c r="T5484" s="34">
        <v>50.2</v>
      </c>
      <c r="U5484" s="34">
        <v>-160</v>
      </c>
      <c r="V5484" s="34">
        <v>29.9</v>
      </c>
      <c r="W5484" s="34">
        <v>31.5</v>
      </c>
      <c r="X5484" s="34">
        <v>29.8</v>
      </c>
      <c r="Y5484" s="34">
        <v>29.7</v>
      </c>
      <c r="Z5484" s="34">
        <v>29.5</v>
      </c>
      <c r="AA5484" s="34">
        <v>30</v>
      </c>
    </row>
    <row r="5485" spans="1:27">
      <c r="A5485" s="34">
        <v>2807.51</v>
      </c>
      <c r="B5485" s="34" t="s">
        <v>60</v>
      </c>
      <c r="C5485" s="34">
        <v>53.299320000000002</v>
      </c>
      <c r="D5485" s="34">
        <v>4.5621140000000002</v>
      </c>
      <c r="E5485" s="34">
        <v>53.53</v>
      </c>
      <c r="F5485" s="34">
        <v>4.4000000000000901</v>
      </c>
      <c r="G5485" s="34">
        <v>95</v>
      </c>
      <c r="H5485" s="34">
        <v>6.7280040000000003</v>
      </c>
      <c r="I5485" s="34">
        <v>358.53370000000001</v>
      </c>
      <c r="L5485" s="34">
        <v>53.53</v>
      </c>
      <c r="M5485" s="34">
        <v>4.4000000000000901</v>
      </c>
      <c r="N5485" s="34">
        <v>6.9119999999999999</v>
      </c>
      <c r="O5485" s="34">
        <v>95</v>
      </c>
      <c r="P5485" s="34">
        <v>5</v>
      </c>
      <c r="Q5485" s="34">
        <v>0</v>
      </c>
      <c r="R5485" s="34">
        <v>53.6</v>
      </c>
      <c r="S5485" s="34">
        <v>33</v>
      </c>
      <c r="T5485" s="34">
        <v>50.2</v>
      </c>
      <c r="U5485" s="34">
        <v>-160</v>
      </c>
      <c r="V5485" s="34">
        <v>29.9</v>
      </c>
      <c r="W5485" s="34">
        <v>31.5</v>
      </c>
      <c r="X5485" s="34">
        <v>29.8</v>
      </c>
      <c r="Y5485" s="34">
        <v>29.7</v>
      </c>
      <c r="Z5485" s="34">
        <v>29.5</v>
      </c>
      <c r="AA5485" s="34">
        <v>30</v>
      </c>
    </row>
    <row r="5486" spans="1:27">
      <c r="A5486" s="34">
        <v>2808.009</v>
      </c>
      <c r="B5486" s="34" t="s">
        <v>60</v>
      </c>
      <c r="C5486" s="34">
        <v>53.299300000000002</v>
      </c>
      <c r="D5486" s="34">
        <v>4.5577829999999997</v>
      </c>
      <c r="E5486" s="34">
        <v>53.53</v>
      </c>
      <c r="F5486" s="34">
        <v>4.4000000000000901</v>
      </c>
      <c r="G5486" s="34">
        <v>95</v>
      </c>
      <c r="H5486" s="34">
        <v>6.7286349999999997</v>
      </c>
      <c r="I5486" s="34">
        <v>358.56729999999999</v>
      </c>
      <c r="L5486" s="34">
        <v>53.53</v>
      </c>
      <c r="M5486" s="34">
        <v>4.4000000000000901</v>
      </c>
      <c r="N5486" s="34">
        <v>6.9119999999999999</v>
      </c>
      <c r="O5486" s="34">
        <v>95</v>
      </c>
      <c r="P5486" s="34">
        <v>5</v>
      </c>
      <c r="Q5486" s="34">
        <v>0</v>
      </c>
      <c r="R5486" s="34">
        <v>53.6</v>
      </c>
      <c r="S5486" s="34">
        <v>33</v>
      </c>
      <c r="T5486" s="34">
        <v>50.2</v>
      </c>
      <c r="U5486" s="34">
        <v>-160</v>
      </c>
      <c r="V5486" s="34">
        <v>29.9</v>
      </c>
      <c r="W5486" s="34">
        <v>31.5</v>
      </c>
      <c r="X5486" s="34">
        <v>29.8</v>
      </c>
      <c r="Y5486" s="34">
        <v>29.7</v>
      </c>
      <c r="Z5486" s="34">
        <v>29.5</v>
      </c>
      <c r="AA5486" s="34">
        <v>30</v>
      </c>
    </row>
    <row r="5487" spans="1:27">
      <c r="A5487" s="34">
        <v>2808.509</v>
      </c>
      <c r="B5487" s="34" t="s">
        <v>60</v>
      </c>
      <c r="C5487" s="34">
        <v>53.299320000000002</v>
      </c>
      <c r="D5487" s="34">
        <v>4.557302</v>
      </c>
      <c r="E5487" s="34">
        <v>53.53</v>
      </c>
      <c r="F5487" s="34">
        <v>4.4000000000000901</v>
      </c>
      <c r="G5487" s="34">
        <v>95</v>
      </c>
      <c r="H5487" s="34">
        <v>6.7292699999999996</v>
      </c>
      <c r="I5487" s="34">
        <v>358.60109999999997</v>
      </c>
      <c r="L5487" s="34">
        <v>53.53</v>
      </c>
      <c r="M5487" s="34">
        <v>4.4000000000000901</v>
      </c>
      <c r="N5487" s="34">
        <v>6.4</v>
      </c>
      <c r="O5487" s="34">
        <v>95</v>
      </c>
      <c r="P5487" s="34">
        <v>5</v>
      </c>
      <c r="Q5487" s="34">
        <v>0</v>
      </c>
      <c r="R5487" s="34">
        <v>53.6</v>
      </c>
      <c r="S5487" s="34">
        <v>33</v>
      </c>
      <c r="T5487" s="34">
        <v>50.2</v>
      </c>
      <c r="U5487" s="34">
        <v>-160</v>
      </c>
      <c r="V5487" s="34">
        <v>29.9</v>
      </c>
      <c r="W5487" s="34">
        <v>31.5</v>
      </c>
      <c r="X5487" s="34">
        <v>29.8</v>
      </c>
      <c r="Y5487" s="34">
        <v>29.7</v>
      </c>
      <c r="Z5487" s="34">
        <v>29.5</v>
      </c>
      <c r="AA5487" s="34">
        <v>30</v>
      </c>
    </row>
    <row r="5488" spans="1:27">
      <c r="A5488" s="34">
        <v>2809.009</v>
      </c>
      <c r="B5488" s="34" t="s">
        <v>60</v>
      </c>
      <c r="C5488" s="34">
        <v>53.299340000000001</v>
      </c>
      <c r="D5488" s="34">
        <v>4.5593690000000002</v>
      </c>
      <c r="E5488" s="34">
        <v>53.531999999999996</v>
      </c>
      <c r="F5488" s="34">
        <v>4.4000000000000901</v>
      </c>
      <c r="G5488" s="34">
        <v>95</v>
      </c>
      <c r="H5488" s="34">
        <v>6.7298999999999998</v>
      </c>
      <c r="I5488" s="34">
        <v>358.63470000000001</v>
      </c>
      <c r="L5488" s="34">
        <v>53.531999999999996</v>
      </c>
      <c r="M5488" s="34">
        <v>4.4000000000000901</v>
      </c>
      <c r="N5488" s="34">
        <v>6.1440000000000001</v>
      </c>
      <c r="O5488" s="34">
        <v>95</v>
      </c>
      <c r="P5488" s="34">
        <v>5</v>
      </c>
      <c r="Q5488" s="34">
        <v>0</v>
      </c>
      <c r="R5488" s="34">
        <v>53.6</v>
      </c>
      <c r="S5488" s="34">
        <v>33</v>
      </c>
      <c r="T5488" s="34">
        <v>50.2</v>
      </c>
      <c r="U5488" s="34">
        <v>-160</v>
      </c>
      <c r="V5488" s="34">
        <v>29.9</v>
      </c>
      <c r="W5488" s="34">
        <v>31.5</v>
      </c>
      <c r="X5488" s="34">
        <v>29.8</v>
      </c>
      <c r="Y5488" s="34">
        <v>29.7</v>
      </c>
      <c r="Z5488" s="34">
        <v>29.5</v>
      </c>
      <c r="AA5488" s="34">
        <v>30</v>
      </c>
    </row>
    <row r="5489" spans="1:27">
      <c r="A5489" s="34">
        <v>2809.509</v>
      </c>
      <c r="B5489" s="34" t="s">
        <v>60</v>
      </c>
      <c r="C5489" s="34">
        <v>53.299320000000002</v>
      </c>
      <c r="D5489" s="34">
        <v>4.5556559999999999</v>
      </c>
      <c r="E5489" s="34">
        <v>53.530999999999999</v>
      </c>
      <c r="F5489" s="34">
        <v>4.4000000000000901</v>
      </c>
      <c r="G5489" s="34">
        <v>95</v>
      </c>
      <c r="H5489" s="34">
        <v>6.7305419999999998</v>
      </c>
      <c r="I5489" s="34">
        <v>358.66899999999998</v>
      </c>
      <c r="L5489" s="34">
        <v>53.530999999999999</v>
      </c>
      <c r="M5489" s="34">
        <v>4.4000000000000901</v>
      </c>
      <c r="N5489" s="34">
        <v>6.9119999999999999</v>
      </c>
      <c r="O5489" s="34">
        <v>95</v>
      </c>
      <c r="P5489" s="34">
        <v>5</v>
      </c>
      <c r="Q5489" s="34">
        <v>0</v>
      </c>
      <c r="R5489" s="34">
        <v>53.6</v>
      </c>
      <c r="S5489" s="34">
        <v>33</v>
      </c>
      <c r="T5489" s="34">
        <v>50.2</v>
      </c>
      <c r="U5489" s="34">
        <v>-160</v>
      </c>
      <c r="V5489" s="34">
        <v>29.9</v>
      </c>
      <c r="W5489" s="34">
        <v>31.5</v>
      </c>
      <c r="X5489" s="34">
        <v>29.8</v>
      </c>
      <c r="Y5489" s="34">
        <v>29.7</v>
      </c>
      <c r="Z5489" s="34">
        <v>29.5</v>
      </c>
      <c r="AA5489" s="34">
        <v>30</v>
      </c>
    </row>
    <row r="5490" spans="1:27">
      <c r="A5490" s="34">
        <v>2810.009</v>
      </c>
      <c r="B5490" s="34" t="s">
        <v>60</v>
      </c>
      <c r="C5490" s="34">
        <v>53.299320000000002</v>
      </c>
      <c r="D5490" s="34">
        <v>4.5569620000000004</v>
      </c>
      <c r="E5490" s="34">
        <v>53.531999999999996</v>
      </c>
      <c r="F5490" s="34">
        <v>4.4000000000000901</v>
      </c>
      <c r="G5490" s="34">
        <v>95</v>
      </c>
      <c r="H5490" s="34">
        <v>6.7311680000000003</v>
      </c>
      <c r="I5490" s="34">
        <v>358.70229999999998</v>
      </c>
      <c r="L5490" s="34">
        <v>53.531999999999996</v>
      </c>
      <c r="M5490" s="34">
        <v>4.4000000000000901</v>
      </c>
      <c r="N5490" s="34">
        <v>6.4</v>
      </c>
      <c r="O5490" s="34">
        <v>95</v>
      </c>
      <c r="P5490" s="34">
        <v>5</v>
      </c>
      <c r="Q5490" s="34">
        <v>0</v>
      </c>
      <c r="R5490" s="34">
        <v>53.6</v>
      </c>
      <c r="S5490" s="34">
        <v>33</v>
      </c>
      <c r="T5490" s="34">
        <v>50.2</v>
      </c>
      <c r="U5490" s="34">
        <v>-160</v>
      </c>
      <c r="V5490" s="34">
        <v>29.9</v>
      </c>
      <c r="W5490" s="34">
        <v>31.5</v>
      </c>
      <c r="X5490" s="34">
        <v>29.8</v>
      </c>
      <c r="Y5490" s="34">
        <v>29.7</v>
      </c>
      <c r="Z5490" s="34">
        <v>29.5</v>
      </c>
      <c r="AA5490" s="34">
        <v>30</v>
      </c>
    </row>
    <row r="5491" spans="1:27">
      <c r="A5491" s="34">
        <v>2810.509</v>
      </c>
      <c r="B5491" s="34" t="s">
        <v>60</v>
      </c>
      <c r="C5491" s="34">
        <v>53.299320000000002</v>
      </c>
      <c r="D5491" s="34">
        <v>4.5584439999999997</v>
      </c>
      <c r="E5491" s="34">
        <v>53.530999999999999</v>
      </c>
      <c r="F5491" s="34">
        <v>4.4000000000000901</v>
      </c>
      <c r="G5491" s="34">
        <v>95</v>
      </c>
      <c r="H5491" s="34">
        <v>6.7317989999999996</v>
      </c>
      <c r="I5491" s="34">
        <v>358.73590000000002</v>
      </c>
      <c r="L5491" s="34">
        <v>53.530999999999999</v>
      </c>
      <c r="M5491" s="34">
        <v>4.4000000000000901</v>
      </c>
      <c r="N5491" s="34">
        <v>6.4</v>
      </c>
      <c r="O5491" s="34">
        <v>95</v>
      </c>
      <c r="P5491" s="34">
        <v>5</v>
      </c>
      <c r="Q5491" s="34">
        <v>0</v>
      </c>
      <c r="R5491" s="34">
        <v>53.6</v>
      </c>
      <c r="S5491" s="34">
        <v>33</v>
      </c>
      <c r="T5491" s="34">
        <v>50.2</v>
      </c>
      <c r="U5491" s="34">
        <v>-160</v>
      </c>
      <c r="V5491" s="34">
        <v>29.9</v>
      </c>
      <c r="W5491" s="34">
        <v>31.5</v>
      </c>
      <c r="X5491" s="34">
        <v>29.8</v>
      </c>
      <c r="Y5491" s="34">
        <v>29.7</v>
      </c>
      <c r="Z5491" s="34">
        <v>29.5</v>
      </c>
      <c r="AA5491" s="34">
        <v>30</v>
      </c>
    </row>
    <row r="5492" spans="1:27">
      <c r="A5492" s="34">
        <v>2811.0079999999998</v>
      </c>
      <c r="B5492" s="34" t="s">
        <v>60</v>
      </c>
      <c r="C5492" s="34">
        <v>53.299349999999997</v>
      </c>
      <c r="D5492" s="34">
        <v>4.5569990000000002</v>
      </c>
      <c r="E5492" s="34">
        <v>53.53</v>
      </c>
      <c r="F5492" s="34">
        <v>4.4000000000000901</v>
      </c>
      <c r="G5492" s="34">
        <v>95</v>
      </c>
      <c r="H5492" s="34">
        <v>6.7324330000000003</v>
      </c>
      <c r="I5492" s="34">
        <v>358.7697</v>
      </c>
      <c r="L5492" s="34">
        <v>53.53</v>
      </c>
      <c r="M5492" s="34">
        <v>4.4000000000000901</v>
      </c>
      <c r="N5492" s="34">
        <v>4.8639999999999999</v>
      </c>
      <c r="O5492" s="34">
        <v>95</v>
      </c>
      <c r="P5492" s="34">
        <v>5</v>
      </c>
      <c r="Q5492" s="34">
        <v>0</v>
      </c>
      <c r="R5492" s="34">
        <v>53.6</v>
      </c>
      <c r="S5492" s="34">
        <v>33</v>
      </c>
      <c r="T5492" s="34">
        <v>50.2</v>
      </c>
      <c r="U5492" s="34">
        <v>-160</v>
      </c>
      <c r="V5492" s="34">
        <v>29.9</v>
      </c>
      <c r="W5492" s="34">
        <v>31.5</v>
      </c>
      <c r="X5492" s="34">
        <v>29.8</v>
      </c>
      <c r="Y5492" s="34">
        <v>29.7</v>
      </c>
      <c r="Z5492" s="34">
        <v>29.5</v>
      </c>
      <c r="AA5492" s="34">
        <v>30</v>
      </c>
    </row>
    <row r="5493" spans="1:27">
      <c r="A5493" s="34">
        <v>2811.509</v>
      </c>
      <c r="B5493" s="34" t="s">
        <v>60</v>
      </c>
      <c r="C5493" s="34">
        <v>53.29936</v>
      </c>
      <c r="D5493" s="34">
        <v>4.5531499999999996</v>
      </c>
      <c r="E5493" s="34">
        <v>53.530999999999999</v>
      </c>
      <c r="F5493" s="34">
        <v>4.4000000000000901</v>
      </c>
      <c r="G5493" s="34">
        <v>95</v>
      </c>
      <c r="H5493" s="34">
        <v>6.7330680000000003</v>
      </c>
      <c r="I5493" s="34">
        <v>358.80360000000002</v>
      </c>
      <c r="L5493" s="34">
        <v>53.530999999999999</v>
      </c>
      <c r="M5493" s="34">
        <v>4.4000000000000901</v>
      </c>
      <c r="N5493" s="34">
        <v>7.1680000000000001</v>
      </c>
      <c r="O5493" s="34">
        <v>95</v>
      </c>
      <c r="P5493" s="34">
        <v>5</v>
      </c>
      <c r="Q5493" s="34">
        <v>0</v>
      </c>
      <c r="R5493" s="34">
        <v>53.6</v>
      </c>
      <c r="S5493" s="34">
        <v>33</v>
      </c>
      <c r="T5493" s="34">
        <v>50.2</v>
      </c>
      <c r="U5493" s="34">
        <v>-160</v>
      </c>
      <c r="V5493" s="34">
        <v>29.9</v>
      </c>
      <c r="W5493" s="34">
        <v>31.5</v>
      </c>
      <c r="X5493" s="34">
        <v>29.8</v>
      </c>
      <c r="Y5493" s="34">
        <v>29.7</v>
      </c>
      <c r="Z5493" s="34">
        <v>29.5</v>
      </c>
      <c r="AA5493" s="34">
        <v>30</v>
      </c>
    </row>
    <row r="5494" spans="1:27">
      <c r="A5494" s="34">
        <v>2812.0079999999998</v>
      </c>
      <c r="B5494" s="34" t="s">
        <v>60</v>
      </c>
      <c r="C5494" s="34">
        <v>53.299329999999998</v>
      </c>
      <c r="D5494" s="34">
        <v>4.5568489999999997</v>
      </c>
      <c r="E5494" s="34">
        <v>53.530999999999999</v>
      </c>
      <c r="F5494" s="34">
        <v>4.4000000000000901</v>
      </c>
      <c r="G5494" s="34">
        <v>95</v>
      </c>
      <c r="H5494" s="34">
        <v>6.7337009999999999</v>
      </c>
      <c r="I5494" s="34">
        <v>358.83730000000003</v>
      </c>
      <c r="L5494" s="34">
        <v>53.530999999999999</v>
      </c>
      <c r="M5494" s="34">
        <v>4.4000000000000901</v>
      </c>
      <c r="N5494" s="34">
        <v>6.4</v>
      </c>
      <c r="O5494" s="34">
        <v>95</v>
      </c>
      <c r="P5494" s="34">
        <v>5</v>
      </c>
      <c r="Q5494" s="34">
        <v>0</v>
      </c>
      <c r="R5494" s="34">
        <v>53.6</v>
      </c>
      <c r="S5494" s="34">
        <v>33</v>
      </c>
      <c r="T5494" s="34">
        <v>50.2</v>
      </c>
      <c r="U5494" s="34">
        <v>-160</v>
      </c>
      <c r="V5494" s="34">
        <v>29.9</v>
      </c>
      <c r="W5494" s="34">
        <v>31.5</v>
      </c>
      <c r="X5494" s="34">
        <v>29.8</v>
      </c>
      <c r="Y5494" s="34">
        <v>29.7</v>
      </c>
      <c r="Z5494" s="34">
        <v>29.5</v>
      </c>
      <c r="AA5494" s="34">
        <v>30</v>
      </c>
    </row>
    <row r="5495" spans="1:27">
      <c r="A5495" s="34">
        <v>2812.5070000000001</v>
      </c>
      <c r="B5495" s="34" t="s">
        <v>60</v>
      </c>
      <c r="C5495" s="34">
        <v>53.299340000000001</v>
      </c>
      <c r="D5495" s="34">
        <v>4.5555430000000001</v>
      </c>
      <c r="E5495" s="34">
        <v>53.529000000000003</v>
      </c>
      <c r="F5495" s="34">
        <v>4.4000000000000901</v>
      </c>
      <c r="G5495" s="34">
        <v>95</v>
      </c>
      <c r="H5495" s="34">
        <v>6.7343320000000002</v>
      </c>
      <c r="I5495" s="34">
        <v>358.87090000000001</v>
      </c>
      <c r="L5495" s="34">
        <v>53.529000000000003</v>
      </c>
      <c r="M5495" s="34">
        <v>4.4000000000000901</v>
      </c>
      <c r="N5495" s="34">
        <v>5.8879999999999999</v>
      </c>
      <c r="O5495" s="34">
        <v>95</v>
      </c>
      <c r="P5495" s="34">
        <v>5</v>
      </c>
      <c r="Q5495" s="34">
        <v>0</v>
      </c>
      <c r="R5495" s="34">
        <v>53.6</v>
      </c>
      <c r="S5495" s="34">
        <v>33</v>
      </c>
      <c r="T5495" s="34">
        <v>50.2</v>
      </c>
      <c r="U5495" s="34">
        <v>-160</v>
      </c>
      <c r="V5495" s="34">
        <v>29.9</v>
      </c>
      <c r="W5495" s="34">
        <v>31.5</v>
      </c>
      <c r="X5495" s="34">
        <v>29.8</v>
      </c>
      <c r="Y5495" s="34">
        <v>29.7</v>
      </c>
      <c r="Z5495" s="34">
        <v>29.5</v>
      </c>
      <c r="AA5495" s="34">
        <v>30</v>
      </c>
    </row>
    <row r="5496" spans="1:27">
      <c r="A5496" s="34">
        <v>2813.0070000000001</v>
      </c>
      <c r="B5496" s="34" t="s">
        <v>60</v>
      </c>
      <c r="C5496" s="34">
        <v>53.299340000000001</v>
      </c>
      <c r="D5496" s="34">
        <v>4.5542020000000001</v>
      </c>
      <c r="E5496" s="34">
        <v>53.529000000000003</v>
      </c>
      <c r="F5496" s="34">
        <v>4.4000000000000901</v>
      </c>
      <c r="G5496" s="34">
        <v>95</v>
      </c>
      <c r="H5496" s="34">
        <v>6.7349610000000002</v>
      </c>
      <c r="I5496" s="34">
        <v>358.90449999999998</v>
      </c>
      <c r="L5496" s="34">
        <v>53.529000000000003</v>
      </c>
      <c r="M5496" s="34">
        <v>4.4000000000000901</v>
      </c>
      <c r="N5496" s="34">
        <v>5.8879999999999999</v>
      </c>
      <c r="O5496" s="34">
        <v>95</v>
      </c>
      <c r="P5496" s="34">
        <v>5</v>
      </c>
      <c r="Q5496" s="34">
        <v>0</v>
      </c>
      <c r="R5496" s="34">
        <v>53.6</v>
      </c>
      <c r="S5496" s="34">
        <v>33</v>
      </c>
      <c r="T5496" s="34">
        <v>50.2</v>
      </c>
      <c r="U5496" s="34">
        <v>-160</v>
      </c>
      <c r="V5496" s="34">
        <v>29.9</v>
      </c>
      <c r="W5496" s="34">
        <v>31.5</v>
      </c>
      <c r="X5496" s="34">
        <v>29.8</v>
      </c>
      <c r="Y5496" s="34">
        <v>29.7</v>
      </c>
      <c r="Z5496" s="34">
        <v>29.6</v>
      </c>
      <c r="AA5496" s="34">
        <v>30</v>
      </c>
    </row>
    <row r="5497" spans="1:27">
      <c r="A5497" s="34">
        <v>2813.5059999999999</v>
      </c>
      <c r="B5497" s="34" t="s">
        <v>60</v>
      </c>
      <c r="C5497" s="34">
        <v>53.299320000000002</v>
      </c>
      <c r="D5497" s="34">
        <v>4.5546889999999998</v>
      </c>
      <c r="E5497" s="34">
        <v>53.530999999999999</v>
      </c>
      <c r="F5497" s="34">
        <v>4.4000000000000901</v>
      </c>
      <c r="G5497" s="34">
        <v>95</v>
      </c>
      <c r="H5497" s="34">
        <v>6.7355989999999997</v>
      </c>
      <c r="I5497" s="34">
        <v>358.93849999999998</v>
      </c>
      <c r="L5497" s="34">
        <v>53.530999999999999</v>
      </c>
      <c r="M5497" s="34">
        <v>4.4000000000000901</v>
      </c>
      <c r="N5497" s="34">
        <v>6.1440000000000001</v>
      </c>
      <c r="O5497" s="34">
        <v>95</v>
      </c>
      <c r="P5497" s="34">
        <v>5</v>
      </c>
      <c r="Q5497" s="34">
        <v>0</v>
      </c>
      <c r="R5497" s="34">
        <v>53.6</v>
      </c>
      <c r="S5497" s="34">
        <v>33</v>
      </c>
      <c r="T5497" s="34">
        <v>50.2</v>
      </c>
      <c r="U5497" s="34">
        <v>-160</v>
      </c>
      <c r="V5497" s="34">
        <v>29.9</v>
      </c>
      <c r="W5497" s="34">
        <v>31.5</v>
      </c>
      <c r="X5497" s="34">
        <v>29.8</v>
      </c>
      <c r="Y5497" s="34">
        <v>29.7</v>
      </c>
      <c r="Z5497" s="34">
        <v>29.6</v>
      </c>
      <c r="AA5497" s="34">
        <v>30</v>
      </c>
    </row>
    <row r="5498" spans="1:27">
      <c r="A5498" s="34">
        <v>2814.0059999999999</v>
      </c>
      <c r="B5498" s="34" t="s">
        <v>60</v>
      </c>
      <c r="C5498" s="34">
        <v>53.299340000000001</v>
      </c>
      <c r="D5498" s="34">
        <v>4.5534169999999996</v>
      </c>
      <c r="E5498" s="34">
        <v>53.530999999999999</v>
      </c>
      <c r="F5498" s="34">
        <v>4.4000000000000901</v>
      </c>
      <c r="G5498" s="34">
        <v>95</v>
      </c>
      <c r="H5498" s="34">
        <v>6.7362250000000001</v>
      </c>
      <c r="I5498" s="34">
        <v>358.97190000000001</v>
      </c>
      <c r="L5498" s="34">
        <v>53.530999999999999</v>
      </c>
      <c r="M5498" s="34">
        <v>4.4000000000000901</v>
      </c>
      <c r="N5498" s="34">
        <v>6.1440000000000001</v>
      </c>
      <c r="O5498" s="34">
        <v>95</v>
      </c>
      <c r="P5498" s="34">
        <v>5</v>
      </c>
      <c r="Q5498" s="34">
        <v>0</v>
      </c>
      <c r="R5498" s="34">
        <v>53.6</v>
      </c>
      <c r="S5498" s="34">
        <v>33</v>
      </c>
      <c r="T5498" s="34">
        <v>50.2</v>
      </c>
      <c r="U5498" s="34">
        <v>-160</v>
      </c>
      <c r="V5498" s="34">
        <v>29.9</v>
      </c>
      <c r="W5498" s="34">
        <v>31.5</v>
      </c>
      <c r="X5498" s="34">
        <v>29.8</v>
      </c>
      <c r="Y5498" s="34">
        <v>29.7</v>
      </c>
      <c r="Z5498" s="34">
        <v>29.6</v>
      </c>
      <c r="AA5498" s="34">
        <v>30</v>
      </c>
    </row>
    <row r="5499" spans="1:27">
      <c r="A5499" s="34">
        <v>2814.5059999999999</v>
      </c>
      <c r="B5499" s="34" t="s">
        <v>60</v>
      </c>
      <c r="C5499" s="34">
        <v>53.299320000000002</v>
      </c>
      <c r="D5499" s="34">
        <v>4.5510289999999998</v>
      </c>
      <c r="E5499" s="34">
        <v>53.533999999999999</v>
      </c>
      <c r="F5499" s="34">
        <v>4.4000000000000901</v>
      </c>
      <c r="G5499" s="34">
        <v>95</v>
      </c>
      <c r="H5499" s="34">
        <v>6.7368579999999998</v>
      </c>
      <c r="I5499" s="34">
        <v>359.00560000000002</v>
      </c>
      <c r="L5499" s="34">
        <v>53.533999999999999</v>
      </c>
      <c r="M5499" s="34">
        <v>4.4000000000000901</v>
      </c>
      <c r="N5499" s="34">
        <v>7.1680000000000001</v>
      </c>
      <c r="O5499" s="34">
        <v>95</v>
      </c>
      <c r="P5499" s="34">
        <v>5</v>
      </c>
      <c r="Q5499" s="34">
        <v>0</v>
      </c>
      <c r="R5499" s="34">
        <v>53.6</v>
      </c>
      <c r="S5499" s="34">
        <v>33</v>
      </c>
      <c r="T5499" s="34">
        <v>50.2</v>
      </c>
      <c r="U5499" s="34">
        <v>-160</v>
      </c>
      <c r="V5499" s="34">
        <v>29.9</v>
      </c>
      <c r="W5499" s="34">
        <v>31.5</v>
      </c>
      <c r="X5499" s="34">
        <v>29.8</v>
      </c>
      <c r="Y5499" s="34">
        <v>29.7</v>
      </c>
      <c r="Z5499" s="34">
        <v>29.5</v>
      </c>
      <c r="AA5499" s="34">
        <v>30</v>
      </c>
    </row>
    <row r="5500" spans="1:27">
      <c r="A5500" s="34">
        <v>2815.0059999999999</v>
      </c>
      <c r="B5500" s="34" t="s">
        <v>60</v>
      </c>
      <c r="C5500" s="34">
        <v>53.299320000000002</v>
      </c>
      <c r="D5500" s="34">
        <v>4.5515299999999996</v>
      </c>
      <c r="E5500" s="34">
        <v>53.536999999999999</v>
      </c>
      <c r="F5500" s="34">
        <v>4.4000000000000901</v>
      </c>
      <c r="G5500" s="34">
        <v>95</v>
      </c>
      <c r="H5500" s="34">
        <v>6.7374879999999999</v>
      </c>
      <c r="I5500" s="34">
        <v>359.03919999999999</v>
      </c>
      <c r="L5500" s="34">
        <v>53.536999999999999</v>
      </c>
      <c r="M5500" s="34">
        <v>4.4000000000000901</v>
      </c>
      <c r="N5500" s="34">
        <v>6.4</v>
      </c>
      <c r="O5500" s="34">
        <v>95</v>
      </c>
      <c r="P5500" s="34">
        <v>5</v>
      </c>
      <c r="Q5500" s="34">
        <v>0</v>
      </c>
      <c r="R5500" s="34">
        <v>53.6</v>
      </c>
      <c r="S5500" s="34">
        <v>33</v>
      </c>
      <c r="T5500" s="34">
        <v>50.2</v>
      </c>
      <c r="U5500" s="34">
        <v>-160</v>
      </c>
      <c r="V5500" s="34">
        <v>29.9</v>
      </c>
      <c r="W5500" s="34">
        <v>31.5</v>
      </c>
      <c r="X5500" s="34">
        <v>29.8</v>
      </c>
      <c r="Y5500" s="34">
        <v>29.7</v>
      </c>
      <c r="Z5500" s="34">
        <v>29.5</v>
      </c>
      <c r="AA5500" s="34">
        <v>30</v>
      </c>
    </row>
    <row r="5501" spans="1:27">
      <c r="A5501" s="34">
        <v>2815.5059999999999</v>
      </c>
      <c r="B5501" s="34" t="s">
        <v>60</v>
      </c>
      <c r="C5501" s="34">
        <v>53.299289999999999</v>
      </c>
      <c r="D5501" s="34">
        <v>4.552524</v>
      </c>
      <c r="E5501" s="34">
        <v>53.531999999999996</v>
      </c>
      <c r="F5501" s="34">
        <v>4.4000000000000901</v>
      </c>
      <c r="G5501" s="34">
        <v>95</v>
      </c>
      <c r="H5501" s="34">
        <v>6.7381219999999997</v>
      </c>
      <c r="I5501" s="34">
        <v>359.0729</v>
      </c>
      <c r="L5501" s="34">
        <v>53.531999999999996</v>
      </c>
      <c r="M5501" s="34">
        <v>4.4000000000000901</v>
      </c>
      <c r="N5501" s="34">
        <v>6.4</v>
      </c>
      <c r="O5501" s="34">
        <v>95</v>
      </c>
      <c r="P5501" s="34">
        <v>5</v>
      </c>
      <c r="Q5501" s="34">
        <v>0</v>
      </c>
      <c r="R5501" s="34">
        <v>53.6</v>
      </c>
      <c r="S5501" s="34">
        <v>33</v>
      </c>
      <c r="T5501" s="34">
        <v>50.2</v>
      </c>
      <c r="U5501" s="34">
        <v>-160</v>
      </c>
      <c r="V5501" s="34">
        <v>29.9</v>
      </c>
      <c r="W5501" s="34">
        <v>31.5</v>
      </c>
      <c r="X5501" s="34">
        <v>29.8</v>
      </c>
      <c r="Y5501" s="34">
        <v>29.7</v>
      </c>
      <c r="Z5501" s="34">
        <v>29.5</v>
      </c>
      <c r="AA5501" s="34">
        <v>30</v>
      </c>
    </row>
    <row r="5502" spans="1:27">
      <c r="A5502" s="34">
        <v>2816.0059999999999</v>
      </c>
      <c r="B5502" s="34" t="s">
        <v>60</v>
      </c>
      <c r="C5502" s="34">
        <v>53.299340000000001</v>
      </c>
      <c r="D5502" s="34">
        <v>4.5494669999999999</v>
      </c>
      <c r="E5502" s="34">
        <v>53.536999999999999</v>
      </c>
      <c r="F5502" s="34">
        <v>4.4000000000000901</v>
      </c>
      <c r="G5502" s="34">
        <v>95</v>
      </c>
      <c r="H5502" s="34">
        <v>6.7387550000000003</v>
      </c>
      <c r="I5502" s="34">
        <v>359.10669999999999</v>
      </c>
      <c r="L5502" s="34">
        <v>53.536999999999999</v>
      </c>
      <c r="M5502" s="34">
        <v>4.4000000000000901</v>
      </c>
      <c r="N5502" s="34">
        <v>6.6559999999999997</v>
      </c>
      <c r="O5502" s="34">
        <v>95</v>
      </c>
      <c r="P5502" s="34">
        <v>5</v>
      </c>
      <c r="Q5502" s="34">
        <v>0</v>
      </c>
      <c r="R5502" s="34">
        <v>53.6</v>
      </c>
      <c r="S5502" s="34">
        <v>33</v>
      </c>
      <c r="T5502" s="34">
        <v>50.2</v>
      </c>
      <c r="U5502" s="34">
        <v>-160</v>
      </c>
      <c r="V5502" s="34">
        <v>29.9</v>
      </c>
      <c r="W5502" s="34">
        <v>31.5</v>
      </c>
      <c r="X5502" s="34">
        <v>29.8</v>
      </c>
      <c r="Y5502" s="34">
        <v>29.7</v>
      </c>
      <c r="Z5502" s="34">
        <v>29.5</v>
      </c>
      <c r="AA5502" s="34">
        <v>30</v>
      </c>
    </row>
    <row r="5503" spans="1:27">
      <c r="A5503" s="34">
        <v>2816.5059999999999</v>
      </c>
      <c r="B5503" s="34" t="s">
        <v>60</v>
      </c>
      <c r="C5503" s="34">
        <v>53.299329999999998</v>
      </c>
      <c r="D5503" s="34">
        <v>4.546786</v>
      </c>
      <c r="E5503" s="34">
        <v>53.530999999999999</v>
      </c>
      <c r="F5503" s="34">
        <v>4.4000000000000901</v>
      </c>
      <c r="G5503" s="34">
        <v>95</v>
      </c>
      <c r="H5503" s="34">
        <v>6.7393840000000003</v>
      </c>
      <c r="I5503" s="34">
        <v>359.14030000000002</v>
      </c>
      <c r="L5503" s="34">
        <v>53.530999999999999</v>
      </c>
      <c r="M5503" s="34">
        <v>4.4000000000000901</v>
      </c>
      <c r="N5503" s="34">
        <v>6.1440000000000001</v>
      </c>
      <c r="O5503" s="34">
        <v>95</v>
      </c>
      <c r="P5503" s="34">
        <v>5</v>
      </c>
      <c r="Q5503" s="34">
        <v>0</v>
      </c>
      <c r="R5503" s="34">
        <v>53.6</v>
      </c>
      <c r="S5503" s="34">
        <v>33</v>
      </c>
      <c r="T5503" s="34">
        <v>50.2</v>
      </c>
      <c r="U5503" s="34">
        <v>-160</v>
      </c>
      <c r="V5503" s="34">
        <v>29.9</v>
      </c>
      <c r="W5503" s="34">
        <v>31.5</v>
      </c>
      <c r="X5503" s="34">
        <v>29.8</v>
      </c>
      <c r="Y5503" s="34">
        <v>29.7</v>
      </c>
      <c r="Z5503" s="34">
        <v>29.5</v>
      </c>
      <c r="AA5503" s="34">
        <v>30</v>
      </c>
    </row>
    <row r="5504" spans="1:27">
      <c r="A5504" s="34">
        <v>2817.0050000000001</v>
      </c>
      <c r="B5504" s="34" t="s">
        <v>60</v>
      </c>
      <c r="C5504" s="34">
        <v>53.299329999999998</v>
      </c>
      <c r="D5504" s="34">
        <v>4.5499219999999996</v>
      </c>
      <c r="E5504" s="34">
        <v>53.530999999999999</v>
      </c>
      <c r="F5504" s="34">
        <v>4.4000000000000901</v>
      </c>
      <c r="G5504" s="34">
        <v>95</v>
      </c>
      <c r="H5504" s="34">
        <v>6.7400169999999999</v>
      </c>
      <c r="I5504" s="34">
        <v>359.17399999999998</v>
      </c>
      <c r="L5504" s="34">
        <v>53.530999999999999</v>
      </c>
      <c r="M5504" s="34">
        <v>4.4000000000000901</v>
      </c>
      <c r="N5504" s="34">
        <v>6.9119999999999999</v>
      </c>
      <c r="O5504" s="34">
        <v>95</v>
      </c>
      <c r="P5504" s="34">
        <v>5</v>
      </c>
      <c r="Q5504" s="34">
        <v>0</v>
      </c>
      <c r="R5504" s="34">
        <v>53.6</v>
      </c>
      <c r="S5504" s="34">
        <v>33</v>
      </c>
      <c r="T5504" s="34">
        <v>50.2</v>
      </c>
      <c r="U5504" s="34">
        <v>-160</v>
      </c>
      <c r="V5504" s="34">
        <v>29.9</v>
      </c>
      <c r="W5504" s="34">
        <v>31.5</v>
      </c>
      <c r="X5504" s="34">
        <v>29.8</v>
      </c>
      <c r="Y5504" s="34">
        <v>29.7</v>
      </c>
      <c r="Z5504" s="34">
        <v>29.5</v>
      </c>
      <c r="AA5504" s="34">
        <v>30</v>
      </c>
    </row>
    <row r="5505" spans="1:27">
      <c r="A5505" s="34">
        <v>2817.5050000000001</v>
      </c>
      <c r="B5505" s="34" t="s">
        <v>60</v>
      </c>
      <c r="C5505" s="34">
        <v>53.299300000000002</v>
      </c>
      <c r="D5505" s="34">
        <v>4.5492980000000003</v>
      </c>
      <c r="E5505" s="34">
        <v>53.530999999999999</v>
      </c>
      <c r="F5505" s="34">
        <v>4.4000000000000901</v>
      </c>
      <c r="G5505" s="34">
        <v>95</v>
      </c>
      <c r="H5505" s="34">
        <v>6.7406509999999997</v>
      </c>
      <c r="I5505" s="34">
        <v>359.20769999999999</v>
      </c>
      <c r="L5505" s="34">
        <v>53.530999999999999</v>
      </c>
      <c r="M5505" s="34">
        <v>4.4000000000000901</v>
      </c>
      <c r="N5505" s="34">
        <v>6.6559999999999997</v>
      </c>
      <c r="O5505" s="34">
        <v>95</v>
      </c>
      <c r="P5505" s="34">
        <v>5</v>
      </c>
      <c r="Q5505" s="34">
        <v>0</v>
      </c>
      <c r="R5505" s="34">
        <v>53.6</v>
      </c>
      <c r="S5505" s="34">
        <v>33</v>
      </c>
      <c r="T5505" s="34">
        <v>50.2</v>
      </c>
      <c r="U5505" s="34">
        <v>-160</v>
      </c>
      <c r="V5505" s="34">
        <v>29.9</v>
      </c>
      <c r="W5505" s="34">
        <v>31.5</v>
      </c>
      <c r="X5505" s="34">
        <v>29.8</v>
      </c>
      <c r="Y5505" s="34">
        <v>29.7</v>
      </c>
      <c r="Z5505" s="34">
        <v>29.5</v>
      </c>
      <c r="AA5505" s="34">
        <v>30</v>
      </c>
    </row>
    <row r="5506" spans="1:27">
      <c r="A5506" s="34">
        <v>2818.0050000000001</v>
      </c>
      <c r="B5506" s="34" t="s">
        <v>60</v>
      </c>
      <c r="C5506" s="34">
        <v>53.299370000000003</v>
      </c>
      <c r="D5506" s="34">
        <v>4.5459550000000002</v>
      </c>
      <c r="E5506" s="34">
        <v>53.530999999999999</v>
      </c>
      <c r="F5506" s="34">
        <v>4.4000000000000901</v>
      </c>
      <c r="G5506" s="34">
        <v>95</v>
      </c>
      <c r="H5506" s="34">
        <v>6.7412799999999997</v>
      </c>
      <c r="I5506" s="34">
        <v>359.24119999999999</v>
      </c>
      <c r="L5506" s="34">
        <v>53.530999999999999</v>
      </c>
      <c r="M5506" s="34">
        <v>4.4000000000000901</v>
      </c>
      <c r="N5506" s="34">
        <v>6.1440000000000001</v>
      </c>
      <c r="O5506" s="34">
        <v>95</v>
      </c>
      <c r="P5506" s="34">
        <v>5</v>
      </c>
      <c r="Q5506" s="34">
        <v>0</v>
      </c>
      <c r="R5506" s="34">
        <v>53.6</v>
      </c>
      <c r="S5506" s="34">
        <v>33</v>
      </c>
      <c r="T5506" s="34">
        <v>50.2</v>
      </c>
      <c r="U5506" s="34">
        <v>-160</v>
      </c>
      <c r="V5506" s="34">
        <v>29.9</v>
      </c>
      <c r="W5506" s="34">
        <v>31.5</v>
      </c>
      <c r="X5506" s="34">
        <v>29.8</v>
      </c>
      <c r="Y5506" s="34">
        <v>29.7</v>
      </c>
      <c r="Z5506" s="34">
        <v>29.5</v>
      </c>
      <c r="AA5506" s="34">
        <v>30</v>
      </c>
    </row>
    <row r="5507" spans="1:27">
      <c r="A5507" s="34">
        <v>2818.5039999999999</v>
      </c>
      <c r="B5507" s="34" t="s">
        <v>60</v>
      </c>
      <c r="C5507" s="34">
        <v>53.299349999999997</v>
      </c>
      <c r="D5507" s="34">
        <v>4.546119</v>
      </c>
      <c r="E5507" s="34">
        <v>53.530999999999999</v>
      </c>
      <c r="F5507" s="34">
        <v>4.4000000000000901</v>
      </c>
      <c r="G5507" s="34">
        <v>95</v>
      </c>
      <c r="H5507" s="34">
        <v>6.7419159999999998</v>
      </c>
      <c r="I5507" s="34">
        <v>359.27519999999998</v>
      </c>
      <c r="L5507" s="34">
        <v>53.530999999999999</v>
      </c>
      <c r="M5507" s="34">
        <v>4.4000000000000901</v>
      </c>
      <c r="N5507" s="34">
        <v>5.8879999999999999</v>
      </c>
      <c r="O5507" s="34">
        <v>95</v>
      </c>
      <c r="P5507" s="34">
        <v>5</v>
      </c>
      <c r="Q5507" s="34">
        <v>0</v>
      </c>
      <c r="R5507" s="34">
        <v>53.6</v>
      </c>
      <c r="S5507" s="34">
        <v>33</v>
      </c>
      <c r="T5507" s="34">
        <v>50.2</v>
      </c>
      <c r="U5507" s="34">
        <v>-160</v>
      </c>
      <c r="V5507" s="34">
        <v>29.9</v>
      </c>
      <c r="W5507" s="34">
        <v>31.5</v>
      </c>
      <c r="X5507" s="34">
        <v>29.8</v>
      </c>
      <c r="Y5507" s="34">
        <v>29.7</v>
      </c>
      <c r="Z5507" s="34">
        <v>29.5</v>
      </c>
      <c r="AA5507" s="34">
        <v>30</v>
      </c>
    </row>
    <row r="5508" spans="1:27">
      <c r="A5508" s="34">
        <v>2819.0039999999999</v>
      </c>
      <c r="B5508" s="34" t="s">
        <v>60</v>
      </c>
      <c r="C5508" s="34">
        <v>53.299309999999998</v>
      </c>
      <c r="D5508" s="34">
        <v>4.5453060000000001</v>
      </c>
      <c r="E5508" s="34">
        <v>53.533999999999999</v>
      </c>
      <c r="F5508" s="34">
        <v>4.4000000000000901</v>
      </c>
      <c r="G5508" s="34">
        <v>95</v>
      </c>
      <c r="H5508" s="34">
        <v>6.7425410000000001</v>
      </c>
      <c r="I5508" s="34">
        <v>359.30849999999998</v>
      </c>
      <c r="L5508" s="34">
        <v>53.533999999999999</v>
      </c>
      <c r="M5508" s="34">
        <v>4.4000000000000901</v>
      </c>
      <c r="N5508" s="34">
        <v>5.6319999999999997</v>
      </c>
      <c r="O5508" s="34">
        <v>95</v>
      </c>
      <c r="P5508" s="34">
        <v>5</v>
      </c>
      <c r="Q5508" s="34">
        <v>0</v>
      </c>
      <c r="R5508" s="34">
        <v>53.6</v>
      </c>
      <c r="S5508" s="34">
        <v>33</v>
      </c>
      <c r="T5508" s="34">
        <v>50.2</v>
      </c>
      <c r="U5508" s="34">
        <v>-160</v>
      </c>
      <c r="V5508" s="34">
        <v>29.9</v>
      </c>
      <c r="W5508" s="34">
        <v>31.5</v>
      </c>
      <c r="X5508" s="34">
        <v>29.8</v>
      </c>
      <c r="Y5508" s="34">
        <v>29.7</v>
      </c>
      <c r="Z5508" s="34">
        <v>29.5</v>
      </c>
      <c r="AA5508" s="34">
        <v>30</v>
      </c>
    </row>
    <row r="5509" spans="1:27">
      <c r="A5509" s="34">
        <v>2819.5030000000002</v>
      </c>
      <c r="B5509" s="34" t="s">
        <v>60</v>
      </c>
      <c r="C5509" s="34">
        <v>53.299349999999997</v>
      </c>
      <c r="D5509" s="34">
        <v>4.5469619999999997</v>
      </c>
      <c r="E5509" s="34">
        <v>53.53</v>
      </c>
      <c r="F5509" s="34">
        <v>4.0000000000001101</v>
      </c>
      <c r="G5509" s="34">
        <v>95</v>
      </c>
      <c r="H5509" s="34">
        <v>6.7431739999999998</v>
      </c>
      <c r="I5509" s="34">
        <v>359.34219999999999</v>
      </c>
      <c r="L5509" s="34">
        <v>53.53</v>
      </c>
      <c r="M5509" s="34">
        <v>4.0000000000001101</v>
      </c>
      <c r="N5509" s="34">
        <v>5.8879999999999999</v>
      </c>
      <c r="O5509" s="34">
        <v>95</v>
      </c>
      <c r="P5509" s="34">
        <v>5</v>
      </c>
      <c r="Q5509" s="34">
        <v>0</v>
      </c>
      <c r="R5509" s="34">
        <v>53.6</v>
      </c>
      <c r="S5509" s="34">
        <v>33</v>
      </c>
      <c r="T5509" s="34">
        <v>50.2</v>
      </c>
      <c r="U5509" s="34">
        <v>-160</v>
      </c>
      <c r="V5509" s="34">
        <v>29.9</v>
      </c>
      <c r="W5509" s="34">
        <v>31.5</v>
      </c>
      <c r="X5509" s="34">
        <v>29.8</v>
      </c>
      <c r="Y5509" s="34">
        <v>29.7</v>
      </c>
      <c r="Z5509" s="34">
        <v>29.5</v>
      </c>
      <c r="AA5509" s="34">
        <v>30</v>
      </c>
    </row>
    <row r="5510" spans="1:27">
      <c r="A5510" s="34">
        <v>2820.0030000000002</v>
      </c>
      <c r="B5510" s="34" t="s">
        <v>60</v>
      </c>
      <c r="C5510" s="34">
        <v>53.299349999999997</v>
      </c>
      <c r="D5510" s="34">
        <v>4.5462600000000002</v>
      </c>
      <c r="E5510" s="34">
        <v>53.530999999999999</v>
      </c>
      <c r="F5510" s="34">
        <v>4.4000000000000901</v>
      </c>
      <c r="G5510" s="34">
        <v>95</v>
      </c>
      <c r="H5510" s="34">
        <v>6.7438029999999998</v>
      </c>
      <c r="I5510" s="34">
        <v>359.37569999999999</v>
      </c>
      <c r="L5510" s="34">
        <v>53.530999999999999</v>
      </c>
      <c r="M5510" s="34">
        <v>4.4000000000000901</v>
      </c>
      <c r="N5510" s="34">
        <v>6.6559999999999997</v>
      </c>
      <c r="O5510" s="34">
        <v>95</v>
      </c>
      <c r="P5510" s="34">
        <v>5</v>
      </c>
      <c r="Q5510" s="34">
        <v>0</v>
      </c>
      <c r="R5510" s="34">
        <v>53.6</v>
      </c>
      <c r="S5510" s="34">
        <v>33</v>
      </c>
      <c r="T5510" s="34">
        <v>50.2</v>
      </c>
      <c r="U5510" s="34">
        <v>-160</v>
      </c>
      <c r="V5510" s="34">
        <v>29.9</v>
      </c>
      <c r="W5510" s="34">
        <v>31.5</v>
      </c>
      <c r="X5510" s="34">
        <v>29.8</v>
      </c>
      <c r="Y5510" s="34">
        <v>29.7</v>
      </c>
      <c r="Z5510" s="34">
        <v>29.5</v>
      </c>
      <c r="AA5510" s="34">
        <v>30</v>
      </c>
    </row>
    <row r="5511" spans="1:27">
      <c r="A5511" s="34">
        <v>2820.502</v>
      </c>
      <c r="B5511" s="34" t="s">
        <v>60</v>
      </c>
      <c r="C5511" s="34">
        <v>53.299349999999997</v>
      </c>
      <c r="D5511" s="34">
        <v>4.5461539999999996</v>
      </c>
      <c r="E5511" s="34">
        <v>53.530999999999999</v>
      </c>
      <c r="F5511" s="34">
        <v>4.4000000000000901</v>
      </c>
      <c r="G5511" s="34">
        <v>95</v>
      </c>
      <c r="H5511" s="34">
        <v>6.7444350000000002</v>
      </c>
      <c r="I5511" s="34">
        <v>359.40949999999998</v>
      </c>
      <c r="L5511" s="34">
        <v>53.530999999999999</v>
      </c>
      <c r="M5511" s="34">
        <v>4.4000000000000901</v>
      </c>
      <c r="N5511" s="34">
        <v>6.6559999999999997</v>
      </c>
      <c r="O5511" s="34">
        <v>95</v>
      </c>
      <c r="P5511" s="34">
        <v>5</v>
      </c>
      <c r="Q5511" s="34">
        <v>0</v>
      </c>
      <c r="R5511" s="34">
        <v>53.6</v>
      </c>
      <c r="S5511" s="34">
        <v>33</v>
      </c>
      <c r="T5511" s="34">
        <v>50.2</v>
      </c>
      <c r="U5511" s="34">
        <v>-160</v>
      </c>
      <c r="V5511" s="34">
        <v>29.9</v>
      </c>
      <c r="W5511" s="34">
        <v>31.5</v>
      </c>
      <c r="X5511" s="34">
        <v>29.8</v>
      </c>
      <c r="Y5511" s="34">
        <v>29.7</v>
      </c>
      <c r="Z5511" s="34">
        <v>29.5</v>
      </c>
      <c r="AA5511" s="34">
        <v>30</v>
      </c>
    </row>
    <row r="5512" spans="1:27">
      <c r="A5512" s="34">
        <v>2821.002</v>
      </c>
      <c r="B5512" s="34" t="s">
        <v>60</v>
      </c>
      <c r="C5512" s="34">
        <v>53.299340000000001</v>
      </c>
      <c r="D5512" s="34">
        <v>4.549239</v>
      </c>
      <c r="E5512" s="34">
        <v>53.533999999999999</v>
      </c>
      <c r="F5512" s="34">
        <v>4.4000000000000901</v>
      </c>
      <c r="G5512" s="34">
        <v>95</v>
      </c>
      <c r="H5512" s="34">
        <v>6.7450640000000002</v>
      </c>
      <c r="I5512" s="34">
        <v>359.44299999999998</v>
      </c>
      <c r="L5512" s="34">
        <v>53.533999999999999</v>
      </c>
      <c r="M5512" s="34">
        <v>4.4000000000000901</v>
      </c>
      <c r="N5512" s="34">
        <v>6.9119999999999999</v>
      </c>
      <c r="O5512" s="34">
        <v>95</v>
      </c>
      <c r="P5512" s="34">
        <v>5</v>
      </c>
      <c r="Q5512" s="34">
        <v>0</v>
      </c>
      <c r="R5512" s="34">
        <v>53.6</v>
      </c>
      <c r="S5512" s="34">
        <v>33</v>
      </c>
      <c r="T5512" s="34">
        <v>50.2</v>
      </c>
      <c r="U5512" s="34">
        <v>-160</v>
      </c>
      <c r="V5512" s="34">
        <v>29.9</v>
      </c>
      <c r="W5512" s="34">
        <v>31.5</v>
      </c>
      <c r="X5512" s="34">
        <v>29.8</v>
      </c>
      <c r="Y5512" s="34">
        <v>29.7</v>
      </c>
      <c r="Z5512" s="34">
        <v>29.5</v>
      </c>
      <c r="AA5512" s="34">
        <v>30</v>
      </c>
    </row>
    <row r="5513" spans="1:27">
      <c r="A5513" s="34">
        <v>2821.5010000000002</v>
      </c>
      <c r="B5513" s="34" t="s">
        <v>60</v>
      </c>
      <c r="C5513" s="34">
        <v>53.299340000000001</v>
      </c>
      <c r="D5513" s="34">
        <v>4.5440810000000003</v>
      </c>
      <c r="E5513" s="34">
        <v>53.530999999999999</v>
      </c>
      <c r="F5513" s="34">
        <v>4.4000000000000901</v>
      </c>
      <c r="G5513" s="34">
        <v>95</v>
      </c>
      <c r="H5513" s="34">
        <v>6.7456969999999998</v>
      </c>
      <c r="I5513" s="34">
        <v>359.47669999999999</v>
      </c>
      <c r="L5513" s="34">
        <v>53.530999999999999</v>
      </c>
      <c r="M5513" s="34">
        <v>4.4000000000000901</v>
      </c>
      <c r="N5513" s="34">
        <v>5.8879999999999999</v>
      </c>
      <c r="O5513" s="34">
        <v>95</v>
      </c>
      <c r="P5513" s="34">
        <v>5</v>
      </c>
      <c r="Q5513" s="34">
        <v>0</v>
      </c>
      <c r="R5513" s="34">
        <v>53.6</v>
      </c>
      <c r="S5513" s="34">
        <v>33</v>
      </c>
      <c r="T5513" s="34">
        <v>50.2</v>
      </c>
      <c r="U5513" s="34">
        <v>-160</v>
      </c>
      <c r="V5513" s="34">
        <v>29.9</v>
      </c>
      <c r="W5513" s="34">
        <v>31.5</v>
      </c>
      <c r="X5513" s="34">
        <v>29.8</v>
      </c>
      <c r="Y5513" s="34">
        <v>29.7</v>
      </c>
      <c r="Z5513" s="34">
        <v>29.6</v>
      </c>
      <c r="AA5513" s="34">
        <v>30</v>
      </c>
    </row>
    <row r="5514" spans="1:27">
      <c r="A5514" s="34">
        <v>2822.002</v>
      </c>
      <c r="B5514" s="34" t="s">
        <v>60</v>
      </c>
      <c r="C5514" s="34">
        <v>53.299329999999998</v>
      </c>
      <c r="D5514" s="34">
        <v>4.5423980000000004</v>
      </c>
      <c r="E5514" s="34">
        <v>53.53</v>
      </c>
      <c r="F5514" s="34">
        <v>4.4000000000000901</v>
      </c>
      <c r="G5514" s="34">
        <v>95</v>
      </c>
      <c r="H5514" s="34">
        <v>6.7463249999999997</v>
      </c>
      <c r="I5514" s="34">
        <v>359.5102</v>
      </c>
      <c r="L5514" s="34">
        <v>53.53</v>
      </c>
      <c r="M5514" s="34">
        <v>4.4000000000000901</v>
      </c>
      <c r="N5514" s="34">
        <v>5.8879999999999999</v>
      </c>
      <c r="O5514" s="34">
        <v>95</v>
      </c>
      <c r="P5514" s="34">
        <v>5</v>
      </c>
      <c r="Q5514" s="34">
        <v>0</v>
      </c>
      <c r="R5514" s="34">
        <v>53.6</v>
      </c>
      <c r="S5514" s="34">
        <v>33</v>
      </c>
      <c r="T5514" s="34">
        <v>50.2</v>
      </c>
      <c r="U5514" s="34">
        <v>-160</v>
      </c>
      <c r="V5514" s="34">
        <v>29.9</v>
      </c>
      <c r="W5514" s="34">
        <v>31.5</v>
      </c>
      <c r="X5514" s="34">
        <v>29.8</v>
      </c>
      <c r="Y5514" s="34">
        <v>29.7</v>
      </c>
      <c r="Z5514" s="34">
        <v>29.6</v>
      </c>
      <c r="AA5514" s="34">
        <v>30</v>
      </c>
    </row>
    <row r="5515" spans="1:27">
      <c r="A5515" s="34">
        <v>2822.502</v>
      </c>
      <c r="B5515" s="34" t="s">
        <v>60</v>
      </c>
      <c r="C5515" s="34">
        <v>53.299280000000003</v>
      </c>
      <c r="D5515" s="34">
        <v>4.5409259999999998</v>
      </c>
      <c r="E5515" s="34">
        <v>53.53</v>
      </c>
      <c r="F5515" s="34">
        <v>4.4000000000000901</v>
      </c>
      <c r="G5515" s="34">
        <v>95</v>
      </c>
      <c r="H5515" s="34">
        <v>6.7469580000000002</v>
      </c>
      <c r="I5515" s="34">
        <v>359.54390000000001</v>
      </c>
      <c r="L5515" s="34">
        <v>53.53</v>
      </c>
      <c r="M5515" s="34">
        <v>4.4000000000000901</v>
      </c>
      <c r="N5515" s="34">
        <v>6.6559999999999997</v>
      </c>
      <c r="O5515" s="34">
        <v>95</v>
      </c>
      <c r="P5515" s="34">
        <v>5</v>
      </c>
      <c r="Q5515" s="34">
        <v>0</v>
      </c>
      <c r="R5515" s="34">
        <v>53.6</v>
      </c>
      <c r="S5515" s="34">
        <v>33</v>
      </c>
      <c r="T5515" s="34">
        <v>50.2</v>
      </c>
      <c r="U5515" s="34">
        <v>-160</v>
      </c>
      <c r="V5515" s="34">
        <v>29.9</v>
      </c>
      <c r="W5515" s="34">
        <v>31.5</v>
      </c>
      <c r="X5515" s="34">
        <v>29.8</v>
      </c>
      <c r="Y5515" s="34">
        <v>29.7</v>
      </c>
      <c r="Z5515" s="34">
        <v>29.6</v>
      </c>
      <c r="AA5515" s="34">
        <v>30</v>
      </c>
    </row>
    <row r="5516" spans="1:27">
      <c r="A5516" s="34">
        <v>2823.0010000000002</v>
      </c>
      <c r="B5516" s="34" t="s">
        <v>60</v>
      </c>
      <c r="C5516" s="34">
        <v>53.299320000000002</v>
      </c>
      <c r="D5516" s="34">
        <v>4.5421940000000003</v>
      </c>
      <c r="E5516" s="34">
        <v>53.53</v>
      </c>
      <c r="F5516" s="34">
        <v>4.4000000000000901</v>
      </c>
      <c r="G5516" s="34">
        <v>95</v>
      </c>
      <c r="H5516" s="34">
        <v>6.7475899999999998</v>
      </c>
      <c r="I5516" s="34">
        <v>359.57760000000002</v>
      </c>
      <c r="L5516" s="34">
        <v>53.53</v>
      </c>
      <c r="M5516" s="34">
        <v>4.4000000000000901</v>
      </c>
      <c r="N5516" s="34">
        <v>6.6559999999999997</v>
      </c>
      <c r="O5516" s="34">
        <v>95</v>
      </c>
      <c r="P5516" s="34">
        <v>5</v>
      </c>
      <c r="Q5516" s="34">
        <v>0</v>
      </c>
      <c r="R5516" s="34">
        <v>53.6</v>
      </c>
      <c r="S5516" s="34">
        <v>33</v>
      </c>
      <c r="T5516" s="34">
        <v>50.2</v>
      </c>
      <c r="U5516" s="34">
        <v>-160</v>
      </c>
      <c r="V5516" s="34">
        <v>29.9</v>
      </c>
      <c r="W5516" s="34">
        <v>31.5</v>
      </c>
      <c r="X5516" s="34">
        <v>29.8</v>
      </c>
      <c r="Y5516" s="34">
        <v>29.7</v>
      </c>
      <c r="Z5516" s="34">
        <v>29.6</v>
      </c>
      <c r="AA5516" s="34">
        <v>30</v>
      </c>
    </row>
    <row r="5517" spans="1:27">
      <c r="A5517" s="34">
        <v>2823.5010000000002</v>
      </c>
      <c r="B5517" s="34" t="s">
        <v>60</v>
      </c>
      <c r="C5517" s="34">
        <v>53.299349999999997</v>
      </c>
      <c r="D5517" s="34">
        <v>4.5426690000000001</v>
      </c>
      <c r="E5517" s="34">
        <v>53.530999999999999</v>
      </c>
      <c r="F5517" s="34">
        <v>4.4000000000000901</v>
      </c>
      <c r="G5517" s="34">
        <v>95</v>
      </c>
      <c r="H5517" s="34">
        <v>6.7482179999999996</v>
      </c>
      <c r="I5517" s="34">
        <v>359.61110000000002</v>
      </c>
      <c r="L5517" s="34">
        <v>53.530999999999999</v>
      </c>
      <c r="M5517" s="34">
        <v>4.4000000000000901</v>
      </c>
      <c r="N5517" s="34">
        <v>6.1440000000000001</v>
      </c>
      <c r="O5517" s="34">
        <v>95</v>
      </c>
      <c r="P5517" s="34">
        <v>5</v>
      </c>
      <c r="Q5517" s="34">
        <v>0</v>
      </c>
      <c r="R5517" s="34">
        <v>53.6</v>
      </c>
      <c r="S5517" s="34">
        <v>33</v>
      </c>
      <c r="T5517" s="34">
        <v>50.2</v>
      </c>
      <c r="U5517" s="34">
        <v>-160</v>
      </c>
      <c r="V5517" s="34">
        <v>29.9</v>
      </c>
      <c r="W5517" s="34">
        <v>31.5</v>
      </c>
      <c r="X5517" s="34">
        <v>29.8</v>
      </c>
      <c r="Y5517" s="34">
        <v>29.7</v>
      </c>
      <c r="Z5517" s="34">
        <v>29.6</v>
      </c>
      <c r="AA5517" s="34">
        <v>30</v>
      </c>
    </row>
    <row r="5518" spans="1:27">
      <c r="A5518" s="34">
        <v>2824</v>
      </c>
      <c r="B5518" s="34" t="s">
        <v>60</v>
      </c>
      <c r="C5518" s="34">
        <v>53.299340000000001</v>
      </c>
      <c r="D5518" s="34">
        <v>4.5409899999999999</v>
      </c>
      <c r="E5518" s="34">
        <v>53.530999999999999</v>
      </c>
      <c r="F5518" s="34">
        <v>4.0000000000001101</v>
      </c>
      <c r="G5518" s="34">
        <v>95</v>
      </c>
      <c r="H5518" s="34">
        <v>6.74885</v>
      </c>
      <c r="I5518" s="34">
        <v>359.64479999999998</v>
      </c>
      <c r="L5518" s="34">
        <v>53.530999999999999</v>
      </c>
      <c r="M5518" s="34">
        <v>4.0000000000001101</v>
      </c>
      <c r="N5518" s="34">
        <v>6.6559999999999997</v>
      </c>
      <c r="O5518" s="34">
        <v>95</v>
      </c>
      <c r="P5518" s="34">
        <v>5</v>
      </c>
      <c r="Q5518" s="34">
        <v>0</v>
      </c>
      <c r="R5518" s="34">
        <v>53.6</v>
      </c>
      <c r="S5518" s="34">
        <v>33</v>
      </c>
      <c r="T5518" s="34">
        <v>50.2</v>
      </c>
      <c r="U5518" s="34">
        <v>-160</v>
      </c>
      <c r="V5518" s="34">
        <v>29.9</v>
      </c>
      <c r="W5518" s="34">
        <v>31.5</v>
      </c>
      <c r="X5518" s="34">
        <v>29.8</v>
      </c>
      <c r="Y5518" s="34">
        <v>29.7</v>
      </c>
      <c r="Z5518" s="34">
        <v>29.6</v>
      </c>
      <c r="AA5518" s="34">
        <v>30</v>
      </c>
    </row>
    <row r="5519" spans="1:27">
      <c r="A5519" s="34">
        <v>2824.5</v>
      </c>
      <c r="B5519" s="34" t="s">
        <v>60</v>
      </c>
      <c r="C5519" s="34">
        <v>53.299289999999999</v>
      </c>
      <c r="D5519" s="34">
        <v>4.5410240000000002</v>
      </c>
      <c r="E5519" s="34">
        <v>53.530999999999999</v>
      </c>
      <c r="F5519" s="34">
        <v>4.4000000000000901</v>
      </c>
      <c r="G5519" s="34">
        <v>95</v>
      </c>
      <c r="H5519" s="34">
        <v>6.7494779999999999</v>
      </c>
      <c r="I5519" s="34">
        <v>359.6782</v>
      </c>
      <c r="L5519" s="34">
        <v>53.530999999999999</v>
      </c>
      <c r="M5519" s="34">
        <v>4.4000000000000901</v>
      </c>
      <c r="N5519" s="34">
        <v>6.6559999999999997</v>
      </c>
      <c r="O5519" s="34">
        <v>95</v>
      </c>
      <c r="P5519" s="34">
        <v>5</v>
      </c>
      <c r="Q5519" s="34">
        <v>0</v>
      </c>
      <c r="R5519" s="34">
        <v>53.6</v>
      </c>
      <c r="S5519" s="34">
        <v>33</v>
      </c>
      <c r="T5519" s="34">
        <v>50.2</v>
      </c>
      <c r="U5519" s="34">
        <v>-160</v>
      </c>
      <c r="V5519" s="34">
        <v>29.9</v>
      </c>
      <c r="W5519" s="34">
        <v>31.5</v>
      </c>
      <c r="X5519" s="34">
        <v>29.8</v>
      </c>
      <c r="Y5519" s="34">
        <v>29.7</v>
      </c>
      <c r="Z5519" s="34">
        <v>29.5</v>
      </c>
      <c r="AA5519" s="34">
        <v>30</v>
      </c>
    </row>
    <row r="5520" spans="1:27">
      <c r="A5520" s="34">
        <v>2825</v>
      </c>
      <c r="B5520" s="34" t="s">
        <v>60</v>
      </c>
      <c r="C5520" s="34">
        <v>53.299320000000002</v>
      </c>
      <c r="D5520" s="34">
        <v>4.5419590000000003</v>
      </c>
      <c r="E5520" s="34">
        <v>53.530999999999999</v>
      </c>
      <c r="F5520" s="34">
        <v>4.4000000000000901</v>
      </c>
      <c r="G5520" s="34">
        <v>95</v>
      </c>
      <c r="H5520" s="34">
        <v>6.7501100000000003</v>
      </c>
      <c r="I5520" s="34">
        <v>359.71190000000001</v>
      </c>
      <c r="L5520" s="34">
        <v>53.530999999999999</v>
      </c>
      <c r="M5520" s="34">
        <v>4.4000000000000901</v>
      </c>
      <c r="N5520" s="34">
        <v>6.9119999999999999</v>
      </c>
      <c r="O5520" s="34">
        <v>95</v>
      </c>
      <c r="P5520" s="34">
        <v>5</v>
      </c>
      <c r="Q5520" s="34">
        <v>0</v>
      </c>
      <c r="R5520" s="34">
        <v>53.6</v>
      </c>
      <c r="S5520" s="34">
        <v>33</v>
      </c>
      <c r="T5520" s="34">
        <v>50.2</v>
      </c>
      <c r="U5520" s="34">
        <v>-160</v>
      </c>
      <c r="V5520" s="34">
        <v>29.9</v>
      </c>
      <c r="W5520" s="34">
        <v>31.5</v>
      </c>
      <c r="X5520" s="34">
        <v>29.8</v>
      </c>
      <c r="Y5520" s="34">
        <v>29.7</v>
      </c>
      <c r="Z5520" s="34">
        <v>29.5</v>
      </c>
      <c r="AA5520" s="34">
        <v>30</v>
      </c>
    </row>
    <row r="5521" spans="1:27">
      <c r="A5521" s="34">
        <v>2825.4989999999998</v>
      </c>
      <c r="B5521" s="34" t="s">
        <v>60</v>
      </c>
      <c r="C5521" s="34">
        <v>53.299300000000002</v>
      </c>
      <c r="D5521" s="34">
        <v>4.5375579999999998</v>
      </c>
      <c r="E5521" s="34">
        <v>53.530999999999999</v>
      </c>
      <c r="F5521" s="34">
        <v>4.4000000000000901</v>
      </c>
      <c r="G5521" s="34">
        <v>95</v>
      </c>
      <c r="H5521" s="34">
        <v>6.7507390000000003</v>
      </c>
      <c r="I5521" s="34">
        <v>359.74540000000002</v>
      </c>
      <c r="L5521" s="34">
        <v>53.530999999999999</v>
      </c>
      <c r="M5521" s="34">
        <v>4.4000000000000901</v>
      </c>
      <c r="N5521" s="34">
        <v>6.9119999999999999</v>
      </c>
      <c r="O5521" s="34">
        <v>95</v>
      </c>
      <c r="P5521" s="34">
        <v>5</v>
      </c>
      <c r="Q5521" s="34">
        <v>0</v>
      </c>
      <c r="R5521" s="34">
        <v>53.6</v>
      </c>
      <c r="S5521" s="34">
        <v>33</v>
      </c>
      <c r="T5521" s="34">
        <v>50.2</v>
      </c>
      <c r="U5521" s="34">
        <v>-160</v>
      </c>
      <c r="V5521" s="34">
        <v>29.9</v>
      </c>
      <c r="W5521" s="34">
        <v>31.5</v>
      </c>
      <c r="X5521" s="34">
        <v>29.8</v>
      </c>
      <c r="Y5521" s="34">
        <v>29.7</v>
      </c>
      <c r="Z5521" s="34">
        <v>29.5</v>
      </c>
      <c r="AA5521" s="34">
        <v>30</v>
      </c>
    </row>
    <row r="5522" spans="1:27">
      <c r="A5522" s="34">
        <v>2825.9989999999998</v>
      </c>
      <c r="B5522" s="34" t="s">
        <v>60</v>
      </c>
      <c r="C5522" s="34">
        <v>53.299340000000001</v>
      </c>
      <c r="D5522" s="34">
        <v>4.5411140000000003</v>
      </c>
      <c r="E5522" s="34">
        <v>53.530999999999999</v>
      </c>
      <c r="F5522" s="34">
        <v>4.4000000000000901</v>
      </c>
      <c r="G5522" s="34">
        <v>95</v>
      </c>
      <c r="H5522" s="34">
        <v>6.7513699999999996</v>
      </c>
      <c r="I5522" s="34">
        <v>359.77910000000003</v>
      </c>
      <c r="L5522" s="34">
        <v>53.530999999999999</v>
      </c>
      <c r="M5522" s="34">
        <v>4.4000000000000901</v>
      </c>
      <c r="N5522" s="34">
        <v>6.9119999999999999</v>
      </c>
      <c r="O5522" s="34">
        <v>95</v>
      </c>
      <c r="P5522" s="34">
        <v>5</v>
      </c>
      <c r="Q5522" s="34">
        <v>0</v>
      </c>
      <c r="R5522" s="34">
        <v>53.6</v>
      </c>
      <c r="S5522" s="34">
        <v>33</v>
      </c>
      <c r="T5522" s="34">
        <v>50.2</v>
      </c>
      <c r="U5522" s="34">
        <v>-160</v>
      </c>
      <c r="V5522" s="34">
        <v>29.9</v>
      </c>
      <c r="W5522" s="34">
        <v>31.5</v>
      </c>
      <c r="X5522" s="34">
        <v>29.8</v>
      </c>
      <c r="Y5522" s="34">
        <v>29.7</v>
      </c>
      <c r="Z5522" s="34">
        <v>29.5</v>
      </c>
      <c r="AA5522" s="34">
        <v>30</v>
      </c>
    </row>
    <row r="5523" spans="1:27">
      <c r="A5523" s="34">
        <v>2826.4989999999998</v>
      </c>
      <c r="B5523" s="34" t="s">
        <v>60</v>
      </c>
      <c r="C5523" s="34">
        <v>53.299320000000002</v>
      </c>
      <c r="D5523" s="34">
        <v>4.5369890000000002</v>
      </c>
      <c r="E5523" s="34">
        <v>53.536999999999999</v>
      </c>
      <c r="F5523" s="34">
        <v>4.4000000000000901</v>
      </c>
      <c r="G5523" s="34">
        <v>95</v>
      </c>
      <c r="H5523" s="34">
        <v>6.7519980000000004</v>
      </c>
      <c r="I5523" s="34">
        <v>359.8125</v>
      </c>
      <c r="L5523" s="34">
        <v>53.536999999999999</v>
      </c>
      <c r="M5523" s="34">
        <v>4.4000000000000901</v>
      </c>
      <c r="N5523" s="34">
        <v>8.1920000000000002</v>
      </c>
      <c r="O5523" s="34">
        <v>95</v>
      </c>
      <c r="P5523" s="34">
        <v>5</v>
      </c>
      <c r="Q5523" s="34">
        <v>0</v>
      </c>
      <c r="R5523" s="34">
        <v>53.6</v>
      </c>
      <c r="S5523" s="34">
        <v>33</v>
      </c>
      <c r="T5523" s="34">
        <v>50.2</v>
      </c>
      <c r="U5523" s="34">
        <v>-160</v>
      </c>
      <c r="V5523" s="34">
        <v>29.9</v>
      </c>
      <c r="W5523" s="34">
        <v>31.5</v>
      </c>
      <c r="X5523" s="34">
        <v>29.8</v>
      </c>
      <c r="Y5523" s="34">
        <v>29.7</v>
      </c>
      <c r="Z5523" s="34">
        <v>29.5</v>
      </c>
      <c r="AA5523" s="34">
        <v>30</v>
      </c>
    </row>
    <row r="5524" spans="1:27">
      <c r="A5524" s="34">
        <v>2826.9989999999998</v>
      </c>
      <c r="B5524" s="34" t="s">
        <v>60</v>
      </c>
      <c r="C5524" s="34">
        <v>53.299340000000001</v>
      </c>
      <c r="D5524" s="34">
        <v>4.5384070000000003</v>
      </c>
      <c r="E5524" s="34">
        <v>53.53</v>
      </c>
      <c r="F5524" s="34">
        <v>4.4000000000000901</v>
      </c>
      <c r="G5524" s="34">
        <v>95</v>
      </c>
      <c r="H5524" s="34">
        <v>6.7526299999999999</v>
      </c>
      <c r="I5524" s="34">
        <v>359.84620000000001</v>
      </c>
      <c r="L5524" s="34">
        <v>53.53</v>
      </c>
      <c r="M5524" s="34">
        <v>4.4000000000000901</v>
      </c>
      <c r="N5524" s="34">
        <v>6.9119999999999999</v>
      </c>
      <c r="O5524" s="34">
        <v>95</v>
      </c>
      <c r="P5524" s="34">
        <v>5</v>
      </c>
      <c r="Q5524" s="34">
        <v>0</v>
      </c>
      <c r="R5524" s="34">
        <v>53.6</v>
      </c>
      <c r="S5524" s="34">
        <v>33</v>
      </c>
      <c r="T5524" s="34">
        <v>50.2</v>
      </c>
      <c r="U5524" s="34">
        <v>-160</v>
      </c>
      <c r="V5524" s="34">
        <v>29.9</v>
      </c>
      <c r="W5524" s="34">
        <v>31.5</v>
      </c>
      <c r="X5524" s="34">
        <v>29.8</v>
      </c>
      <c r="Y5524" s="34">
        <v>29.7</v>
      </c>
      <c r="Z5524" s="34">
        <v>29.5</v>
      </c>
      <c r="AA5524" s="34">
        <v>30</v>
      </c>
    </row>
    <row r="5525" spans="1:27">
      <c r="A5525" s="34">
        <v>2827.498</v>
      </c>
      <c r="B5525" s="34" t="s">
        <v>60</v>
      </c>
      <c r="C5525" s="34">
        <v>53.299329999999998</v>
      </c>
      <c r="D5525" s="34">
        <v>4.5375480000000001</v>
      </c>
      <c r="E5525" s="34">
        <v>53.53</v>
      </c>
      <c r="F5525" s="34">
        <v>4.4000000000000901</v>
      </c>
      <c r="G5525" s="34">
        <v>95</v>
      </c>
      <c r="H5525" s="34">
        <v>6.7532589999999999</v>
      </c>
      <c r="I5525" s="34">
        <v>359.87979999999999</v>
      </c>
      <c r="L5525" s="34">
        <v>53.53</v>
      </c>
      <c r="M5525" s="34">
        <v>4.4000000000000901</v>
      </c>
      <c r="N5525" s="34">
        <v>6.9119999999999999</v>
      </c>
      <c r="O5525" s="34">
        <v>95</v>
      </c>
      <c r="P5525" s="34">
        <v>5</v>
      </c>
      <c r="Q5525" s="34">
        <v>0</v>
      </c>
      <c r="R5525" s="34">
        <v>53.6</v>
      </c>
      <c r="S5525" s="34">
        <v>33</v>
      </c>
      <c r="T5525" s="34">
        <v>50.2</v>
      </c>
      <c r="U5525" s="34">
        <v>-160</v>
      </c>
      <c r="V5525" s="34">
        <v>29.9</v>
      </c>
      <c r="W5525" s="34">
        <v>31.5</v>
      </c>
      <c r="X5525" s="34">
        <v>29.8</v>
      </c>
      <c r="Y5525" s="34">
        <v>29.7</v>
      </c>
      <c r="Z5525" s="34">
        <v>29.5</v>
      </c>
      <c r="AA5525" s="34">
        <v>30</v>
      </c>
    </row>
    <row r="5526" spans="1:27">
      <c r="A5526" s="34">
        <v>2827.998</v>
      </c>
      <c r="B5526" s="34" t="s">
        <v>60</v>
      </c>
      <c r="C5526" s="34">
        <v>53.299309999999998</v>
      </c>
      <c r="D5526" s="34">
        <v>4.5387409999999999</v>
      </c>
      <c r="E5526" s="34">
        <v>53.530999999999999</v>
      </c>
      <c r="F5526" s="34">
        <v>4.4000000000000901</v>
      </c>
      <c r="G5526" s="34">
        <v>95</v>
      </c>
      <c r="H5526" s="34">
        <v>6.753889</v>
      </c>
      <c r="I5526" s="34">
        <v>359.91329999999999</v>
      </c>
      <c r="L5526" s="34">
        <v>53.530999999999999</v>
      </c>
      <c r="M5526" s="34">
        <v>4.4000000000000901</v>
      </c>
      <c r="N5526" s="34">
        <v>6.6559999999999997</v>
      </c>
      <c r="O5526" s="34">
        <v>95</v>
      </c>
      <c r="P5526" s="34">
        <v>5</v>
      </c>
      <c r="Q5526" s="34">
        <v>0</v>
      </c>
      <c r="R5526" s="34">
        <v>53.6</v>
      </c>
      <c r="S5526" s="34">
        <v>33</v>
      </c>
      <c r="T5526" s="34">
        <v>50.2</v>
      </c>
      <c r="U5526" s="34">
        <v>-160</v>
      </c>
      <c r="V5526" s="34">
        <v>29.9</v>
      </c>
      <c r="W5526" s="34">
        <v>31.5</v>
      </c>
      <c r="X5526" s="34">
        <v>29.8</v>
      </c>
      <c r="Y5526" s="34">
        <v>29.7</v>
      </c>
      <c r="Z5526" s="34">
        <v>29.5</v>
      </c>
      <c r="AA5526" s="34">
        <v>30</v>
      </c>
    </row>
    <row r="5527" spans="1:27">
      <c r="A5527" s="34">
        <v>2828.498</v>
      </c>
      <c r="B5527" s="34" t="s">
        <v>60</v>
      </c>
      <c r="C5527" s="34">
        <v>53.299349999999997</v>
      </c>
      <c r="D5527" s="34">
        <v>4.5365169999999999</v>
      </c>
      <c r="E5527" s="34">
        <v>53.530999999999999</v>
      </c>
      <c r="F5527" s="34">
        <v>4.4000000000000901</v>
      </c>
      <c r="G5527" s="34">
        <v>95</v>
      </c>
      <c r="H5527" s="34">
        <v>6.7545200000000003</v>
      </c>
      <c r="I5527" s="34">
        <v>359.947</v>
      </c>
      <c r="L5527" s="34">
        <v>53.530999999999999</v>
      </c>
      <c r="M5527" s="34">
        <v>4.4000000000000901</v>
      </c>
      <c r="N5527" s="34">
        <v>6.4</v>
      </c>
      <c r="O5527" s="34">
        <v>95</v>
      </c>
      <c r="P5527" s="34">
        <v>5</v>
      </c>
      <c r="Q5527" s="34">
        <v>0</v>
      </c>
      <c r="R5527" s="34">
        <v>53.6</v>
      </c>
      <c r="S5527" s="34">
        <v>33</v>
      </c>
      <c r="T5527" s="34">
        <v>50.2</v>
      </c>
      <c r="U5527" s="34">
        <v>-160</v>
      </c>
      <c r="V5527" s="34">
        <v>29.9</v>
      </c>
      <c r="W5527" s="34">
        <v>31.5</v>
      </c>
      <c r="X5527" s="34">
        <v>29.8</v>
      </c>
      <c r="Y5527" s="34">
        <v>29.7</v>
      </c>
      <c r="Z5527" s="34">
        <v>29.5</v>
      </c>
      <c r="AA5527" s="34">
        <v>30</v>
      </c>
    </row>
    <row r="5528" spans="1:27">
      <c r="A5528" s="34">
        <v>2828.9969999999998</v>
      </c>
      <c r="B5528" s="34" t="s">
        <v>60</v>
      </c>
      <c r="C5528" s="34">
        <v>53.299329999999998</v>
      </c>
      <c r="D5528" s="34">
        <v>4.5354169999999998</v>
      </c>
      <c r="E5528" s="34">
        <v>53.533999999999999</v>
      </c>
      <c r="F5528" s="34">
        <v>4.4000000000000901</v>
      </c>
      <c r="G5528" s="34">
        <v>95</v>
      </c>
      <c r="H5528" s="34">
        <v>6.7551480000000002</v>
      </c>
      <c r="I5528" s="34">
        <v>359.98039999999997</v>
      </c>
      <c r="L5528" s="34">
        <v>53.533999999999999</v>
      </c>
      <c r="M5528" s="34">
        <v>4.4000000000000901</v>
      </c>
      <c r="N5528" s="34">
        <v>6.6559999999999997</v>
      </c>
      <c r="O5528" s="34">
        <v>95</v>
      </c>
      <c r="P5528" s="34">
        <v>5</v>
      </c>
      <c r="Q5528" s="34">
        <v>0</v>
      </c>
      <c r="R5528" s="34">
        <v>53.6</v>
      </c>
      <c r="S5528" s="34">
        <v>33</v>
      </c>
      <c r="T5528" s="34">
        <v>50.2</v>
      </c>
      <c r="U5528" s="34">
        <v>-160</v>
      </c>
      <c r="V5528" s="34">
        <v>29.9</v>
      </c>
      <c r="W5528" s="34">
        <v>31.5</v>
      </c>
      <c r="X5528" s="34">
        <v>29.8</v>
      </c>
      <c r="Y5528" s="34">
        <v>29.7</v>
      </c>
      <c r="Z5528" s="34">
        <v>29.6</v>
      </c>
      <c r="AA5528" s="34">
        <v>30</v>
      </c>
    </row>
    <row r="5529" spans="1:27">
      <c r="A5529" s="34">
        <v>2829.4969999999998</v>
      </c>
      <c r="B5529" s="34" t="s">
        <v>60</v>
      </c>
      <c r="C5529" s="34">
        <v>53.299340000000001</v>
      </c>
      <c r="D5529" s="34">
        <v>4.5347799999999996</v>
      </c>
      <c r="E5529" s="34">
        <v>53.530999999999999</v>
      </c>
      <c r="F5529" s="34">
        <v>4.4000000000000901</v>
      </c>
      <c r="G5529" s="34">
        <v>95</v>
      </c>
      <c r="H5529" s="34">
        <v>6.7557790000000004</v>
      </c>
      <c r="I5529" s="34">
        <v>360.01409999999998</v>
      </c>
      <c r="L5529" s="34">
        <v>53.530999999999999</v>
      </c>
      <c r="M5529" s="34">
        <v>4.4000000000000901</v>
      </c>
      <c r="N5529" s="34">
        <v>6.9119999999999999</v>
      </c>
      <c r="O5529" s="34">
        <v>95</v>
      </c>
      <c r="P5529" s="34">
        <v>5</v>
      </c>
      <c r="Q5529" s="34">
        <v>0</v>
      </c>
      <c r="R5529" s="34">
        <v>53.6</v>
      </c>
      <c r="S5529" s="34">
        <v>33</v>
      </c>
      <c r="T5529" s="34">
        <v>50.2</v>
      </c>
      <c r="U5529" s="34">
        <v>-160</v>
      </c>
      <c r="V5529" s="34">
        <v>29.9</v>
      </c>
      <c r="W5529" s="34">
        <v>31.5</v>
      </c>
      <c r="X5529" s="34">
        <v>29.8</v>
      </c>
      <c r="Y5529" s="34">
        <v>29.7</v>
      </c>
      <c r="Z5529" s="34">
        <v>29.6</v>
      </c>
      <c r="AA5529" s="34">
        <v>30</v>
      </c>
    </row>
    <row r="5530" spans="1:27">
      <c r="A5530" s="34">
        <v>2829.9969999999998</v>
      </c>
      <c r="B5530" s="34" t="s">
        <v>60</v>
      </c>
      <c r="C5530" s="34">
        <v>53.299349999999997</v>
      </c>
      <c r="D5530" s="34">
        <v>4.5332569999999999</v>
      </c>
      <c r="E5530" s="34">
        <v>53.530999999999999</v>
      </c>
      <c r="F5530" s="34">
        <v>4.4000000000000901</v>
      </c>
      <c r="G5530" s="34">
        <v>95</v>
      </c>
      <c r="H5530" s="34">
        <v>6.7564060000000001</v>
      </c>
      <c r="I5530" s="34">
        <v>360.04750000000001</v>
      </c>
      <c r="L5530" s="34">
        <v>53.530999999999999</v>
      </c>
      <c r="M5530" s="34">
        <v>4.4000000000000901</v>
      </c>
      <c r="N5530" s="34">
        <v>6.9119999999999999</v>
      </c>
      <c r="O5530" s="34">
        <v>95</v>
      </c>
      <c r="P5530" s="34">
        <v>5</v>
      </c>
      <c r="Q5530" s="34">
        <v>0</v>
      </c>
      <c r="R5530" s="34">
        <v>53.6</v>
      </c>
      <c r="S5530" s="34">
        <v>33</v>
      </c>
      <c r="T5530" s="34">
        <v>50.2</v>
      </c>
      <c r="U5530" s="34">
        <v>-160</v>
      </c>
      <c r="V5530" s="34">
        <v>29.9</v>
      </c>
      <c r="W5530" s="34">
        <v>31.5</v>
      </c>
      <c r="X5530" s="34">
        <v>29.8</v>
      </c>
      <c r="Y5530" s="34">
        <v>29.7</v>
      </c>
      <c r="Z5530" s="34">
        <v>29.6</v>
      </c>
      <c r="AA5530" s="34">
        <v>30</v>
      </c>
    </row>
    <row r="5531" spans="1:27">
      <c r="A5531" s="34">
        <v>2830.4960000000001</v>
      </c>
      <c r="B5531" s="34" t="s">
        <v>60</v>
      </c>
      <c r="C5531" s="34">
        <v>53.299289999999999</v>
      </c>
      <c r="D5531" s="34">
        <v>4.5331669999999997</v>
      </c>
      <c r="E5531" s="34">
        <v>53.53</v>
      </c>
      <c r="F5531" s="34">
        <v>4.4000000000000901</v>
      </c>
      <c r="G5531" s="34">
        <v>95</v>
      </c>
      <c r="H5531" s="34">
        <v>6.7570370000000004</v>
      </c>
      <c r="I5531" s="34">
        <v>360.08109999999999</v>
      </c>
      <c r="L5531" s="34">
        <v>53.53</v>
      </c>
      <c r="M5531" s="34">
        <v>4.4000000000000901</v>
      </c>
      <c r="N5531" s="34">
        <v>6.6559999999999997</v>
      </c>
      <c r="O5531" s="34">
        <v>95</v>
      </c>
      <c r="P5531" s="34">
        <v>5</v>
      </c>
      <c r="Q5531" s="34">
        <v>0</v>
      </c>
      <c r="R5531" s="34">
        <v>53.6</v>
      </c>
      <c r="S5531" s="34">
        <v>33</v>
      </c>
      <c r="T5531" s="34">
        <v>50.2</v>
      </c>
      <c r="U5531" s="34">
        <v>-160</v>
      </c>
      <c r="V5531" s="34">
        <v>29.9</v>
      </c>
      <c r="W5531" s="34">
        <v>31.5</v>
      </c>
      <c r="X5531" s="34">
        <v>29.8</v>
      </c>
      <c r="Y5531" s="34">
        <v>29.7</v>
      </c>
      <c r="Z5531" s="34">
        <v>29.6</v>
      </c>
      <c r="AA5531" s="34">
        <v>30</v>
      </c>
    </row>
    <row r="5532" spans="1:27">
      <c r="A5532" s="34">
        <v>2830.9960000000001</v>
      </c>
      <c r="B5532" s="34" t="s">
        <v>60</v>
      </c>
      <c r="C5532" s="34">
        <v>53.299320000000002</v>
      </c>
      <c r="D5532" s="34">
        <v>4.5297140000000002</v>
      </c>
      <c r="E5532" s="34">
        <v>53.539000000000001</v>
      </c>
      <c r="F5532" s="34">
        <v>4.4000000000000901</v>
      </c>
      <c r="G5532" s="34">
        <v>95</v>
      </c>
      <c r="H5532" s="34">
        <v>6.7576650000000003</v>
      </c>
      <c r="I5532" s="34">
        <v>360.1146</v>
      </c>
      <c r="L5532" s="34">
        <v>53.539000000000001</v>
      </c>
      <c r="M5532" s="34">
        <v>4.4000000000000901</v>
      </c>
      <c r="N5532" s="34">
        <v>6.9119999999999999</v>
      </c>
      <c r="O5532" s="34">
        <v>95</v>
      </c>
      <c r="P5532" s="34">
        <v>5</v>
      </c>
      <c r="Q5532" s="34">
        <v>0</v>
      </c>
      <c r="R5532" s="34">
        <v>53.6</v>
      </c>
      <c r="S5532" s="34">
        <v>33</v>
      </c>
      <c r="T5532" s="34">
        <v>50.2</v>
      </c>
      <c r="U5532" s="34">
        <v>-160</v>
      </c>
      <c r="V5532" s="34">
        <v>29.9</v>
      </c>
      <c r="W5532" s="34">
        <v>31.5</v>
      </c>
      <c r="X5532" s="34">
        <v>29.8</v>
      </c>
      <c r="Y5532" s="34">
        <v>29.7</v>
      </c>
      <c r="Z5532" s="34">
        <v>29.6</v>
      </c>
      <c r="AA5532" s="34">
        <v>30</v>
      </c>
    </row>
    <row r="5533" spans="1:27">
      <c r="A5533" s="34">
        <v>2831.4960000000001</v>
      </c>
      <c r="B5533" s="34" t="s">
        <v>60</v>
      </c>
      <c r="C5533" s="34">
        <v>53.299309999999998</v>
      </c>
      <c r="D5533" s="34">
        <v>4.5294350000000003</v>
      </c>
      <c r="E5533" s="34">
        <v>53.539000000000001</v>
      </c>
      <c r="F5533" s="34">
        <v>4.4000000000000901</v>
      </c>
      <c r="G5533" s="34">
        <v>95</v>
      </c>
      <c r="H5533" s="34">
        <v>6.7582959999999996</v>
      </c>
      <c r="I5533" s="34">
        <v>360.14819999999997</v>
      </c>
      <c r="L5533" s="34">
        <v>53.539000000000001</v>
      </c>
      <c r="M5533" s="34">
        <v>4.4000000000000901</v>
      </c>
      <c r="N5533" s="34">
        <v>6.9119999999999999</v>
      </c>
      <c r="O5533" s="34">
        <v>95</v>
      </c>
      <c r="P5533" s="34">
        <v>5</v>
      </c>
      <c r="Q5533" s="34">
        <v>0</v>
      </c>
      <c r="R5533" s="34">
        <v>53.6</v>
      </c>
      <c r="S5533" s="34">
        <v>33</v>
      </c>
      <c r="T5533" s="34">
        <v>50.2</v>
      </c>
      <c r="U5533" s="34">
        <v>-160</v>
      </c>
      <c r="V5533" s="34">
        <v>29.9</v>
      </c>
      <c r="W5533" s="34">
        <v>31.5</v>
      </c>
      <c r="X5533" s="34">
        <v>29.8</v>
      </c>
      <c r="Y5533" s="34">
        <v>29.7</v>
      </c>
      <c r="Z5533" s="34">
        <v>29.6</v>
      </c>
      <c r="AA5533" s="34">
        <v>30</v>
      </c>
    </row>
    <row r="5534" spans="1:27">
      <c r="A5534" s="34">
        <v>2831.9960000000001</v>
      </c>
      <c r="B5534" s="34" t="s">
        <v>60</v>
      </c>
      <c r="C5534" s="34">
        <v>53.299349999999997</v>
      </c>
      <c r="D5534" s="34">
        <v>4.5311389999999996</v>
      </c>
      <c r="E5534" s="34">
        <v>53.531999999999996</v>
      </c>
      <c r="F5534" s="34">
        <v>4.4000000000000901</v>
      </c>
      <c r="G5534" s="34">
        <v>95</v>
      </c>
      <c r="H5534" s="34">
        <v>6.7589220000000001</v>
      </c>
      <c r="I5534" s="34">
        <v>360.1816</v>
      </c>
      <c r="L5534" s="34">
        <v>53.531999999999996</v>
      </c>
      <c r="M5534" s="34">
        <v>4.4000000000000901</v>
      </c>
      <c r="N5534" s="34">
        <v>5.8879999999999999</v>
      </c>
      <c r="O5534" s="34">
        <v>95</v>
      </c>
      <c r="P5534" s="34">
        <v>5</v>
      </c>
      <c r="Q5534" s="34">
        <v>0</v>
      </c>
      <c r="R5534" s="34">
        <v>53.6</v>
      </c>
      <c r="S5534" s="34">
        <v>33</v>
      </c>
      <c r="T5534" s="34">
        <v>50.2</v>
      </c>
      <c r="U5534" s="34">
        <v>-160</v>
      </c>
      <c r="V5534" s="34">
        <v>29.9</v>
      </c>
      <c r="W5534" s="34">
        <v>31.5</v>
      </c>
      <c r="X5534" s="34">
        <v>29.8</v>
      </c>
      <c r="Y5534" s="34">
        <v>29.7</v>
      </c>
      <c r="Z5534" s="34">
        <v>29.6</v>
      </c>
      <c r="AA5534" s="34">
        <v>30</v>
      </c>
    </row>
    <row r="5535" spans="1:27">
      <c r="A5535" s="34">
        <v>2832.4949999999999</v>
      </c>
      <c r="B5535" s="34" t="s">
        <v>60</v>
      </c>
      <c r="C5535" s="34">
        <v>53.299340000000001</v>
      </c>
      <c r="D5535" s="34">
        <v>4.5324410000000004</v>
      </c>
      <c r="E5535" s="34">
        <v>53.53</v>
      </c>
      <c r="F5535" s="34">
        <v>4.4000000000000901</v>
      </c>
      <c r="G5535" s="34">
        <v>95</v>
      </c>
      <c r="H5535" s="34">
        <v>6.7595520000000002</v>
      </c>
      <c r="I5535" s="34">
        <v>360.21519999999998</v>
      </c>
      <c r="L5535" s="34">
        <v>53.53</v>
      </c>
      <c r="M5535" s="34">
        <v>4.4000000000000901</v>
      </c>
      <c r="N5535" s="34">
        <v>6.1440000000000001</v>
      </c>
      <c r="O5535" s="34">
        <v>95</v>
      </c>
      <c r="P5535" s="34">
        <v>5</v>
      </c>
      <c r="Q5535" s="34">
        <v>0</v>
      </c>
      <c r="R5535" s="34">
        <v>53.6</v>
      </c>
      <c r="S5535" s="34">
        <v>33</v>
      </c>
      <c r="T5535" s="34">
        <v>50.2</v>
      </c>
      <c r="U5535" s="34">
        <v>-160</v>
      </c>
      <c r="V5535" s="34">
        <v>29.9</v>
      </c>
      <c r="W5535" s="34">
        <v>31.5</v>
      </c>
      <c r="X5535" s="34">
        <v>29.8</v>
      </c>
      <c r="Y5535" s="34">
        <v>29.7</v>
      </c>
      <c r="Z5535" s="34">
        <v>29.6</v>
      </c>
      <c r="AA5535" s="34">
        <v>30</v>
      </c>
    </row>
    <row r="5536" spans="1:27">
      <c r="A5536" s="34">
        <v>2832.9949999999999</v>
      </c>
      <c r="B5536" s="34" t="s">
        <v>60</v>
      </c>
      <c r="C5536" s="34">
        <v>53.299309999999998</v>
      </c>
      <c r="D5536" s="34">
        <v>4.5300479999999999</v>
      </c>
      <c r="E5536" s="34">
        <v>53.530999999999999</v>
      </c>
      <c r="F5536" s="34">
        <v>4.4000000000000901</v>
      </c>
      <c r="G5536" s="34">
        <v>95</v>
      </c>
      <c r="H5536" s="34">
        <v>6.7601800000000001</v>
      </c>
      <c r="I5536" s="34">
        <v>360.24860000000001</v>
      </c>
      <c r="L5536" s="34">
        <v>53.530999999999999</v>
      </c>
      <c r="M5536" s="34">
        <v>4.4000000000000901</v>
      </c>
      <c r="N5536" s="34">
        <v>6.9119999999999999</v>
      </c>
      <c r="O5536" s="34">
        <v>95</v>
      </c>
      <c r="P5536" s="34">
        <v>5</v>
      </c>
      <c r="Q5536" s="34">
        <v>0</v>
      </c>
      <c r="R5536" s="34">
        <v>53.6</v>
      </c>
      <c r="S5536" s="34">
        <v>33</v>
      </c>
      <c r="T5536" s="34">
        <v>50.2</v>
      </c>
      <c r="U5536" s="34">
        <v>-160</v>
      </c>
      <c r="V5536" s="34">
        <v>29.9</v>
      </c>
      <c r="W5536" s="34">
        <v>31.5</v>
      </c>
      <c r="X5536" s="34">
        <v>29.8</v>
      </c>
      <c r="Y5536" s="34">
        <v>29.7</v>
      </c>
      <c r="Z5536" s="34">
        <v>29.6</v>
      </c>
      <c r="AA5536" s="34">
        <v>30</v>
      </c>
    </row>
    <row r="5537" spans="1:27">
      <c r="A5537" s="34">
        <v>2833.4940000000001</v>
      </c>
      <c r="B5537" s="34" t="s">
        <v>60</v>
      </c>
      <c r="C5537" s="34">
        <v>53.299320000000002</v>
      </c>
      <c r="D5537" s="34">
        <v>4.5316559999999999</v>
      </c>
      <c r="E5537" s="34">
        <v>53.53</v>
      </c>
      <c r="F5537" s="34">
        <v>4.4000000000000901</v>
      </c>
      <c r="G5537" s="34">
        <v>95</v>
      </c>
      <c r="H5537" s="34">
        <v>6.7608110000000003</v>
      </c>
      <c r="I5537" s="34">
        <v>360.28219999999999</v>
      </c>
      <c r="L5537" s="34">
        <v>53.53</v>
      </c>
      <c r="M5537" s="34">
        <v>4.4000000000000901</v>
      </c>
      <c r="N5537" s="34">
        <v>4.3520000000000003</v>
      </c>
      <c r="O5537" s="34">
        <v>95</v>
      </c>
      <c r="P5537" s="34">
        <v>5</v>
      </c>
      <c r="Q5537" s="34">
        <v>0</v>
      </c>
      <c r="R5537" s="34">
        <v>53.6</v>
      </c>
      <c r="S5537" s="34">
        <v>33</v>
      </c>
      <c r="T5537" s="34">
        <v>50.2</v>
      </c>
      <c r="U5537" s="34">
        <v>-160</v>
      </c>
      <c r="V5537" s="34">
        <v>29.9</v>
      </c>
      <c r="W5537" s="34">
        <v>31.5</v>
      </c>
      <c r="X5537" s="34">
        <v>29.8</v>
      </c>
      <c r="Y5537" s="34">
        <v>29.7</v>
      </c>
      <c r="Z5537" s="34">
        <v>29.6</v>
      </c>
      <c r="AA5537" s="34">
        <v>30</v>
      </c>
    </row>
    <row r="5538" spans="1:27">
      <c r="A5538" s="34">
        <v>2833.9940000000001</v>
      </c>
      <c r="B5538" s="34" t="s">
        <v>60</v>
      </c>
      <c r="C5538" s="34">
        <v>53.299320000000002</v>
      </c>
      <c r="D5538" s="34">
        <v>4.5289840000000003</v>
      </c>
      <c r="E5538" s="34">
        <v>53.533000000000001</v>
      </c>
      <c r="F5538" s="34">
        <v>4.4000000000000901</v>
      </c>
      <c r="G5538" s="34">
        <v>95</v>
      </c>
      <c r="H5538" s="34">
        <v>6.7614369999999999</v>
      </c>
      <c r="I5538" s="34">
        <v>360.31560000000002</v>
      </c>
      <c r="L5538" s="34">
        <v>53.533000000000001</v>
      </c>
      <c r="M5538" s="34">
        <v>4.4000000000000901</v>
      </c>
      <c r="N5538" s="34">
        <v>6.6559999999999997</v>
      </c>
      <c r="O5538" s="34">
        <v>95</v>
      </c>
      <c r="P5538" s="34">
        <v>5</v>
      </c>
      <c r="Q5538" s="34">
        <v>0</v>
      </c>
      <c r="R5538" s="34">
        <v>53.6</v>
      </c>
      <c r="S5538" s="34">
        <v>33</v>
      </c>
      <c r="T5538" s="34">
        <v>50.2</v>
      </c>
      <c r="U5538" s="34">
        <v>-160</v>
      </c>
      <c r="V5538" s="34">
        <v>29.9</v>
      </c>
      <c r="W5538" s="34">
        <v>31.5</v>
      </c>
      <c r="X5538" s="34">
        <v>29.8</v>
      </c>
      <c r="Y5538" s="34">
        <v>29.7</v>
      </c>
      <c r="Z5538" s="34">
        <v>29.6</v>
      </c>
      <c r="AA5538" s="34">
        <v>30</v>
      </c>
    </row>
    <row r="5539" spans="1:27">
      <c r="A5539" s="34">
        <v>2834.4940000000001</v>
      </c>
      <c r="B5539" s="34" t="s">
        <v>60</v>
      </c>
      <c r="C5539" s="34">
        <v>53.299320000000002</v>
      </c>
      <c r="D5539" s="34">
        <v>4.528365</v>
      </c>
      <c r="E5539" s="34">
        <v>53.536000000000001</v>
      </c>
      <c r="F5539" s="34">
        <v>4.4000000000000901</v>
      </c>
      <c r="G5539" s="34">
        <v>95</v>
      </c>
      <c r="H5539" s="34">
        <v>6.7620719999999999</v>
      </c>
      <c r="I5539" s="34">
        <v>360.34949999999998</v>
      </c>
      <c r="L5539" s="34">
        <v>53.536000000000001</v>
      </c>
      <c r="M5539" s="34">
        <v>4.4000000000000901</v>
      </c>
      <c r="N5539" s="34">
        <v>6.4</v>
      </c>
      <c r="O5539" s="34">
        <v>95</v>
      </c>
      <c r="P5539" s="34">
        <v>5</v>
      </c>
      <c r="Q5539" s="34">
        <v>0</v>
      </c>
      <c r="R5539" s="34">
        <v>53.6</v>
      </c>
      <c r="S5539" s="34">
        <v>33</v>
      </c>
      <c r="T5539" s="34">
        <v>50.2</v>
      </c>
      <c r="U5539" s="34">
        <v>-160</v>
      </c>
      <c r="V5539" s="34">
        <v>29.9</v>
      </c>
      <c r="W5539" s="34">
        <v>31.5</v>
      </c>
      <c r="X5539" s="34">
        <v>29.8</v>
      </c>
      <c r="Y5539" s="34">
        <v>29.7</v>
      </c>
      <c r="Z5539" s="34">
        <v>29.6</v>
      </c>
      <c r="AA5539" s="34">
        <v>30</v>
      </c>
    </row>
    <row r="5540" spans="1:27">
      <c r="A5540" s="34">
        <v>2834.9940000000001</v>
      </c>
      <c r="B5540" s="34" t="s">
        <v>60</v>
      </c>
      <c r="C5540" s="34">
        <v>53.299320000000002</v>
      </c>
      <c r="D5540" s="34">
        <v>4.5276319999999997</v>
      </c>
      <c r="E5540" s="34">
        <v>53.530999999999999</v>
      </c>
      <c r="F5540" s="34">
        <v>4.0000000000001101</v>
      </c>
      <c r="G5540" s="34">
        <v>95</v>
      </c>
      <c r="H5540" s="34">
        <v>6.7626980000000003</v>
      </c>
      <c r="I5540" s="34">
        <v>360.38279999999997</v>
      </c>
      <c r="L5540" s="34">
        <v>53.530999999999999</v>
      </c>
      <c r="M5540" s="34">
        <v>4.0000000000001101</v>
      </c>
      <c r="N5540" s="34">
        <v>4.8639999999999999</v>
      </c>
      <c r="O5540" s="34">
        <v>95</v>
      </c>
      <c r="P5540" s="34">
        <v>5</v>
      </c>
      <c r="Q5540" s="34">
        <v>0</v>
      </c>
      <c r="R5540" s="34">
        <v>53.6</v>
      </c>
      <c r="S5540" s="34">
        <v>33</v>
      </c>
      <c r="T5540" s="34">
        <v>50.2</v>
      </c>
      <c r="U5540" s="34">
        <v>-160</v>
      </c>
      <c r="V5540" s="34">
        <v>29.9</v>
      </c>
      <c r="W5540" s="34">
        <v>31.5</v>
      </c>
      <c r="X5540" s="34">
        <v>29.8</v>
      </c>
      <c r="Y5540" s="34">
        <v>29.7</v>
      </c>
      <c r="Z5540" s="34">
        <v>29.6</v>
      </c>
      <c r="AA5540" s="34">
        <v>30</v>
      </c>
    </row>
    <row r="5541" spans="1:27">
      <c r="A5541" s="34">
        <v>2835.4949999999999</v>
      </c>
      <c r="B5541" s="34" t="s">
        <v>60</v>
      </c>
      <c r="C5541" s="34">
        <v>53.299320000000002</v>
      </c>
      <c r="D5541" s="34">
        <v>4.5313230000000004</v>
      </c>
      <c r="E5541" s="34">
        <v>53.530999999999999</v>
      </c>
      <c r="F5541" s="34">
        <v>4.4000000000000901</v>
      </c>
      <c r="G5541" s="34">
        <v>95</v>
      </c>
      <c r="H5541" s="34">
        <v>6.763325</v>
      </c>
      <c r="I5541" s="34">
        <v>360.41629999999998</v>
      </c>
      <c r="L5541" s="34">
        <v>53.530999999999999</v>
      </c>
      <c r="M5541" s="34">
        <v>4.4000000000000901</v>
      </c>
      <c r="N5541" s="34">
        <v>6.1440000000000001</v>
      </c>
      <c r="O5541" s="34">
        <v>95</v>
      </c>
      <c r="P5541" s="34">
        <v>5</v>
      </c>
      <c r="Q5541" s="34">
        <v>0</v>
      </c>
      <c r="R5541" s="34">
        <v>53.6</v>
      </c>
      <c r="S5541" s="34">
        <v>33</v>
      </c>
      <c r="T5541" s="34">
        <v>50.2</v>
      </c>
      <c r="U5541" s="34">
        <v>-160</v>
      </c>
      <c r="V5541" s="34">
        <v>29.9</v>
      </c>
      <c r="W5541" s="34">
        <v>31.5</v>
      </c>
      <c r="X5541" s="34">
        <v>29.8</v>
      </c>
      <c r="Y5541" s="34">
        <v>29.7</v>
      </c>
      <c r="Z5541" s="34">
        <v>29.6</v>
      </c>
      <c r="AA5541" s="34">
        <v>30</v>
      </c>
    </row>
    <row r="5542" spans="1:27">
      <c r="A5542" s="34">
        <v>2835.9940000000001</v>
      </c>
      <c r="B5542" s="34" t="s">
        <v>60</v>
      </c>
      <c r="C5542" s="34">
        <v>53.299340000000001</v>
      </c>
      <c r="D5542" s="34">
        <v>4.5279949999999998</v>
      </c>
      <c r="E5542" s="34">
        <v>53.530999999999999</v>
      </c>
      <c r="F5542" s="34">
        <v>4.4000000000000901</v>
      </c>
      <c r="G5542" s="34">
        <v>95</v>
      </c>
      <c r="H5542" s="34">
        <v>6.7639589999999998</v>
      </c>
      <c r="I5542" s="34">
        <v>360.45</v>
      </c>
      <c r="L5542" s="34">
        <v>53.530999999999999</v>
      </c>
      <c r="M5542" s="34">
        <v>4.4000000000000901</v>
      </c>
      <c r="N5542" s="34">
        <v>6.6559999999999997</v>
      </c>
      <c r="O5542" s="34">
        <v>95</v>
      </c>
      <c r="P5542" s="34">
        <v>5</v>
      </c>
      <c r="Q5542" s="34">
        <v>0</v>
      </c>
      <c r="R5542" s="34">
        <v>53.6</v>
      </c>
      <c r="S5542" s="34">
        <v>33</v>
      </c>
      <c r="T5542" s="34">
        <v>50.2</v>
      </c>
      <c r="U5542" s="34">
        <v>-160</v>
      </c>
      <c r="V5542" s="34">
        <v>29.9</v>
      </c>
      <c r="W5542" s="34">
        <v>31.5</v>
      </c>
      <c r="X5542" s="34">
        <v>29.8</v>
      </c>
      <c r="Y5542" s="34">
        <v>29.7</v>
      </c>
      <c r="Z5542" s="34">
        <v>29.5</v>
      </c>
      <c r="AA5542" s="34">
        <v>30</v>
      </c>
    </row>
    <row r="5543" spans="1:27">
      <c r="A5543" s="34">
        <v>2836.4940000000001</v>
      </c>
      <c r="B5543" s="34" t="s">
        <v>60</v>
      </c>
      <c r="C5543" s="34">
        <v>53.299340000000001</v>
      </c>
      <c r="D5543" s="34">
        <v>4.5307399999999998</v>
      </c>
      <c r="E5543" s="34">
        <v>53.531999999999996</v>
      </c>
      <c r="F5543" s="34">
        <v>4.4000000000000901</v>
      </c>
      <c r="G5543" s="34">
        <v>95</v>
      </c>
      <c r="H5543" s="34">
        <v>6.7645850000000003</v>
      </c>
      <c r="I5543" s="34">
        <v>360.48340000000002</v>
      </c>
      <c r="L5543" s="34">
        <v>53.531999999999996</v>
      </c>
      <c r="M5543" s="34">
        <v>4.4000000000000901</v>
      </c>
      <c r="N5543" s="34">
        <v>6.9119999999999999</v>
      </c>
      <c r="O5543" s="34">
        <v>95</v>
      </c>
      <c r="P5543" s="34">
        <v>5</v>
      </c>
      <c r="Q5543" s="34">
        <v>0</v>
      </c>
      <c r="R5543" s="34">
        <v>53.6</v>
      </c>
      <c r="S5543" s="34">
        <v>33</v>
      </c>
      <c r="T5543" s="34">
        <v>50.2</v>
      </c>
      <c r="U5543" s="34">
        <v>-160</v>
      </c>
      <c r="V5543" s="34">
        <v>29.9</v>
      </c>
      <c r="W5543" s="34">
        <v>31.5</v>
      </c>
      <c r="X5543" s="34">
        <v>29.8</v>
      </c>
      <c r="Y5543" s="34">
        <v>29.7</v>
      </c>
      <c r="Z5543" s="34">
        <v>29.5</v>
      </c>
      <c r="AA5543" s="34">
        <v>30</v>
      </c>
    </row>
    <row r="5544" spans="1:27">
      <c r="A5544" s="34">
        <v>2836.9929999999999</v>
      </c>
      <c r="B5544" s="34" t="s">
        <v>60</v>
      </c>
      <c r="C5544" s="34">
        <v>53.299320000000002</v>
      </c>
      <c r="D5544" s="34">
        <v>4.5291839999999999</v>
      </c>
      <c r="E5544" s="34">
        <v>53.531999999999996</v>
      </c>
      <c r="F5544" s="34">
        <v>4.4000000000000901</v>
      </c>
      <c r="G5544" s="34">
        <v>95</v>
      </c>
      <c r="H5544" s="34">
        <v>6.7652109999999999</v>
      </c>
      <c r="I5544" s="34">
        <v>360.51679999999999</v>
      </c>
      <c r="L5544" s="34">
        <v>53.531999999999996</v>
      </c>
      <c r="M5544" s="34">
        <v>4.4000000000000901</v>
      </c>
      <c r="N5544" s="34">
        <v>6.9119999999999999</v>
      </c>
      <c r="O5544" s="34">
        <v>95</v>
      </c>
      <c r="P5544" s="34">
        <v>5</v>
      </c>
      <c r="Q5544" s="34">
        <v>0</v>
      </c>
      <c r="R5544" s="34">
        <v>53.6</v>
      </c>
      <c r="S5544" s="34">
        <v>33</v>
      </c>
      <c r="T5544" s="34">
        <v>50.2</v>
      </c>
      <c r="U5544" s="34">
        <v>-160</v>
      </c>
      <c r="V5544" s="34">
        <v>29.9</v>
      </c>
      <c r="W5544" s="34">
        <v>31.5</v>
      </c>
      <c r="X5544" s="34">
        <v>29.8</v>
      </c>
      <c r="Y5544" s="34">
        <v>29.7</v>
      </c>
      <c r="Z5544" s="34">
        <v>29.5</v>
      </c>
      <c r="AA5544" s="34">
        <v>30</v>
      </c>
    </row>
    <row r="5545" spans="1:27">
      <c r="A5545" s="34">
        <v>2837.4929999999999</v>
      </c>
      <c r="B5545" s="34" t="s">
        <v>60</v>
      </c>
      <c r="C5545" s="34">
        <v>53.299340000000001</v>
      </c>
      <c r="D5545" s="34">
        <v>4.5255140000000003</v>
      </c>
      <c r="E5545" s="34">
        <v>53.530999999999999</v>
      </c>
      <c r="F5545" s="34">
        <v>4.4000000000000901</v>
      </c>
      <c r="G5545" s="34">
        <v>95</v>
      </c>
      <c r="H5545" s="34">
        <v>6.765841</v>
      </c>
      <c r="I5545" s="34">
        <v>360.55040000000002</v>
      </c>
      <c r="L5545" s="34">
        <v>53.530999999999999</v>
      </c>
      <c r="M5545" s="34">
        <v>4.4000000000000901</v>
      </c>
      <c r="N5545" s="34">
        <v>6.6559999999999997</v>
      </c>
      <c r="O5545" s="34">
        <v>95</v>
      </c>
      <c r="P5545" s="34">
        <v>5</v>
      </c>
      <c r="Q5545" s="34">
        <v>0</v>
      </c>
      <c r="R5545" s="34">
        <v>53.6</v>
      </c>
      <c r="S5545" s="34">
        <v>33</v>
      </c>
      <c r="T5545" s="34">
        <v>50.2</v>
      </c>
      <c r="U5545" s="34">
        <v>-160</v>
      </c>
      <c r="V5545" s="34">
        <v>29.9</v>
      </c>
      <c r="W5545" s="34">
        <v>31.5</v>
      </c>
      <c r="X5545" s="34">
        <v>29.8</v>
      </c>
      <c r="Y5545" s="34">
        <v>29.7</v>
      </c>
      <c r="Z5545" s="34">
        <v>29.5</v>
      </c>
      <c r="AA5545" s="34">
        <v>30</v>
      </c>
    </row>
    <row r="5546" spans="1:27">
      <c r="A5546" s="34">
        <v>2837.9929999999999</v>
      </c>
      <c r="B5546" s="34" t="s">
        <v>60</v>
      </c>
      <c r="C5546" s="34">
        <v>53.299340000000001</v>
      </c>
      <c r="D5546" s="34">
        <v>4.5239130000000003</v>
      </c>
      <c r="E5546" s="34">
        <v>53.530999999999999</v>
      </c>
      <c r="F5546" s="34">
        <v>4.4000000000000901</v>
      </c>
      <c r="G5546" s="34">
        <v>95</v>
      </c>
      <c r="H5546" s="34">
        <v>6.7664679999999997</v>
      </c>
      <c r="I5546" s="34">
        <v>360.5838</v>
      </c>
      <c r="L5546" s="34">
        <v>53.530999999999999</v>
      </c>
      <c r="M5546" s="34">
        <v>4.4000000000000901</v>
      </c>
      <c r="N5546" s="34">
        <v>6.1440000000000001</v>
      </c>
      <c r="O5546" s="34">
        <v>95</v>
      </c>
      <c r="P5546" s="34">
        <v>5</v>
      </c>
      <c r="Q5546" s="34">
        <v>0</v>
      </c>
      <c r="R5546" s="34">
        <v>53.6</v>
      </c>
      <c r="S5546" s="34">
        <v>33</v>
      </c>
      <c r="T5546" s="34">
        <v>50.2</v>
      </c>
      <c r="U5546" s="34">
        <v>-160</v>
      </c>
      <c r="V5546" s="34">
        <v>29.9</v>
      </c>
      <c r="W5546" s="34">
        <v>31.5</v>
      </c>
      <c r="X5546" s="34">
        <v>29.8</v>
      </c>
      <c r="Y5546" s="34">
        <v>29.7</v>
      </c>
      <c r="Z5546" s="34">
        <v>29.5</v>
      </c>
      <c r="AA5546" s="34">
        <v>30</v>
      </c>
    </row>
    <row r="5547" spans="1:27">
      <c r="A5547" s="34">
        <v>2838.4929999999999</v>
      </c>
      <c r="B5547" s="34" t="s">
        <v>60</v>
      </c>
      <c r="C5547" s="34">
        <v>53.299320000000002</v>
      </c>
      <c r="D5547" s="34">
        <v>4.5246190000000004</v>
      </c>
      <c r="E5547" s="34">
        <v>53.533000000000001</v>
      </c>
      <c r="F5547" s="34">
        <v>4.4000000000000901</v>
      </c>
      <c r="G5547" s="34">
        <v>95</v>
      </c>
      <c r="H5547" s="34">
        <v>6.7670969999999997</v>
      </c>
      <c r="I5547" s="34">
        <v>360.6173</v>
      </c>
      <c r="L5547" s="34">
        <v>53.533000000000001</v>
      </c>
      <c r="M5547" s="34">
        <v>4.4000000000000901</v>
      </c>
      <c r="N5547" s="34">
        <v>8.1920000000000002</v>
      </c>
      <c r="O5547" s="34">
        <v>95</v>
      </c>
      <c r="P5547" s="34">
        <v>5</v>
      </c>
      <c r="Q5547" s="34">
        <v>0</v>
      </c>
      <c r="R5547" s="34">
        <v>53.6</v>
      </c>
      <c r="S5547" s="34">
        <v>33</v>
      </c>
      <c r="T5547" s="34">
        <v>50.2</v>
      </c>
      <c r="U5547" s="34">
        <v>-160</v>
      </c>
      <c r="V5547" s="34">
        <v>29.9</v>
      </c>
      <c r="W5547" s="34">
        <v>31.5</v>
      </c>
      <c r="X5547" s="34">
        <v>29.8</v>
      </c>
      <c r="Y5547" s="34">
        <v>29.7</v>
      </c>
      <c r="Z5547" s="34">
        <v>29.5</v>
      </c>
      <c r="AA5547" s="34">
        <v>30</v>
      </c>
    </row>
    <row r="5548" spans="1:27">
      <c r="A5548" s="34">
        <v>2838.9940000000001</v>
      </c>
      <c r="B5548" s="34" t="s">
        <v>60</v>
      </c>
      <c r="C5548" s="34">
        <v>53.299309999999998</v>
      </c>
      <c r="D5548" s="34">
        <v>4.5238500000000004</v>
      </c>
      <c r="E5548" s="34">
        <v>53.534999999999997</v>
      </c>
      <c r="F5548" s="34">
        <v>4.4000000000000901</v>
      </c>
      <c r="G5548" s="34">
        <v>95</v>
      </c>
      <c r="H5548" s="34">
        <v>6.7677269999999998</v>
      </c>
      <c r="I5548" s="34">
        <v>360.65089999999998</v>
      </c>
      <c r="L5548" s="34">
        <v>53.534999999999997</v>
      </c>
      <c r="M5548" s="34">
        <v>4.4000000000000901</v>
      </c>
      <c r="N5548" s="34">
        <v>6.6559999999999997</v>
      </c>
      <c r="O5548" s="34">
        <v>95</v>
      </c>
      <c r="P5548" s="34">
        <v>5</v>
      </c>
      <c r="Q5548" s="34">
        <v>0</v>
      </c>
      <c r="R5548" s="34">
        <v>53.6</v>
      </c>
      <c r="S5548" s="34">
        <v>33</v>
      </c>
      <c r="T5548" s="34">
        <v>50.2</v>
      </c>
      <c r="U5548" s="34">
        <v>-160</v>
      </c>
      <c r="V5548" s="34">
        <v>29.9</v>
      </c>
      <c r="W5548" s="34">
        <v>31.5</v>
      </c>
      <c r="X5548" s="34">
        <v>29.8</v>
      </c>
      <c r="Y5548" s="34">
        <v>29.7</v>
      </c>
      <c r="Z5548" s="34">
        <v>29.5</v>
      </c>
      <c r="AA5548" s="34">
        <v>30</v>
      </c>
    </row>
    <row r="5549" spans="1:27">
      <c r="A5549" s="34">
        <v>2839.4940000000001</v>
      </c>
      <c r="B5549" s="34" t="s">
        <v>60</v>
      </c>
      <c r="C5549" s="34">
        <v>53.299320000000002</v>
      </c>
      <c r="D5549" s="34">
        <v>4.5244929999999997</v>
      </c>
      <c r="E5549" s="34">
        <v>53.533000000000001</v>
      </c>
      <c r="F5549" s="34">
        <v>4.4000000000000901</v>
      </c>
      <c r="G5549" s="34">
        <v>95</v>
      </c>
      <c r="H5549" s="34">
        <v>6.768357</v>
      </c>
      <c r="I5549" s="34">
        <v>360.68439999999998</v>
      </c>
      <c r="L5549" s="34">
        <v>53.533000000000001</v>
      </c>
      <c r="M5549" s="34">
        <v>4.4000000000000901</v>
      </c>
      <c r="N5549" s="34">
        <v>5.3760000000000003</v>
      </c>
      <c r="O5549" s="34">
        <v>95</v>
      </c>
      <c r="P5549" s="34">
        <v>5</v>
      </c>
      <c r="Q5549" s="34">
        <v>0</v>
      </c>
      <c r="R5549" s="34">
        <v>53.6</v>
      </c>
      <c r="S5549" s="34">
        <v>33</v>
      </c>
      <c r="T5549" s="34">
        <v>50.2</v>
      </c>
      <c r="U5549" s="34">
        <v>-160</v>
      </c>
      <c r="V5549" s="34">
        <v>29.9</v>
      </c>
      <c r="W5549" s="34">
        <v>31.5</v>
      </c>
      <c r="X5549" s="34">
        <v>29.8</v>
      </c>
      <c r="Y5549" s="34">
        <v>29.7</v>
      </c>
      <c r="Z5549" s="34">
        <v>29.5</v>
      </c>
      <c r="AA5549" s="34">
        <v>30</v>
      </c>
    </row>
    <row r="5550" spans="1:27">
      <c r="A5550" s="34">
        <v>2839.9940000000001</v>
      </c>
      <c r="B5550" s="34" t="s">
        <v>60</v>
      </c>
      <c r="C5550" s="34">
        <v>53.299320000000002</v>
      </c>
      <c r="D5550" s="34">
        <v>4.5219060000000004</v>
      </c>
      <c r="E5550" s="34">
        <v>53.530999999999999</v>
      </c>
      <c r="F5550" s="34">
        <v>4.4000000000000901</v>
      </c>
      <c r="G5550" s="34">
        <v>95</v>
      </c>
      <c r="H5550" s="34">
        <v>6.7689830000000004</v>
      </c>
      <c r="I5550" s="34">
        <v>360.71780000000001</v>
      </c>
      <c r="L5550" s="34">
        <v>53.530999999999999</v>
      </c>
      <c r="M5550" s="34">
        <v>4.4000000000000901</v>
      </c>
      <c r="N5550" s="34">
        <v>6.9119999999999999</v>
      </c>
      <c r="O5550" s="34">
        <v>95</v>
      </c>
      <c r="P5550" s="34">
        <v>5</v>
      </c>
      <c r="Q5550" s="34">
        <v>0</v>
      </c>
      <c r="R5550" s="34">
        <v>53.6</v>
      </c>
      <c r="S5550" s="34">
        <v>33</v>
      </c>
      <c r="T5550" s="34">
        <v>50.2</v>
      </c>
      <c r="U5550" s="34">
        <v>-160</v>
      </c>
      <c r="V5550" s="34">
        <v>29.9</v>
      </c>
      <c r="W5550" s="34">
        <v>31.5</v>
      </c>
      <c r="X5550" s="34">
        <v>29.8</v>
      </c>
      <c r="Y5550" s="34">
        <v>29.7</v>
      </c>
      <c r="Z5550" s="34">
        <v>29.5</v>
      </c>
      <c r="AA5550" s="34">
        <v>30</v>
      </c>
    </row>
    <row r="5551" spans="1:27">
      <c r="A5551" s="34">
        <v>2840.4940000000001</v>
      </c>
      <c r="B5551" s="34" t="s">
        <v>60</v>
      </c>
      <c r="C5551" s="34">
        <v>53.299309999999998</v>
      </c>
      <c r="D5551" s="34">
        <v>4.5227779999999997</v>
      </c>
      <c r="E5551" s="34">
        <v>53.530999999999999</v>
      </c>
      <c r="F5551" s="34">
        <v>4.4000000000000901</v>
      </c>
      <c r="G5551" s="34">
        <v>95</v>
      </c>
      <c r="H5551" s="34">
        <v>6.7696120000000004</v>
      </c>
      <c r="I5551" s="34">
        <v>360.75139999999999</v>
      </c>
      <c r="L5551" s="34">
        <v>53.530999999999999</v>
      </c>
      <c r="M5551" s="34">
        <v>4.4000000000000901</v>
      </c>
      <c r="N5551" s="34">
        <v>6.9119999999999999</v>
      </c>
      <c r="O5551" s="34">
        <v>95</v>
      </c>
      <c r="P5551" s="34">
        <v>5</v>
      </c>
      <c r="Q5551" s="34">
        <v>0</v>
      </c>
      <c r="R5551" s="34">
        <v>53.6</v>
      </c>
      <c r="S5551" s="34">
        <v>33</v>
      </c>
      <c r="T5551" s="34">
        <v>50.2</v>
      </c>
      <c r="U5551" s="34">
        <v>-160</v>
      </c>
      <c r="V5551" s="34">
        <v>29.9</v>
      </c>
      <c r="W5551" s="34">
        <v>31.5</v>
      </c>
      <c r="X5551" s="34">
        <v>29.8</v>
      </c>
      <c r="Y5551" s="34">
        <v>29.7</v>
      </c>
      <c r="Z5551" s="34">
        <v>29.6</v>
      </c>
      <c r="AA5551" s="34">
        <v>30</v>
      </c>
    </row>
    <row r="5552" spans="1:27">
      <c r="A5552" s="34">
        <v>2840.9940000000001</v>
      </c>
      <c r="B5552" s="34" t="s">
        <v>60</v>
      </c>
      <c r="C5552" s="34">
        <v>53.299370000000003</v>
      </c>
      <c r="D5552" s="34">
        <v>4.5217869999999998</v>
      </c>
      <c r="E5552" s="34">
        <v>53.53</v>
      </c>
      <c r="F5552" s="34">
        <v>4.4000000000000901</v>
      </c>
      <c r="G5552" s="34">
        <v>95</v>
      </c>
      <c r="H5552" s="34">
        <v>6.7702419999999996</v>
      </c>
      <c r="I5552" s="34">
        <v>360.78500000000003</v>
      </c>
      <c r="L5552" s="34">
        <v>53.53</v>
      </c>
      <c r="M5552" s="34">
        <v>4.4000000000000901</v>
      </c>
      <c r="N5552" s="34">
        <v>6.6559999999999997</v>
      </c>
      <c r="O5552" s="34">
        <v>95</v>
      </c>
      <c r="P5552" s="34">
        <v>5</v>
      </c>
      <c r="Q5552" s="34">
        <v>0</v>
      </c>
      <c r="R5552" s="34">
        <v>53.6</v>
      </c>
      <c r="S5552" s="34">
        <v>33</v>
      </c>
      <c r="T5552" s="34">
        <v>50.2</v>
      </c>
      <c r="U5552" s="34">
        <v>-160</v>
      </c>
      <c r="V5552" s="34">
        <v>29.9</v>
      </c>
      <c r="W5552" s="34">
        <v>31.5</v>
      </c>
      <c r="X5552" s="34">
        <v>29.8</v>
      </c>
      <c r="Y5552" s="34">
        <v>29.7</v>
      </c>
      <c r="Z5552" s="34">
        <v>29.6</v>
      </c>
      <c r="AA5552" s="34">
        <v>30</v>
      </c>
    </row>
    <row r="5553" spans="1:27">
      <c r="A5553" s="34">
        <v>2841.4940000000001</v>
      </c>
      <c r="B5553" s="34" t="s">
        <v>60</v>
      </c>
      <c r="C5553" s="34">
        <v>53.299340000000001</v>
      </c>
      <c r="D5553" s="34">
        <v>4.523606</v>
      </c>
      <c r="E5553" s="34">
        <v>53.536999999999999</v>
      </c>
      <c r="F5553" s="34">
        <v>4.0000000000001101</v>
      </c>
      <c r="G5553" s="34">
        <v>95</v>
      </c>
      <c r="H5553" s="34">
        <v>6.7708680000000001</v>
      </c>
      <c r="I5553" s="34">
        <v>360.81830000000002</v>
      </c>
      <c r="L5553" s="34">
        <v>53.536999999999999</v>
      </c>
      <c r="M5553" s="34">
        <v>4.0000000000001101</v>
      </c>
      <c r="N5553" s="34">
        <v>6.9119999999999999</v>
      </c>
      <c r="O5553" s="34">
        <v>95</v>
      </c>
      <c r="P5553" s="34">
        <v>5</v>
      </c>
      <c r="Q5553" s="34">
        <v>0</v>
      </c>
      <c r="R5553" s="34">
        <v>53.6</v>
      </c>
      <c r="S5553" s="34">
        <v>33</v>
      </c>
      <c r="T5553" s="34">
        <v>50.2</v>
      </c>
      <c r="U5553" s="34">
        <v>-160</v>
      </c>
      <c r="V5553" s="34">
        <v>29.9</v>
      </c>
      <c r="W5553" s="34">
        <v>31.5</v>
      </c>
      <c r="X5553" s="34">
        <v>29.8</v>
      </c>
      <c r="Y5553" s="34">
        <v>29.7</v>
      </c>
      <c r="Z5553" s="34">
        <v>29.6</v>
      </c>
      <c r="AA5553" s="34">
        <v>30</v>
      </c>
    </row>
    <row r="5554" spans="1:27">
      <c r="A5554" s="34">
        <v>2841.9929999999999</v>
      </c>
      <c r="B5554" s="34" t="s">
        <v>60</v>
      </c>
      <c r="C5554" s="34">
        <v>53.299329999999998</v>
      </c>
      <c r="D5554" s="34">
        <v>4.5192069999999998</v>
      </c>
      <c r="E5554" s="34">
        <v>53.530999999999999</v>
      </c>
      <c r="F5554" s="34">
        <v>4.4000000000000901</v>
      </c>
      <c r="G5554" s="34">
        <v>95</v>
      </c>
      <c r="H5554" s="34">
        <v>6.771496</v>
      </c>
      <c r="I5554" s="34">
        <v>360.85180000000003</v>
      </c>
      <c r="L5554" s="34">
        <v>53.530999999999999</v>
      </c>
      <c r="M5554" s="34">
        <v>4.4000000000000901</v>
      </c>
      <c r="N5554" s="34">
        <v>6.1440000000000001</v>
      </c>
      <c r="O5554" s="34">
        <v>95</v>
      </c>
      <c r="P5554" s="34">
        <v>5</v>
      </c>
      <c r="Q5554" s="34">
        <v>0</v>
      </c>
      <c r="R5554" s="34">
        <v>53.6</v>
      </c>
      <c r="S5554" s="34">
        <v>33</v>
      </c>
      <c r="T5554" s="34">
        <v>50.2</v>
      </c>
      <c r="U5554" s="34">
        <v>-160</v>
      </c>
      <c r="V5554" s="34">
        <v>29.9</v>
      </c>
      <c r="W5554" s="34">
        <v>31.5</v>
      </c>
      <c r="X5554" s="34">
        <v>29.8</v>
      </c>
      <c r="Y5554" s="34">
        <v>29.7</v>
      </c>
      <c r="Z5554" s="34">
        <v>29.6</v>
      </c>
      <c r="AA5554" s="34">
        <v>30</v>
      </c>
    </row>
    <row r="5555" spans="1:27">
      <c r="A5555" s="34">
        <v>2842.4929999999999</v>
      </c>
      <c r="B5555" s="34" t="s">
        <v>60</v>
      </c>
      <c r="C5555" s="34">
        <v>53.299320000000002</v>
      </c>
      <c r="D5555" s="34">
        <v>4.5220710000000004</v>
      </c>
      <c r="E5555" s="34">
        <v>53.531999999999996</v>
      </c>
      <c r="F5555" s="34">
        <v>4.4000000000000901</v>
      </c>
      <c r="G5555" s="34">
        <v>95</v>
      </c>
      <c r="H5555" s="34">
        <v>6.7721220000000004</v>
      </c>
      <c r="I5555" s="34">
        <v>360.8852</v>
      </c>
      <c r="L5555" s="34">
        <v>53.531999999999996</v>
      </c>
      <c r="M5555" s="34">
        <v>4.4000000000000901</v>
      </c>
      <c r="N5555" s="34">
        <v>6.9119999999999999</v>
      </c>
      <c r="O5555" s="34">
        <v>95</v>
      </c>
      <c r="P5555" s="34">
        <v>5</v>
      </c>
      <c r="Q5555" s="34">
        <v>0</v>
      </c>
      <c r="R5555" s="34">
        <v>53.6</v>
      </c>
      <c r="S5555" s="34">
        <v>33</v>
      </c>
      <c r="T5555" s="34">
        <v>50.2</v>
      </c>
      <c r="U5555" s="34">
        <v>-160</v>
      </c>
      <c r="V5555" s="34">
        <v>29.9</v>
      </c>
      <c r="W5555" s="34">
        <v>31.5</v>
      </c>
      <c r="X5555" s="34">
        <v>29.8</v>
      </c>
      <c r="Y5555" s="34">
        <v>29.7</v>
      </c>
      <c r="Z5555" s="34">
        <v>29.6</v>
      </c>
      <c r="AA5555" s="34">
        <v>30</v>
      </c>
    </row>
    <row r="5556" spans="1:27">
      <c r="A5556" s="34">
        <v>2842.9940000000001</v>
      </c>
      <c r="B5556" s="34" t="s">
        <v>60</v>
      </c>
      <c r="C5556" s="34">
        <v>53.299320000000002</v>
      </c>
      <c r="D5556" s="34">
        <v>4.5189250000000003</v>
      </c>
      <c r="E5556" s="34">
        <v>53.530999999999999</v>
      </c>
      <c r="F5556" s="34">
        <v>4.4000000000000901</v>
      </c>
      <c r="G5556" s="34">
        <v>95</v>
      </c>
      <c r="H5556" s="34">
        <v>6.7727510000000004</v>
      </c>
      <c r="I5556" s="34">
        <v>360.91860000000003</v>
      </c>
      <c r="L5556" s="34">
        <v>53.530999999999999</v>
      </c>
      <c r="M5556" s="34">
        <v>4.4000000000000901</v>
      </c>
      <c r="N5556" s="34">
        <v>6.9119999999999999</v>
      </c>
      <c r="O5556" s="34">
        <v>95</v>
      </c>
      <c r="P5556" s="34">
        <v>5</v>
      </c>
      <c r="Q5556" s="34">
        <v>0</v>
      </c>
      <c r="R5556" s="34">
        <v>53.6</v>
      </c>
      <c r="S5556" s="34">
        <v>33</v>
      </c>
      <c r="T5556" s="34">
        <v>50.2</v>
      </c>
      <c r="U5556" s="34">
        <v>-160</v>
      </c>
      <c r="V5556" s="34">
        <v>29.9</v>
      </c>
      <c r="W5556" s="34">
        <v>31.5</v>
      </c>
      <c r="X5556" s="34">
        <v>29.8</v>
      </c>
      <c r="Y5556" s="34">
        <v>29.7</v>
      </c>
      <c r="Z5556" s="34">
        <v>29.6</v>
      </c>
      <c r="AA5556" s="34">
        <v>30</v>
      </c>
    </row>
    <row r="5557" spans="1:27">
      <c r="A5557" s="34">
        <v>2843.4940000000001</v>
      </c>
      <c r="B5557" s="34" t="s">
        <v>60</v>
      </c>
      <c r="C5557" s="34">
        <v>53.299320000000002</v>
      </c>
      <c r="D5557" s="34">
        <v>4.519228</v>
      </c>
      <c r="E5557" s="34">
        <v>53.530999999999999</v>
      </c>
      <c r="F5557" s="34">
        <v>4.4000000000000901</v>
      </c>
      <c r="G5557" s="34">
        <v>95</v>
      </c>
      <c r="H5557" s="34">
        <v>6.7733809999999997</v>
      </c>
      <c r="I5557" s="34">
        <v>360.9522</v>
      </c>
      <c r="L5557" s="34">
        <v>53.530999999999999</v>
      </c>
      <c r="M5557" s="34">
        <v>4.4000000000000901</v>
      </c>
      <c r="N5557" s="34">
        <v>6.6559999999999997</v>
      </c>
      <c r="O5557" s="34">
        <v>95</v>
      </c>
      <c r="P5557" s="34">
        <v>5</v>
      </c>
      <c r="Q5557" s="34">
        <v>0</v>
      </c>
      <c r="R5557" s="34">
        <v>53.6</v>
      </c>
      <c r="S5557" s="34">
        <v>33</v>
      </c>
      <c r="T5557" s="34">
        <v>50.2</v>
      </c>
      <c r="U5557" s="34">
        <v>-160</v>
      </c>
      <c r="V5557" s="34">
        <v>29.9</v>
      </c>
      <c r="W5557" s="34">
        <v>31.5</v>
      </c>
      <c r="X5557" s="34">
        <v>29.8</v>
      </c>
      <c r="Y5557" s="34">
        <v>29.7</v>
      </c>
      <c r="Z5557" s="34">
        <v>29.6</v>
      </c>
      <c r="AA5557" s="34">
        <v>30</v>
      </c>
    </row>
    <row r="5558" spans="1:27">
      <c r="A5558" s="34">
        <v>2843.9929999999999</v>
      </c>
      <c r="B5558" s="34" t="s">
        <v>60</v>
      </c>
      <c r="C5558" s="34">
        <v>53.299329999999998</v>
      </c>
      <c r="D5558" s="34">
        <v>4.5184980000000001</v>
      </c>
      <c r="E5558" s="34">
        <v>53.530999999999999</v>
      </c>
      <c r="F5558" s="34">
        <v>4.4000000000000901</v>
      </c>
      <c r="G5558" s="34">
        <v>95</v>
      </c>
      <c r="H5558" s="34">
        <v>6.7740099999999996</v>
      </c>
      <c r="I5558" s="34">
        <v>360.98570000000001</v>
      </c>
      <c r="L5558" s="34">
        <v>53.530999999999999</v>
      </c>
      <c r="M5558" s="34">
        <v>4.4000000000000901</v>
      </c>
      <c r="N5558" s="34">
        <v>6.6559999999999997</v>
      </c>
      <c r="O5558" s="34">
        <v>95</v>
      </c>
      <c r="P5558" s="34">
        <v>5</v>
      </c>
      <c r="Q5558" s="34">
        <v>0</v>
      </c>
      <c r="R5558" s="34">
        <v>53.6</v>
      </c>
      <c r="S5558" s="34">
        <v>33</v>
      </c>
      <c r="T5558" s="34">
        <v>50.2</v>
      </c>
      <c r="U5558" s="34">
        <v>-160</v>
      </c>
      <c r="V5558" s="34">
        <v>29.9</v>
      </c>
      <c r="W5558" s="34">
        <v>31.5</v>
      </c>
      <c r="X5558" s="34">
        <v>29.8</v>
      </c>
      <c r="Y5558" s="34">
        <v>29.7</v>
      </c>
      <c r="Z5558" s="34">
        <v>29.6</v>
      </c>
      <c r="AA5558" s="34">
        <v>30</v>
      </c>
    </row>
    <row r="5559" spans="1:27">
      <c r="A5559" s="34">
        <v>2844.4929999999999</v>
      </c>
      <c r="B5559" s="34" t="s">
        <v>60</v>
      </c>
      <c r="C5559" s="34">
        <v>53.299349999999997</v>
      </c>
      <c r="D5559" s="34">
        <v>4.5206900000000001</v>
      </c>
      <c r="E5559" s="34">
        <v>53.531999999999996</v>
      </c>
      <c r="F5559" s="34">
        <v>4.0000000000001101</v>
      </c>
      <c r="G5559" s="34">
        <v>95</v>
      </c>
      <c r="H5559" s="34">
        <v>6.7746339999999998</v>
      </c>
      <c r="I5559" s="34">
        <v>361.01900000000001</v>
      </c>
      <c r="L5559" s="34">
        <v>53.531999999999996</v>
      </c>
      <c r="M5559" s="34">
        <v>4.0000000000001101</v>
      </c>
      <c r="N5559" s="34">
        <v>6.6559999999999997</v>
      </c>
      <c r="O5559" s="34">
        <v>95</v>
      </c>
      <c r="P5559" s="34">
        <v>5</v>
      </c>
      <c r="Q5559" s="34">
        <v>0</v>
      </c>
      <c r="R5559" s="34">
        <v>53.6</v>
      </c>
      <c r="S5559" s="34">
        <v>33</v>
      </c>
      <c r="T5559" s="34">
        <v>50.2</v>
      </c>
      <c r="U5559" s="34">
        <v>-160</v>
      </c>
      <c r="V5559" s="34">
        <v>29.9</v>
      </c>
      <c r="W5559" s="34">
        <v>31.5</v>
      </c>
      <c r="X5559" s="34">
        <v>29.8</v>
      </c>
      <c r="Y5559" s="34">
        <v>29.7</v>
      </c>
      <c r="Z5559" s="34">
        <v>29.6</v>
      </c>
      <c r="AA5559" s="34">
        <v>30</v>
      </c>
    </row>
    <row r="5560" spans="1:27">
      <c r="A5560" s="34">
        <v>2844.9940000000001</v>
      </c>
      <c r="B5560" s="34" t="s">
        <v>60</v>
      </c>
      <c r="C5560" s="34">
        <v>53.299349999999997</v>
      </c>
      <c r="D5560" s="34">
        <v>4.5186500000000001</v>
      </c>
      <c r="E5560" s="34">
        <v>53.530999999999999</v>
      </c>
      <c r="F5560" s="34">
        <v>4.4000000000000901</v>
      </c>
      <c r="G5560" s="34">
        <v>95</v>
      </c>
      <c r="H5560" s="34">
        <v>6.7752629999999998</v>
      </c>
      <c r="I5560" s="34">
        <v>361.05259999999998</v>
      </c>
      <c r="L5560" s="34">
        <v>53.530999999999999</v>
      </c>
      <c r="M5560" s="34">
        <v>4.4000000000000901</v>
      </c>
      <c r="N5560" s="34">
        <v>6.6559999999999997</v>
      </c>
      <c r="O5560" s="34">
        <v>95</v>
      </c>
      <c r="P5560" s="34">
        <v>5</v>
      </c>
      <c r="Q5560" s="34">
        <v>0</v>
      </c>
      <c r="R5560" s="34">
        <v>53.6</v>
      </c>
      <c r="S5560" s="34">
        <v>33</v>
      </c>
      <c r="T5560" s="34">
        <v>50.2</v>
      </c>
      <c r="U5560" s="34">
        <v>-160</v>
      </c>
      <c r="V5560" s="34">
        <v>29.9</v>
      </c>
      <c r="W5560" s="34">
        <v>31.5</v>
      </c>
      <c r="X5560" s="34">
        <v>29.8</v>
      </c>
      <c r="Y5560" s="34">
        <v>29.7</v>
      </c>
      <c r="Z5560" s="34">
        <v>29.6</v>
      </c>
      <c r="AA5560" s="34">
        <v>30</v>
      </c>
    </row>
    <row r="5561" spans="1:27">
      <c r="A5561" s="34">
        <v>2845.4940000000001</v>
      </c>
      <c r="B5561" s="34" t="s">
        <v>60</v>
      </c>
      <c r="C5561" s="34">
        <v>53.299340000000001</v>
      </c>
      <c r="D5561" s="34">
        <v>4.5171109999999999</v>
      </c>
      <c r="E5561" s="34">
        <v>53.530999999999999</v>
      </c>
      <c r="F5561" s="34">
        <v>4.4000000000000901</v>
      </c>
      <c r="G5561" s="34">
        <v>95</v>
      </c>
      <c r="H5561" s="34">
        <v>6.7758919999999998</v>
      </c>
      <c r="I5561" s="34">
        <v>361.08609999999999</v>
      </c>
      <c r="L5561" s="34">
        <v>53.530999999999999</v>
      </c>
      <c r="M5561" s="34">
        <v>4.4000000000000901</v>
      </c>
      <c r="N5561" s="34">
        <v>6.6559999999999997</v>
      </c>
      <c r="O5561" s="34">
        <v>95</v>
      </c>
      <c r="P5561" s="34">
        <v>5</v>
      </c>
      <c r="Q5561" s="34">
        <v>0</v>
      </c>
      <c r="R5561" s="34">
        <v>53.6</v>
      </c>
      <c r="S5561" s="34">
        <v>33</v>
      </c>
      <c r="T5561" s="34">
        <v>50.2</v>
      </c>
      <c r="U5561" s="34">
        <v>-160</v>
      </c>
      <c r="V5561" s="34">
        <v>29.9</v>
      </c>
      <c r="W5561" s="34">
        <v>31.5</v>
      </c>
      <c r="X5561" s="34">
        <v>29.8</v>
      </c>
      <c r="Y5561" s="34">
        <v>29.7</v>
      </c>
      <c r="Z5561" s="34">
        <v>29.6</v>
      </c>
      <c r="AA5561" s="34">
        <v>30</v>
      </c>
    </row>
    <row r="5562" spans="1:27">
      <c r="A5562" s="34">
        <v>2845.9929999999999</v>
      </c>
      <c r="B5562" s="34" t="s">
        <v>60</v>
      </c>
      <c r="C5562" s="34">
        <v>53.299349999999997</v>
      </c>
      <c r="D5562" s="34">
        <v>4.5149840000000001</v>
      </c>
      <c r="E5562" s="34">
        <v>53.530999999999999</v>
      </c>
      <c r="F5562" s="34">
        <v>4.4000000000000901</v>
      </c>
      <c r="G5562" s="34">
        <v>95</v>
      </c>
      <c r="H5562" s="34">
        <v>6.776516</v>
      </c>
      <c r="I5562" s="34">
        <v>361.11939999999998</v>
      </c>
      <c r="L5562" s="34">
        <v>53.530999999999999</v>
      </c>
      <c r="M5562" s="34">
        <v>4.4000000000000901</v>
      </c>
      <c r="N5562" s="34">
        <v>6.6559999999999997</v>
      </c>
      <c r="O5562" s="34">
        <v>95</v>
      </c>
      <c r="P5562" s="34">
        <v>5</v>
      </c>
      <c r="Q5562" s="34">
        <v>0</v>
      </c>
      <c r="R5562" s="34">
        <v>53.6</v>
      </c>
      <c r="S5562" s="34">
        <v>33</v>
      </c>
      <c r="T5562" s="34">
        <v>50.2</v>
      </c>
      <c r="U5562" s="34">
        <v>-160</v>
      </c>
      <c r="V5562" s="34">
        <v>29.9</v>
      </c>
      <c r="W5562" s="34">
        <v>31.5</v>
      </c>
      <c r="X5562" s="34">
        <v>29.8</v>
      </c>
      <c r="Y5562" s="34">
        <v>29.7</v>
      </c>
      <c r="Z5562" s="34">
        <v>29.6</v>
      </c>
      <c r="AA5562" s="34">
        <v>30</v>
      </c>
    </row>
    <row r="5563" spans="1:27">
      <c r="A5563" s="34">
        <v>2846.4920000000002</v>
      </c>
      <c r="B5563" s="34" t="s">
        <v>60</v>
      </c>
      <c r="C5563" s="34">
        <v>53.299349999999997</v>
      </c>
      <c r="D5563" s="34">
        <v>4.51858</v>
      </c>
      <c r="E5563" s="34">
        <v>53.533000000000001</v>
      </c>
      <c r="F5563" s="34">
        <v>4.4000000000000901</v>
      </c>
      <c r="G5563" s="34">
        <v>95</v>
      </c>
      <c r="H5563" s="34">
        <v>6.777145</v>
      </c>
      <c r="I5563" s="34">
        <v>361.15289999999999</v>
      </c>
      <c r="L5563" s="34">
        <v>53.533000000000001</v>
      </c>
      <c r="M5563" s="34">
        <v>4.4000000000000901</v>
      </c>
      <c r="N5563" s="34">
        <v>6.6559999999999997</v>
      </c>
      <c r="O5563" s="34">
        <v>95</v>
      </c>
      <c r="P5563" s="34">
        <v>5</v>
      </c>
      <c r="Q5563" s="34">
        <v>0</v>
      </c>
      <c r="R5563" s="34">
        <v>53.6</v>
      </c>
      <c r="S5563" s="34">
        <v>33</v>
      </c>
      <c r="T5563" s="34">
        <v>50.2</v>
      </c>
      <c r="U5563" s="34">
        <v>-160</v>
      </c>
      <c r="V5563" s="34">
        <v>29.9</v>
      </c>
      <c r="W5563" s="34">
        <v>31.5</v>
      </c>
      <c r="X5563" s="34">
        <v>29.8</v>
      </c>
      <c r="Y5563" s="34">
        <v>29.7</v>
      </c>
      <c r="Z5563" s="34">
        <v>29.6</v>
      </c>
      <c r="AA5563" s="34">
        <v>30</v>
      </c>
    </row>
    <row r="5564" spans="1:27">
      <c r="A5564" s="34">
        <v>2846.9920000000002</v>
      </c>
      <c r="B5564" s="34" t="s">
        <v>60</v>
      </c>
      <c r="C5564" s="34">
        <v>53.299370000000003</v>
      </c>
      <c r="D5564" s="34">
        <v>4.5181170000000002</v>
      </c>
      <c r="E5564" s="34">
        <v>53.53</v>
      </c>
      <c r="F5564" s="34">
        <v>4.4000000000000901</v>
      </c>
      <c r="G5564" s="34">
        <v>95</v>
      </c>
      <c r="H5564" s="34">
        <v>6.7777700000000003</v>
      </c>
      <c r="I5564" s="34">
        <v>361.18619999999999</v>
      </c>
      <c r="L5564" s="34">
        <v>53.53</v>
      </c>
      <c r="M5564" s="34">
        <v>4.4000000000000901</v>
      </c>
      <c r="N5564" s="34">
        <v>5.8879999999999999</v>
      </c>
      <c r="O5564" s="34">
        <v>95</v>
      </c>
      <c r="P5564" s="34">
        <v>5</v>
      </c>
      <c r="Q5564" s="34">
        <v>0</v>
      </c>
      <c r="R5564" s="34">
        <v>53.6</v>
      </c>
      <c r="S5564" s="34">
        <v>33</v>
      </c>
      <c r="T5564" s="34">
        <v>50.2</v>
      </c>
      <c r="U5564" s="34">
        <v>-160</v>
      </c>
      <c r="V5564" s="34">
        <v>29.9</v>
      </c>
      <c r="W5564" s="34">
        <v>31.5</v>
      </c>
      <c r="X5564" s="34">
        <v>29.8</v>
      </c>
      <c r="Y5564" s="34">
        <v>29.7</v>
      </c>
      <c r="Z5564" s="34">
        <v>29.6</v>
      </c>
      <c r="AA5564" s="34">
        <v>30</v>
      </c>
    </row>
    <row r="5565" spans="1:27">
      <c r="A5565" s="34">
        <v>2847.4920000000002</v>
      </c>
      <c r="B5565" s="34" t="s">
        <v>60</v>
      </c>
      <c r="C5565" s="34">
        <v>53.299340000000001</v>
      </c>
      <c r="D5565" s="34">
        <v>4.5172509999999999</v>
      </c>
      <c r="E5565" s="34">
        <v>53.531999999999996</v>
      </c>
      <c r="F5565" s="34">
        <v>4.0000000000001101</v>
      </c>
      <c r="G5565" s="34">
        <v>95</v>
      </c>
      <c r="H5565" s="34">
        <v>6.7783990000000003</v>
      </c>
      <c r="I5565" s="34">
        <v>361.21969999999999</v>
      </c>
      <c r="L5565" s="34">
        <v>53.531999999999996</v>
      </c>
      <c r="M5565" s="34">
        <v>4.0000000000001101</v>
      </c>
      <c r="N5565" s="34">
        <v>6.9119999999999999</v>
      </c>
      <c r="O5565" s="34">
        <v>95</v>
      </c>
      <c r="P5565" s="34">
        <v>5</v>
      </c>
      <c r="Q5565" s="34">
        <v>0</v>
      </c>
      <c r="R5565" s="34">
        <v>53.6</v>
      </c>
      <c r="S5565" s="34">
        <v>33</v>
      </c>
      <c r="T5565" s="34">
        <v>50.2</v>
      </c>
      <c r="U5565" s="34">
        <v>-160</v>
      </c>
      <c r="V5565" s="34">
        <v>29.9</v>
      </c>
      <c r="W5565" s="34">
        <v>31.5</v>
      </c>
      <c r="X5565" s="34">
        <v>29.8</v>
      </c>
      <c r="Y5565" s="34">
        <v>29.7</v>
      </c>
      <c r="Z5565" s="34">
        <v>29.6</v>
      </c>
      <c r="AA5565" s="34">
        <v>30</v>
      </c>
    </row>
    <row r="5566" spans="1:27">
      <c r="A5566" s="34">
        <v>2847.9920000000002</v>
      </c>
      <c r="B5566" s="34" t="s">
        <v>60</v>
      </c>
      <c r="C5566" s="34">
        <v>53.299320000000002</v>
      </c>
      <c r="D5566" s="34">
        <v>4.5155250000000002</v>
      </c>
      <c r="E5566" s="34">
        <v>53.530999999999999</v>
      </c>
      <c r="F5566" s="34">
        <v>4.0000000000001101</v>
      </c>
      <c r="G5566" s="34">
        <v>95</v>
      </c>
      <c r="H5566" s="34">
        <v>6.7790229999999996</v>
      </c>
      <c r="I5566" s="34">
        <v>361.25299999999999</v>
      </c>
      <c r="L5566" s="34">
        <v>53.530999999999999</v>
      </c>
      <c r="M5566" s="34">
        <v>4.0000000000001101</v>
      </c>
      <c r="N5566" s="34">
        <v>6.9119999999999999</v>
      </c>
      <c r="O5566" s="34">
        <v>95</v>
      </c>
      <c r="P5566" s="34">
        <v>5</v>
      </c>
      <c r="Q5566" s="34">
        <v>0</v>
      </c>
      <c r="R5566" s="34">
        <v>53.6</v>
      </c>
      <c r="S5566" s="34">
        <v>33</v>
      </c>
      <c r="T5566" s="34">
        <v>50.2</v>
      </c>
      <c r="U5566" s="34">
        <v>-160</v>
      </c>
      <c r="V5566" s="34">
        <v>29.9</v>
      </c>
      <c r="W5566" s="34">
        <v>31.5</v>
      </c>
      <c r="X5566" s="34">
        <v>29.8</v>
      </c>
      <c r="Y5566" s="34">
        <v>29.7</v>
      </c>
      <c r="Z5566" s="34">
        <v>29.6</v>
      </c>
      <c r="AA5566" s="34">
        <v>30</v>
      </c>
    </row>
    <row r="5567" spans="1:27">
      <c r="A5567" s="34">
        <v>2848.4920000000002</v>
      </c>
      <c r="B5567" s="34" t="s">
        <v>60</v>
      </c>
      <c r="C5567" s="34">
        <v>53.299329999999998</v>
      </c>
      <c r="D5567" s="34">
        <v>4.5147459999999997</v>
      </c>
      <c r="E5567" s="34">
        <v>53.530999999999999</v>
      </c>
      <c r="F5567" s="34">
        <v>4.0000000000001101</v>
      </c>
      <c r="G5567" s="34">
        <v>95</v>
      </c>
      <c r="H5567" s="34">
        <v>6.7796519999999996</v>
      </c>
      <c r="I5567" s="34">
        <v>361.28649999999999</v>
      </c>
      <c r="L5567" s="34">
        <v>53.530999999999999</v>
      </c>
      <c r="M5567" s="34">
        <v>4.0000000000001101</v>
      </c>
      <c r="N5567" s="34">
        <v>6.9119999999999999</v>
      </c>
      <c r="O5567" s="34">
        <v>95</v>
      </c>
      <c r="P5567" s="34">
        <v>5</v>
      </c>
      <c r="Q5567" s="34">
        <v>0</v>
      </c>
      <c r="R5567" s="34">
        <v>53.6</v>
      </c>
      <c r="S5567" s="34">
        <v>33</v>
      </c>
      <c r="T5567" s="34">
        <v>50.2</v>
      </c>
      <c r="U5567" s="34">
        <v>-160</v>
      </c>
      <c r="V5567" s="34">
        <v>29.9</v>
      </c>
      <c r="W5567" s="34">
        <v>31.5</v>
      </c>
      <c r="X5567" s="34">
        <v>29.8</v>
      </c>
      <c r="Y5567" s="34">
        <v>29.7</v>
      </c>
      <c r="Z5567" s="34">
        <v>29.6</v>
      </c>
      <c r="AA5567" s="34">
        <v>30</v>
      </c>
    </row>
    <row r="5568" spans="1:27">
      <c r="A5568" s="34">
        <v>2848.991</v>
      </c>
      <c r="B5568" s="34" t="s">
        <v>60</v>
      </c>
      <c r="C5568" s="34">
        <v>53.299349999999997</v>
      </c>
      <c r="D5568" s="34">
        <v>4.51478</v>
      </c>
      <c r="E5568" s="34">
        <v>53.534999999999997</v>
      </c>
      <c r="F5568" s="34">
        <v>4.4000000000000901</v>
      </c>
      <c r="G5568" s="34">
        <v>95</v>
      </c>
      <c r="H5568" s="34">
        <v>6.7802759999999997</v>
      </c>
      <c r="I5568" s="34">
        <v>361.31979999999999</v>
      </c>
      <c r="L5568" s="34">
        <v>53.534999999999997</v>
      </c>
      <c r="M5568" s="34">
        <v>4.4000000000000901</v>
      </c>
      <c r="N5568" s="34">
        <v>6.6559999999999997</v>
      </c>
      <c r="O5568" s="34">
        <v>95</v>
      </c>
      <c r="P5568" s="34">
        <v>5</v>
      </c>
      <c r="Q5568" s="34">
        <v>0</v>
      </c>
      <c r="R5568" s="34">
        <v>53.6</v>
      </c>
      <c r="S5568" s="34">
        <v>33</v>
      </c>
      <c r="T5568" s="34">
        <v>50.2</v>
      </c>
      <c r="U5568" s="34">
        <v>-160</v>
      </c>
      <c r="V5568" s="34">
        <v>29.9</v>
      </c>
      <c r="W5568" s="34">
        <v>31.5</v>
      </c>
      <c r="X5568" s="34">
        <v>29.8</v>
      </c>
      <c r="Y5568" s="34">
        <v>29.7</v>
      </c>
      <c r="Z5568" s="34">
        <v>29.6</v>
      </c>
      <c r="AA5568" s="34">
        <v>30</v>
      </c>
    </row>
    <row r="5569" spans="1:27">
      <c r="A5569" s="34">
        <v>2849.491</v>
      </c>
      <c r="B5569" s="34" t="s">
        <v>60</v>
      </c>
      <c r="C5569" s="34">
        <v>53.299329999999998</v>
      </c>
      <c r="D5569" s="34">
        <v>4.51281</v>
      </c>
      <c r="E5569" s="34">
        <v>53.537999999999997</v>
      </c>
      <c r="F5569" s="34">
        <v>4.4000000000000901</v>
      </c>
      <c r="G5569" s="34">
        <v>95</v>
      </c>
      <c r="H5569" s="34">
        <v>6.7809049999999997</v>
      </c>
      <c r="I5569" s="34">
        <v>361.35320000000002</v>
      </c>
      <c r="L5569" s="34">
        <v>53.537999999999997</v>
      </c>
      <c r="M5569" s="34">
        <v>4.4000000000000901</v>
      </c>
      <c r="N5569" s="34">
        <v>6.9119999999999999</v>
      </c>
      <c r="O5569" s="34">
        <v>95</v>
      </c>
      <c r="P5569" s="34">
        <v>5</v>
      </c>
      <c r="Q5569" s="34">
        <v>0</v>
      </c>
      <c r="R5569" s="34">
        <v>53.6</v>
      </c>
      <c r="S5569" s="34">
        <v>33</v>
      </c>
      <c r="T5569" s="34">
        <v>50.2</v>
      </c>
      <c r="U5569" s="34">
        <v>-160</v>
      </c>
      <c r="V5569" s="34">
        <v>29.9</v>
      </c>
      <c r="W5569" s="34">
        <v>31.5</v>
      </c>
      <c r="X5569" s="34">
        <v>29.8</v>
      </c>
      <c r="Y5569" s="34">
        <v>29.7</v>
      </c>
      <c r="Z5569" s="34">
        <v>29.6</v>
      </c>
      <c r="AA5569" s="34">
        <v>30</v>
      </c>
    </row>
    <row r="5570" spans="1:27">
      <c r="A5570" s="34">
        <v>2849.99</v>
      </c>
      <c r="B5570" s="34" t="s">
        <v>60</v>
      </c>
      <c r="C5570" s="34">
        <v>53.299329999999998</v>
      </c>
      <c r="D5570" s="34">
        <v>4.511838</v>
      </c>
      <c r="E5570" s="34">
        <v>53.533000000000001</v>
      </c>
      <c r="F5570" s="34">
        <v>4.4000000000000901</v>
      </c>
      <c r="G5570" s="34">
        <v>95</v>
      </c>
      <c r="H5570" s="34">
        <v>6.7815289999999999</v>
      </c>
      <c r="I5570" s="34">
        <v>361.38650000000001</v>
      </c>
      <c r="L5570" s="34">
        <v>53.533000000000001</v>
      </c>
      <c r="M5570" s="34">
        <v>4.4000000000000901</v>
      </c>
      <c r="N5570" s="34">
        <v>6.6559999999999997</v>
      </c>
      <c r="O5570" s="34">
        <v>95</v>
      </c>
      <c r="P5570" s="34">
        <v>5</v>
      </c>
      <c r="Q5570" s="34">
        <v>0</v>
      </c>
      <c r="R5570" s="34">
        <v>53.6</v>
      </c>
      <c r="S5570" s="34">
        <v>33</v>
      </c>
      <c r="T5570" s="34">
        <v>50.2</v>
      </c>
      <c r="U5570" s="34">
        <v>-160</v>
      </c>
      <c r="V5570" s="34">
        <v>29.9</v>
      </c>
      <c r="W5570" s="34">
        <v>31.5</v>
      </c>
      <c r="X5570" s="34">
        <v>29.8</v>
      </c>
      <c r="Y5570" s="34">
        <v>29.7</v>
      </c>
      <c r="Z5570" s="34">
        <v>29.6</v>
      </c>
      <c r="AA5570" s="34">
        <v>30</v>
      </c>
    </row>
    <row r="5571" spans="1:27">
      <c r="A5571" s="34">
        <v>2850.49</v>
      </c>
      <c r="B5571" s="34" t="s">
        <v>60</v>
      </c>
      <c r="C5571" s="34">
        <v>53.299340000000001</v>
      </c>
      <c r="D5571" s="34">
        <v>4.5117349999999998</v>
      </c>
      <c r="E5571" s="34">
        <v>53.530999999999999</v>
      </c>
      <c r="F5571" s="34">
        <v>4.0000000000001101</v>
      </c>
      <c r="G5571" s="34">
        <v>95</v>
      </c>
      <c r="H5571" s="34">
        <v>6.7821569999999998</v>
      </c>
      <c r="I5571" s="34">
        <v>361.42</v>
      </c>
      <c r="L5571" s="34">
        <v>53.530999999999999</v>
      </c>
      <c r="M5571" s="34">
        <v>4.0000000000001101</v>
      </c>
      <c r="N5571" s="34">
        <v>6.9119999999999999</v>
      </c>
      <c r="O5571" s="34">
        <v>95</v>
      </c>
      <c r="P5571" s="34">
        <v>5</v>
      </c>
      <c r="Q5571" s="34">
        <v>0</v>
      </c>
      <c r="R5571" s="34">
        <v>53.6</v>
      </c>
      <c r="S5571" s="34">
        <v>33</v>
      </c>
      <c r="T5571" s="34">
        <v>50.2</v>
      </c>
      <c r="U5571" s="34">
        <v>-160</v>
      </c>
      <c r="V5571" s="34">
        <v>29.9</v>
      </c>
      <c r="W5571" s="34">
        <v>31.5</v>
      </c>
      <c r="X5571" s="34">
        <v>29.8</v>
      </c>
      <c r="Y5571" s="34">
        <v>29.7</v>
      </c>
      <c r="Z5571" s="34">
        <v>29.6</v>
      </c>
      <c r="AA5571" s="34">
        <v>30</v>
      </c>
    </row>
    <row r="5572" spans="1:27">
      <c r="A5572" s="34">
        <v>2850.99</v>
      </c>
      <c r="B5572" s="34" t="s">
        <v>60</v>
      </c>
      <c r="C5572" s="34">
        <v>53.299340000000001</v>
      </c>
      <c r="D5572" s="34">
        <v>4.5126600000000003</v>
      </c>
      <c r="E5572" s="34">
        <v>53.530999999999999</v>
      </c>
      <c r="F5572" s="34">
        <v>4.4000000000000901</v>
      </c>
      <c r="G5572" s="34">
        <v>95</v>
      </c>
      <c r="H5572" s="34">
        <v>6.7827809999999999</v>
      </c>
      <c r="I5572" s="34">
        <v>361.45319999999998</v>
      </c>
      <c r="L5572" s="34">
        <v>53.530999999999999</v>
      </c>
      <c r="M5572" s="34">
        <v>4.4000000000000901</v>
      </c>
      <c r="N5572" s="34">
        <v>5.6319999999999997</v>
      </c>
      <c r="O5572" s="34">
        <v>95</v>
      </c>
      <c r="P5572" s="34">
        <v>5</v>
      </c>
      <c r="Q5572" s="34">
        <v>0</v>
      </c>
      <c r="R5572" s="34">
        <v>53.6</v>
      </c>
      <c r="S5572" s="34">
        <v>33</v>
      </c>
      <c r="T5572" s="34">
        <v>50.2</v>
      </c>
      <c r="U5572" s="34">
        <v>-160</v>
      </c>
      <c r="V5572" s="34">
        <v>29.9</v>
      </c>
      <c r="W5572" s="34">
        <v>31.5</v>
      </c>
      <c r="X5572" s="34">
        <v>29.8</v>
      </c>
      <c r="Y5572" s="34">
        <v>29.7</v>
      </c>
      <c r="Z5572" s="34">
        <v>29.6</v>
      </c>
      <c r="AA5572" s="34">
        <v>30</v>
      </c>
    </row>
    <row r="5573" spans="1:27">
      <c r="A5573" s="34">
        <v>2851.49</v>
      </c>
      <c r="B5573" s="34" t="s">
        <v>60</v>
      </c>
      <c r="C5573" s="34">
        <v>53.299329999999998</v>
      </c>
      <c r="D5573" s="34">
        <v>4.5119920000000002</v>
      </c>
      <c r="E5573" s="34">
        <v>53.539000000000001</v>
      </c>
      <c r="F5573" s="34">
        <v>4.0000000000001101</v>
      </c>
      <c r="G5573" s="34">
        <v>95</v>
      </c>
      <c r="H5573" s="34">
        <v>6.7834089999999998</v>
      </c>
      <c r="I5573" s="34">
        <v>361.48680000000002</v>
      </c>
      <c r="L5573" s="34">
        <v>53.539000000000001</v>
      </c>
      <c r="M5573" s="34">
        <v>4.0000000000001101</v>
      </c>
      <c r="N5573" s="34">
        <v>6.6559999999999997</v>
      </c>
      <c r="O5573" s="34">
        <v>95</v>
      </c>
      <c r="P5573" s="34">
        <v>5</v>
      </c>
      <c r="Q5573" s="34">
        <v>0</v>
      </c>
      <c r="R5573" s="34">
        <v>53.6</v>
      </c>
      <c r="S5573" s="34">
        <v>33</v>
      </c>
      <c r="T5573" s="34">
        <v>50.2</v>
      </c>
      <c r="U5573" s="34">
        <v>-160</v>
      </c>
      <c r="V5573" s="34">
        <v>29.9</v>
      </c>
      <c r="W5573" s="34">
        <v>31.5</v>
      </c>
      <c r="X5573" s="34">
        <v>29.8</v>
      </c>
      <c r="Y5573" s="34">
        <v>29.7</v>
      </c>
      <c r="Z5573" s="34">
        <v>29.6</v>
      </c>
      <c r="AA5573" s="34">
        <v>30</v>
      </c>
    </row>
    <row r="5574" spans="1:27">
      <c r="A5574" s="34">
        <v>2851.989</v>
      </c>
      <c r="B5574" s="34" t="s">
        <v>60</v>
      </c>
      <c r="C5574" s="34">
        <v>53.299300000000002</v>
      </c>
      <c r="D5574" s="34">
        <v>4.5096170000000004</v>
      </c>
      <c r="E5574" s="34">
        <v>53.533999999999999</v>
      </c>
      <c r="F5574" s="34">
        <v>4.4000000000000901</v>
      </c>
      <c r="G5574" s="34">
        <v>95</v>
      </c>
      <c r="H5574" s="34">
        <v>6.7840379999999998</v>
      </c>
      <c r="I5574" s="34">
        <v>361.52019999999999</v>
      </c>
      <c r="L5574" s="34">
        <v>53.533999999999999</v>
      </c>
      <c r="M5574" s="34">
        <v>4.4000000000000901</v>
      </c>
      <c r="N5574" s="34">
        <v>6.9119999999999999</v>
      </c>
      <c r="O5574" s="34">
        <v>95</v>
      </c>
      <c r="P5574" s="34">
        <v>5</v>
      </c>
      <c r="Q5574" s="34">
        <v>0</v>
      </c>
      <c r="R5574" s="34">
        <v>53.6</v>
      </c>
      <c r="S5574" s="34">
        <v>33</v>
      </c>
      <c r="T5574" s="34">
        <v>50.2</v>
      </c>
      <c r="U5574" s="34">
        <v>-160</v>
      </c>
      <c r="V5574" s="34">
        <v>29.9</v>
      </c>
      <c r="W5574" s="34">
        <v>31.5</v>
      </c>
      <c r="X5574" s="34">
        <v>29.8</v>
      </c>
      <c r="Y5574" s="34">
        <v>29.7</v>
      </c>
      <c r="Z5574" s="34">
        <v>29.6</v>
      </c>
      <c r="AA5574" s="34">
        <v>30</v>
      </c>
    </row>
    <row r="5575" spans="1:27">
      <c r="A5575" s="34">
        <v>2852.489</v>
      </c>
      <c r="B5575" s="34" t="s">
        <v>60</v>
      </c>
      <c r="C5575" s="34">
        <v>53.299320000000002</v>
      </c>
      <c r="D5575" s="34">
        <v>4.5094269999999996</v>
      </c>
      <c r="E5575" s="34">
        <v>53.533999999999999</v>
      </c>
      <c r="F5575" s="34">
        <v>4.4000000000000901</v>
      </c>
      <c r="G5575" s="34">
        <v>95</v>
      </c>
      <c r="H5575" s="34">
        <v>6.784662</v>
      </c>
      <c r="I5575" s="34">
        <v>361.55349999999999</v>
      </c>
      <c r="L5575" s="34">
        <v>53.533999999999999</v>
      </c>
      <c r="M5575" s="34">
        <v>4.4000000000000901</v>
      </c>
      <c r="N5575" s="34">
        <v>6.9119999999999999</v>
      </c>
      <c r="O5575" s="34">
        <v>95</v>
      </c>
      <c r="P5575" s="34">
        <v>5</v>
      </c>
      <c r="Q5575" s="34">
        <v>0</v>
      </c>
      <c r="R5575" s="34">
        <v>53.6</v>
      </c>
      <c r="S5575" s="34">
        <v>33</v>
      </c>
      <c r="T5575" s="34">
        <v>50.2</v>
      </c>
      <c r="U5575" s="34">
        <v>-160</v>
      </c>
      <c r="V5575" s="34">
        <v>29.9</v>
      </c>
      <c r="W5575" s="34">
        <v>31.5</v>
      </c>
      <c r="X5575" s="34">
        <v>29.8</v>
      </c>
      <c r="Y5575" s="34">
        <v>29.7</v>
      </c>
      <c r="Z5575" s="34">
        <v>29.6</v>
      </c>
      <c r="AA5575" s="34">
        <v>30</v>
      </c>
    </row>
    <row r="5576" spans="1:27">
      <c r="A5576" s="34">
        <v>2852.989</v>
      </c>
      <c r="B5576" s="34" t="s">
        <v>60</v>
      </c>
      <c r="C5576" s="34">
        <v>53.299329999999998</v>
      </c>
      <c r="D5576" s="34">
        <v>4.5093329999999998</v>
      </c>
      <c r="E5576" s="34">
        <v>53.530999999999999</v>
      </c>
      <c r="F5576" s="34">
        <v>4.0000000000001101</v>
      </c>
      <c r="G5576" s="34">
        <v>95</v>
      </c>
      <c r="H5576" s="34">
        <v>6.7852889999999997</v>
      </c>
      <c r="I5576" s="34">
        <v>361.58690000000001</v>
      </c>
      <c r="L5576" s="34">
        <v>53.530999999999999</v>
      </c>
      <c r="M5576" s="34">
        <v>4.0000000000001101</v>
      </c>
      <c r="N5576" s="34">
        <v>6.4</v>
      </c>
      <c r="O5576" s="34">
        <v>95</v>
      </c>
      <c r="P5576" s="34">
        <v>5</v>
      </c>
      <c r="Q5576" s="34">
        <v>0</v>
      </c>
      <c r="R5576" s="34">
        <v>53.6</v>
      </c>
      <c r="S5576" s="34">
        <v>33</v>
      </c>
      <c r="T5576" s="34">
        <v>50.2</v>
      </c>
      <c r="U5576" s="34">
        <v>-160</v>
      </c>
      <c r="V5576" s="34">
        <v>29.9</v>
      </c>
      <c r="W5576" s="34">
        <v>31.5</v>
      </c>
      <c r="X5576" s="34">
        <v>29.8</v>
      </c>
      <c r="Y5576" s="34">
        <v>29.7</v>
      </c>
      <c r="Z5576" s="34">
        <v>29.6</v>
      </c>
      <c r="AA5576" s="34">
        <v>30</v>
      </c>
    </row>
    <row r="5577" spans="1:27">
      <c r="A5577" s="34">
        <v>2853.489</v>
      </c>
      <c r="B5577" s="34" t="s">
        <v>60</v>
      </c>
      <c r="C5577" s="34">
        <v>53.299309999999998</v>
      </c>
      <c r="D5577" s="34">
        <v>4.5101810000000002</v>
      </c>
      <c r="E5577" s="34">
        <v>53.530999999999999</v>
      </c>
      <c r="F5577" s="34">
        <v>4.0000000000001101</v>
      </c>
      <c r="G5577" s="34">
        <v>95</v>
      </c>
      <c r="H5577" s="34">
        <v>6.78592</v>
      </c>
      <c r="I5577" s="34">
        <v>361.62049999999999</v>
      </c>
      <c r="L5577" s="34">
        <v>53.530999999999999</v>
      </c>
      <c r="M5577" s="34">
        <v>4.0000000000001101</v>
      </c>
      <c r="N5577" s="34">
        <v>7.1680000000000001</v>
      </c>
      <c r="O5577" s="34">
        <v>95</v>
      </c>
      <c r="P5577" s="34">
        <v>5</v>
      </c>
      <c r="Q5577" s="34">
        <v>0</v>
      </c>
      <c r="R5577" s="34">
        <v>53.6</v>
      </c>
      <c r="S5577" s="34">
        <v>33</v>
      </c>
      <c r="T5577" s="34">
        <v>50.2</v>
      </c>
      <c r="U5577" s="34">
        <v>-160</v>
      </c>
      <c r="V5577" s="34">
        <v>29.9</v>
      </c>
      <c r="W5577" s="34">
        <v>31.5</v>
      </c>
      <c r="X5577" s="34">
        <v>29.8</v>
      </c>
      <c r="Y5577" s="34">
        <v>29.7</v>
      </c>
      <c r="Z5577" s="34">
        <v>29.6</v>
      </c>
      <c r="AA5577" s="34">
        <v>30</v>
      </c>
    </row>
    <row r="5578" spans="1:27">
      <c r="A5578" s="34">
        <v>2853.989</v>
      </c>
      <c r="B5578" s="34" t="s">
        <v>60</v>
      </c>
      <c r="C5578" s="34">
        <v>53.299340000000001</v>
      </c>
      <c r="D5578" s="34">
        <v>4.5084429999999998</v>
      </c>
      <c r="E5578" s="34">
        <v>53.533000000000001</v>
      </c>
      <c r="F5578" s="34">
        <v>4.4000000000000901</v>
      </c>
      <c r="G5578" s="34">
        <v>95</v>
      </c>
      <c r="H5578" s="34">
        <v>6.7865409999999997</v>
      </c>
      <c r="I5578" s="34">
        <v>361.65370000000001</v>
      </c>
      <c r="L5578" s="34">
        <v>53.533000000000001</v>
      </c>
      <c r="M5578" s="34">
        <v>4.4000000000000901</v>
      </c>
      <c r="N5578" s="34">
        <v>6.6559999999999997</v>
      </c>
      <c r="O5578" s="34">
        <v>95</v>
      </c>
      <c r="P5578" s="34">
        <v>5</v>
      </c>
      <c r="Q5578" s="34">
        <v>0</v>
      </c>
      <c r="R5578" s="34">
        <v>53.6</v>
      </c>
      <c r="S5578" s="34">
        <v>33</v>
      </c>
      <c r="T5578" s="34">
        <v>50.2</v>
      </c>
      <c r="U5578" s="34">
        <v>-160</v>
      </c>
      <c r="V5578" s="34">
        <v>29.9</v>
      </c>
      <c r="W5578" s="34">
        <v>31.5</v>
      </c>
      <c r="X5578" s="34">
        <v>29.8</v>
      </c>
      <c r="Y5578" s="34">
        <v>29.7</v>
      </c>
      <c r="Z5578" s="34">
        <v>29.6</v>
      </c>
      <c r="AA5578" s="34">
        <v>30</v>
      </c>
    </row>
    <row r="5579" spans="1:27">
      <c r="A5579" s="34">
        <v>2854.489</v>
      </c>
      <c r="B5579" s="34" t="s">
        <v>60</v>
      </c>
      <c r="C5579" s="34">
        <v>53.299340000000001</v>
      </c>
      <c r="D5579" s="34">
        <v>4.5127329999999999</v>
      </c>
      <c r="E5579" s="34">
        <v>53.531999999999996</v>
      </c>
      <c r="F5579" s="34">
        <v>4.4000000000000901</v>
      </c>
      <c r="G5579" s="34">
        <v>95</v>
      </c>
      <c r="H5579" s="34">
        <v>6.7871689999999996</v>
      </c>
      <c r="I5579" s="34">
        <v>361.68709999999999</v>
      </c>
      <c r="L5579" s="34">
        <v>53.531999999999996</v>
      </c>
      <c r="M5579" s="34">
        <v>4.4000000000000901</v>
      </c>
      <c r="N5579" s="34">
        <v>6.6559999999999997</v>
      </c>
      <c r="O5579" s="34">
        <v>95</v>
      </c>
      <c r="P5579" s="34">
        <v>5</v>
      </c>
      <c r="Q5579" s="34">
        <v>0</v>
      </c>
      <c r="R5579" s="34">
        <v>53.6</v>
      </c>
      <c r="S5579" s="34">
        <v>33</v>
      </c>
      <c r="T5579" s="34">
        <v>50.2</v>
      </c>
      <c r="U5579" s="34">
        <v>-160</v>
      </c>
      <c r="V5579" s="34">
        <v>29.9</v>
      </c>
      <c r="W5579" s="34">
        <v>31.5</v>
      </c>
      <c r="X5579" s="34">
        <v>29.8</v>
      </c>
      <c r="Y5579" s="34">
        <v>29.7</v>
      </c>
      <c r="Z5579" s="34">
        <v>29.6</v>
      </c>
      <c r="AA5579" s="34">
        <v>30</v>
      </c>
    </row>
    <row r="5580" spans="1:27">
      <c r="A5580" s="34">
        <v>2854.989</v>
      </c>
      <c r="B5580" s="34" t="s">
        <v>60</v>
      </c>
      <c r="C5580" s="34">
        <v>53.299320000000002</v>
      </c>
      <c r="D5580" s="34">
        <v>4.5088150000000002</v>
      </c>
      <c r="E5580" s="34">
        <v>53.530999999999999</v>
      </c>
      <c r="F5580" s="34">
        <v>4.0000000000001101</v>
      </c>
      <c r="G5580" s="34">
        <v>95</v>
      </c>
      <c r="H5580" s="34">
        <v>6.7877929999999997</v>
      </c>
      <c r="I5580" s="34">
        <v>361.72039999999998</v>
      </c>
      <c r="L5580" s="34">
        <v>53.530999999999999</v>
      </c>
      <c r="M5580" s="34">
        <v>4.0000000000001101</v>
      </c>
      <c r="N5580" s="34">
        <v>6.9119999999999999</v>
      </c>
      <c r="O5580" s="34">
        <v>95</v>
      </c>
      <c r="P5580" s="34">
        <v>5</v>
      </c>
      <c r="Q5580" s="34">
        <v>0</v>
      </c>
      <c r="R5580" s="34">
        <v>53.6</v>
      </c>
      <c r="S5580" s="34">
        <v>33</v>
      </c>
      <c r="T5580" s="34">
        <v>50.2</v>
      </c>
      <c r="U5580" s="34">
        <v>-160</v>
      </c>
      <c r="V5580" s="34">
        <v>29.9</v>
      </c>
      <c r="W5580" s="34">
        <v>31.5</v>
      </c>
      <c r="X5580" s="34">
        <v>29.8</v>
      </c>
      <c r="Y5580" s="34">
        <v>29.7</v>
      </c>
      <c r="Z5580" s="34">
        <v>29.6</v>
      </c>
      <c r="AA5580" s="34">
        <v>30</v>
      </c>
    </row>
    <row r="5581" spans="1:27">
      <c r="A5581" s="34">
        <v>2855.489</v>
      </c>
      <c r="B5581" s="34" t="s">
        <v>60</v>
      </c>
      <c r="C5581" s="34">
        <v>53.299300000000002</v>
      </c>
      <c r="D5581" s="34">
        <v>4.5035769999999999</v>
      </c>
      <c r="E5581" s="34">
        <v>53.531999999999996</v>
      </c>
      <c r="F5581" s="34">
        <v>4.0000000000001101</v>
      </c>
      <c r="G5581" s="34">
        <v>95</v>
      </c>
      <c r="H5581" s="34">
        <v>6.7884200000000003</v>
      </c>
      <c r="I5581" s="34">
        <v>361.75380000000001</v>
      </c>
      <c r="L5581" s="34">
        <v>53.531999999999996</v>
      </c>
      <c r="M5581" s="34">
        <v>4.0000000000001101</v>
      </c>
      <c r="N5581" s="34">
        <v>6.6559999999999997</v>
      </c>
      <c r="O5581" s="34">
        <v>95</v>
      </c>
      <c r="P5581" s="34">
        <v>5</v>
      </c>
      <c r="Q5581" s="34">
        <v>0</v>
      </c>
      <c r="R5581" s="34">
        <v>53.6</v>
      </c>
      <c r="S5581" s="34">
        <v>33</v>
      </c>
      <c r="T5581" s="34">
        <v>50.2</v>
      </c>
      <c r="U5581" s="34">
        <v>-160</v>
      </c>
      <c r="V5581" s="34">
        <v>29.9</v>
      </c>
      <c r="W5581" s="34">
        <v>31.5</v>
      </c>
      <c r="X5581" s="34">
        <v>29.8</v>
      </c>
      <c r="Y5581" s="34">
        <v>29.7</v>
      </c>
      <c r="Z5581" s="34">
        <v>29.6</v>
      </c>
      <c r="AA5581" s="34">
        <v>30</v>
      </c>
    </row>
    <row r="5582" spans="1:27">
      <c r="A5582" s="34">
        <v>2855.9879999999998</v>
      </c>
      <c r="B5582" s="34" t="s">
        <v>60</v>
      </c>
      <c r="C5582" s="34">
        <v>53.299289999999999</v>
      </c>
      <c r="D5582" s="34">
        <v>4.5037909999999997</v>
      </c>
      <c r="E5582" s="34">
        <v>53.530999999999999</v>
      </c>
      <c r="F5582" s="34">
        <v>4.4000000000000901</v>
      </c>
      <c r="G5582" s="34">
        <v>95</v>
      </c>
      <c r="H5582" s="34">
        <v>6.7890470000000001</v>
      </c>
      <c r="I5582" s="34">
        <v>361.78719999999998</v>
      </c>
      <c r="L5582" s="34">
        <v>53.530999999999999</v>
      </c>
      <c r="M5582" s="34">
        <v>4.4000000000000901</v>
      </c>
      <c r="N5582" s="34">
        <v>6.6559999999999997</v>
      </c>
      <c r="O5582" s="34">
        <v>95</v>
      </c>
      <c r="P5582" s="34">
        <v>5</v>
      </c>
      <c r="Q5582" s="34">
        <v>0</v>
      </c>
      <c r="R5582" s="34">
        <v>53.6</v>
      </c>
      <c r="S5582" s="34">
        <v>33</v>
      </c>
      <c r="T5582" s="34">
        <v>50.2</v>
      </c>
      <c r="U5582" s="34">
        <v>-160</v>
      </c>
      <c r="V5582" s="34">
        <v>29.9</v>
      </c>
      <c r="W5582" s="34">
        <v>31.5</v>
      </c>
      <c r="X5582" s="34">
        <v>29.8</v>
      </c>
      <c r="Y5582" s="34">
        <v>29.7</v>
      </c>
      <c r="Z5582" s="34">
        <v>29.6</v>
      </c>
      <c r="AA5582" s="34">
        <v>30</v>
      </c>
    </row>
    <row r="5583" spans="1:27">
      <c r="A5583" s="34">
        <v>2856.4879999999998</v>
      </c>
      <c r="B5583" s="34" t="s">
        <v>60</v>
      </c>
      <c r="C5583" s="34">
        <v>53.299320000000002</v>
      </c>
      <c r="D5583" s="34">
        <v>4.507358</v>
      </c>
      <c r="E5583" s="34">
        <v>53.530999999999999</v>
      </c>
      <c r="F5583" s="34">
        <v>4.0000000000001101</v>
      </c>
      <c r="G5583" s="34">
        <v>95</v>
      </c>
      <c r="H5583" s="34">
        <v>6.7896700000000001</v>
      </c>
      <c r="I5583" s="34">
        <v>361.82040000000001</v>
      </c>
      <c r="L5583" s="34">
        <v>53.530999999999999</v>
      </c>
      <c r="M5583" s="34">
        <v>4.0000000000001101</v>
      </c>
      <c r="N5583" s="34">
        <v>6.9119999999999999</v>
      </c>
      <c r="O5583" s="34">
        <v>95</v>
      </c>
      <c r="P5583" s="34">
        <v>5</v>
      </c>
      <c r="Q5583" s="34">
        <v>0</v>
      </c>
      <c r="R5583" s="34">
        <v>53.6</v>
      </c>
      <c r="S5583" s="34">
        <v>33</v>
      </c>
      <c r="T5583" s="34">
        <v>50.2</v>
      </c>
      <c r="U5583" s="34">
        <v>-160</v>
      </c>
      <c r="V5583" s="34">
        <v>29.9</v>
      </c>
      <c r="W5583" s="34">
        <v>31.5</v>
      </c>
      <c r="X5583" s="34">
        <v>29.8</v>
      </c>
      <c r="Y5583" s="34">
        <v>29.7</v>
      </c>
      <c r="Z5583" s="34">
        <v>29.6</v>
      </c>
      <c r="AA5583" s="34">
        <v>30</v>
      </c>
    </row>
    <row r="5584" spans="1:27">
      <c r="A5584" s="34">
        <v>2856.9879999999998</v>
      </c>
      <c r="B5584" s="34" t="s">
        <v>60</v>
      </c>
      <c r="C5584" s="34">
        <v>53.299300000000002</v>
      </c>
      <c r="D5584" s="34">
        <v>4.506939</v>
      </c>
      <c r="E5584" s="34">
        <v>53.530999999999999</v>
      </c>
      <c r="F5584" s="34">
        <v>4.4000000000000901</v>
      </c>
      <c r="G5584" s="34">
        <v>95</v>
      </c>
      <c r="H5584" s="34">
        <v>6.7902979999999999</v>
      </c>
      <c r="I5584" s="34">
        <v>361.85390000000001</v>
      </c>
      <c r="L5584" s="34">
        <v>53.530999999999999</v>
      </c>
      <c r="M5584" s="34">
        <v>4.4000000000000901</v>
      </c>
      <c r="N5584" s="34">
        <v>6.4</v>
      </c>
      <c r="O5584" s="34">
        <v>95</v>
      </c>
      <c r="P5584" s="34">
        <v>5</v>
      </c>
      <c r="Q5584" s="34">
        <v>0</v>
      </c>
      <c r="R5584" s="34">
        <v>53.6</v>
      </c>
      <c r="S5584" s="34">
        <v>33</v>
      </c>
      <c r="T5584" s="34">
        <v>50.2</v>
      </c>
      <c r="U5584" s="34">
        <v>-160</v>
      </c>
      <c r="V5584" s="34">
        <v>29.9</v>
      </c>
      <c r="W5584" s="34">
        <v>31.5</v>
      </c>
      <c r="X5584" s="34">
        <v>29.8</v>
      </c>
      <c r="Y5584" s="34">
        <v>29.7</v>
      </c>
      <c r="Z5584" s="34">
        <v>29.6</v>
      </c>
      <c r="AA5584" s="34">
        <v>30</v>
      </c>
    </row>
    <row r="5585" spans="1:27">
      <c r="A5585" s="34">
        <v>2857.4879999999998</v>
      </c>
      <c r="B5585" s="34" t="s">
        <v>60</v>
      </c>
      <c r="C5585" s="34">
        <v>53.299320000000002</v>
      </c>
      <c r="D5585" s="34">
        <v>4.5033279999999998</v>
      </c>
      <c r="E5585" s="34">
        <v>53.530999999999999</v>
      </c>
      <c r="F5585" s="34">
        <v>4.0000000000001101</v>
      </c>
      <c r="G5585" s="34">
        <v>95</v>
      </c>
      <c r="H5585" s="34">
        <v>6.790921</v>
      </c>
      <c r="I5585" s="34">
        <v>361.88709999999998</v>
      </c>
      <c r="L5585" s="34">
        <v>53.530999999999999</v>
      </c>
      <c r="M5585" s="34">
        <v>4.0000000000001101</v>
      </c>
      <c r="N5585" s="34">
        <v>6.6559999999999997</v>
      </c>
      <c r="O5585" s="34">
        <v>95</v>
      </c>
      <c r="P5585" s="34">
        <v>5</v>
      </c>
      <c r="Q5585" s="34">
        <v>0</v>
      </c>
      <c r="R5585" s="34">
        <v>53.6</v>
      </c>
      <c r="S5585" s="34">
        <v>33</v>
      </c>
      <c r="T5585" s="34">
        <v>50.2</v>
      </c>
      <c r="U5585" s="34">
        <v>-160</v>
      </c>
      <c r="V5585" s="34">
        <v>29.9</v>
      </c>
      <c r="W5585" s="34">
        <v>31.5</v>
      </c>
      <c r="X5585" s="34">
        <v>29.8</v>
      </c>
      <c r="Y5585" s="34">
        <v>29.7</v>
      </c>
      <c r="Z5585" s="34">
        <v>29.6</v>
      </c>
      <c r="AA5585" s="34">
        <v>30</v>
      </c>
    </row>
    <row r="5586" spans="1:27">
      <c r="A5586" s="34">
        <v>2857.9870000000001</v>
      </c>
      <c r="B5586" s="34" t="s">
        <v>60</v>
      </c>
      <c r="C5586" s="34">
        <v>53.299349999999997</v>
      </c>
      <c r="D5586" s="34">
        <v>4.5056700000000003</v>
      </c>
      <c r="E5586" s="34">
        <v>53.531999999999996</v>
      </c>
      <c r="F5586" s="34">
        <v>4.0000000000001101</v>
      </c>
      <c r="G5586" s="34">
        <v>95</v>
      </c>
      <c r="H5586" s="34">
        <v>6.7915479999999997</v>
      </c>
      <c r="I5586" s="34">
        <v>361.9205</v>
      </c>
      <c r="L5586" s="34">
        <v>53.531999999999996</v>
      </c>
      <c r="M5586" s="34">
        <v>4.0000000000001101</v>
      </c>
      <c r="N5586" s="34">
        <v>7.9359999999999999</v>
      </c>
      <c r="O5586" s="34">
        <v>95</v>
      </c>
      <c r="P5586" s="34">
        <v>5</v>
      </c>
      <c r="Q5586" s="34">
        <v>0</v>
      </c>
      <c r="R5586" s="34">
        <v>53.6</v>
      </c>
      <c r="S5586" s="34">
        <v>33</v>
      </c>
      <c r="T5586" s="34">
        <v>50.2</v>
      </c>
      <c r="U5586" s="34">
        <v>-160</v>
      </c>
      <c r="V5586" s="34">
        <v>29.9</v>
      </c>
      <c r="W5586" s="34">
        <v>31.5</v>
      </c>
      <c r="X5586" s="34">
        <v>29.8</v>
      </c>
      <c r="Y5586" s="34">
        <v>29.7</v>
      </c>
      <c r="Z5586" s="34">
        <v>29.6</v>
      </c>
      <c r="AA5586" s="34">
        <v>30</v>
      </c>
    </row>
    <row r="5587" spans="1:27">
      <c r="A5587" s="34">
        <v>2858.4870000000001</v>
      </c>
      <c r="B5587" s="34" t="s">
        <v>60</v>
      </c>
      <c r="C5587" s="34">
        <v>53.299340000000001</v>
      </c>
      <c r="D5587" s="34">
        <v>4.5039680000000004</v>
      </c>
      <c r="E5587" s="34">
        <v>53.530999999999999</v>
      </c>
      <c r="F5587" s="34">
        <v>4.4000000000000901</v>
      </c>
      <c r="G5587" s="34">
        <v>95</v>
      </c>
      <c r="H5587" s="34">
        <v>6.7921750000000003</v>
      </c>
      <c r="I5587" s="34">
        <v>361.95389999999998</v>
      </c>
      <c r="L5587" s="34">
        <v>53.530999999999999</v>
      </c>
      <c r="M5587" s="34">
        <v>4.4000000000000901</v>
      </c>
      <c r="N5587" s="34">
        <v>6.6559999999999997</v>
      </c>
      <c r="O5587" s="34">
        <v>95</v>
      </c>
      <c r="P5587" s="34">
        <v>5</v>
      </c>
      <c r="Q5587" s="34">
        <v>0</v>
      </c>
      <c r="R5587" s="34">
        <v>53.6</v>
      </c>
      <c r="S5587" s="34">
        <v>33</v>
      </c>
      <c r="T5587" s="34">
        <v>50.2</v>
      </c>
      <c r="U5587" s="34">
        <v>-160</v>
      </c>
      <c r="V5587" s="34">
        <v>29.9</v>
      </c>
      <c r="W5587" s="34">
        <v>31.5</v>
      </c>
      <c r="X5587" s="34">
        <v>29.8</v>
      </c>
      <c r="Y5587" s="34">
        <v>29.7</v>
      </c>
      <c r="Z5587" s="34">
        <v>29.6</v>
      </c>
      <c r="AA5587" s="34">
        <v>30</v>
      </c>
    </row>
    <row r="5588" spans="1:27">
      <c r="A5588" s="34">
        <v>2858.9870000000001</v>
      </c>
      <c r="B5588" s="34" t="s">
        <v>60</v>
      </c>
      <c r="C5588" s="34">
        <v>53.299329999999998</v>
      </c>
      <c r="D5588" s="34">
        <v>4.5032290000000001</v>
      </c>
      <c r="E5588" s="34">
        <v>53.533000000000001</v>
      </c>
      <c r="F5588" s="34">
        <v>4.0000000000001101</v>
      </c>
      <c r="G5588" s="34">
        <v>95</v>
      </c>
      <c r="H5588" s="34">
        <v>6.7927980000000003</v>
      </c>
      <c r="I5588" s="34">
        <v>361.98719999999997</v>
      </c>
      <c r="L5588" s="34">
        <v>53.533000000000001</v>
      </c>
      <c r="M5588" s="34">
        <v>4.0000000000001101</v>
      </c>
      <c r="N5588" s="34">
        <v>6.1440000000000001</v>
      </c>
      <c r="O5588" s="34">
        <v>95</v>
      </c>
      <c r="P5588" s="34">
        <v>5</v>
      </c>
      <c r="Q5588" s="34">
        <v>0</v>
      </c>
      <c r="R5588" s="34">
        <v>53.6</v>
      </c>
      <c r="S5588" s="34">
        <v>33</v>
      </c>
      <c r="T5588" s="34">
        <v>50.2</v>
      </c>
      <c r="U5588" s="34">
        <v>-160</v>
      </c>
      <c r="V5588" s="34">
        <v>29.9</v>
      </c>
      <c r="W5588" s="34">
        <v>31.6</v>
      </c>
      <c r="X5588" s="34">
        <v>29.8</v>
      </c>
      <c r="Y5588" s="34">
        <v>29.7</v>
      </c>
      <c r="Z5588" s="34">
        <v>29.6</v>
      </c>
      <c r="AA5588" s="34">
        <v>30</v>
      </c>
    </row>
    <row r="5589" spans="1:27">
      <c r="A5589" s="34">
        <v>2859.4859999999999</v>
      </c>
      <c r="B5589" s="34" t="s">
        <v>60</v>
      </c>
      <c r="C5589" s="34">
        <v>53.299320000000002</v>
      </c>
      <c r="D5589" s="34">
        <v>4.5047350000000002</v>
      </c>
      <c r="E5589" s="34">
        <v>53.530999999999999</v>
      </c>
      <c r="F5589" s="34">
        <v>4.0000000000001101</v>
      </c>
      <c r="G5589" s="34">
        <v>95</v>
      </c>
      <c r="H5589" s="34">
        <v>6.793425</v>
      </c>
      <c r="I5589" s="34">
        <v>362.0206</v>
      </c>
      <c r="L5589" s="34">
        <v>53.530999999999999</v>
      </c>
      <c r="M5589" s="34">
        <v>4.0000000000001101</v>
      </c>
      <c r="N5589" s="34">
        <v>6.4</v>
      </c>
      <c r="O5589" s="34">
        <v>95</v>
      </c>
      <c r="P5589" s="34">
        <v>5</v>
      </c>
      <c r="Q5589" s="34">
        <v>0</v>
      </c>
      <c r="R5589" s="34">
        <v>53.6</v>
      </c>
      <c r="S5589" s="34">
        <v>33</v>
      </c>
      <c r="T5589" s="34">
        <v>50.2</v>
      </c>
      <c r="U5589" s="34">
        <v>-160</v>
      </c>
      <c r="V5589" s="34">
        <v>29.9</v>
      </c>
      <c r="W5589" s="34">
        <v>31.5</v>
      </c>
      <c r="X5589" s="34">
        <v>29.8</v>
      </c>
      <c r="Y5589" s="34">
        <v>29.7</v>
      </c>
      <c r="Z5589" s="34">
        <v>29.6</v>
      </c>
      <c r="AA5589" s="34">
        <v>30</v>
      </c>
    </row>
    <row r="5590" spans="1:27">
      <c r="A5590" s="34">
        <v>2859.9859999999999</v>
      </c>
      <c r="B5590" s="34" t="s">
        <v>60</v>
      </c>
      <c r="C5590" s="34">
        <v>53.299280000000003</v>
      </c>
      <c r="D5590" s="34">
        <v>4.5018789999999997</v>
      </c>
      <c r="E5590" s="34">
        <v>53.530999999999999</v>
      </c>
      <c r="F5590" s="34">
        <v>4.4000000000000901</v>
      </c>
      <c r="G5590" s="34">
        <v>95</v>
      </c>
      <c r="H5590" s="34">
        <v>6.7940480000000001</v>
      </c>
      <c r="I5590" s="34">
        <v>362.05380000000002</v>
      </c>
      <c r="L5590" s="34">
        <v>53.530999999999999</v>
      </c>
      <c r="M5590" s="34">
        <v>4.4000000000000901</v>
      </c>
      <c r="N5590" s="34">
        <v>7.1680000000000001</v>
      </c>
      <c r="O5590" s="34">
        <v>95</v>
      </c>
      <c r="P5590" s="34">
        <v>5</v>
      </c>
      <c r="Q5590" s="34">
        <v>0</v>
      </c>
      <c r="R5590" s="34">
        <v>53.6</v>
      </c>
      <c r="S5590" s="34">
        <v>33</v>
      </c>
      <c r="T5590" s="34">
        <v>50.2</v>
      </c>
      <c r="U5590" s="34">
        <v>-160</v>
      </c>
      <c r="V5590" s="34">
        <v>29.9</v>
      </c>
      <c r="W5590" s="34">
        <v>31.5</v>
      </c>
      <c r="X5590" s="34">
        <v>29.8</v>
      </c>
      <c r="Y5590" s="34">
        <v>29.7</v>
      </c>
      <c r="Z5590" s="34">
        <v>29.6</v>
      </c>
      <c r="AA5590" s="34">
        <v>30</v>
      </c>
    </row>
    <row r="5591" spans="1:27">
      <c r="A5591" s="34">
        <v>2860.4859999999999</v>
      </c>
      <c r="B5591" s="34" t="s">
        <v>60</v>
      </c>
      <c r="C5591" s="34">
        <v>53.299320000000002</v>
      </c>
      <c r="D5591" s="34">
        <v>4.4996109999999998</v>
      </c>
      <c r="E5591" s="34">
        <v>53.530999999999999</v>
      </c>
      <c r="F5591" s="34">
        <v>4.4000000000000901</v>
      </c>
      <c r="G5591" s="34">
        <v>95</v>
      </c>
      <c r="H5591" s="34">
        <v>6.7946749999999998</v>
      </c>
      <c r="I5591" s="34">
        <v>362.0872</v>
      </c>
      <c r="L5591" s="34">
        <v>53.530999999999999</v>
      </c>
      <c r="M5591" s="34">
        <v>4.4000000000000901</v>
      </c>
      <c r="N5591" s="34">
        <v>7.1680000000000001</v>
      </c>
      <c r="O5591" s="34">
        <v>95</v>
      </c>
      <c r="P5591" s="34">
        <v>5</v>
      </c>
      <c r="Q5591" s="34">
        <v>0</v>
      </c>
      <c r="R5591" s="34">
        <v>53.6</v>
      </c>
      <c r="S5591" s="34">
        <v>33</v>
      </c>
      <c r="T5591" s="34">
        <v>50.2</v>
      </c>
      <c r="U5591" s="34">
        <v>-160</v>
      </c>
      <c r="V5591" s="34">
        <v>29.9</v>
      </c>
      <c r="W5591" s="34">
        <v>31.5</v>
      </c>
      <c r="X5591" s="34">
        <v>29.8</v>
      </c>
      <c r="Y5591" s="34">
        <v>29.7</v>
      </c>
      <c r="Z5591" s="34">
        <v>29.6</v>
      </c>
      <c r="AA5591" s="34">
        <v>30</v>
      </c>
    </row>
    <row r="5592" spans="1:27">
      <c r="A5592" s="34">
        <v>2860.9859999999999</v>
      </c>
      <c r="B5592" s="34" t="s">
        <v>60</v>
      </c>
      <c r="C5592" s="34">
        <v>53.299329999999998</v>
      </c>
      <c r="D5592" s="34">
        <v>4.5008819999999998</v>
      </c>
      <c r="E5592" s="34">
        <v>53.536000000000001</v>
      </c>
      <c r="F5592" s="34">
        <v>4.0000000000001101</v>
      </c>
      <c r="G5592" s="34">
        <v>95</v>
      </c>
      <c r="H5592" s="34">
        <v>6.7953010000000003</v>
      </c>
      <c r="I5592" s="34">
        <v>362.12060000000002</v>
      </c>
      <c r="L5592" s="34">
        <v>53.536000000000001</v>
      </c>
      <c r="M5592" s="34">
        <v>4.0000000000001101</v>
      </c>
      <c r="N5592" s="34">
        <v>6.4</v>
      </c>
      <c r="O5592" s="34">
        <v>95</v>
      </c>
      <c r="P5592" s="34">
        <v>5</v>
      </c>
      <c r="Q5592" s="34">
        <v>0</v>
      </c>
      <c r="R5592" s="34">
        <v>53.6</v>
      </c>
      <c r="S5592" s="34">
        <v>33</v>
      </c>
      <c r="T5592" s="34">
        <v>50.2</v>
      </c>
      <c r="U5592" s="34">
        <v>-160</v>
      </c>
      <c r="V5592" s="34">
        <v>29.9</v>
      </c>
      <c r="W5592" s="34">
        <v>31.6</v>
      </c>
      <c r="X5592" s="34">
        <v>29.8</v>
      </c>
      <c r="Y5592" s="34">
        <v>29.7</v>
      </c>
      <c r="Z5592" s="34">
        <v>29.6</v>
      </c>
      <c r="AA5592" s="34">
        <v>30</v>
      </c>
    </row>
    <row r="5593" spans="1:27">
      <c r="A5593" s="34">
        <v>2861.4859999999999</v>
      </c>
      <c r="B5593" s="34" t="s">
        <v>60</v>
      </c>
      <c r="C5593" s="34">
        <v>53.299320000000002</v>
      </c>
      <c r="D5593" s="34">
        <v>4.5004099999999996</v>
      </c>
      <c r="E5593" s="34">
        <v>53.533000000000001</v>
      </c>
      <c r="F5593" s="34">
        <v>4.0000000000001101</v>
      </c>
      <c r="G5593" s="34">
        <v>95</v>
      </c>
      <c r="H5593" s="34">
        <v>6.7959240000000003</v>
      </c>
      <c r="I5593" s="34">
        <v>362.15370000000001</v>
      </c>
      <c r="L5593" s="34">
        <v>53.533000000000001</v>
      </c>
      <c r="M5593" s="34">
        <v>4.0000000000001101</v>
      </c>
      <c r="N5593" s="34">
        <v>6.9119999999999999</v>
      </c>
      <c r="O5593" s="34">
        <v>95</v>
      </c>
      <c r="P5593" s="34">
        <v>5</v>
      </c>
      <c r="Q5593" s="34">
        <v>0</v>
      </c>
      <c r="R5593" s="34">
        <v>53.6</v>
      </c>
      <c r="S5593" s="34">
        <v>33</v>
      </c>
      <c r="T5593" s="34">
        <v>50.2</v>
      </c>
      <c r="U5593" s="34">
        <v>-160</v>
      </c>
      <c r="V5593" s="34">
        <v>29.9</v>
      </c>
      <c r="W5593" s="34">
        <v>31.5</v>
      </c>
      <c r="X5593" s="34">
        <v>29.8</v>
      </c>
      <c r="Y5593" s="34">
        <v>29.7</v>
      </c>
      <c r="Z5593" s="34">
        <v>29.6</v>
      </c>
      <c r="AA5593" s="34">
        <v>30</v>
      </c>
    </row>
    <row r="5594" spans="1:27">
      <c r="A5594" s="34">
        <v>2861.9859999999999</v>
      </c>
      <c r="B5594" s="34" t="s">
        <v>60</v>
      </c>
      <c r="C5594" s="34">
        <v>53.299340000000001</v>
      </c>
      <c r="D5594" s="34">
        <v>4.4995630000000002</v>
      </c>
      <c r="E5594" s="34">
        <v>53.530999999999999</v>
      </c>
      <c r="F5594" s="34">
        <v>4.0000000000001101</v>
      </c>
      <c r="G5594" s="34">
        <v>95</v>
      </c>
      <c r="H5594" s="34">
        <v>6.7965499999999999</v>
      </c>
      <c r="I5594" s="34">
        <v>362.18709999999999</v>
      </c>
      <c r="L5594" s="34">
        <v>53.530999999999999</v>
      </c>
      <c r="M5594" s="34">
        <v>4.0000000000001101</v>
      </c>
      <c r="N5594" s="34">
        <v>5.6319999999999997</v>
      </c>
      <c r="O5594" s="34">
        <v>95</v>
      </c>
      <c r="P5594" s="34">
        <v>5</v>
      </c>
      <c r="Q5594" s="34">
        <v>0</v>
      </c>
      <c r="R5594" s="34">
        <v>53.6</v>
      </c>
      <c r="S5594" s="34">
        <v>33</v>
      </c>
      <c r="T5594" s="34">
        <v>50.2</v>
      </c>
      <c r="U5594" s="34">
        <v>-160</v>
      </c>
      <c r="V5594" s="34">
        <v>29.9</v>
      </c>
      <c r="W5594" s="34">
        <v>31.5</v>
      </c>
      <c r="X5594" s="34">
        <v>29.8</v>
      </c>
      <c r="Y5594" s="34">
        <v>29.7</v>
      </c>
      <c r="Z5594" s="34">
        <v>29.6</v>
      </c>
      <c r="AA5594" s="34">
        <v>30</v>
      </c>
    </row>
    <row r="5595" spans="1:27">
      <c r="A5595" s="34">
        <v>2862.4859999999999</v>
      </c>
      <c r="B5595" s="34" t="s">
        <v>60</v>
      </c>
      <c r="C5595" s="34">
        <v>53.299349999999997</v>
      </c>
      <c r="D5595" s="34">
        <v>4.4954770000000002</v>
      </c>
      <c r="E5595" s="34">
        <v>53.530999999999999</v>
      </c>
      <c r="F5595" s="34">
        <v>4.4000000000000901</v>
      </c>
      <c r="G5595" s="34">
        <v>95</v>
      </c>
      <c r="H5595" s="34">
        <v>6.7971729999999999</v>
      </c>
      <c r="I5595" s="34">
        <v>362.22030000000001</v>
      </c>
      <c r="L5595" s="34">
        <v>53.530999999999999</v>
      </c>
      <c r="M5595" s="34">
        <v>4.4000000000000901</v>
      </c>
      <c r="N5595" s="34">
        <v>6.9119999999999999</v>
      </c>
      <c r="O5595" s="34">
        <v>95</v>
      </c>
      <c r="P5595" s="34">
        <v>5</v>
      </c>
      <c r="Q5595" s="34">
        <v>0</v>
      </c>
      <c r="R5595" s="34">
        <v>53.6</v>
      </c>
      <c r="S5595" s="34">
        <v>33</v>
      </c>
      <c r="T5595" s="34">
        <v>50.2</v>
      </c>
      <c r="U5595" s="34">
        <v>-160</v>
      </c>
      <c r="V5595" s="34">
        <v>29.9</v>
      </c>
      <c r="W5595" s="34">
        <v>31.5</v>
      </c>
      <c r="X5595" s="34">
        <v>29.8</v>
      </c>
      <c r="Y5595" s="34">
        <v>29.7</v>
      </c>
      <c r="Z5595" s="34">
        <v>29.6</v>
      </c>
      <c r="AA5595" s="34">
        <v>30</v>
      </c>
    </row>
    <row r="5596" spans="1:27">
      <c r="A5596" s="34">
        <v>2862.9859999999999</v>
      </c>
      <c r="B5596" s="34" t="s">
        <v>60</v>
      </c>
      <c r="C5596" s="34">
        <v>53.299340000000001</v>
      </c>
      <c r="D5596" s="34">
        <v>4.495743</v>
      </c>
      <c r="E5596" s="34">
        <v>53.530999999999999</v>
      </c>
      <c r="F5596" s="34">
        <v>4.0000000000001101</v>
      </c>
      <c r="G5596" s="34">
        <v>95</v>
      </c>
      <c r="H5596" s="34">
        <v>6.7977990000000004</v>
      </c>
      <c r="I5596" s="34">
        <v>362.25369999999998</v>
      </c>
      <c r="L5596" s="34">
        <v>53.530999999999999</v>
      </c>
      <c r="M5596" s="34">
        <v>4.0000000000001101</v>
      </c>
      <c r="N5596" s="34">
        <v>6.4</v>
      </c>
      <c r="O5596" s="34">
        <v>95</v>
      </c>
      <c r="P5596" s="34">
        <v>5</v>
      </c>
      <c r="Q5596" s="34">
        <v>0</v>
      </c>
      <c r="R5596" s="34">
        <v>53.6</v>
      </c>
      <c r="S5596" s="34">
        <v>33</v>
      </c>
      <c r="T5596" s="34">
        <v>50.2</v>
      </c>
      <c r="U5596" s="34">
        <v>-160</v>
      </c>
      <c r="V5596" s="34">
        <v>29.9</v>
      </c>
      <c r="W5596" s="34">
        <v>31.5</v>
      </c>
      <c r="X5596" s="34">
        <v>29.8</v>
      </c>
      <c r="Y5596" s="34">
        <v>29.7</v>
      </c>
      <c r="Z5596" s="34">
        <v>29.6</v>
      </c>
      <c r="AA5596" s="34">
        <v>30</v>
      </c>
    </row>
    <row r="5597" spans="1:27">
      <c r="A5597" s="34">
        <v>2863.4850000000001</v>
      </c>
      <c r="B5597" s="34" t="s">
        <v>60</v>
      </c>
      <c r="C5597" s="34">
        <v>53.29936</v>
      </c>
      <c r="D5597" s="34">
        <v>4.4994269999999998</v>
      </c>
      <c r="E5597" s="34">
        <v>53.530999999999999</v>
      </c>
      <c r="F5597" s="34">
        <v>4.0000000000001101</v>
      </c>
      <c r="G5597" s="34">
        <v>95</v>
      </c>
      <c r="H5597" s="34">
        <v>6.7984249999999999</v>
      </c>
      <c r="I5597" s="34">
        <v>362.28710000000001</v>
      </c>
      <c r="L5597" s="34">
        <v>53.530999999999999</v>
      </c>
      <c r="M5597" s="34">
        <v>4.0000000000001101</v>
      </c>
      <c r="N5597" s="34">
        <v>6.4</v>
      </c>
      <c r="O5597" s="34">
        <v>95</v>
      </c>
      <c r="P5597" s="34">
        <v>5</v>
      </c>
      <c r="Q5597" s="34">
        <v>0</v>
      </c>
      <c r="R5597" s="34">
        <v>53.6</v>
      </c>
      <c r="S5597" s="34">
        <v>33</v>
      </c>
      <c r="T5597" s="34">
        <v>50.2</v>
      </c>
      <c r="U5597" s="34">
        <v>-160</v>
      </c>
      <c r="V5597" s="34">
        <v>29.9</v>
      </c>
      <c r="W5597" s="34">
        <v>31.5</v>
      </c>
      <c r="X5597" s="34">
        <v>29.8</v>
      </c>
      <c r="Y5597" s="34">
        <v>29.7</v>
      </c>
      <c r="Z5597" s="34">
        <v>29.6</v>
      </c>
      <c r="AA5597" s="34">
        <v>30</v>
      </c>
    </row>
    <row r="5598" spans="1:27">
      <c r="A5598" s="34">
        <v>2863.9850000000001</v>
      </c>
      <c r="B5598" s="34" t="s">
        <v>60</v>
      </c>
      <c r="C5598" s="34">
        <v>53.299320000000002</v>
      </c>
      <c r="D5598" s="34">
        <v>4.496162</v>
      </c>
      <c r="E5598" s="34">
        <v>53.533000000000001</v>
      </c>
      <c r="F5598" s="34">
        <v>4.0000000000001101</v>
      </c>
      <c r="G5598" s="34">
        <v>95</v>
      </c>
      <c r="H5598" s="34">
        <v>6.7990469999999998</v>
      </c>
      <c r="I5598" s="34">
        <v>362.3202</v>
      </c>
      <c r="L5598" s="34">
        <v>53.533000000000001</v>
      </c>
      <c r="M5598" s="34">
        <v>4.0000000000001101</v>
      </c>
      <c r="N5598" s="34">
        <v>6.9119999999999999</v>
      </c>
      <c r="O5598" s="34">
        <v>95</v>
      </c>
      <c r="P5598" s="34">
        <v>5</v>
      </c>
      <c r="Q5598" s="34">
        <v>0</v>
      </c>
      <c r="R5598" s="34">
        <v>53.6</v>
      </c>
      <c r="S5598" s="34">
        <v>33</v>
      </c>
      <c r="T5598" s="34">
        <v>50.2</v>
      </c>
      <c r="U5598" s="34">
        <v>-160</v>
      </c>
      <c r="V5598" s="34">
        <v>29.9</v>
      </c>
      <c r="W5598" s="34">
        <v>31.6</v>
      </c>
      <c r="X5598" s="34">
        <v>29.8</v>
      </c>
      <c r="Y5598" s="34">
        <v>29.7</v>
      </c>
      <c r="Z5598" s="34">
        <v>29.6</v>
      </c>
      <c r="AA5598" s="34">
        <v>30</v>
      </c>
    </row>
    <row r="5599" spans="1:27">
      <c r="A5599" s="34">
        <v>2864.4850000000001</v>
      </c>
      <c r="B5599" s="34" t="s">
        <v>60</v>
      </c>
      <c r="C5599" s="34">
        <v>53.299300000000002</v>
      </c>
      <c r="D5599" s="34">
        <v>4.4951040000000004</v>
      </c>
      <c r="E5599" s="34">
        <v>53.531999999999996</v>
      </c>
      <c r="F5599" s="34">
        <v>4.0000000000001101</v>
      </c>
      <c r="G5599" s="34">
        <v>95</v>
      </c>
      <c r="H5599" s="34">
        <v>6.7996730000000003</v>
      </c>
      <c r="I5599" s="34">
        <v>362.3535</v>
      </c>
      <c r="L5599" s="34">
        <v>53.531999999999996</v>
      </c>
      <c r="M5599" s="34">
        <v>4.0000000000001101</v>
      </c>
      <c r="N5599" s="34">
        <v>6.9119999999999999</v>
      </c>
      <c r="O5599" s="34">
        <v>95</v>
      </c>
      <c r="P5599" s="34">
        <v>5</v>
      </c>
      <c r="Q5599" s="34">
        <v>0</v>
      </c>
      <c r="R5599" s="34">
        <v>53.6</v>
      </c>
      <c r="S5599" s="34">
        <v>33</v>
      </c>
      <c r="T5599" s="34">
        <v>50.2</v>
      </c>
      <c r="U5599" s="34">
        <v>-160</v>
      </c>
      <c r="V5599" s="34">
        <v>29.9</v>
      </c>
      <c r="W5599" s="34">
        <v>31.6</v>
      </c>
      <c r="X5599" s="34">
        <v>29.8</v>
      </c>
      <c r="Y5599" s="34">
        <v>29.7</v>
      </c>
      <c r="Z5599" s="34">
        <v>29.6</v>
      </c>
      <c r="AA5599" s="34">
        <v>30</v>
      </c>
    </row>
    <row r="5600" spans="1:27">
      <c r="A5600" s="34">
        <v>2864.9850000000001</v>
      </c>
      <c r="B5600" s="34" t="s">
        <v>60</v>
      </c>
      <c r="C5600" s="34">
        <v>53.299340000000001</v>
      </c>
      <c r="D5600" s="34">
        <v>4.4964829999999996</v>
      </c>
      <c r="E5600" s="34">
        <v>53.533999999999999</v>
      </c>
      <c r="F5600" s="34">
        <v>4.0000000000001101</v>
      </c>
      <c r="G5600" s="34">
        <v>95</v>
      </c>
      <c r="H5600" s="34">
        <v>6.8002960000000003</v>
      </c>
      <c r="I5600" s="34">
        <v>362.38679999999999</v>
      </c>
      <c r="L5600" s="34">
        <v>53.533999999999999</v>
      </c>
      <c r="M5600" s="34">
        <v>4.0000000000001101</v>
      </c>
      <c r="N5600" s="34">
        <v>6.6559999999999997</v>
      </c>
      <c r="O5600" s="34">
        <v>95</v>
      </c>
      <c r="P5600" s="34">
        <v>5</v>
      </c>
      <c r="Q5600" s="34">
        <v>0</v>
      </c>
      <c r="R5600" s="34">
        <v>53.6</v>
      </c>
      <c r="S5600" s="34">
        <v>33</v>
      </c>
      <c r="T5600" s="34">
        <v>50.2</v>
      </c>
      <c r="U5600" s="34">
        <v>-160</v>
      </c>
      <c r="V5600" s="34">
        <v>29.9</v>
      </c>
      <c r="W5600" s="34">
        <v>31.5</v>
      </c>
      <c r="X5600" s="34">
        <v>29.8</v>
      </c>
      <c r="Y5600" s="34">
        <v>29.7</v>
      </c>
      <c r="Z5600" s="34">
        <v>29.6</v>
      </c>
      <c r="AA5600" s="34">
        <v>30</v>
      </c>
    </row>
    <row r="5601" spans="1:27">
      <c r="A5601" s="34">
        <v>2865.4859999999999</v>
      </c>
      <c r="B5601" s="34" t="s">
        <v>60</v>
      </c>
      <c r="C5601" s="34">
        <v>53.299340000000001</v>
      </c>
      <c r="D5601" s="34">
        <v>4.4965570000000001</v>
      </c>
      <c r="E5601" s="34">
        <v>53.529000000000003</v>
      </c>
      <c r="F5601" s="34">
        <v>4.0000000000001101</v>
      </c>
      <c r="G5601" s="34">
        <v>95</v>
      </c>
      <c r="H5601" s="34">
        <v>6.8009209999999998</v>
      </c>
      <c r="I5601" s="34">
        <v>362.42009999999999</v>
      </c>
      <c r="L5601" s="34">
        <v>53.529000000000003</v>
      </c>
      <c r="M5601" s="34">
        <v>4.0000000000001101</v>
      </c>
      <c r="N5601" s="34">
        <v>6.6559999999999997</v>
      </c>
      <c r="O5601" s="34">
        <v>95</v>
      </c>
      <c r="P5601" s="34">
        <v>5</v>
      </c>
      <c r="Q5601" s="34">
        <v>0</v>
      </c>
      <c r="R5601" s="34">
        <v>53.6</v>
      </c>
      <c r="S5601" s="34">
        <v>33</v>
      </c>
      <c r="T5601" s="34">
        <v>50.2</v>
      </c>
      <c r="U5601" s="34">
        <v>-160</v>
      </c>
      <c r="V5601" s="34">
        <v>29.9</v>
      </c>
      <c r="W5601" s="34">
        <v>31.6</v>
      </c>
      <c r="X5601" s="34">
        <v>29.8</v>
      </c>
      <c r="Y5601" s="34">
        <v>29.7</v>
      </c>
      <c r="Z5601" s="34">
        <v>29.6</v>
      </c>
      <c r="AA5601" s="34">
        <v>30</v>
      </c>
    </row>
    <row r="5602" spans="1:27">
      <c r="A5602" s="34">
        <v>2865.9850000000001</v>
      </c>
      <c r="B5602" s="34" t="s">
        <v>60</v>
      </c>
      <c r="C5602" s="34">
        <v>53.299340000000001</v>
      </c>
      <c r="D5602" s="34">
        <v>4.4947530000000002</v>
      </c>
      <c r="E5602" s="34">
        <v>53.529000000000003</v>
      </c>
      <c r="F5602" s="34">
        <v>4.0000000000001101</v>
      </c>
      <c r="G5602" s="34">
        <v>95</v>
      </c>
      <c r="H5602" s="34">
        <v>6.8015509999999999</v>
      </c>
      <c r="I5602" s="34">
        <v>362.45370000000003</v>
      </c>
      <c r="L5602" s="34">
        <v>53.529000000000003</v>
      </c>
      <c r="M5602" s="34">
        <v>4.0000000000001101</v>
      </c>
      <c r="N5602" s="34">
        <v>6.6559999999999997</v>
      </c>
      <c r="O5602" s="34">
        <v>95</v>
      </c>
      <c r="P5602" s="34">
        <v>5</v>
      </c>
      <c r="Q5602" s="34">
        <v>0</v>
      </c>
      <c r="R5602" s="34">
        <v>53.6</v>
      </c>
      <c r="S5602" s="34">
        <v>33</v>
      </c>
      <c r="T5602" s="34">
        <v>50.2</v>
      </c>
      <c r="U5602" s="34">
        <v>-160</v>
      </c>
      <c r="V5602" s="34">
        <v>29.9</v>
      </c>
      <c r="W5602" s="34">
        <v>31.5</v>
      </c>
      <c r="X5602" s="34">
        <v>29.8</v>
      </c>
      <c r="Y5602" s="34">
        <v>29.7</v>
      </c>
      <c r="Z5602" s="34">
        <v>29.6</v>
      </c>
      <c r="AA5602" s="34">
        <v>30</v>
      </c>
    </row>
    <row r="5603" spans="1:27">
      <c r="A5603" s="34">
        <v>2866.4839999999999</v>
      </c>
      <c r="B5603" s="34" t="s">
        <v>60</v>
      </c>
      <c r="C5603" s="34">
        <v>53.299340000000001</v>
      </c>
      <c r="D5603" s="34">
        <v>4.4929139999999999</v>
      </c>
      <c r="E5603" s="34">
        <v>53.533000000000001</v>
      </c>
      <c r="F5603" s="34">
        <v>4.0000000000001101</v>
      </c>
      <c r="G5603" s="34">
        <v>95</v>
      </c>
      <c r="H5603" s="34">
        <v>6.802168</v>
      </c>
      <c r="I5603" s="34">
        <v>362.48660000000001</v>
      </c>
      <c r="L5603" s="34">
        <v>53.533000000000001</v>
      </c>
      <c r="M5603" s="34">
        <v>4.0000000000001101</v>
      </c>
      <c r="N5603" s="34">
        <v>6.4</v>
      </c>
      <c r="O5603" s="34">
        <v>95</v>
      </c>
      <c r="P5603" s="34">
        <v>5</v>
      </c>
      <c r="Q5603" s="34">
        <v>0</v>
      </c>
      <c r="R5603" s="34">
        <v>53.6</v>
      </c>
      <c r="S5603" s="34">
        <v>33</v>
      </c>
      <c r="T5603" s="34">
        <v>50.2</v>
      </c>
      <c r="U5603" s="34">
        <v>-160</v>
      </c>
      <c r="V5603" s="34">
        <v>29.9</v>
      </c>
      <c r="W5603" s="34">
        <v>31.6</v>
      </c>
      <c r="X5603" s="34">
        <v>29.8</v>
      </c>
      <c r="Y5603" s="34">
        <v>29.7</v>
      </c>
      <c r="Z5603" s="34">
        <v>29.6</v>
      </c>
      <c r="AA5603" s="34">
        <v>30</v>
      </c>
    </row>
    <row r="5604" spans="1:27">
      <c r="A5604" s="34">
        <v>2866.9850000000001</v>
      </c>
      <c r="B5604" s="34" t="s">
        <v>60</v>
      </c>
      <c r="C5604" s="34">
        <v>53.299320000000002</v>
      </c>
      <c r="D5604" s="34">
        <v>4.4932970000000001</v>
      </c>
      <c r="E5604" s="34">
        <v>53.530999999999999</v>
      </c>
      <c r="F5604" s="34">
        <v>4.0000000000001101</v>
      </c>
      <c r="G5604" s="34">
        <v>95</v>
      </c>
      <c r="H5604" s="34">
        <v>6.8027939999999996</v>
      </c>
      <c r="I5604" s="34">
        <v>362.51990000000001</v>
      </c>
      <c r="L5604" s="34">
        <v>53.530999999999999</v>
      </c>
      <c r="M5604" s="34">
        <v>4.0000000000001101</v>
      </c>
      <c r="N5604" s="34">
        <v>8.1920000000000002</v>
      </c>
      <c r="O5604" s="34">
        <v>95</v>
      </c>
      <c r="P5604" s="34">
        <v>5</v>
      </c>
      <c r="Q5604" s="34">
        <v>0</v>
      </c>
      <c r="R5604" s="34">
        <v>53.6</v>
      </c>
      <c r="S5604" s="34">
        <v>33</v>
      </c>
      <c r="T5604" s="34">
        <v>50.2</v>
      </c>
      <c r="U5604" s="34">
        <v>-160</v>
      </c>
      <c r="V5604" s="34">
        <v>30</v>
      </c>
      <c r="W5604" s="34">
        <v>31.6</v>
      </c>
      <c r="X5604" s="34">
        <v>29.8</v>
      </c>
      <c r="Y5604" s="34">
        <v>29.7</v>
      </c>
      <c r="Z5604" s="34">
        <v>29.6</v>
      </c>
      <c r="AA5604" s="34">
        <v>30</v>
      </c>
    </row>
    <row r="5605" spans="1:27">
      <c r="A5605" s="34">
        <v>2867.4850000000001</v>
      </c>
      <c r="B5605" s="34" t="s">
        <v>60</v>
      </c>
      <c r="C5605" s="34">
        <v>53.29936</v>
      </c>
      <c r="D5605" s="34">
        <v>4.4967499999999996</v>
      </c>
      <c r="E5605" s="34">
        <v>53.534999999999997</v>
      </c>
      <c r="F5605" s="34">
        <v>4.0000000000001101</v>
      </c>
      <c r="G5605" s="34">
        <v>95</v>
      </c>
      <c r="H5605" s="34">
        <v>6.8034160000000004</v>
      </c>
      <c r="I5605" s="34">
        <v>362.55309999999997</v>
      </c>
      <c r="L5605" s="34">
        <v>53.534999999999997</v>
      </c>
      <c r="M5605" s="34">
        <v>4.0000000000001101</v>
      </c>
      <c r="N5605" s="34">
        <v>6.1440000000000001</v>
      </c>
      <c r="O5605" s="34">
        <v>95</v>
      </c>
      <c r="P5605" s="34">
        <v>5</v>
      </c>
      <c r="Q5605" s="34">
        <v>0</v>
      </c>
      <c r="R5605" s="34">
        <v>53.6</v>
      </c>
      <c r="S5605" s="34">
        <v>33</v>
      </c>
      <c r="T5605" s="34">
        <v>50.2</v>
      </c>
      <c r="U5605" s="34">
        <v>-160</v>
      </c>
      <c r="V5605" s="34">
        <v>29.9</v>
      </c>
      <c r="W5605" s="34">
        <v>31.5</v>
      </c>
      <c r="X5605" s="34">
        <v>29.8</v>
      </c>
      <c r="Y5605" s="34">
        <v>29.7</v>
      </c>
      <c r="Z5605" s="34">
        <v>29.6</v>
      </c>
      <c r="AA5605" s="34">
        <v>30</v>
      </c>
    </row>
    <row r="5606" spans="1:27">
      <c r="A5606" s="34">
        <v>2867.9850000000001</v>
      </c>
      <c r="B5606" s="34" t="s">
        <v>60</v>
      </c>
      <c r="C5606" s="34">
        <v>53.299340000000001</v>
      </c>
      <c r="D5606" s="34">
        <v>4.4919900000000004</v>
      </c>
      <c r="E5606" s="34">
        <v>53.530999999999999</v>
      </c>
      <c r="F5606" s="34">
        <v>4.0000000000001101</v>
      </c>
      <c r="G5606" s="34">
        <v>95</v>
      </c>
      <c r="H5606" s="34">
        <v>6.8040409999999998</v>
      </c>
      <c r="I5606" s="34">
        <v>362.58640000000003</v>
      </c>
      <c r="L5606" s="34">
        <v>53.530999999999999</v>
      </c>
      <c r="M5606" s="34">
        <v>4.0000000000001101</v>
      </c>
      <c r="N5606" s="34">
        <v>6.4</v>
      </c>
      <c r="O5606" s="34">
        <v>95</v>
      </c>
      <c r="P5606" s="34">
        <v>5</v>
      </c>
      <c r="Q5606" s="34">
        <v>0</v>
      </c>
      <c r="R5606" s="34">
        <v>53.6</v>
      </c>
      <c r="S5606" s="34">
        <v>33</v>
      </c>
      <c r="T5606" s="34">
        <v>50.2</v>
      </c>
      <c r="U5606" s="34">
        <v>-160</v>
      </c>
      <c r="V5606" s="34">
        <v>29.9</v>
      </c>
      <c r="W5606" s="34">
        <v>31.5</v>
      </c>
      <c r="X5606" s="34">
        <v>29.8</v>
      </c>
      <c r="Y5606" s="34">
        <v>29.7</v>
      </c>
      <c r="Z5606" s="34">
        <v>29.6</v>
      </c>
      <c r="AA5606" s="34">
        <v>30</v>
      </c>
    </row>
    <row r="5607" spans="1:27">
      <c r="A5607" s="34">
        <v>2868.4859999999999</v>
      </c>
      <c r="B5607" s="34" t="s">
        <v>60</v>
      </c>
      <c r="C5607" s="34">
        <v>53.29936</v>
      </c>
      <c r="D5607" s="34">
        <v>4.4921239999999996</v>
      </c>
      <c r="E5607" s="34">
        <v>53.531999999999996</v>
      </c>
      <c r="F5607" s="34">
        <v>4.0000000000001101</v>
      </c>
      <c r="G5607" s="34">
        <v>95</v>
      </c>
      <c r="H5607" s="34">
        <v>6.8046660000000001</v>
      </c>
      <c r="I5607" s="34">
        <v>362.61970000000002</v>
      </c>
      <c r="L5607" s="34">
        <v>53.531999999999996</v>
      </c>
      <c r="M5607" s="34">
        <v>4.0000000000001101</v>
      </c>
      <c r="N5607" s="34">
        <v>6.4</v>
      </c>
      <c r="O5607" s="34">
        <v>95</v>
      </c>
      <c r="P5607" s="34">
        <v>5</v>
      </c>
      <c r="Q5607" s="34">
        <v>0</v>
      </c>
      <c r="R5607" s="34">
        <v>53.6</v>
      </c>
      <c r="S5607" s="34">
        <v>33</v>
      </c>
      <c r="T5607" s="34">
        <v>50.2</v>
      </c>
      <c r="U5607" s="34">
        <v>-160</v>
      </c>
      <c r="V5607" s="34">
        <v>29.9</v>
      </c>
      <c r="W5607" s="34">
        <v>31.6</v>
      </c>
      <c r="X5607" s="34">
        <v>29.8</v>
      </c>
      <c r="Y5607" s="34">
        <v>29.7</v>
      </c>
      <c r="Z5607" s="34">
        <v>29.6</v>
      </c>
      <c r="AA5607" s="34">
        <v>30</v>
      </c>
    </row>
    <row r="5608" spans="1:27">
      <c r="A5608" s="34">
        <v>2868.9850000000001</v>
      </c>
      <c r="B5608" s="34" t="s">
        <v>60</v>
      </c>
      <c r="C5608" s="34">
        <v>53.299329999999998</v>
      </c>
      <c r="D5608" s="34">
        <v>4.4899469999999999</v>
      </c>
      <c r="E5608" s="34">
        <v>53.533000000000001</v>
      </c>
      <c r="F5608" s="34">
        <v>4.0000000000001101</v>
      </c>
      <c r="G5608" s="34">
        <v>95</v>
      </c>
      <c r="H5608" s="34">
        <v>6.8052919999999997</v>
      </c>
      <c r="I5608" s="34">
        <v>362.65300000000002</v>
      </c>
      <c r="L5608" s="34">
        <v>53.533000000000001</v>
      </c>
      <c r="M5608" s="34">
        <v>4.0000000000001101</v>
      </c>
      <c r="N5608" s="34">
        <v>6.9119999999999999</v>
      </c>
      <c r="O5608" s="34">
        <v>95</v>
      </c>
      <c r="P5608" s="34">
        <v>5</v>
      </c>
      <c r="Q5608" s="34">
        <v>0</v>
      </c>
      <c r="R5608" s="34">
        <v>53.6</v>
      </c>
      <c r="S5608" s="34">
        <v>33</v>
      </c>
      <c r="T5608" s="34">
        <v>50.2</v>
      </c>
      <c r="U5608" s="34">
        <v>-160</v>
      </c>
      <c r="V5608" s="34">
        <v>29.9</v>
      </c>
      <c r="W5608" s="34">
        <v>31.6</v>
      </c>
      <c r="X5608" s="34">
        <v>29.8</v>
      </c>
      <c r="Y5608" s="34">
        <v>29.7</v>
      </c>
      <c r="Z5608" s="34">
        <v>29.6</v>
      </c>
      <c r="AA5608" s="34">
        <v>30</v>
      </c>
    </row>
    <row r="5609" spans="1:27">
      <c r="A5609" s="34">
        <v>2869.4850000000001</v>
      </c>
      <c r="B5609" s="34" t="s">
        <v>60</v>
      </c>
      <c r="C5609" s="34">
        <v>53.299320000000002</v>
      </c>
      <c r="D5609" s="34">
        <v>4.4947679999999997</v>
      </c>
      <c r="E5609" s="34">
        <v>53.531999999999996</v>
      </c>
      <c r="F5609" s="34">
        <v>4.0000000000001101</v>
      </c>
      <c r="G5609" s="34">
        <v>95</v>
      </c>
      <c r="H5609" s="34">
        <v>6.8059130000000003</v>
      </c>
      <c r="I5609" s="34">
        <v>362.68619999999999</v>
      </c>
      <c r="L5609" s="34">
        <v>53.531999999999996</v>
      </c>
      <c r="M5609" s="34">
        <v>4.0000000000001101</v>
      </c>
      <c r="N5609" s="34">
        <v>6.6559999999999997</v>
      </c>
      <c r="O5609" s="34">
        <v>95</v>
      </c>
      <c r="P5609" s="34">
        <v>5</v>
      </c>
      <c r="Q5609" s="34">
        <v>0</v>
      </c>
      <c r="R5609" s="34">
        <v>53.6</v>
      </c>
      <c r="S5609" s="34">
        <v>33</v>
      </c>
      <c r="T5609" s="34">
        <v>50.2</v>
      </c>
      <c r="U5609" s="34">
        <v>-160</v>
      </c>
      <c r="V5609" s="34">
        <v>29.9</v>
      </c>
      <c r="W5609" s="34">
        <v>31.6</v>
      </c>
      <c r="X5609" s="34">
        <v>29.8</v>
      </c>
      <c r="Y5609" s="34">
        <v>29.7</v>
      </c>
      <c r="Z5609" s="34">
        <v>29.6</v>
      </c>
      <c r="AA5609" s="34">
        <v>30</v>
      </c>
    </row>
    <row r="5610" spans="1:27">
      <c r="A5610" s="34">
        <v>2869.9850000000001</v>
      </c>
      <c r="B5610" s="34" t="s">
        <v>60</v>
      </c>
      <c r="C5610" s="34">
        <v>53.299320000000002</v>
      </c>
      <c r="D5610" s="34">
        <v>4.4882770000000001</v>
      </c>
      <c r="E5610" s="34">
        <v>53.530999999999999</v>
      </c>
      <c r="F5610" s="34">
        <v>4.0000000000001101</v>
      </c>
      <c r="G5610" s="34">
        <v>95</v>
      </c>
      <c r="H5610" s="34">
        <v>6.8065379999999998</v>
      </c>
      <c r="I5610" s="34">
        <v>362.71949999999998</v>
      </c>
      <c r="L5610" s="34">
        <v>53.530999999999999</v>
      </c>
      <c r="M5610" s="34">
        <v>4.0000000000001101</v>
      </c>
      <c r="N5610" s="34">
        <v>6.6559999999999997</v>
      </c>
      <c r="O5610" s="34">
        <v>95</v>
      </c>
      <c r="P5610" s="34">
        <v>5</v>
      </c>
      <c r="Q5610" s="34">
        <v>0</v>
      </c>
      <c r="R5610" s="34">
        <v>53.6</v>
      </c>
      <c r="S5610" s="34">
        <v>33</v>
      </c>
      <c r="T5610" s="34">
        <v>50.2</v>
      </c>
      <c r="U5610" s="34">
        <v>-160</v>
      </c>
      <c r="V5610" s="34">
        <v>29.9</v>
      </c>
      <c r="W5610" s="34">
        <v>31.5</v>
      </c>
      <c r="X5610" s="34">
        <v>29.8</v>
      </c>
      <c r="Y5610" s="34">
        <v>29.7</v>
      </c>
      <c r="Z5610" s="34">
        <v>29.6</v>
      </c>
      <c r="AA5610" s="34">
        <v>30</v>
      </c>
    </row>
    <row r="5611" spans="1:27">
      <c r="A5611" s="34">
        <v>2870.4839999999999</v>
      </c>
      <c r="B5611" s="34" t="s">
        <v>60</v>
      </c>
      <c r="C5611" s="34">
        <v>53.299340000000001</v>
      </c>
      <c r="D5611" s="34">
        <v>4.4918670000000001</v>
      </c>
      <c r="E5611" s="34">
        <v>53.530999999999999</v>
      </c>
      <c r="F5611" s="34">
        <v>4.4000000000000901</v>
      </c>
      <c r="G5611" s="34">
        <v>95</v>
      </c>
      <c r="H5611" s="34">
        <v>6.8071630000000001</v>
      </c>
      <c r="I5611" s="34">
        <v>362.7527</v>
      </c>
      <c r="L5611" s="34">
        <v>53.530999999999999</v>
      </c>
      <c r="M5611" s="34">
        <v>4.4000000000000901</v>
      </c>
      <c r="N5611" s="34">
        <v>6.6559999999999997</v>
      </c>
      <c r="O5611" s="34">
        <v>95</v>
      </c>
      <c r="P5611" s="34">
        <v>5</v>
      </c>
      <c r="Q5611" s="34">
        <v>0</v>
      </c>
      <c r="R5611" s="34">
        <v>53.6</v>
      </c>
      <c r="S5611" s="34">
        <v>33</v>
      </c>
      <c r="T5611" s="34">
        <v>50.2</v>
      </c>
      <c r="U5611" s="34">
        <v>-160</v>
      </c>
      <c r="V5611" s="34">
        <v>29.9</v>
      </c>
      <c r="W5611" s="34">
        <v>31.5</v>
      </c>
      <c r="X5611" s="34">
        <v>29.8</v>
      </c>
      <c r="Y5611" s="34">
        <v>29.7</v>
      </c>
      <c r="Z5611" s="34">
        <v>29.6</v>
      </c>
      <c r="AA5611" s="34">
        <v>30</v>
      </c>
    </row>
    <row r="5612" spans="1:27">
      <c r="A5612" s="34">
        <v>2870.9839999999999</v>
      </c>
      <c r="B5612" s="34" t="s">
        <v>60</v>
      </c>
      <c r="C5612" s="34">
        <v>53.299320000000002</v>
      </c>
      <c r="D5612" s="34">
        <v>4.488899</v>
      </c>
      <c r="E5612" s="34">
        <v>53.530999999999999</v>
      </c>
      <c r="F5612" s="34">
        <v>4.4000000000000901</v>
      </c>
      <c r="G5612" s="34">
        <v>95</v>
      </c>
      <c r="H5612" s="34">
        <v>6.8077839999999998</v>
      </c>
      <c r="I5612" s="34">
        <v>362.78590000000003</v>
      </c>
      <c r="L5612" s="34">
        <v>53.530999999999999</v>
      </c>
      <c r="M5612" s="34">
        <v>4.4000000000000901</v>
      </c>
      <c r="N5612" s="34">
        <v>6.9119999999999999</v>
      </c>
      <c r="O5612" s="34">
        <v>95</v>
      </c>
      <c r="P5612" s="34">
        <v>5</v>
      </c>
      <c r="Q5612" s="34">
        <v>0</v>
      </c>
      <c r="R5612" s="34">
        <v>53.6</v>
      </c>
      <c r="S5612" s="34">
        <v>33</v>
      </c>
      <c r="T5612" s="34">
        <v>50.2</v>
      </c>
      <c r="U5612" s="34">
        <v>-160</v>
      </c>
      <c r="V5612" s="34">
        <v>29.9</v>
      </c>
      <c r="W5612" s="34">
        <v>31.6</v>
      </c>
      <c r="X5612" s="34">
        <v>29.8</v>
      </c>
      <c r="Y5612" s="34">
        <v>29.7</v>
      </c>
      <c r="Z5612" s="34">
        <v>29.6</v>
      </c>
      <c r="AA5612" s="34">
        <v>30</v>
      </c>
    </row>
    <row r="5613" spans="1:27">
      <c r="A5613" s="34">
        <v>2871.4839999999999</v>
      </c>
      <c r="B5613" s="34" t="s">
        <v>60</v>
      </c>
      <c r="C5613" s="34">
        <v>53.299349999999997</v>
      </c>
      <c r="D5613" s="34">
        <v>4.4898930000000004</v>
      </c>
      <c r="E5613" s="34">
        <v>53.537999999999997</v>
      </c>
      <c r="F5613" s="34">
        <v>4.0000000000001101</v>
      </c>
      <c r="G5613" s="34">
        <v>95</v>
      </c>
      <c r="H5613" s="34">
        <v>6.8084040000000003</v>
      </c>
      <c r="I5613" s="34">
        <v>362.81900000000002</v>
      </c>
      <c r="L5613" s="34">
        <v>53.537999999999997</v>
      </c>
      <c r="M5613" s="34">
        <v>4.0000000000001101</v>
      </c>
      <c r="N5613" s="34">
        <v>8.1920000000000002</v>
      </c>
      <c r="O5613" s="34">
        <v>95</v>
      </c>
      <c r="P5613" s="34">
        <v>5</v>
      </c>
      <c r="Q5613" s="34">
        <v>0</v>
      </c>
      <c r="R5613" s="34">
        <v>53.6</v>
      </c>
      <c r="S5613" s="34">
        <v>33</v>
      </c>
      <c r="T5613" s="34">
        <v>50.2</v>
      </c>
      <c r="U5613" s="34">
        <v>-160</v>
      </c>
      <c r="V5613" s="34">
        <v>29.9</v>
      </c>
      <c r="W5613" s="34">
        <v>31.6</v>
      </c>
      <c r="X5613" s="34">
        <v>29.8</v>
      </c>
      <c r="Y5613" s="34">
        <v>29.7</v>
      </c>
      <c r="Z5613" s="34">
        <v>29.6</v>
      </c>
      <c r="AA5613" s="34">
        <v>30</v>
      </c>
    </row>
    <row r="5614" spans="1:27">
      <c r="A5614" s="34">
        <v>2871.9839999999999</v>
      </c>
      <c r="B5614" s="34" t="s">
        <v>60</v>
      </c>
      <c r="C5614" s="34">
        <v>53.299329999999998</v>
      </c>
      <c r="D5614" s="34">
        <v>4.4863759999999999</v>
      </c>
      <c r="E5614" s="34">
        <v>53.530999999999999</v>
      </c>
      <c r="F5614" s="34">
        <v>4.0000000000001101</v>
      </c>
      <c r="G5614" s="34">
        <v>95</v>
      </c>
      <c r="H5614" s="34">
        <v>6.8090299999999999</v>
      </c>
      <c r="I5614" s="34">
        <v>362.85230000000001</v>
      </c>
      <c r="L5614" s="34">
        <v>53.530999999999999</v>
      </c>
      <c r="M5614" s="34">
        <v>4.0000000000001101</v>
      </c>
      <c r="N5614" s="34">
        <v>6.6559999999999997</v>
      </c>
      <c r="O5614" s="34">
        <v>95</v>
      </c>
      <c r="P5614" s="34">
        <v>5</v>
      </c>
      <c r="Q5614" s="34">
        <v>0</v>
      </c>
      <c r="R5614" s="34">
        <v>53.6</v>
      </c>
      <c r="S5614" s="34">
        <v>33</v>
      </c>
      <c r="T5614" s="34">
        <v>50.2</v>
      </c>
      <c r="U5614" s="34">
        <v>-160</v>
      </c>
      <c r="V5614" s="34">
        <v>29.9</v>
      </c>
      <c r="W5614" s="34">
        <v>31.6</v>
      </c>
      <c r="X5614" s="34">
        <v>29.8</v>
      </c>
      <c r="Y5614" s="34">
        <v>29.7</v>
      </c>
      <c r="Z5614" s="34">
        <v>29.6</v>
      </c>
      <c r="AA5614" s="34">
        <v>30</v>
      </c>
    </row>
    <row r="5615" spans="1:27">
      <c r="A5615" s="34">
        <v>2872.4839999999999</v>
      </c>
      <c r="B5615" s="34" t="s">
        <v>60</v>
      </c>
      <c r="C5615" s="34">
        <v>53.299340000000001</v>
      </c>
      <c r="D5615" s="34">
        <v>4.484985</v>
      </c>
      <c r="E5615" s="34">
        <v>53.536000000000001</v>
      </c>
      <c r="F5615" s="34">
        <v>4.0000000000001101</v>
      </c>
      <c r="G5615" s="34">
        <v>95</v>
      </c>
      <c r="H5615" s="34">
        <v>6.8096540000000001</v>
      </c>
      <c r="I5615" s="34">
        <v>362.88560000000001</v>
      </c>
      <c r="L5615" s="34">
        <v>53.536000000000001</v>
      </c>
      <c r="M5615" s="34">
        <v>4.0000000000001101</v>
      </c>
      <c r="N5615" s="34">
        <v>6.6559999999999997</v>
      </c>
      <c r="O5615" s="34">
        <v>95</v>
      </c>
      <c r="P5615" s="34">
        <v>5</v>
      </c>
      <c r="Q5615" s="34">
        <v>0</v>
      </c>
      <c r="R5615" s="34">
        <v>53.6</v>
      </c>
      <c r="S5615" s="34">
        <v>33</v>
      </c>
      <c r="T5615" s="34">
        <v>50.2</v>
      </c>
      <c r="U5615" s="34">
        <v>-160</v>
      </c>
      <c r="V5615" s="34">
        <v>29.9</v>
      </c>
      <c r="W5615" s="34">
        <v>31.5</v>
      </c>
      <c r="X5615" s="34">
        <v>29.8</v>
      </c>
      <c r="Y5615" s="34">
        <v>29.7</v>
      </c>
      <c r="Z5615" s="34">
        <v>29.6</v>
      </c>
      <c r="AA5615" s="34">
        <v>30</v>
      </c>
    </row>
    <row r="5616" spans="1:27">
      <c r="A5616" s="34">
        <v>2872.9839999999999</v>
      </c>
      <c r="B5616" s="34" t="s">
        <v>60</v>
      </c>
      <c r="C5616" s="34">
        <v>53.299340000000001</v>
      </c>
      <c r="D5616" s="34">
        <v>4.4832970000000003</v>
      </c>
      <c r="E5616" s="34">
        <v>53.53</v>
      </c>
      <c r="F5616" s="34">
        <v>4.0000000000001101</v>
      </c>
      <c r="G5616" s="34">
        <v>95</v>
      </c>
      <c r="H5616" s="34">
        <v>6.8102780000000003</v>
      </c>
      <c r="I5616" s="34">
        <v>362.91890000000001</v>
      </c>
      <c r="L5616" s="34">
        <v>53.53</v>
      </c>
      <c r="M5616" s="34">
        <v>4.0000000000001101</v>
      </c>
      <c r="N5616" s="34">
        <v>5.12</v>
      </c>
      <c r="O5616" s="34">
        <v>95</v>
      </c>
      <c r="P5616" s="34">
        <v>5</v>
      </c>
      <c r="Q5616" s="34">
        <v>0</v>
      </c>
      <c r="R5616" s="34">
        <v>53.6</v>
      </c>
      <c r="S5616" s="34">
        <v>33</v>
      </c>
      <c r="T5616" s="34">
        <v>50.2</v>
      </c>
      <c r="U5616" s="34">
        <v>-160</v>
      </c>
      <c r="V5616" s="34">
        <v>29.9</v>
      </c>
      <c r="W5616" s="34">
        <v>31.6</v>
      </c>
      <c r="X5616" s="34">
        <v>29.8</v>
      </c>
      <c r="Y5616" s="34">
        <v>29.7</v>
      </c>
      <c r="Z5616" s="34">
        <v>29.6</v>
      </c>
      <c r="AA5616" s="34">
        <v>30</v>
      </c>
    </row>
    <row r="5617" spans="1:27">
      <c r="A5617" s="34">
        <v>2873.4839999999999</v>
      </c>
      <c r="B5617" s="34" t="s">
        <v>60</v>
      </c>
      <c r="C5617" s="34">
        <v>53.299349999999997</v>
      </c>
      <c r="D5617" s="34">
        <v>4.4881609999999998</v>
      </c>
      <c r="E5617" s="34">
        <v>53.530999999999999</v>
      </c>
      <c r="F5617" s="34">
        <v>4.0000000000001101</v>
      </c>
      <c r="G5617" s="34">
        <v>95</v>
      </c>
      <c r="H5617" s="34">
        <v>6.810899</v>
      </c>
      <c r="I5617" s="34">
        <v>362.95190000000002</v>
      </c>
      <c r="L5617" s="34">
        <v>53.530999999999999</v>
      </c>
      <c r="M5617" s="34">
        <v>4.0000000000001101</v>
      </c>
      <c r="N5617" s="34">
        <v>5.8879999999999999</v>
      </c>
      <c r="O5617" s="34">
        <v>95</v>
      </c>
      <c r="P5617" s="34">
        <v>5</v>
      </c>
      <c r="Q5617" s="34">
        <v>0</v>
      </c>
      <c r="R5617" s="34">
        <v>53.6</v>
      </c>
      <c r="S5617" s="34">
        <v>33</v>
      </c>
      <c r="T5617" s="34">
        <v>50.2</v>
      </c>
      <c r="U5617" s="34">
        <v>-160</v>
      </c>
      <c r="V5617" s="34">
        <v>29.9</v>
      </c>
      <c r="W5617" s="34">
        <v>31.5</v>
      </c>
      <c r="X5617" s="34">
        <v>29.8</v>
      </c>
      <c r="Y5617" s="34">
        <v>29.7</v>
      </c>
      <c r="Z5617" s="34">
        <v>29.6</v>
      </c>
      <c r="AA5617" s="34">
        <v>30</v>
      </c>
    </row>
    <row r="5618" spans="1:27">
      <c r="A5618" s="34">
        <v>2873.9839999999999</v>
      </c>
      <c r="B5618" s="34" t="s">
        <v>60</v>
      </c>
      <c r="C5618" s="34">
        <v>53.299340000000001</v>
      </c>
      <c r="D5618" s="34">
        <v>4.4823849999999998</v>
      </c>
      <c r="E5618" s="34">
        <v>53.533000000000001</v>
      </c>
      <c r="F5618" s="34">
        <v>4.0000000000001101</v>
      </c>
      <c r="G5618" s="34">
        <v>95</v>
      </c>
      <c r="H5618" s="34">
        <v>6.8115230000000002</v>
      </c>
      <c r="I5618" s="34">
        <v>362.98520000000002</v>
      </c>
      <c r="L5618" s="34">
        <v>53.533000000000001</v>
      </c>
      <c r="M5618" s="34">
        <v>4.0000000000001101</v>
      </c>
      <c r="N5618" s="34">
        <v>6.6559999999999997</v>
      </c>
      <c r="O5618" s="34">
        <v>95</v>
      </c>
      <c r="P5618" s="34">
        <v>5</v>
      </c>
      <c r="Q5618" s="34">
        <v>0</v>
      </c>
      <c r="R5618" s="34">
        <v>53.6</v>
      </c>
      <c r="S5618" s="34">
        <v>33</v>
      </c>
      <c r="T5618" s="34">
        <v>50.2</v>
      </c>
      <c r="U5618" s="34">
        <v>-160</v>
      </c>
      <c r="V5618" s="34">
        <v>29.9</v>
      </c>
      <c r="W5618" s="34">
        <v>31.6</v>
      </c>
      <c r="X5618" s="34">
        <v>29.8</v>
      </c>
      <c r="Y5618" s="34">
        <v>29.7</v>
      </c>
      <c r="Z5618" s="34">
        <v>29.6</v>
      </c>
      <c r="AA5618" s="34">
        <v>30</v>
      </c>
    </row>
    <row r="5619" spans="1:27">
      <c r="A5619" s="34">
        <v>2874.4839999999999</v>
      </c>
      <c r="B5619" s="34" t="s">
        <v>60</v>
      </c>
      <c r="C5619" s="34">
        <v>53.299329999999998</v>
      </c>
      <c r="D5619" s="34">
        <v>4.4793349999999998</v>
      </c>
      <c r="E5619" s="34">
        <v>53.533000000000001</v>
      </c>
      <c r="F5619" s="34">
        <v>4.0000000000001101</v>
      </c>
      <c r="G5619" s="34">
        <v>95</v>
      </c>
      <c r="H5619" s="34">
        <v>6.8121479999999996</v>
      </c>
      <c r="I5619" s="34">
        <v>363.01839999999999</v>
      </c>
      <c r="L5619" s="34">
        <v>53.533000000000001</v>
      </c>
      <c r="M5619" s="34">
        <v>4.0000000000001101</v>
      </c>
      <c r="N5619" s="34">
        <v>6.4</v>
      </c>
      <c r="O5619" s="34">
        <v>95</v>
      </c>
      <c r="P5619" s="34">
        <v>5</v>
      </c>
      <c r="Q5619" s="34">
        <v>0</v>
      </c>
      <c r="R5619" s="34">
        <v>53.6</v>
      </c>
      <c r="S5619" s="34">
        <v>33</v>
      </c>
      <c r="T5619" s="34">
        <v>50.2</v>
      </c>
      <c r="U5619" s="34">
        <v>-160</v>
      </c>
      <c r="V5619" s="34">
        <v>29.9</v>
      </c>
      <c r="W5619" s="34">
        <v>31.5</v>
      </c>
      <c r="X5619" s="34">
        <v>29.8</v>
      </c>
      <c r="Y5619" s="34">
        <v>29.7</v>
      </c>
      <c r="Z5619" s="34">
        <v>29.6</v>
      </c>
      <c r="AA5619" s="34">
        <v>30</v>
      </c>
    </row>
    <row r="5620" spans="1:27">
      <c r="A5620" s="34">
        <v>2874.9850000000001</v>
      </c>
      <c r="B5620" s="34" t="s">
        <v>60</v>
      </c>
      <c r="C5620" s="34">
        <v>53.299340000000001</v>
      </c>
      <c r="D5620" s="34">
        <v>4.4850760000000003</v>
      </c>
      <c r="E5620" s="34">
        <v>53.530999999999999</v>
      </c>
      <c r="F5620" s="34">
        <v>4.0000000000001101</v>
      </c>
      <c r="G5620" s="34">
        <v>95</v>
      </c>
      <c r="H5620" s="34">
        <v>6.8127680000000002</v>
      </c>
      <c r="I5620" s="34">
        <v>363.05160000000001</v>
      </c>
      <c r="L5620" s="34">
        <v>53.530999999999999</v>
      </c>
      <c r="M5620" s="34">
        <v>4.0000000000001101</v>
      </c>
      <c r="N5620" s="34">
        <v>6.9119999999999999</v>
      </c>
      <c r="O5620" s="34">
        <v>95</v>
      </c>
      <c r="P5620" s="34">
        <v>5</v>
      </c>
      <c r="Q5620" s="34">
        <v>0</v>
      </c>
      <c r="R5620" s="34">
        <v>53.6</v>
      </c>
      <c r="S5620" s="34">
        <v>33</v>
      </c>
      <c r="T5620" s="34">
        <v>50.2</v>
      </c>
      <c r="U5620" s="34">
        <v>-160</v>
      </c>
      <c r="V5620" s="34">
        <v>29.9</v>
      </c>
      <c r="W5620" s="34">
        <v>31.6</v>
      </c>
      <c r="X5620" s="34">
        <v>29.8</v>
      </c>
      <c r="Y5620" s="34">
        <v>29.7</v>
      </c>
      <c r="Z5620" s="34">
        <v>29.6</v>
      </c>
      <c r="AA5620" s="34">
        <v>30</v>
      </c>
    </row>
    <row r="5621" spans="1:27">
      <c r="A5621" s="34">
        <v>2875.4850000000001</v>
      </c>
      <c r="B5621" s="34" t="s">
        <v>60</v>
      </c>
      <c r="C5621" s="34">
        <v>53.299320000000002</v>
      </c>
      <c r="D5621" s="34">
        <v>4.4865779999999997</v>
      </c>
      <c r="E5621" s="34">
        <v>53.530999999999999</v>
      </c>
      <c r="F5621" s="34">
        <v>4.0000000000001101</v>
      </c>
      <c r="G5621" s="34">
        <v>95</v>
      </c>
      <c r="H5621" s="34">
        <v>6.8133920000000003</v>
      </c>
      <c r="I5621" s="34">
        <v>363.08479999999997</v>
      </c>
      <c r="L5621" s="34">
        <v>53.530999999999999</v>
      </c>
      <c r="M5621" s="34">
        <v>4.0000000000001101</v>
      </c>
      <c r="N5621" s="34">
        <v>5.8879999999999999</v>
      </c>
      <c r="O5621" s="34">
        <v>95</v>
      </c>
      <c r="P5621" s="34">
        <v>5</v>
      </c>
      <c r="Q5621" s="34">
        <v>0</v>
      </c>
      <c r="R5621" s="34">
        <v>53.6</v>
      </c>
      <c r="S5621" s="34">
        <v>33</v>
      </c>
      <c r="T5621" s="34">
        <v>50.2</v>
      </c>
      <c r="U5621" s="34">
        <v>-160</v>
      </c>
      <c r="V5621" s="34">
        <v>30</v>
      </c>
      <c r="W5621" s="34">
        <v>31.6</v>
      </c>
      <c r="X5621" s="34">
        <v>29.8</v>
      </c>
      <c r="Y5621" s="34">
        <v>29.7</v>
      </c>
      <c r="Z5621" s="34">
        <v>29.6</v>
      </c>
      <c r="AA5621" s="34">
        <v>30</v>
      </c>
    </row>
    <row r="5622" spans="1:27">
      <c r="A5622" s="34">
        <v>2875.9850000000001</v>
      </c>
      <c r="B5622" s="34" t="s">
        <v>60</v>
      </c>
      <c r="C5622" s="34">
        <v>53.299340000000001</v>
      </c>
      <c r="D5622" s="34">
        <v>4.4831329999999996</v>
      </c>
      <c r="E5622" s="34">
        <v>53.537999999999997</v>
      </c>
      <c r="F5622" s="34">
        <v>4.0000000000001101</v>
      </c>
      <c r="G5622" s="34">
        <v>95</v>
      </c>
      <c r="H5622" s="34">
        <v>6.8140159999999996</v>
      </c>
      <c r="I5622" s="34">
        <v>363.11810000000003</v>
      </c>
      <c r="L5622" s="34">
        <v>53.537999999999997</v>
      </c>
      <c r="M5622" s="34">
        <v>4.0000000000001101</v>
      </c>
      <c r="N5622" s="34">
        <v>7.9359999999999999</v>
      </c>
      <c r="O5622" s="34">
        <v>95</v>
      </c>
      <c r="P5622" s="34">
        <v>5</v>
      </c>
      <c r="Q5622" s="34">
        <v>0</v>
      </c>
      <c r="R5622" s="34">
        <v>53.6</v>
      </c>
      <c r="S5622" s="34">
        <v>33</v>
      </c>
      <c r="T5622" s="34">
        <v>50.2</v>
      </c>
      <c r="U5622" s="34">
        <v>-160</v>
      </c>
      <c r="V5622" s="34">
        <v>29.9</v>
      </c>
      <c r="W5622" s="34">
        <v>31.6</v>
      </c>
      <c r="X5622" s="34">
        <v>29.8</v>
      </c>
      <c r="Y5622" s="34">
        <v>29.7</v>
      </c>
      <c r="Z5622" s="34">
        <v>29.6</v>
      </c>
      <c r="AA5622" s="34">
        <v>30</v>
      </c>
    </row>
    <row r="5623" spans="1:27">
      <c r="A5623" s="34">
        <v>2876.4859999999999</v>
      </c>
      <c r="B5623" s="34" t="s">
        <v>60</v>
      </c>
      <c r="C5623" s="34">
        <v>53.299370000000003</v>
      </c>
      <c r="D5623" s="34">
        <v>4.4790570000000001</v>
      </c>
      <c r="E5623" s="34">
        <v>53.534999999999997</v>
      </c>
      <c r="F5623" s="34">
        <v>4.0000000000001101</v>
      </c>
      <c r="G5623" s="34">
        <v>95</v>
      </c>
      <c r="H5623" s="34">
        <v>6.8146360000000001</v>
      </c>
      <c r="I5623" s="34">
        <v>363.15109999999999</v>
      </c>
      <c r="L5623" s="34">
        <v>53.534999999999997</v>
      </c>
      <c r="M5623" s="34">
        <v>4.0000000000001101</v>
      </c>
      <c r="N5623" s="34">
        <v>5.6319999999999997</v>
      </c>
      <c r="O5623" s="34">
        <v>95</v>
      </c>
      <c r="P5623" s="34">
        <v>5</v>
      </c>
      <c r="Q5623" s="34">
        <v>0</v>
      </c>
      <c r="R5623" s="34">
        <v>53.6</v>
      </c>
      <c r="S5623" s="34">
        <v>33</v>
      </c>
      <c r="T5623" s="34">
        <v>50.2</v>
      </c>
      <c r="U5623" s="34">
        <v>-160</v>
      </c>
      <c r="V5623" s="34">
        <v>29.9</v>
      </c>
      <c r="W5623" s="34">
        <v>31.6</v>
      </c>
      <c r="X5623" s="34">
        <v>29.8</v>
      </c>
      <c r="Y5623" s="34">
        <v>29.7</v>
      </c>
      <c r="Z5623" s="34">
        <v>29.6</v>
      </c>
      <c r="AA5623" s="34">
        <v>30</v>
      </c>
    </row>
    <row r="5624" spans="1:27">
      <c r="A5624" s="34">
        <v>2876.9850000000001</v>
      </c>
      <c r="B5624" s="34" t="s">
        <v>60</v>
      </c>
      <c r="C5624" s="34">
        <v>53.299320000000002</v>
      </c>
      <c r="D5624" s="34">
        <v>4.4818509999999998</v>
      </c>
      <c r="E5624" s="34">
        <v>53.533000000000001</v>
      </c>
      <c r="F5624" s="34">
        <v>4.0000000000001101</v>
      </c>
      <c r="G5624" s="34">
        <v>95</v>
      </c>
      <c r="H5624" s="34">
        <v>6.8152600000000003</v>
      </c>
      <c r="I5624" s="34">
        <v>363.18439999999998</v>
      </c>
      <c r="L5624" s="34">
        <v>53.533000000000001</v>
      </c>
      <c r="M5624" s="34">
        <v>4.0000000000001101</v>
      </c>
      <c r="N5624" s="34">
        <v>6.6559999999999997</v>
      </c>
      <c r="O5624" s="34">
        <v>95</v>
      </c>
      <c r="P5624" s="34">
        <v>5</v>
      </c>
      <c r="Q5624" s="34">
        <v>0</v>
      </c>
      <c r="R5624" s="34">
        <v>53.6</v>
      </c>
      <c r="S5624" s="34">
        <v>33</v>
      </c>
      <c r="T5624" s="34">
        <v>50.2</v>
      </c>
      <c r="U5624" s="34">
        <v>-160</v>
      </c>
      <c r="V5624" s="34">
        <v>29.9</v>
      </c>
      <c r="W5624" s="34">
        <v>31.5</v>
      </c>
      <c r="X5624" s="34">
        <v>29.8</v>
      </c>
      <c r="Y5624" s="34">
        <v>29.7</v>
      </c>
      <c r="Z5624" s="34">
        <v>29.6</v>
      </c>
      <c r="AA5624" s="34">
        <v>30</v>
      </c>
    </row>
    <row r="5625" spans="1:27">
      <c r="A5625" s="34">
        <v>2877.4850000000001</v>
      </c>
      <c r="B5625" s="34" t="s">
        <v>60</v>
      </c>
      <c r="C5625" s="34">
        <v>53.299289999999999</v>
      </c>
      <c r="D5625" s="34">
        <v>4.4806340000000002</v>
      </c>
      <c r="E5625" s="34">
        <v>53.530999999999999</v>
      </c>
      <c r="F5625" s="34">
        <v>4.0000000000001101</v>
      </c>
      <c r="G5625" s="34">
        <v>95</v>
      </c>
      <c r="H5625" s="34">
        <v>6.8158839999999996</v>
      </c>
      <c r="I5625" s="34">
        <v>363.2176</v>
      </c>
      <c r="L5625" s="34">
        <v>53.530999999999999</v>
      </c>
      <c r="M5625" s="34">
        <v>4.0000000000001101</v>
      </c>
      <c r="N5625" s="34">
        <v>6.4</v>
      </c>
      <c r="O5625" s="34">
        <v>95</v>
      </c>
      <c r="P5625" s="34">
        <v>5</v>
      </c>
      <c r="Q5625" s="34">
        <v>0</v>
      </c>
      <c r="R5625" s="34">
        <v>53.6</v>
      </c>
      <c r="S5625" s="34">
        <v>33</v>
      </c>
      <c r="T5625" s="34">
        <v>50.2</v>
      </c>
      <c r="U5625" s="34">
        <v>-160</v>
      </c>
      <c r="V5625" s="34">
        <v>30</v>
      </c>
      <c r="W5625" s="34">
        <v>31.6</v>
      </c>
      <c r="X5625" s="34">
        <v>29.8</v>
      </c>
      <c r="Y5625" s="34">
        <v>29.7</v>
      </c>
      <c r="Z5625" s="34">
        <v>29.6</v>
      </c>
      <c r="AA5625" s="34">
        <v>30</v>
      </c>
    </row>
    <row r="5626" spans="1:27">
      <c r="A5626" s="34">
        <v>2877.9850000000001</v>
      </c>
      <c r="B5626" s="34" t="s">
        <v>60</v>
      </c>
      <c r="C5626" s="34">
        <v>53.299320000000002</v>
      </c>
      <c r="D5626" s="34">
        <v>4.4792620000000003</v>
      </c>
      <c r="E5626" s="34">
        <v>53.530999999999999</v>
      </c>
      <c r="F5626" s="34">
        <v>4.0000000000001101</v>
      </c>
      <c r="G5626" s="34">
        <v>95</v>
      </c>
      <c r="H5626" s="34">
        <v>6.8165060000000004</v>
      </c>
      <c r="I5626" s="34">
        <v>363.25069999999999</v>
      </c>
      <c r="L5626" s="34">
        <v>53.530999999999999</v>
      </c>
      <c r="M5626" s="34">
        <v>4.0000000000001101</v>
      </c>
      <c r="N5626" s="34">
        <v>6.4</v>
      </c>
      <c r="O5626" s="34">
        <v>95</v>
      </c>
      <c r="P5626" s="34">
        <v>5</v>
      </c>
      <c r="Q5626" s="34">
        <v>0</v>
      </c>
      <c r="R5626" s="34">
        <v>53.6</v>
      </c>
      <c r="S5626" s="34">
        <v>33</v>
      </c>
      <c r="T5626" s="34">
        <v>50.2</v>
      </c>
      <c r="U5626" s="34">
        <v>-160</v>
      </c>
      <c r="V5626" s="34">
        <v>29.9</v>
      </c>
      <c r="W5626" s="34">
        <v>31.6</v>
      </c>
      <c r="X5626" s="34">
        <v>29.8</v>
      </c>
      <c r="Y5626" s="34">
        <v>29.7</v>
      </c>
      <c r="Z5626" s="34">
        <v>29.6</v>
      </c>
      <c r="AA5626" s="34">
        <v>30</v>
      </c>
    </row>
    <row r="5627" spans="1:27">
      <c r="A5627" s="34">
        <v>2878.4850000000001</v>
      </c>
      <c r="B5627" s="34" t="s">
        <v>60</v>
      </c>
      <c r="C5627" s="34">
        <v>53.299320000000002</v>
      </c>
      <c r="D5627" s="34">
        <v>4.4805219999999997</v>
      </c>
      <c r="E5627" s="34">
        <v>53.531999999999996</v>
      </c>
      <c r="F5627" s="34">
        <v>4.0000000000001101</v>
      </c>
      <c r="G5627" s="34">
        <v>95</v>
      </c>
      <c r="H5627" s="34">
        <v>6.8171270000000002</v>
      </c>
      <c r="I5627" s="34">
        <v>363.28390000000002</v>
      </c>
      <c r="L5627" s="34">
        <v>53.531999999999996</v>
      </c>
      <c r="M5627" s="34">
        <v>4.0000000000001101</v>
      </c>
      <c r="N5627" s="34">
        <v>6.9119999999999999</v>
      </c>
      <c r="O5627" s="34">
        <v>95</v>
      </c>
      <c r="P5627" s="34">
        <v>5</v>
      </c>
      <c r="Q5627" s="34">
        <v>0</v>
      </c>
      <c r="R5627" s="34">
        <v>53.6</v>
      </c>
      <c r="S5627" s="34">
        <v>33</v>
      </c>
      <c r="T5627" s="34">
        <v>50.2</v>
      </c>
      <c r="U5627" s="34">
        <v>-160</v>
      </c>
      <c r="V5627" s="34">
        <v>29.9</v>
      </c>
      <c r="W5627" s="34">
        <v>31.6</v>
      </c>
      <c r="X5627" s="34">
        <v>29.8</v>
      </c>
      <c r="Y5627" s="34">
        <v>29.7</v>
      </c>
      <c r="Z5627" s="34">
        <v>29.6</v>
      </c>
      <c r="AA5627" s="34">
        <v>30</v>
      </c>
    </row>
    <row r="5628" spans="1:27">
      <c r="A5628" s="34">
        <v>2878.9850000000001</v>
      </c>
      <c r="B5628" s="34" t="s">
        <v>60</v>
      </c>
      <c r="C5628" s="34">
        <v>53.299309999999998</v>
      </c>
      <c r="D5628" s="34">
        <v>4.4796129999999996</v>
      </c>
      <c r="E5628" s="34">
        <v>53.531999999999996</v>
      </c>
      <c r="F5628" s="34">
        <v>4.0000000000001101</v>
      </c>
      <c r="G5628" s="34">
        <v>95</v>
      </c>
      <c r="H5628" s="34">
        <v>6.8177620000000001</v>
      </c>
      <c r="I5628" s="34">
        <v>363.3177</v>
      </c>
      <c r="L5628" s="34">
        <v>53.531999999999996</v>
      </c>
      <c r="M5628" s="34">
        <v>4.0000000000001101</v>
      </c>
      <c r="N5628" s="34">
        <v>6.6559999999999997</v>
      </c>
      <c r="O5628" s="34">
        <v>95</v>
      </c>
      <c r="P5628" s="34">
        <v>5</v>
      </c>
      <c r="Q5628" s="34">
        <v>0</v>
      </c>
      <c r="R5628" s="34">
        <v>53.6</v>
      </c>
      <c r="S5628" s="34">
        <v>33</v>
      </c>
      <c r="T5628" s="34">
        <v>50.2</v>
      </c>
      <c r="U5628" s="34">
        <v>-160</v>
      </c>
      <c r="V5628" s="34">
        <v>30</v>
      </c>
      <c r="W5628" s="34">
        <v>31.6</v>
      </c>
      <c r="X5628" s="34">
        <v>29.8</v>
      </c>
      <c r="Y5628" s="34">
        <v>29.7</v>
      </c>
      <c r="Z5628" s="34">
        <v>29.6</v>
      </c>
      <c r="AA5628" s="34">
        <v>30</v>
      </c>
    </row>
    <row r="5629" spans="1:27">
      <c r="A5629" s="34">
        <v>2879.4839999999999</v>
      </c>
      <c r="B5629" s="34" t="s">
        <v>60</v>
      </c>
      <c r="C5629" s="34">
        <v>53.299309999999998</v>
      </c>
      <c r="D5629" s="34">
        <v>4.4788220000000001</v>
      </c>
      <c r="E5629" s="34">
        <v>53.534999999999997</v>
      </c>
      <c r="F5629" s="34">
        <v>4.0000000000001101</v>
      </c>
      <c r="G5629" s="34">
        <v>95</v>
      </c>
      <c r="H5629" s="34">
        <v>6.8183699999999998</v>
      </c>
      <c r="I5629" s="34">
        <v>363.35019999999997</v>
      </c>
      <c r="L5629" s="34">
        <v>53.534999999999997</v>
      </c>
      <c r="M5629" s="34">
        <v>4.0000000000001101</v>
      </c>
      <c r="N5629" s="34">
        <v>5.8879999999999999</v>
      </c>
      <c r="O5629" s="34">
        <v>95</v>
      </c>
      <c r="P5629" s="34">
        <v>5</v>
      </c>
      <c r="Q5629" s="34">
        <v>0</v>
      </c>
      <c r="R5629" s="34">
        <v>53.6</v>
      </c>
      <c r="S5629" s="34">
        <v>33</v>
      </c>
      <c r="T5629" s="34">
        <v>50.2</v>
      </c>
      <c r="U5629" s="34">
        <v>-160</v>
      </c>
      <c r="V5629" s="34">
        <v>30</v>
      </c>
      <c r="W5629" s="34">
        <v>31.6</v>
      </c>
      <c r="X5629" s="34">
        <v>29.8</v>
      </c>
      <c r="Y5629" s="34">
        <v>29.7</v>
      </c>
      <c r="Z5629" s="34">
        <v>29.6</v>
      </c>
      <c r="AA5629" s="34">
        <v>30</v>
      </c>
    </row>
    <row r="5630" spans="1:27">
      <c r="A5630" s="34">
        <v>2879.9839999999999</v>
      </c>
      <c r="B5630" s="34" t="s">
        <v>60</v>
      </c>
      <c r="C5630" s="34">
        <v>53.299329999999998</v>
      </c>
      <c r="D5630" s="34">
        <v>4.4767049999999999</v>
      </c>
      <c r="E5630" s="34">
        <v>53.536999999999999</v>
      </c>
      <c r="F5630" s="34">
        <v>4.0000000000001101</v>
      </c>
      <c r="G5630" s="34">
        <v>95</v>
      </c>
      <c r="H5630" s="34">
        <v>6.8189979999999997</v>
      </c>
      <c r="I5630" s="34">
        <v>363.3836</v>
      </c>
      <c r="L5630" s="34">
        <v>53.536999999999999</v>
      </c>
      <c r="M5630" s="34">
        <v>4.0000000000001101</v>
      </c>
      <c r="N5630" s="34">
        <v>6.6559999999999997</v>
      </c>
      <c r="O5630" s="34">
        <v>95</v>
      </c>
      <c r="P5630" s="34">
        <v>5</v>
      </c>
      <c r="Q5630" s="34">
        <v>0</v>
      </c>
      <c r="R5630" s="34">
        <v>53.6</v>
      </c>
      <c r="S5630" s="34">
        <v>33</v>
      </c>
      <c r="T5630" s="34">
        <v>50.2</v>
      </c>
      <c r="U5630" s="34">
        <v>-160</v>
      </c>
      <c r="V5630" s="34">
        <v>29.9</v>
      </c>
      <c r="W5630" s="34">
        <v>31.6</v>
      </c>
      <c r="X5630" s="34">
        <v>29.8</v>
      </c>
      <c r="Y5630" s="34">
        <v>29.7</v>
      </c>
      <c r="Z5630" s="34">
        <v>29.6</v>
      </c>
      <c r="AA5630" s="34">
        <v>30</v>
      </c>
    </row>
    <row r="5631" spans="1:27">
      <c r="A5631" s="34">
        <v>2880.4830000000002</v>
      </c>
      <c r="B5631" s="34" t="s">
        <v>60</v>
      </c>
      <c r="C5631" s="34">
        <v>53.299280000000003</v>
      </c>
      <c r="D5631" s="34">
        <v>4.4765139999999999</v>
      </c>
      <c r="E5631" s="34">
        <v>53.531999999999996</v>
      </c>
      <c r="F5631" s="34">
        <v>4.0000000000001101</v>
      </c>
      <c r="G5631" s="34">
        <v>95</v>
      </c>
      <c r="H5631" s="34">
        <v>6.8196130000000004</v>
      </c>
      <c r="I5631" s="34">
        <v>363.41640000000001</v>
      </c>
      <c r="L5631" s="34">
        <v>53.531999999999996</v>
      </c>
      <c r="M5631" s="34">
        <v>4.0000000000001101</v>
      </c>
      <c r="N5631" s="34">
        <v>6.4</v>
      </c>
      <c r="O5631" s="34">
        <v>95</v>
      </c>
      <c r="P5631" s="34">
        <v>5</v>
      </c>
      <c r="Q5631" s="34">
        <v>0</v>
      </c>
      <c r="R5631" s="34">
        <v>53.6</v>
      </c>
      <c r="S5631" s="34">
        <v>33</v>
      </c>
      <c r="T5631" s="34">
        <v>50.2</v>
      </c>
      <c r="U5631" s="34">
        <v>-160</v>
      </c>
      <c r="V5631" s="34">
        <v>30</v>
      </c>
      <c r="W5631" s="34">
        <v>31.6</v>
      </c>
      <c r="X5631" s="34">
        <v>29.8</v>
      </c>
      <c r="Y5631" s="34">
        <v>29.7</v>
      </c>
      <c r="Z5631" s="34">
        <v>29.6</v>
      </c>
      <c r="AA5631" s="34">
        <v>30</v>
      </c>
    </row>
    <row r="5632" spans="1:27">
      <c r="A5632" s="34">
        <v>2880.982</v>
      </c>
      <c r="B5632" s="34" t="s">
        <v>60</v>
      </c>
      <c r="C5632" s="34">
        <v>53.299309999999998</v>
      </c>
      <c r="D5632" s="34">
        <v>4.4734489999999996</v>
      </c>
      <c r="E5632" s="34">
        <v>53.533999999999999</v>
      </c>
      <c r="F5632" s="34">
        <v>4.0000000000001101</v>
      </c>
      <c r="G5632" s="34">
        <v>95</v>
      </c>
      <c r="H5632" s="34">
        <v>6.8202369999999997</v>
      </c>
      <c r="I5632" s="34">
        <v>363.44959999999998</v>
      </c>
      <c r="L5632" s="34">
        <v>53.533999999999999</v>
      </c>
      <c r="M5632" s="34">
        <v>4.0000000000001101</v>
      </c>
      <c r="N5632" s="34">
        <v>6.6559999999999997</v>
      </c>
      <c r="O5632" s="34">
        <v>95</v>
      </c>
      <c r="P5632" s="34">
        <v>5</v>
      </c>
      <c r="Q5632" s="34">
        <v>0</v>
      </c>
      <c r="R5632" s="34">
        <v>53.6</v>
      </c>
      <c r="S5632" s="34">
        <v>33</v>
      </c>
      <c r="T5632" s="34">
        <v>50.2</v>
      </c>
      <c r="U5632" s="34">
        <v>-160</v>
      </c>
      <c r="V5632" s="34">
        <v>29.9</v>
      </c>
      <c r="W5632" s="34">
        <v>31.6</v>
      </c>
      <c r="X5632" s="34">
        <v>29.8</v>
      </c>
      <c r="Y5632" s="34">
        <v>29.7</v>
      </c>
      <c r="Z5632" s="34">
        <v>29.6</v>
      </c>
      <c r="AA5632" s="34">
        <v>30</v>
      </c>
    </row>
    <row r="5633" spans="1:27">
      <c r="A5633" s="34">
        <v>2881.482</v>
      </c>
      <c r="B5633" s="34" t="s">
        <v>60</v>
      </c>
      <c r="C5633" s="34">
        <v>53.299329999999998</v>
      </c>
      <c r="D5633" s="34">
        <v>4.4767539999999997</v>
      </c>
      <c r="E5633" s="34">
        <v>53.533000000000001</v>
      </c>
      <c r="F5633" s="34">
        <v>4.0000000000001101</v>
      </c>
      <c r="G5633" s="34">
        <v>95</v>
      </c>
      <c r="H5633" s="34">
        <v>6.820856</v>
      </c>
      <c r="I5633" s="34">
        <v>363.48270000000002</v>
      </c>
      <c r="L5633" s="34">
        <v>53.533000000000001</v>
      </c>
      <c r="M5633" s="34">
        <v>4.0000000000001101</v>
      </c>
      <c r="N5633" s="34">
        <v>7.4240000000000004</v>
      </c>
      <c r="O5633" s="34">
        <v>95</v>
      </c>
      <c r="P5633" s="34">
        <v>5</v>
      </c>
      <c r="Q5633" s="34">
        <v>0</v>
      </c>
      <c r="R5633" s="34">
        <v>53.6</v>
      </c>
      <c r="S5633" s="34">
        <v>33</v>
      </c>
      <c r="T5633" s="34">
        <v>50.2</v>
      </c>
      <c r="U5633" s="34">
        <v>-160</v>
      </c>
      <c r="V5633" s="34">
        <v>29.9</v>
      </c>
      <c r="W5633" s="34">
        <v>31.6</v>
      </c>
      <c r="X5633" s="34">
        <v>29.8</v>
      </c>
      <c r="Y5633" s="34">
        <v>29.7</v>
      </c>
      <c r="Z5633" s="34">
        <v>29.6</v>
      </c>
      <c r="AA5633" s="34">
        <v>30</v>
      </c>
    </row>
    <row r="5634" spans="1:27">
      <c r="A5634" s="34">
        <v>2881.982</v>
      </c>
      <c r="B5634" s="34" t="s">
        <v>60</v>
      </c>
      <c r="C5634" s="34">
        <v>53.299329999999998</v>
      </c>
      <c r="D5634" s="34">
        <v>4.4758300000000002</v>
      </c>
      <c r="E5634" s="34">
        <v>53.530999999999999</v>
      </c>
      <c r="F5634" s="34">
        <v>4.0000000000001101</v>
      </c>
      <c r="G5634" s="34">
        <v>95</v>
      </c>
      <c r="H5634" s="34">
        <v>6.8214790000000001</v>
      </c>
      <c r="I5634" s="34">
        <v>363.51589999999999</v>
      </c>
      <c r="L5634" s="34">
        <v>53.530999999999999</v>
      </c>
      <c r="M5634" s="34">
        <v>4.0000000000001101</v>
      </c>
      <c r="N5634" s="34">
        <v>6.6559999999999997</v>
      </c>
      <c r="O5634" s="34">
        <v>95</v>
      </c>
      <c r="P5634" s="34">
        <v>5</v>
      </c>
      <c r="Q5634" s="34">
        <v>0</v>
      </c>
      <c r="R5634" s="34">
        <v>53.6</v>
      </c>
      <c r="S5634" s="34">
        <v>33</v>
      </c>
      <c r="T5634" s="34">
        <v>50.2</v>
      </c>
      <c r="U5634" s="34">
        <v>-160</v>
      </c>
      <c r="V5634" s="34">
        <v>29.9</v>
      </c>
      <c r="W5634" s="34">
        <v>31.6</v>
      </c>
      <c r="X5634" s="34">
        <v>29.8</v>
      </c>
      <c r="Y5634" s="34">
        <v>29.7</v>
      </c>
      <c r="Z5634" s="34">
        <v>29.6</v>
      </c>
      <c r="AA5634" s="34">
        <v>30</v>
      </c>
    </row>
    <row r="5635" spans="1:27">
      <c r="A5635" s="34">
        <v>2882.482</v>
      </c>
      <c r="B5635" s="34" t="s">
        <v>60</v>
      </c>
      <c r="C5635" s="34">
        <v>53.299329999999998</v>
      </c>
      <c r="D5635" s="34">
        <v>4.4771999999999998</v>
      </c>
      <c r="E5635" s="34">
        <v>53.531999999999996</v>
      </c>
      <c r="F5635" s="34">
        <v>4.0000000000001101</v>
      </c>
      <c r="G5635" s="34">
        <v>95</v>
      </c>
      <c r="H5635" s="34">
        <v>6.8220989999999997</v>
      </c>
      <c r="I5635" s="34">
        <v>363.54880000000003</v>
      </c>
      <c r="L5635" s="34">
        <v>53.531999999999996</v>
      </c>
      <c r="M5635" s="34">
        <v>4.0000000000001101</v>
      </c>
      <c r="N5635" s="34">
        <v>6.6559999999999997</v>
      </c>
      <c r="O5635" s="34">
        <v>95</v>
      </c>
      <c r="P5635" s="34">
        <v>5</v>
      </c>
      <c r="Q5635" s="34">
        <v>0</v>
      </c>
      <c r="R5635" s="34">
        <v>53.6</v>
      </c>
      <c r="S5635" s="34">
        <v>33</v>
      </c>
      <c r="T5635" s="34">
        <v>50.2</v>
      </c>
      <c r="U5635" s="34">
        <v>-160</v>
      </c>
      <c r="V5635" s="34">
        <v>29.9</v>
      </c>
      <c r="W5635" s="34">
        <v>31.6</v>
      </c>
      <c r="X5635" s="34">
        <v>29.8</v>
      </c>
      <c r="Y5635" s="34">
        <v>29.7</v>
      </c>
      <c r="Z5635" s="34">
        <v>29.6</v>
      </c>
      <c r="AA5635" s="34">
        <v>30</v>
      </c>
    </row>
    <row r="5636" spans="1:27">
      <c r="A5636" s="34">
        <v>2882.982</v>
      </c>
      <c r="B5636" s="34" t="s">
        <v>60</v>
      </c>
      <c r="C5636" s="34">
        <v>53.299349999999997</v>
      </c>
      <c r="D5636" s="34">
        <v>4.4743079999999997</v>
      </c>
      <c r="E5636" s="34">
        <v>53.531999999999996</v>
      </c>
      <c r="F5636" s="34">
        <v>4.0000000000001101</v>
      </c>
      <c r="G5636" s="34">
        <v>95</v>
      </c>
      <c r="H5636" s="34">
        <v>6.8227260000000003</v>
      </c>
      <c r="I5636" s="34">
        <v>363.58229999999998</v>
      </c>
      <c r="L5636" s="34">
        <v>53.531999999999996</v>
      </c>
      <c r="M5636" s="34">
        <v>4.0000000000001101</v>
      </c>
      <c r="N5636" s="34">
        <v>6.9119999999999999</v>
      </c>
      <c r="O5636" s="34">
        <v>95</v>
      </c>
      <c r="P5636" s="34">
        <v>5</v>
      </c>
      <c r="Q5636" s="34">
        <v>0</v>
      </c>
      <c r="R5636" s="34">
        <v>53.6</v>
      </c>
      <c r="S5636" s="34">
        <v>33</v>
      </c>
      <c r="T5636" s="34">
        <v>50.2</v>
      </c>
      <c r="U5636" s="34">
        <v>-160</v>
      </c>
      <c r="V5636" s="34">
        <v>30</v>
      </c>
      <c r="W5636" s="34">
        <v>31.6</v>
      </c>
      <c r="X5636" s="34">
        <v>29.8</v>
      </c>
      <c r="Y5636" s="34">
        <v>29.7</v>
      </c>
      <c r="Z5636" s="34">
        <v>29.6</v>
      </c>
      <c r="AA5636" s="34">
        <v>30</v>
      </c>
    </row>
    <row r="5637" spans="1:27">
      <c r="A5637" s="34">
        <v>2883.482</v>
      </c>
      <c r="B5637" s="34" t="s">
        <v>60</v>
      </c>
      <c r="C5637" s="34">
        <v>53.299320000000002</v>
      </c>
      <c r="D5637" s="34">
        <v>4.4719720000000001</v>
      </c>
      <c r="E5637" s="34">
        <v>53.533000000000001</v>
      </c>
      <c r="F5637" s="34">
        <v>4.0000000000001101</v>
      </c>
      <c r="G5637" s="34">
        <v>95</v>
      </c>
      <c r="H5637" s="34">
        <v>6.8233449999999998</v>
      </c>
      <c r="I5637" s="34">
        <v>363.61529999999999</v>
      </c>
      <c r="L5637" s="34">
        <v>53.533000000000001</v>
      </c>
      <c r="M5637" s="34">
        <v>4.0000000000001101</v>
      </c>
      <c r="N5637" s="34">
        <v>6.4</v>
      </c>
      <c r="O5637" s="34">
        <v>95</v>
      </c>
      <c r="P5637" s="34">
        <v>5</v>
      </c>
      <c r="Q5637" s="34">
        <v>0</v>
      </c>
      <c r="R5637" s="34">
        <v>53.6</v>
      </c>
      <c r="S5637" s="34">
        <v>33</v>
      </c>
      <c r="T5637" s="34">
        <v>50.2</v>
      </c>
      <c r="U5637" s="34">
        <v>-160</v>
      </c>
      <c r="V5637" s="34">
        <v>29.9</v>
      </c>
      <c r="W5637" s="34">
        <v>31.5</v>
      </c>
      <c r="X5637" s="34">
        <v>29.8</v>
      </c>
      <c r="Y5637" s="34">
        <v>29.7</v>
      </c>
      <c r="Z5637" s="34">
        <v>29.6</v>
      </c>
      <c r="AA5637" s="34">
        <v>30</v>
      </c>
    </row>
    <row r="5638" spans="1:27">
      <c r="A5638" s="34">
        <v>2883.982</v>
      </c>
      <c r="B5638" s="34" t="s">
        <v>60</v>
      </c>
      <c r="C5638" s="34">
        <v>53.299300000000002</v>
      </c>
      <c r="D5638" s="34">
        <v>4.4756679999999998</v>
      </c>
      <c r="E5638" s="34">
        <v>53.533000000000001</v>
      </c>
      <c r="F5638" s="34">
        <v>4.0000000000001101</v>
      </c>
      <c r="G5638" s="34">
        <v>95</v>
      </c>
      <c r="H5638" s="34">
        <v>6.8239640000000001</v>
      </c>
      <c r="I5638" s="34">
        <v>363.64819999999997</v>
      </c>
      <c r="L5638" s="34">
        <v>53.533000000000001</v>
      </c>
      <c r="M5638" s="34">
        <v>4.0000000000001101</v>
      </c>
      <c r="N5638" s="34">
        <v>6.4</v>
      </c>
      <c r="O5638" s="34">
        <v>95</v>
      </c>
      <c r="P5638" s="34">
        <v>5</v>
      </c>
      <c r="Q5638" s="34">
        <v>0</v>
      </c>
      <c r="R5638" s="34">
        <v>53.6</v>
      </c>
      <c r="S5638" s="34">
        <v>33</v>
      </c>
      <c r="T5638" s="34">
        <v>50.2</v>
      </c>
      <c r="U5638" s="34">
        <v>-160</v>
      </c>
      <c r="V5638" s="34">
        <v>29.9</v>
      </c>
      <c r="W5638" s="34">
        <v>31.6</v>
      </c>
      <c r="X5638" s="34">
        <v>29.8</v>
      </c>
      <c r="Y5638" s="34">
        <v>29.7</v>
      </c>
      <c r="Z5638" s="34">
        <v>29.6</v>
      </c>
      <c r="AA5638" s="34">
        <v>30</v>
      </c>
    </row>
    <row r="5639" spans="1:27">
      <c r="A5639" s="34">
        <v>2884.482</v>
      </c>
      <c r="B5639" s="34" t="s">
        <v>60</v>
      </c>
      <c r="C5639" s="34">
        <v>53.299309999999998</v>
      </c>
      <c r="D5639" s="34">
        <v>4.4733980000000004</v>
      </c>
      <c r="E5639" s="34">
        <v>53.530999999999999</v>
      </c>
      <c r="F5639" s="34">
        <v>4.0000000000001101</v>
      </c>
      <c r="G5639" s="34">
        <v>95</v>
      </c>
      <c r="H5639" s="34">
        <v>6.8245870000000002</v>
      </c>
      <c r="I5639" s="34">
        <v>363.68150000000003</v>
      </c>
      <c r="L5639" s="34">
        <v>53.530999999999999</v>
      </c>
      <c r="M5639" s="34">
        <v>4.0000000000001101</v>
      </c>
      <c r="N5639" s="34">
        <v>6.6559999999999997</v>
      </c>
      <c r="O5639" s="34">
        <v>95</v>
      </c>
      <c r="P5639" s="34">
        <v>5</v>
      </c>
      <c r="Q5639" s="34">
        <v>0</v>
      </c>
      <c r="R5639" s="34">
        <v>53.6</v>
      </c>
      <c r="S5639" s="34">
        <v>33</v>
      </c>
      <c r="T5639" s="34">
        <v>50.2</v>
      </c>
      <c r="U5639" s="34">
        <v>-160</v>
      </c>
      <c r="V5639" s="34">
        <v>29.9</v>
      </c>
      <c r="W5639" s="34">
        <v>31.6</v>
      </c>
      <c r="X5639" s="34">
        <v>29.8</v>
      </c>
      <c r="Y5639" s="34">
        <v>29.7</v>
      </c>
      <c r="Z5639" s="34">
        <v>29.6</v>
      </c>
      <c r="AA5639" s="34">
        <v>30</v>
      </c>
    </row>
    <row r="5640" spans="1:27">
      <c r="A5640" s="34">
        <v>2884.982</v>
      </c>
      <c r="B5640" s="34" t="s">
        <v>60</v>
      </c>
      <c r="C5640" s="34">
        <v>53.299289999999999</v>
      </c>
      <c r="D5640" s="34">
        <v>4.4722580000000001</v>
      </c>
      <c r="E5640" s="34">
        <v>53.53</v>
      </c>
      <c r="F5640" s="34">
        <v>4.0000000000001101</v>
      </c>
      <c r="G5640" s="34">
        <v>95</v>
      </c>
      <c r="H5640" s="34">
        <v>6.8252090000000001</v>
      </c>
      <c r="I5640" s="34">
        <v>363.71460000000002</v>
      </c>
      <c r="L5640" s="34">
        <v>53.53</v>
      </c>
      <c r="M5640" s="34">
        <v>4.0000000000001101</v>
      </c>
      <c r="N5640" s="34">
        <v>6.4</v>
      </c>
      <c r="O5640" s="34">
        <v>95</v>
      </c>
      <c r="P5640" s="34">
        <v>5</v>
      </c>
      <c r="Q5640" s="34">
        <v>0</v>
      </c>
      <c r="R5640" s="34">
        <v>53.6</v>
      </c>
      <c r="S5640" s="34">
        <v>33</v>
      </c>
      <c r="T5640" s="34">
        <v>50.2</v>
      </c>
      <c r="U5640" s="34">
        <v>-160</v>
      </c>
      <c r="V5640" s="34">
        <v>30</v>
      </c>
      <c r="W5640" s="34">
        <v>31.6</v>
      </c>
      <c r="X5640" s="34">
        <v>29.8</v>
      </c>
      <c r="Y5640" s="34">
        <v>29.7</v>
      </c>
      <c r="Z5640" s="34">
        <v>29.6</v>
      </c>
      <c r="AA5640" s="34">
        <v>30</v>
      </c>
    </row>
    <row r="5641" spans="1:27">
      <c r="A5641" s="34">
        <v>2885.482</v>
      </c>
      <c r="B5641" s="34" t="s">
        <v>60</v>
      </c>
      <c r="C5641" s="34">
        <v>53.299320000000002</v>
      </c>
      <c r="D5641" s="34">
        <v>4.4731589999999999</v>
      </c>
      <c r="E5641" s="34">
        <v>53.529000000000003</v>
      </c>
      <c r="F5641" s="34">
        <v>4.0000000000001101</v>
      </c>
      <c r="G5641" s="34">
        <v>95</v>
      </c>
      <c r="H5641" s="34">
        <v>6.8258279999999996</v>
      </c>
      <c r="I5641" s="34">
        <v>363.74759999999998</v>
      </c>
      <c r="L5641" s="34">
        <v>53.529000000000003</v>
      </c>
      <c r="M5641" s="34">
        <v>4.0000000000001101</v>
      </c>
      <c r="N5641" s="34">
        <v>6.4</v>
      </c>
      <c r="O5641" s="34">
        <v>95</v>
      </c>
      <c r="P5641" s="34">
        <v>5</v>
      </c>
      <c r="Q5641" s="34">
        <v>0</v>
      </c>
      <c r="R5641" s="34">
        <v>53.6</v>
      </c>
      <c r="S5641" s="34">
        <v>33</v>
      </c>
      <c r="T5641" s="34">
        <v>50.2</v>
      </c>
      <c r="U5641" s="34">
        <v>-160</v>
      </c>
      <c r="V5641" s="34">
        <v>30</v>
      </c>
      <c r="W5641" s="34">
        <v>31.6</v>
      </c>
      <c r="X5641" s="34">
        <v>29.8</v>
      </c>
      <c r="Y5641" s="34">
        <v>29.7</v>
      </c>
      <c r="Z5641" s="34">
        <v>29.6</v>
      </c>
      <c r="AA5641" s="34">
        <v>30</v>
      </c>
    </row>
    <row r="5642" spans="1:27">
      <c r="A5642" s="34">
        <v>2885.982</v>
      </c>
      <c r="B5642" s="34" t="s">
        <v>60</v>
      </c>
      <c r="C5642" s="34">
        <v>53.299349999999997</v>
      </c>
      <c r="D5642" s="34">
        <v>4.4725830000000002</v>
      </c>
      <c r="E5642" s="34">
        <v>53.539000000000001</v>
      </c>
      <c r="F5642" s="34">
        <v>4.0000000000001101</v>
      </c>
      <c r="G5642" s="34">
        <v>95</v>
      </c>
      <c r="H5642" s="34">
        <v>6.8264509999999996</v>
      </c>
      <c r="I5642" s="34">
        <v>363.7808</v>
      </c>
      <c r="L5642" s="34">
        <v>53.539000000000001</v>
      </c>
      <c r="M5642" s="34">
        <v>4.0000000000001101</v>
      </c>
      <c r="N5642" s="34">
        <v>6.6559999999999997</v>
      </c>
      <c r="O5642" s="34">
        <v>95</v>
      </c>
      <c r="P5642" s="34">
        <v>5</v>
      </c>
      <c r="Q5642" s="34">
        <v>0</v>
      </c>
      <c r="R5642" s="34">
        <v>53.6</v>
      </c>
      <c r="S5642" s="34">
        <v>33</v>
      </c>
      <c r="T5642" s="34">
        <v>50.2</v>
      </c>
      <c r="U5642" s="34">
        <v>-160</v>
      </c>
      <c r="V5642" s="34">
        <v>30</v>
      </c>
      <c r="W5642" s="34">
        <v>31.6</v>
      </c>
      <c r="X5642" s="34">
        <v>29.8</v>
      </c>
      <c r="Y5642" s="34">
        <v>29.7</v>
      </c>
      <c r="Z5642" s="34">
        <v>29.6</v>
      </c>
      <c r="AA5642" s="34">
        <v>30</v>
      </c>
    </row>
    <row r="5643" spans="1:27">
      <c r="A5643" s="34">
        <v>2886.4810000000002</v>
      </c>
      <c r="B5643" s="34" t="s">
        <v>60</v>
      </c>
      <c r="C5643" s="34">
        <v>53.299340000000001</v>
      </c>
      <c r="D5643" s="34">
        <v>4.4694599999999998</v>
      </c>
      <c r="E5643" s="34">
        <v>53.536999999999999</v>
      </c>
      <c r="F5643" s="34">
        <v>4.0000000000001101</v>
      </c>
      <c r="G5643" s="34">
        <v>95</v>
      </c>
      <c r="H5643" s="34">
        <v>6.8270809999999997</v>
      </c>
      <c r="I5643" s="34">
        <v>363.81439999999998</v>
      </c>
      <c r="L5643" s="34">
        <v>53.536999999999999</v>
      </c>
      <c r="M5643" s="34">
        <v>4.0000000000001101</v>
      </c>
      <c r="N5643" s="34">
        <v>6.6559999999999997</v>
      </c>
      <c r="O5643" s="34">
        <v>95</v>
      </c>
      <c r="P5643" s="34">
        <v>5</v>
      </c>
      <c r="Q5643" s="34">
        <v>0</v>
      </c>
      <c r="R5643" s="34">
        <v>53.6</v>
      </c>
      <c r="S5643" s="34">
        <v>33</v>
      </c>
      <c r="T5643" s="34">
        <v>50.2</v>
      </c>
      <c r="U5643" s="34">
        <v>-160</v>
      </c>
      <c r="V5643" s="34">
        <v>30</v>
      </c>
      <c r="W5643" s="34">
        <v>31.6</v>
      </c>
      <c r="X5643" s="34">
        <v>29.8</v>
      </c>
      <c r="Y5643" s="34">
        <v>29.7</v>
      </c>
      <c r="Z5643" s="34">
        <v>29.6</v>
      </c>
      <c r="AA5643" s="34">
        <v>30</v>
      </c>
    </row>
    <row r="5644" spans="1:27">
      <c r="A5644" s="34">
        <v>2886.982</v>
      </c>
      <c r="B5644" s="34" t="s">
        <v>60</v>
      </c>
      <c r="C5644" s="34">
        <v>53.299370000000003</v>
      </c>
      <c r="D5644" s="34">
        <v>4.467689</v>
      </c>
      <c r="E5644" s="34">
        <v>53.534999999999997</v>
      </c>
      <c r="F5644" s="34">
        <v>4.0000000000001101</v>
      </c>
      <c r="G5644" s="34">
        <v>95</v>
      </c>
      <c r="H5644" s="34">
        <v>6.8276919999999999</v>
      </c>
      <c r="I5644" s="34">
        <v>363.84699999999998</v>
      </c>
      <c r="L5644" s="34">
        <v>53.534999999999997</v>
      </c>
      <c r="M5644" s="34">
        <v>4.0000000000001101</v>
      </c>
      <c r="N5644" s="34">
        <v>6.4</v>
      </c>
      <c r="O5644" s="34">
        <v>95</v>
      </c>
      <c r="P5644" s="34">
        <v>5</v>
      </c>
      <c r="Q5644" s="34">
        <v>0</v>
      </c>
      <c r="R5644" s="34">
        <v>53.6</v>
      </c>
      <c r="S5644" s="34">
        <v>33</v>
      </c>
      <c r="T5644" s="34">
        <v>50.2</v>
      </c>
      <c r="U5644" s="34">
        <v>-160</v>
      </c>
      <c r="V5644" s="34">
        <v>30</v>
      </c>
      <c r="W5644" s="34">
        <v>31.6</v>
      </c>
      <c r="X5644" s="34">
        <v>29.8</v>
      </c>
      <c r="Y5644" s="34">
        <v>29.7</v>
      </c>
      <c r="Z5644" s="34">
        <v>29.6</v>
      </c>
      <c r="AA5644" s="34">
        <v>30</v>
      </c>
    </row>
    <row r="5645" spans="1:27">
      <c r="A5645" s="34">
        <v>2887.4810000000002</v>
      </c>
      <c r="B5645" s="34" t="s">
        <v>60</v>
      </c>
      <c r="C5645" s="34">
        <v>53.299349999999997</v>
      </c>
      <c r="D5645" s="34">
        <v>4.4702599999999997</v>
      </c>
      <c r="E5645" s="34">
        <v>53.530999999999999</v>
      </c>
      <c r="F5645" s="34">
        <v>4.0000000000001101</v>
      </c>
      <c r="G5645" s="34">
        <v>95</v>
      </c>
      <c r="H5645" s="34">
        <v>6.8283139999999998</v>
      </c>
      <c r="I5645" s="34">
        <v>363.8802</v>
      </c>
      <c r="L5645" s="34">
        <v>53.530999999999999</v>
      </c>
      <c r="M5645" s="34">
        <v>4.0000000000001101</v>
      </c>
      <c r="N5645" s="34">
        <v>6.9119999999999999</v>
      </c>
      <c r="O5645" s="34">
        <v>95</v>
      </c>
      <c r="P5645" s="34">
        <v>5</v>
      </c>
      <c r="Q5645" s="34">
        <v>0</v>
      </c>
      <c r="R5645" s="34">
        <v>53.6</v>
      </c>
      <c r="S5645" s="34">
        <v>33</v>
      </c>
      <c r="T5645" s="34">
        <v>50.2</v>
      </c>
      <c r="U5645" s="34">
        <v>-160</v>
      </c>
      <c r="V5645" s="34">
        <v>30</v>
      </c>
      <c r="W5645" s="34">
        <v>31.6</v>
      </c>
      <c r="X5645" s="34">
        <v>29.8</v>
      </c>
      <c r="Y5645" s="34">
        <v>29.7</v>
      </c>
      <c r="Z5645" s="34">
        <v>29.6</v>
      </c>
      <c r="AA5645" s="34">
        <v>30</v>
      </c>
    </row>
    <row r="5646" spans="1:27">
      <c r="A5646" s="34">
        <v>2887.9810000000002</v>
      </c>
      <c r="B5646" s="34" t="s">
        <v>60</v>
      </c>
      <c r="C5646" s="34">
        <v>53.299349999999997</v>
      </c>
      <c r="D5646" s="34">
        <v>4.4695270000000002</v>
      </c>
      <c r="E5646" s="34">
        <v>53.533999999999999</v>
      </c>
      <c r="F5646" s="34">
        <v>4.0000000000001101</v>
      </c>
      <c r="G5646" s="34">
        <v>95</v>
      </c>
      <c r="H5646" s="34">
        <v>6.828932</v>
      </c>
      <c r="I5646" s="34">
        <v>363.91309999999999</v>
      </c>
      <c r="L5646" s="34">
        <v>53.533999999999999</v>
      </c>
      <c r="M5646" s="34">
        <v>4.0000000000001101</v>
      </c>
      <c r="N5646" s="34">
        <v>6.9119999999999999</v>
      </c>
      <c r="O5646" s="34">
        <v>95</v>
      </c>
      <c r="P5646" s="34">
        <v>5</v>
      </c>
      <c r="Q5646" s="34">
        <v>0</v>
      </c>
      <c r="R5646" s="34">
        <v>53.6</v>
      </c>
      <c r="S5646" s="34">
        <v>33</v>
      </c>
      <c r="T5646" s="34">
        <v>50.2</v>
      </c>
      <c r="U5646" s="34">
        <v>-160</v>
      </c>
      <c r="V5646" s="34">
        <v>30</v>
      </c>
      <c r="W5646" s="34">
        <v>31.6</v>
      </c>
      <c r="X5646" s="34">
        <v>29.8</v>
      </c>
      <c r="Y5646" s="34">
        <v>29.7</v>
      </c>
      <c r="Z5646" s="34">
        <v>29.6</v>
      </c>
      <c r="AA5646" s="34">
        <v>30</v>
      </c>
    </row>
    <row r="5647" spans="1:27">
      <c r="A5647" s="34">
        <v>2888.48</v>
      </c>
      <c r="B5647" s="34" t="s">
        <v>60</v>
      </c>
      <c r="C5647" s="34">
        <v>53.299309999999998</v>
      </c>
      <c r="D5647" s="34">
        <v>4.4660229999999999</v>
      </c>
      <c r="E5647" s="34">
        <v>53.530999999999999</v>
      </c>
      <c r="F5647" s="34">
        <v>4.0000000000001101</v>
      </c>
      <c r="G5647" s="34">
        <v>95</v>
      </c>
      <c r="H5647" s="34">
        <v>6.829555</v>
      </c>
      <c r="I5647" s="34">
        <v>363.94630000000001</v>
      </c>
      <c r="L5647" s="34">
        <v>53.530999999999999</v>
      </c>
      <c r="M5647" s="34">
        <v>4.0000000000001101</v>
      </c>
      <c r="N5647" s="34">
        <v>7.1680000000000001</v>
      </c>
      <c r="O5647" s="34">
        <v>95</v>
      </c>
      <c r="P5647" s="34">
        <v>5</v>
      </c>
      <c r="Q5647" s="34">
        <v>0</v>
      </c>
      <c r="R5647" s="34">
        <v>53.6</v>
      </c>
      <c r="S5647" s="34">
        <v>33</v>
      </c>
      <c r="T5647" s="34">
        <v>50.2</v>
      </c>
      <c r="U5647" s="34">
        <v>-160</v>
      </c>
      <c r="V5647" s="34">
        <v>30</v>
      </c>
      <c r="W5647" s="34">
        <v>31.6</v>
      </c>
      <c r="X5647" s="34">
        <v>29.8</v>
      </c>
      <c r="Y5647" s="34">
        <v>29.7</v>
      </c>
      <c r="Z5647" s="34">
        <v>29.6</v>
      </c>
      <c r="AA5647" s="34">
        <v>30</v>
      </c>
    </row>
    <row r="5648" spans="1:27">
      <c r="A5648" s="34">
        <v>2888.9810000000002</v>
      </c>
      <c r="B5648" s="34" t="s">
        <v>60</v>
      </c>
      <c r="C5648" s="34">
        <v>53.299320000000002</v>
      </c>
      <c r="D5648" s="34">
        <v>4.4679000000000002</v>
      </c>
      <c r="E5648" s="34">
        <v>53.531999999999996</v>
      </c>
      <c r="F5648" s="34">
        <v>4.0000000000001101</v>
      </c>
      <c r="G5648" s="34">
        <v>95</v>
      </c>
      <c r="H5648" s="34">
        <v>6.830184</v>
      </c>
      <c r="I5648" s="34">
        <v>363.97980000000001</v>
      </c>
      <c r="L5648" s="34">
        <v>53.531999999999996</v>
      </c>
      <c r="M5648" s="34">
        <v>4.0000000000001101</v>
      </c>
      <c r="N5648" s="34">
        <v>6.9119999999999999</v>
      </c>
      <c r="O5648" s="34">
        <v>95</v>
      </c>
      <c r="P5648" s="34">
        <v>5</v>
      </c>
      <c r="Q5648" s="34">
        <v>0</v>
      </c>
      <c r="R5648" s="34">
        <v>53.6</v>
      </c>
      <c r="S5648" s="34">
        <v>33</v>
      </c>
      <c r="T5648" s="34">
        <v>50.2</v>
      </c>
      <c r="U5648" s="34">
        <v>-160</v>
      </c>
      <c r="V5648" s="34">
        <v>29.9</v>
      </c>
      <c r="W5648" s="34">
        <v>31.6</v>
      </c>
      <c r="X5648" s="34">
        <v>29.8</v>
      </c>
      <c r="Y5648" s="34">
        <v>29.7</v>
      </c>
      <c r="Z5648" s="34">
        <v>29.6</v>
      </c>
      <c r="AA5648" s="34">
        <v>30</v>
      </c>
    </row>
    <row r="5649" spans="1:27">
      <c r="A5649" s="34">
        <v>2889.48</v>
      </c>
      <c r="B5649" s="34" t="s">
        <v>60</v>
      </c>
      <c r="C5649" s="34">
        <v>53.299320000000002</v>
      </c>
      <c r="D5649" s="34">
        <v>4.4670759999999996</v>
      </c>
      <c r="E5649" s="34">
        <v>53.530999999999999</v>
      </c>
      <c r="F5649" s="34">
        <v>4.0000000000001101</v>
      </c>
      <c r="G5649" s="34">
        <v>95</v>
      </c>
      <c r="H5649" s="34">
        <v>6.830794</v>
      </c>
      <c r="I5649" s="34">
        <v>364.01229999999998</v>
      </c>
      <c r="L5649" s="34">
        <v>53.530999999999999</v>
      </c>
      <c r="M5649" s="34">
        <v>4.0000000000001101</v>
      </c>
      <c r="N5649" s="34">
        <v>6.1440000000000001</v>
      </c>
      <c r="O5649" s="34">
        <v>95</v>
      </c>
      <c r="P5649" s="34">
        <v>5</v>
      </c>
      <c r="Q5649" s="34">
        <v>0</v>
      </c>
      <c r="R5649" s="34">
        <v>53.6</v>
      </c>
      <c r="S5649" s="34">
        <v>33</v>
      </c>
      <c r="T5649" s="34">
        <v>50.2</v>
      </c>
      <c r="U5649" s="34">
        <v>-160</v>
      </c>
      <c r="V5649" s="34">
        <v>30</v>
      </c>
      <c r="W5649" s="34">
        <v>31.6</v>
      </c>
      <c r="X5649" s="34">
        <v>29.8</v>
      </c>
      <c r="Y5649" s="34">
        <v>29.7</v>
      </c>
      <c r="Z5649" s="34">
        <v>29.6</v>
      </c>
      <c r="AA5649" s="34">
        <v>30</v>
      </c>
    </row>
    <row r="5650" spans="1:27">
      <c r="A5650" s="34">
        <v>2889.98</v>
      </c>
      <c r="B5650" s="34" t="s">
        <v>60</v>
      </c>
      <c r="C5650" s="34">
        <v>53.299349999999997</v>
      </c>
      <c r="D5650" s="34">
        <v>4.4657730000000004</v>
      </c>
      <c r="E5650" s="34">
        <v>53.533000000000001</v>
      </c>
      <c r="F5650" s="34">
        <v>4.0000000000001101</v>
      </c>
      <c r="G5650" s="34">
        <v>95</v>
      </c>
      <c r="H5650" s="34">
        <v>6.8314159999999999</v>
      </c>
      <c r="I5650" s="34">
        <v>364.0455</v>
      </c>
      <c r="L5650" s="34">
        <v>53.533000000000001</v>
      </c>
      <c r="M5650" s="34">
        <v>4.0000000000001101</v>
      </c>
      <c r="N5650" s="34">
        <v>6.9119999999999999</v>
      </c>
      <c r="O5650" s="34">
        <v>95</v>
      </c>
      <c r="P5650" s="34">
        <v>5</v>
      </c>
      <c r="Q5650" s="34">
        <v>0</v>
      </c>
      <c r="R5650" s="34">
        <v>53.6</v>
      </c>
      <c r="S5650" s="34">
        <v>33</v>
      </c>
      <c r="T5650" s="34">
        <v>50.2</v>
      </c>
      <c r="U5650" s="34">
        <v>-160</v>
      </c>
      <c r="V5650" s="34">
        <v>30</v>
      </c>
      <c r="W5650" s="34">
        <v>31.6</v>
      </c>
      <c r="X5650" s="34">
        <v>29.8</v>
      </c>
      <c r="Y5650" s="34">
        <v>29.7</v>
      </c>
      <c r="Z5650" s="34">
        <v>29.6</v>
      </c>
      <c r="AA5650" s="34">
        <v>30</v>
      </c>
    </row>
    <row r="5651" spans="1:27">
      <c r="A5651" s="34">
        <v>2890.48</v>
      </c>
      <c r="B5651" s="34" t="s">
        <v>60</v>
      </c>
      <c r="C5651" s="34">
        <v>53.299349999999997</v>
      </c>
      <c r="D5651" s="34">
        <v>4.4650069999999999</v>
      </c>
      <c r="E5651" s="34">
        <v>53.534999999999997</v>
      </c>
      <c r="F5651" s="34">
        <v>4.0000000000001101</v>
      </c>
      <c r="G5651" s="34">
        <v>95</v>
      </c>
      <c r="H5651" s="34">
        <v>6.8320340000000002</v>
      </c>
      <c r="I5651" s="34">
        <v>364.07839999999999</v>
      </c>
      <c r="L5651" s="34">
        <v>53.534999999999997</v>
      </c>
      <c r="M5651" s="34">
        <v>4.0000000000001101</v>
      </c>
      <c r="N5651" s="34">
        <v>6.6559999999999997</v>
      </c>
      <c r="O5651" s="34">
        <v>95</v>
      </c>
      <c r="P5651" s="34">
        <v>5</v>
      </c>
      <c r="Q5651" s="34">
        <v>0</v>
      </c>
      <c r="R5651" s="34">
        <v>53.6</v>
      </c>
      <c r="S5651" s="34">
        <v>33</v>
      </c>
      <c r="T5651" s="34">
        <v>50.2</v>
      </c>
      <c r="U5651" s="34">
        <v>-160</v>
      </c>
      <c r="V5651" s="34">
        <v>30</v>
      </c>
      <c r="W5651" s="34">
        <v>31.6</v>
      </c>
      <c r="X5651" s="34">
        <v>29.8</v>
      </c>
      <c r="Y5651" s="34">
        <v>29.7</v>
      </c>
      <c r="Z5651" s="34">
        <v>29.6</v>
      </c>
      <c r="AA5651" s="34">
        <v>30</v>
      </c>
    </row>
    <row r="5652" spans="1:27">
      <c r="A5652" s="34">
        <v>2890.98</v>
      </c>
      <c r="B5652" s="34" t="s">
        <v>60</v>
      </c>
      <c r="C5652" s="34">
        <v>53.299329999999998</v>
      </c>
      <c r="D5652" s="34">
        <v>4.468534</v>
      </c>
      <c r="E5652" s="34">
        <v>53.531999999999996</v>
      </c>
      <c r="F5652" s="34">
        <v>4.0000000000001101</v>
      </c>
      <c r="G5652" s="34">
        <v>95</v>
      </c>
      <c r="H5652" s="34">
        <v>6.8326599999999997</v>
      </c>
      <c r="I5652" s="34">
        <v>364.11180000000002</v>
      </c>
      <c r="L5652" s="34">
        <v>53.531999999999996</v>
      </c>
      <c r="M5652" s="34">
        <v>4.0000000000001101</v>
      </c>
      <c r="N5652" s="34">
        <v>6.4</v>
      </c>
      <c r="O5652" s="34">
        <v>95</v>
      </c>
      <c r="P5652" s="34">
        <v>5</v>
      </c>
      <c r="Q5652" s="34">
        <v>0</v>
      </c>
      <c r="R5652" s="34">
        <v>53.6</v>
      </c>
      <c r="S5652" s="34">
        <v>33</v>
      </c>
      <c r="T5652" s="34">
        <v>50.2</v>
      </c>
      <c r="U5652" s="34">
        <v>-160</v>
      </c>
      <c r="V5652" s="34">
        <v>30</v>
      </c>
      <c r="W5652" s="34">
        <v>31.6</v>
      </c>
      <c r="X5652" s="34">
        <v>29.8</v>
      </c>
      <c r="Y5652" s="34">
        <v>29.7</v>
      </c>
      <c r="Z5652" s="34">
        <v>29.6</v>
      </c>
      <c r="AA5652" s="34">
        <v>30</v>
      </c>
    </row>
    <row r="5653" spans="1:27">
      <c r="A5653" s="34">
        <v>2891.4789999999998</v>
      </c>
      <c r="B5653" s="34" t="s">
        <v>60</v>
      </c>
      <c r="C5653" s="34">
        <v>53.299320000000002</v>
      </c>
      <c r="D5653" s="34">
        <v>4.4630799999999997</v>
      </c>
      <c r="E5653" s="34">
        <v>53.536000000000001</v>
      </c>
      <c r="F5653" s="34">
        <v>4.0000000000001101</v>
      </c>
      <c r="G5653" s="34">
        <v>95</v>
      </c>
      <c r="H5653" s="34">
        <v>6.833278</v>
      </c>
      <c r="I5653" s="34">
        <v>364.1447</v>
      </c>
      <c r="L5653" s="34">
        <v>53.536000000000001</v>
      </c>
      <c r="M5653" s="34">
        <v>4.0000000000001101</v>
      </c>
      <c r="N5653" s="34">
        <v>6.6559999999999997</v>
      </c>
      <c r="O5653" s="34">
        <v>95</v>
      </c>
      <c r="P5653" s="34">
        <v>5</v>
      </c>
      <c r="Q5653" s="34">
        <v>0</v>
      </c>
      <c r="R5653" s="34">
        <v>53.6</v>
      </c>
      <c r="S5653" s="34">
        <v>33</v>
      </c>
      <c r="T5653" s="34">
        <v>50.2</v>
      </c>
      <c r="U5653" s="34">
        <v>-160</v>
      </c>
      <c r="V5653" s="34">
        <v>30</v>
      </c>
      <c r="W5653" s="34">
        <v>31.6</v>
      </c>
      <c r="X5653" s="34">
        <v>29.8</v>
      </c>
      <c r="Y5653" s="34">
        <v>29.7</v>
      </c>
      <c r="Z5653" s="34">
        <v>29.6</v>
      </c>
      <c r="AA5653" s="34">
        <v>30</v>
      </c>
    </row>
    <row r="5654" spans="1:27">
      <c r="A5654" s="34">
        <v>2891.9789999999998</v>
      </c>
      <c r="B5654" s="34" t="s">
        <v>60</v>
      </c>
      <c r="C5654" s="34">
        <v>53.299349999999997</v>
      </c>
      <c r="D5654" s="34">
        <v>4.4645820000000001</v>
      </c>
      <c r="E5654" s="34">
        <v>53.537999999999997</v>
      </c>
      <c r="F5654" s="34">
        <v>4.0000000000001101</v>
      </c>
      <c r="G5654" s="34">
        <v>95</v>
      </c>
      <c r="H5654" s="34">
        <v>6.8338960000000002</v>
      </c>
      <c r="I5654" s="34">
        <v>364.17759999999998</v>
      </c>
      <c r="L5654" s="34">
        <v>53.537999999999997</v>
      </c>
      <c r="M5654" s="34">
        <v>4.0000000000001101</v>
      </c>
      <c r="N5654" s="34">
        <v>7.68</v>
      </c>
      <c r="O5654" s="34">
        <v>95</v>
      </c>
      <c r="P5654" s="34">
        <v>5</v>
      </c>
      <c r="Q5654" s="34">
        <v>0</v>
      </c>
      <c r="R5654" s="34">
        <v>53.6</v>
      </c>
      <c r="S5654" s="34">
        <v>33</v>
      </c>
      <c r="T5654" s="34">
        <v>50.2</v>
      </c>
      <c r="U5654" s="34">
        <v>-160</v>
      </c>
      <c r="V5654" s="34">
        <v>30</v>
      </c>
      <c r="W5654" s="34">
        <v>31.6</v>
      </c>
      <c r="X5654" s="34">
        <v>29.8</v>
      </c>
      <c r="Y5654" s="34">
        <v>29.7</v>
      </c>
      <c r="Z5654" s="34">
        <v>29.6</v>
      </c>
      <c r="AA5654" s="34">
        <v>30</v>
      </c>
    </row>
    <row r="5655" spans="1:27">
      <c r="A5655" s="34">
        <v>2892.4789999999998</v>
      </c>
      <c r="B5655" s="34" t="s">
        <v>60</v>
      </c>
      <c r="C5655" s="34">
        <v>53.299340000000001</v>
      </c>
      <c r="D5655" s="34">
        <v>4.4650720000000002</v>
      </c>
      <c r="E5655" s="34">
        <v>53.530999999999999</v>
      </c>
      <c r="F5655" s="34">
        <v>4.0000000000001101</v>
      </c>
      <c r="G5655" s="34">
        <v>95</v>
      </c>
      <c r="H5655" s="34">
        <v>6.834517</v>
      </c>
      <c r="I5655" s="34">
        <v>364.21069999999997</v>
      </c>
      <c r="L5655" s="34">
        <v>53.530999999999999</v>
      </c>
      <c r="M5655" s="34">
        <v>4.0000000000001101</v>
      </c>
      <c r="N5655" s="34">
        <v>6.1440000000000001</v>
      </c>
      <c r="O5655" s="34">
        <v>95</v>
      </c>
      <c r="P5655" s="34">
        <v>5</v>
      </c>
      <c r="Q5655" s="34">
        <v>0</v>
      </c>
      <c r="R5655" s="34">
        <v>53.6</v>
      </c>
      <c r="S5655" s="34">
        <v>33</v>
      </c>
      <c r="T5655" s="34">
        <v>50.2</v>
      </c>
      <c r="U5655" s="34">
        <v>-160</v>
      </c>
      <c r="V5655" s="34">
        <v>30</v>
      </c>
      <c r="W5655" s="34">
        <v>31.6</v>
      </c>
      <c r="X5655" s="34">
        <v>29.8</v>
      </c>
      <c r="Y5655" s="34">
        <v>29.7</v>
      </c>
      <c r="Z5655" s="34">
        <v>29.6</v>
      </c>
      <c r="AA5655" s="34">
        <v>30</v>
      </c>
    </row>
    <row r="5656" spans="1:27">
      <c r="A5656" s="34">
        <v>2892.9789999999998</v>
      </c>
      <c r="B5656" s="34" t="s">
        <v>60</v>
      </c>
      <c r="C5656" s="34">
        <v>53.299320000000002</v>
      </c>
      <c r="D5656" s="34">
        <v>4.4634720000000003</v>
      </c>
      <c r="E5656" s="34">
        <v>53.533999999999999</v>
      </c>
      <c r="F5656" s="34">
        <v>4.0000000000001101</v>
      </c>
      <c r="G5656" s="34">
        <v>95</v>
      </c>
      <c r="H5656" s="34">
        <v>6.8351350000000002</v>
      </c>
      <c r="I5656" s="34">
        <v>364.24360000000001</v>
      </c>
      <c r="L5656" s="34">
        <v>53.533999999999999</v>
      </c>
      <c r="M5656" s="34">
        <v>4.0000000000001101</v>
      </c>
      <c r="N5656" s="34">
        <v>6.4</v>
      </c>
      <c r="O5656" s="34">
        <v>95</v>
      </c>
      <c r="P5656" s="34">
        <v>5</v>
      </c>
      <c r="Q5656" s="34">
        <v>0</v>
      </c>
      <c r="R5656" s="34">
        <v>53.6</v>
      </c>
      <c r="S5656" s="34">
        <v>33</v>
      </c>
      <c r="T5656" s="34">
        <v>50.2</v>
      </c>
      <c r="U5656" s="34">
        <v>-160</v>
      </c>
      <c r="V5656" s="34">
        <v>30</v>
      </c>
      <c r="W5656" s="34">
        <v>31.6</v>
      </c>
      <c r="X5656" s="34">
        <v>29.8</v>
      </c>
      <c r="Y5656" s="34">
        <v>29.7</v>
      </c>
      <c r="Z5656" s="34">
        <v>29.6</v>
      </c>
      <c r="AA5656" s="34">
        <v>30</v>
      </c>
    </row>
    <row r="5657" spans="1:27">
      <c r="A5657" s="34">
        <v>2893.4789999999998</v>
      </c>
      <c r="B5657" s="34" t="s">
        <v>60</v>
      </c>
      <c r="C5657" s="34">
        <v>53.299300000000002</v>
      </c>
      <c r="D5657" s="34">
        <v>4.4591760000000003</v>
      </c>
      <c r="E5657" s="34">
        <v>53.533000000000001</v>
      </c>
      <c r="F5657" s="34">
        <v>4.0000000000001101</v>
      </c>
      <c r="G5657" s="34">
        <v>95</v>
      </c>
      <c r="H5657" s="34">
        <v>6.8357559999999999</v>
      </c>
      <c r="I5657" s="34">
        <v>364.27670000000001</v>
      </c>
      <c r="L5657" s="34">
        <v>53.533000000000001</v>
      </c>
      <c r="M5657" s="34">
        <v>4.0000000000001101</v>
      </c>
      <c r="N5657" s="34">
        <v>6.9119999999999999</v>
      </c>
      <c r="O5657" s="34">
        <v>95</v>
      </c>
      <c r="P5657" s="34">
        <v>5</v>
      </c>
      <c r="Q5657" s="34">
        <v>0</v>
      </c>
      <c r="R5657" s="34">
        <v>53.6</v>
      </c>
      <c r="S5657" s="34">
        <v>33</v>
      </c>
      <c r="T5657" s="34">
        <v>50.2</v>
      </c>
      <c r="U5657" s="34">
        <v>-160</v>
      </c>
      <c r="V5657" s="34">
        <v>30</v>
      </c>
      <c r="W5657" s="34">
        <v>31.6</v>
      </c>
      <c r="X5657" s="34">
        <v>29.8</v>
      </c>
      <c r="Y5657" s="34">
        <v>29.7</v>
      </c>
      <c r="Z5657" s="34">
        <v>29.6</v>
      </c>
      <c r="AA5657" s="34">
        <v>30</v>
      </c>
    </row>
    <row r="5658" spans="1:27">
      <c r="A5658" s="34">
        <v>2893.9789999999998</v>
      </c>
      <c r="B5658" s="34" t="s">
        <v>60</v>
      </c>
      <c r="C5658" s="34">
        <v>53.299340000000001</v>
      </c>
      <c r="D5658" s="34">
        <v>4.4610599999999998</v>
      </c>
      <c r="E5658" s="34">
        <v>53.526000000000003</v>
      </c>
      <c r="F5658" s="34">
        <v>4.0000000000001101</v>
      </c>
      <c r="G5658" s="34">
        <v>95</v>
      </c>
      <c r="H5658" s="34">
        <v>6.8363769999999997</v>
      </c>
      <c r="I5658" s="34">
        <v>364.30990000000003</v>
      </c>
      <c r="L5658" s="34">
        <v>53.526000000000003</v>
      </c>
      <c r="M5658" s="34">
        <v>4.0000000000001101</v>
      </c>
      <c r="N5658" s="34">
        <v>5.3760000000000003</v>
      </c>
      <c r="O5658" s="34">
        <v>95</v>
      </c>
      <c r="P5658" s="34">
        <v>5</v>
      </c>
      <c r="Q5658" s="34">
        <v>0</v>
      </c>
      <c r="R5658" s="34">
        <v>53.6</v>
      </c>
      <c r="S5658" s="34">
        <v>33</v>
      </c>
      <c r="T5658" s="34">
        <v>50.2</v>
      </c>
      <c r="U5658" s="34">
        <v>-160</v>
      </c>
      <c r="V5658" s="34">
        <v>30</v>
      </c>
      <c r="W5658" s="34">
        <v>31.6</v>
      </c>
      <c r="X5658" s="34">
        <v>29.8</v>
      </c>
      <c r="Y5658" s="34">
        <v>29.7</v>
      </c>
      <c r="Z5658" s="34">
        <v>29.6</v>
      </c>
      <c r="AA5658" s="34">
        <v>30</v>
      </c>
    </row>
    <row r="5659" spans="1:27">
      <c r="A5659" s="34">
        <v>2894.4780000000001</v>
      </c>
      <c r="B5659" s="34" t="s">
        <v>60</v>
      </c>
      <c r="C5659" s="34">
        <v>53.299349999999997</v>
      </c>
      <c r="D5659" s="34">
        <v>4.4626549999999998</v>
      </c>
      <c r="E5659" s="34">
        <v>53.534999999999997</v>
      </c>
      <c r="F5659" s="34">
        <v>4.0000000000001101</v>
      </c>
      <c r="G5659" s="34">
        <v>95</v>
      </c>
      <c r="H5659" s="34">
        <v>6.8369949999999999</v>
      </c>
      <c r="I5659" s="34">
        <v>364.34269999999998</v>
      </c>
      <c r="L5659" s="34">
        <v>53.534999999999997</v>
      </c>
      <c r="M5659" s="34">
        <v>4.0000000000001101</v>
      </c>
      <c r="N5659" s="34">
        <v>6.4</v>
      </c>
      <c r="O5659" s="34">
        <v>95</v>
      </c>
      <c r="P5659" s="34">
        <v>5</v>
      </c>
      <c r="Q5659" s="34">
        <v>0</v>
      </c>
      <c r="R5659" s="34">
        <v>53.6</v>
      </c>
      <c r="S5659" s="34">
        <v>33</v>
      </c>
      <c r="T5659" s="34">
        <v>50.2</v>
      </c>
      <c r="U5659" s="34">
        <v>-160</v>
      </c>
      <c r="V5659" s="34">
        <v>29.9</v>
      </c>
      <c r="W5659" s="34">
        <v>31.6</v>
      </c>
      <c r="X5659" s="34">
        <v>29.8</v>
      </c>
      <c r="Y5659" s="34">
        <v>29.7</v>
      </c>
      <c r="Z5659" s="34">
        <v>29.6</v>
      </c>
      <c r="AA5659" s="34">
        <v>30</v>
      </c>
    </row>
    <row r="5660" spans="1:27">
      <c r="A5660" s="34">
        <v>2894.9780000000001</v>
      </c>
      <c r="B5660" s="34" t="s">
        <v>60</v>
      </c>
      <c r="C5660" s="34">
        <v>53.299320000000002</v>
      </c>
      <c r="D5660" s="34">
        <v>4.4623540000000004</v>
      </c>
      <c r="E5660" s="34">
        <v>53.529000000000003</v>
      </c>
      <c r="F5660" s="34">
        <v>4.0000000000001101</v>
      </c>
      <c r="G5660" s="34">
        <v>95</v>
      </c>
      <c r="H5660" s="34">
        <v>6.8376150000000004</v>
      </c>
      <c r="I5660" s="34">
        <v>364.3759</v>
      </c>
      <c r="L5660" s="34">
        <v>53.529000000000003</v>
      </c>
      <c r="M5660" s="34">
        <v>4.0000000000001101</v>
      </c>
      <c r="N5660" s="34">
        <v>6.9119999999999999</v>
      </c>
      <c r="O5660" s="34">
        <v>95</v>
      </c>
      <c r="P5660" s="34">
        <v>5</v>
      </c>
      <c r="Q5660" s="34">
        <v>0</v>
      </c>
      <c r="R5660" s="34">
        <v>53.6</v>
      </c>
      <c r="S5660" s="34">
        <v>33</v>
      </c>
      <c r="T5660" s="34">
        <v>50.2</v>
      </c>
      <c r="U5660" s="34">
        <v>-160</v>
      </c>
      <c r="V5660" s="34">
        <v>30</v>
      </c>
      <c r="W5660" s="34">
        <v>31.6</v>
      </c>
      <c r="X5660" s="34">
        <v>29.8</v>
      </c>
      <c r="Y5660" s="34">
        <v>29.7</v>
      </c>
      <c r="Z5660" s="34">
        <v>29.6</v>
      </c>
      <c r="AA5660" s="34">
        <v>30</v>
      </c>
    </row>
    <row r="5661" spans="1:27">
      <c r="A5661" s="34">
        <v>2895.4780000000001</v>
      </c>
      <c r="B5661" s="34" t="s">
        <v>60</v>
      </c>
      <c r="C5661" s="34">
        <v>53.299340000000001</v>
      </c>
      <c r="D5661" s="34">
        <v>4.4602649999999997</v>
      </c>
      <c r="E5661" s="34">
        <v>53.530999999999999</v>
      </c>
      <c r="F5661" s="34">
        <v>4.0000000000001101</v>
      </c>
      <c r="G5661" s="34">
        <v>95</v>
      </c>
      <c r="H5661" s="34">
        <v>6.8382329999999998</v>
      </c>
      <c r="I5661" s="34">
        <v>364.40879999999999</v>
      </c>
      <c r="L5661" s="34">
        <v>53.530999999999999</v>
      </c>
      <c r="M5661" s="34">
        <v>4.0000000000001101</v>
      </c>
      <c r="N5661" s="34">
        <v>6.9119999999999999</v>
      </c>
      <c r="O5661" s="34">
        <v>95</v>
      </c>
      <c r="P5661" s="34">
        <v>5</v>
      </c>
      <c r="Q5661" s="34">
        <v>0</v>
      </c>
      <c r="R5661" s="34">
        <v>53.6</v>
      </c>
      <c r="S5661" s="34">
        <v>33</v>
      </c>
      <c r="T5661" s="34">
        <v>50.2</v>
      </c>
      <c r="U5661" s="34">
        <v>-160</v>
      </c>
      <c r="V5661" s="34">
        <v>29.9</v>
      </c>
      <c r="W5661" s="34">
        <v>31.6</v>
      </c>
      <c r="X5661" s="34">
        <v>29.8</v>
      </c>
      <c r="Y5661" s="34">
        <v>29.7</v>
      </c>
      <c r="Z5661" s="34">
        <v>29.6</v>
      </c>
      <c r="AA5661" s="34">
        <v>30</v>
      </c>
    </row>
    <row r="5662" spans="1:27">
      <c r="A5662" s="34">
        <v>2895.9780000000001</v>
      </c>
      <c r="B5662" s="34" t="s">
        <v>60</v>
      </c>
      <c r="C5662" s="34">
        <v>53.299329999999998</v>
      </c>
      <c r="D5662" s="34">
        <v>4.4613420000000001</v>
      </c>
      <c r="E5662" s="34">
        <v>53.531999999999996</v>
      </c>
      <c r="F5662" s="34">
        <v>4.0000000000001101</v>
      </c>
      <c r="G5662" s="34">
        <v>95</v>
      </c>
      <c r="H5662" s="34">
        <v>6.8388540000000004</v>
      </c>
      <c r="I5662" s="34">
        <v>364.44189999999998</v>
      </c>
      <c r="L5662" s="34">
        <v>53.531999999999996</v>
      </c>
      <c r="M5662" s="34">
        <v>4.0000000000001101</v>
      </c>
      <c r="N5662" s="34">
        <v>6.4</v>
      </c>
      <c r="O5662" s="34">
        <v>95</v>
      </c>
      <c r="P5662" s="34">
        <v>5</v>
      </c>
      <c r="Q5662" s="34">
        <v>0</v>
      </c>
      <c r="R5662" s="34">
        <v>53.6</v>
      </c>
      <c r="S5662" s="34">
        <v>33</v>
      </c>
      <c r="T5662" s="34">
        <v>50.2</v>
      </c>
      <c r="U5662" s="34">
        <v>-160</v>
      </c>
      <c r="V5662" s="34">
        <v>30</v>
      </c>
      <c r="W5662" s="34">
        <v>31.6</v>
      </c>
      <c r="X5662" s="34">
        <v>29.8</v>
      </c>
      <c r="Y5662" s="34">
        <v>29.7</v>
      </c>
      <c r="Z5662" s="34">
        <v>29.6</v>
      </c>
      <c r="AA5662" s="34">
        <v>30</v>
      </c>
    </row>
    <row r="5663" spans="1:27">
      <c r="A5663" s="34">
        <v>2896.4769999999999</v>
      </c>
      <c r="B5663" s="34" t="s">
        <v>60</v>
      </c>
      <c r="C5663" s="34">
        <v>53.299320000000002</v>
      </c>
      <c r="D5663" s="34">
        <v>4.4577249999999999</v>
      </c>
      <c r="E5663" s="34">
        <v>53.53</v>
      </c>
      <c r="F5663" s="34">
        <v>4.0000000000001101</v>
      </c>
      <c r="G5663" s="34">
        <v>95</v>
      </c>
      <c r="H5663" s="34">
        <v>6.8394789999999999</v>
      </c>
      <c r="I5663" s="34">
        <v>364.47519999999997</v>
      </c>
      <c r="L5663" s="34">
        <v>53.53</v>
      </c>
      <c r="M5663" s="34">
        <v>4.0000000000001101</v>
      </c>
      <c r="N5663" s="34">
        <v>6.6559999999999997</v>
      </c>
      <c r="O5663" s="34">
        <v>95</v>
      </c>
      <c r="P5663" s="34">
        <v>5</v>
      </c>
      <c r="Q5663" s="34">
        <v>0</v>
      </c>
      <c r="R5663" s="34">
        <v>53.6</v>
      </c>
      <c r="S5663" s="34">
        <v>33</v>
      </c>
      <c r="T5663" s="34">
        <v>50.2</v>
      </c>
      <c r="U5663" s="34">
        <v>-160</v>
      </c>
      <c r="V5663" s="34">
        <v>30</v>
      </c>
      <c r="W5663" s="34">
        <v>31.6</v>
      </c>
      <c r="X5663" s="34">
        <v>29.8</v>
      </c>
      <c r="Y5663" s="34">
        <v>29.7</v>
      </c>
      <c r="Z5663" s="34">
        <v>29.6</v>
      </c>
      <c r="AA5663" s="34">
        <v>30</v>
      </c>
    </row>
    <row r="5664" spans="1:27">
      <c r="A5664" s="34">
        <v>2896.9780000000001</v>
      </c>
      <c r="B5664" s="34" t="s">
        <v>60</v>
      </c>
      <c r="C5664" s="34">
        <v>53.299340000000001</v>
      </c>
      <c r="D5664" s="34">
        <v>4.4583500000000003</v>
      </c>
      <c r="E5664" s="34">
        <v>53.53</v>
      </c>
      <c r="F5664" s="34">
        <v>4.0000000000001101</v>
      </c>
      <c r="G5664" s="34">
        <v>95</v>
      </c>
      <c r="H5664" s="34">
        <v>6.8400920000000003</v>
      </c>
      <c r="I5664" s="34">
        <v>364.50779999999997</v>
      </c>
      <c r="L5664" s="34">
        <v>53.53</v>
      </c>
      <c r="M5664" s="34">
        <v>4.0000000000001101</v>
      </c>
      <c r="N5664" s="34">
        <v>6.9119999999999999</v>
      </c>
      <c r="O5664" s="34">
        <v>95</v>
      </c>
      <c r="P5664" s="34">
        <v>5</v>
      </c>
      <c r="Q5664" s="34">
        <v>0</v>
      </c>
      <c r="R5664" s="34">
        <v>53.6</v>
      </c>
      <c r="S5664" s="34">
        <v>33</v>
      </c>
      <c r="T5664" s="34">
        <v>50.2</v>
      </c>
      <c r="U5664" s="34">
        <v>-160</v>
      </c>
      <c r="V5664" s="34">
        <v>30</v>
      </c>
      <c r="W5664" s="34">
        <v>31.6</v>
      </c>
      <c r="X5664" s="34">
        <v>29.8</v>
      </c>
      <c r="Y5664" s="34">
        <v>29.7</v>
      </c>
      <c r="Z5664" s="34">
        <v>29.6</v>
      </c>
      <c r="AA5664" s="34">
        <v>30</v>
      </c>
    </row>
    <row r="5665" spans="1:27">
      <c r="A5665" s="34">
        <v>2897.4780000000001</v>
      </c>
      <c r="B5665" s="34" t="s">
        <v>60</v>
      </c>
      <c r="C5665" s="34">
        <v>53.299340000000001</v>
      </c>
      <c r="D5665" s="34">
        <v>4.4591349999999998</v>
      </c>
      <c r="E5665" s="34">
        <v>53.530999999999999</v>
      </c>
      <c r="F5665" s="34">
        <v>4.0000000000001101</v>
      </c>
      <c r="G5665" s="34">
        <v>95</v>
      </c>
      <c r="H5665" s="34">
        <v>6.8407119999999999</v>
      </c>
      <c r="I5665" s="34">
        <v>364.54090000000002</v>
      </c>
      <c r="L5665" s="34">
        <v>53.530999999999999</v>
      </c>
      <c r="M5665" s="34">
        <v>4.0000000000001101</v>
      </c>
      <c r="N5665" s="34">
        <v>6.9119999999999999</v>
      </c>
      <c r="O5665" s="34">
        <v>95</v>
      </c>
      <c r="P5665" s="34">
        <v>5</v>
      </c>
      <c r="Q5665" s="34">
        <v>0</v>
      </c>
      <c r="R5665" s="34">
        <v>53.6</v>
      </c>
      <c r="S5665" s="34">
        <v>33</v>
      </c>
      <c r="T5665" s="34">
        <v>50.2</v>
      </c>
      <c r="U5665" s="34">
        <v>-160</v>
      </c>
      <c r="V5665" s="34">
        <v>30</v>
      </c>
      <c r="W5665" s="34">
        <v>31.6</v>
      </c>
      <c r="X5665" s="34">
        <v>29.8</v>
      </c>
      <c r="Y5665" s="34">
        <v>29.7</v>
      </c>
      <c r="Z5665" s="34">
        <v>29.6</v>
      </c>
      <c r="AA5665" s="34">
        <v>30</v>
      </c>
    </row>
    <row r="5666" spans="1:27">
      <c r="A5666" s="34">
        <v>2897.9780000000001</v>
      </c>
      <c r="B5666" s="34" t="s">
        <v>60</v>
      </c>
      <c r="C5666" s="34">
        <v>53.299340000000001</v>
      </c>
      <c r="D5666" s="34">
        <v>4.4558730000000004</v>
      </c>
      <c r="E5666" s="34">
        <v>53.530999999999999</v>
      </c>
      <c r="F5666" s="34">
        <v>4.0000000000001101</v>
      </c>
      <c r="G5666" s="34">
        <v>95</v>
      </c>
      <c r="H5666" s="34">
        <v>6.8413320000000004</v>
      </c>
      <c r="I5666" s="34">
        <v>364.57400000000001</v>
      </c>
      <c r="L5666" s="34">
        <v>53.530999999999999</v>
      </c>
      <c r="M5666" s="34">
        <v>4.0000000000001101</v>
      </c>
      <c r="N5666" s="34">
        <v>8.7040000000000006</v>
      </c>
      <c r="O5666" s="34">
        <v>95</v>
      </c>
      <c r="P5666" s="34">
        <v>5</v>
      </c>
      <c r="Q5666" s="34">
        <v>0</v>
      </c>
      <c r="R5666" s="34">
        <v>53.6</v>
      </c>
      <c r="S5666" s="34">
        <v>33</v>
      </c>
      <c r="T5666" s="34">
        <v>50.2</v>
      </c>
      <c r="U5666" s="34">
        <v>-160</v>
      </c>
      <c r="V5666" s="34">
        <v>30</v>
      </c>
      <c r="W5666" s="34">
        <v>31.6</v>
      </c>
      <c r="X5666" s="34">
        <v>29.8</v>
      </c>
      <c r="Y5666" s="34">
        <v>29.7</v>
      </c>
      <c r="Z5666" s="34">
        <v>29.6</v>
      </c>
      <c r="AA5666" s="34">
        <v>30</v>
      </c>
    </row>
    <row r="5667" spans="1:27">
      <c r="A5667" s="34">
        <v>2898.4780000000001</v>
      </c>
      <c r="B5667" s="34" t="s">
        <v>60</v>
      </c>
      <c r="C5667" s="34">
        <v>53.299349999999997</v>
      </c>
      <c r="D5667" s="34">
        <v>4.4567069999999998</v>
      </c>
      <c r="E5667" s="34">
        <v>53.531999999999996</v>
      </c>
      <c r="F5667" s="34">
        <v>4.0000000000001101</v>
      </c>
      <c r="G5667" s="34">
        <v>95</v>
      </c>
      <c r="H5667" s="34">
        <v>6.8419489999999996</v>
      </c>
      <c r="I5667" s="34">
        <v>364.60680000000002</v>
      </c>
      <c r="L5667" s="34">
        <v>53.531999999999996</v>
      </c>
      <c r="M5667" s="34">
        <v>4.0000000000001101</v>
      </c>
      <c r="N5667" s="34">
        <v>6.4</v>
      </c>
      <c r="O5667" s="34">
        <v>95</v>
      </c>
      <c r="P5667" s="34">
        <v>5</v>
      </c>
      <c r="Q5667" s="34">
        <v>0</v>
      </c>
      <c r="R5667" s="34">
        <v>53.6</v>
      </c>
      <c r="S5667" s="34">
        <v>33</v>
      </c>
      <c r="T5667" s="34">
        <v>50.2</v>
      </c>
      <c r="U5667" s="34">
        <v>-160</v>
      </c>
      <c r="V5667" s="34">
        <v>30</v>
      </c>
      <c r="W5667" s="34">
        <v>31.6</v>
      </c>
      <c r="X5667" s="34">
        <v>29.8</v>
      </c>
      <c r="Y5667" s="34">
        <v>29.7</v>
      </c>
      <c r="Z5667" s="34">
        <v>29.6</v>
      </c>
      <c r="AA5667" s="34">
        <v>30</v>
      </c>
    </row>
    <row r="5668" spans="1:27">
      <c r="A5668" s="34">
        <v>2898.9780000000001</v>
      </c>
      <c r="B5668" s="34" t="s">
        <v>60</v>
      </c>
      <c r="C5668" s="34">
        <v>53.299300000000002</v>
      </c>
      <c r="D5668" s="34">
        <v>4.456118</v>
      </c>
      <c r="E5668" s="34">
        <v>53.533000000000001</v>
      </c>
      <c r="F5668" s="34">
        <v>4.0000000000001101</v>
      </c>
      <c r="G5668" s="34">
        <v>95</v>
      </c>
      <c r="H5668" s="34">
        <v>6.8425700000000003</v>
      </c>
      <c r="I5668" s="34">
        <v>364.63990000000001</v>
      </c>
      <c r="L5668" s="34">
        <v>53.533000000000001</v>
      </c>
      <c r="M5668" s="34">
        <v>4.0000000000001101</v>
      </c>
      <c r="N5668" s="34">
        <v>6.6559999999999997</v>
      </c>
      <c r="O5668" s="34">
        <v>95</v>
      </c>
      <c r="P5668" s="34">
        <v>5</v>
      </c>
      <c r="Q5668" s="34">
        <v>0</v>
      </c>
      <c r="R5668" s="34">
        <v>53.6</v>
      </c>
      <c r="S5668" s="34">
        <v>33</v>
      </c>
      <c r="T5668" s="34">
        <v>50.2</v>
      </c>
      <c r="U5668" s="34">
        <v>-160</v>
      </c>
      <c r="V5668" s="34">
        <v>30</v>
      </c>
      <c r="W5668" s="34">
        <v>31.6</v>
      </c>
      <c r="X5668" s="34">
        <v>29.8</v>
      </c>
      <c r="Y5668" s="34">
        <v>29.7</v>
      </c>
      <c r="Z5668" s="34">
        <v>29.6</v>
      </c>
      <c r="AA5668" s="34">
        <v>30</v>
      </c>
    </row>
    <row r="5669" spans="1:27">
      <c r="A5669" s="34">
        <v>2899.4780000000001</v>
      </c>
      <c r="B5669" s="34" t="s">
        <v>60</v>
      </c>
      <c r="C5669" s="34">
        <v>53.299320000000002</v>
      </c>
      <c r="D5669" s="34">
        <v>4.4579420000000001</v>
      </c>
      <c r="E5669" s="34">
        <v>53.530999999999999</v>
      </c>
      <c r="F5669" s="34">
        <v>4.0000000000001101</v>
      </c>
      <c r="G5669" s="34">
        <v>95</v>
      </c>
      <c r="H5669" s="34">
        <v>6.8431899999999999</v>
      </c>
      <c r="I5669" s="34">
        <v>364.673</v>
      </c>
      <c r="L5669" s="34">
        <v>53.530999999999999</v>
      </c>
      <c r="M5669" s="34">
        <v>4.0000000000001101</v>
      </c>
      <c r="N5669" s="34">
        <v>5.3760000000000003</v>
      </c>
      <c r="O5669" s="34">
        <v>95</v>
      </c>
      <c r="P5669" s="34">
        <v>5</v>
      </c>
      <c r="Q5669" s="34">
        <v>0</v>
      </c>
      <c r="R5669" s="34">
        <v>53.6</v>
      </c>
      <c r="S5669" s="34">
        <v>33</v>
      </c>
      <c r="T5669" s="34">
        <v>50.2</v>
      </c>
      <c r="U5669" s="34">
        <v>-160</v>
      </c>
      <c r="V5669" s="34">
        <v>30</v>
      </c>
      <c r="W5669" s="34">
        <v>31.6</v>
      </c>
      <c r="X5669" s="34">
        <v>29.8</v>
      </c>
      <c r="Y5669" s="34">
        <v>29.7</v>
      </c>
      <c r="Z5669" s="34">
        <v>29.6</v>
      </c>
      <c r="AA5669" s="34">
        <v>30</v>
      </c>
    </row>
    <row r="5670" spans="1:27">
      <c r="A5670" s="34">
        <v>2899.9789999999998</v>
      </c>
      <c r="B5670" s="34" t="s">
        <v>60</v>
      </c>
      <c r="C5670" s="34">
        <v>53.299329999999998</v>
      </c>
      <c r="D5670" s="34">
        <v>4.4546939999999999</v>
      </c>
      <c r="E5670" s="34">
        <v>53.533999999999999</v>
      </c>
      <c r="F5670" s="34">
        <v>4.0000000000001101</v>
      </c>
      <c r="G5670" s="34">
        <v>95</v>
      </c>
      <c r="H5670" s="34">
        <v>6.843807</v>
      </c>
      <c r="I5670" s="34">
        <v>364.70580000000001</v>
      </c>
      <c r="L5670" s="34">
        <v>53.533999999999999</v>
      </c>
      <c r="M5670" s="34">
        <v>4.0000000000001101</v>
      </c>
      <c r="N5670" s="34">
        <v>6.6559999999999997</v>
      </c>
      <c r="O5670" s="34">
        <v>95</v>
      </c>
      <c r="P5670" s="34">
        <v>5</v>
      </c>
      <c r="Q5670" s="34">
        <v>0</v>
      </c>
      <c r="R5670" s="34">
        <v>53.6</v>
      </c>
      <c r="S5670" s="34">
        <v>33</v>
      </c>
      <c r="T5670" s="34">
        <v>50.2</v>
      </c>
      <c r="U5670" s="34">
        <v>-160</v>
      </c>
      <c r="V5670" s="34">
        <v>30</v>
      </c>
      <c r="W5670" s="34">
        <v>31.6</v>
      </c>
      <c r="X5670" s="34">
        <v>29.8</v>
      </c>
      <c r="Y5670" s="34">
        <v>29.7</v>
      </c>
      <c r="Z5670" s="34">
        <v>29.6</v>
      </c>
      <c r="AA5670" s="34">
        <v>30</v>
      </c>
    </row>
    <row r="5671" spans="1:27">
      <c r="A5671" s="34">
        <v>2900.4780000000001</v>
      </c>
      <c r="B5671" s="34" t="s">
        <v>60</v>
      </c>
      <c r="C5671" s="34">
        <v>53.299309999999998</v>
      </c>
      <c r="D5671" s="34">
        <v>4.4528790000000003</v>
      </c>
      <c r="E5671" s="34">
        <v>53.530999999999999</v>
      </c>
      <c r="F5671" s="34">
        <v>4.0000000000001101</v>
      </c>
      <c r="G5671" s="34">
        <v>95</v>
      </c>
      <c r="H5671" s="34">
        <v>6.8444269999999996</v>
      </c>
      <c r="I5671" s="34">
        <v>364.7389</v>
      </c>
      <c r="L5671" s="34">
        <v>53.530999999999999</v>
      </c>
      <c r="M5671" s="34">
        <v>4.0000000000001101</v>
      </c>
      <c r="N5671" s="34">
        <v>6.4</v>
      </c>
      <c r="O5671" s="34">
        <v>95</v>
      </c>
      <c r="P5671" s="34">
        <v>5</v>
      </c>
      <c r="Q5671" s="34">
        <v>0</v>
      </c>
      <c r="R5671" s="34">
        <v>53.6</v>
      </c>
      <c r="S5671" s="34">
        <v>33</v>
      </c>
      <c r="T5671" s="34">
        <v>50.2</v>
      </c>
      <c r="U5671" s="34">
        <v>-160</v>
      </c>
      <c r="V5671" s="34">
        <v>30</v>
      </c>
      <c r="W5671" s="34">
        <v>31.6</v>
      </c>
      <c r="X5671" s="34">
        <v>29.8</v>
      </c>
      <c r="Y5671" s="34">
        <v>29.7</v>
      </c>
      <c r="Z5671" s="34">
        <v>29.6</v>
      </c>
      <c r="AA5671" s="34">
        <v>30</v>
      </c>
    </row>
    <row r="5672" spans="1:27">
      <c r="A5672" s="34">
        <v>2900.9780000000001</v>
      </c>
      <c r="B5672" s="34" t="s">
        <v>60</v>
      </c>
      <c r="C5672" s="34">
        <v>53.299349999999997</v>
      </c>
      <c r="D5672" s="34">
        <v>4.4552350000000001</v>
      </c>
      <c r="E5672" s="34">
        <v>53.530999999999999</v>
      </c>
      <c r="F5672" s="34">
        <v>4.0000000000001101</v>
      </c>
      <c r="G5672" s="34">
        <v>95</v>
      </c>
      <c r="H5672" s="34">
        <v>6.8450430000000004</v>
      </c>
      <c r="I5672" s="34">
        <v>364.77179999999998</v>
      </c>
      <c r="L5672" s="34">
        <v>53.530999999999999</v>
      </c>
      <c r="M5672" s="34">
        <v>4.0000000000001101</v>
      </c>
      <c r="N5672" s="34">
        <v>6.4</v>
      </c>
      <c r="O5672" s="34">
        <v>95</v>
      </c>
      <c r="P5672" s="34">
        <v>5</v>
      </c>
      <c r="Q5672" s="34">
        <v>0</v>
      </c>
      <c r="R5672" s="34">
        <v>53.6</v>
      </c>
      <c r="S5672" s="34">
        <v>33</v>
      </c>
      <c r="T5672" s="34">
        <v>50.2</v>
      </c>
      <c r="U5672" s="34">
        <v>-160</v>
      </c>
      <c r="V5672" s="34">
        <v>30</v>
      </c>
      <c r="W5672" s="34">
        <v>31.6</v>
      </c>
      <c r="X5672" s="34">
        <v>29.8</v>
      </c>
      <c r="Y5672" s="34">
        <v>29.7</v>
      </c>
      <c r="Z5672" s="34">
        <v>29.6</v>
      </c>
      <c r="AA5672" s="34">
        <v>30</v>
      </c>
    </row>
    <row r="5673" spans="1:27">
      <c r="A5673" s="34">
        <v>2901.4780000000001</v>
      </c>
      <c r="B5673" s="34" t="s">
        <v>60</v>
      </c>
      <c r="C5673" s="34">
        <v>53.299340000000001</v>
      </c>
      <c r="D5673" s="34">
        <v>4.4534029999999998</v>
      </c>
      <c r="E5673" s="34">
        <v>53.534999999999997</v>
      </c>
      <c r="F5673" s="34">
        <v>4.0000000000001101</v>
      </c>
      <c r="G5673" s="34">
        <v>95</v>
      </c>
      <c r="H5673" s="34">
        <v>6.8456669999999997</v>
      </c>
      <c r="I5673" s="34">
        <v>364.80500000000001</v>
      </c>
      <c r="L5673" s="34">
        <v>53.534999999999997</v>
      </c>
      <c r="M5673" s="34">
        <v>4.0000000000001101</v>
      </c>
      <c r="N5673" s="34">
        <v>6.4</v>
      </c>
      <c r="O5673" s="34">
        <v>95</v>
      </c>
      <c r="P5673" s="34">
        <v>5</v>
      </c>
      <c r="Q5673" s="34">
        <v>0</v>
      </c>
      <c r="R5673" s="34">
        <v>53.6</v>
      </c>
      <c r="S5673" s="34">
        <v>33</v>
      </c>
      <c r="T5673" s="34">
        <v>50.2</v>
      </c>
      <c r="U5673" s="34">
        <v>-160</v>
      </c>
      <c r="V5673" s="34">
        <v>30</v>
      </c>
      <c r="W5673" s="34">
        <v>31.6</v>
      </c>
      <c r="X5673" s="34">
        <v>29.8</v>
      </c>
      <c r="Y5673" s="34">
        <v>29.7</v>
      </c>
      <c r="Z5673" s="34">
        <v>29.6</v>
      </c>
      <c r="AA5673" s="34">
        <v>30</v>
      </c>
    </row>
    <row r="5674" spans="1:27">
      <c r="A5674" s="34">
        <v>2901.9789999999998</v>
      </c>
      <c r="B5674" s="34" t="s">
        <v>60</v>
      </c>
      <c r="C5674" s="34">
        <v>53.299340000000001</v>
      </c>
      <c r="D5674" s="34">
        <v>4.4545570000000003</v>
      </c>
      <c r="E5674" s="34">
        <v>53.536000000000001</v>
      </c>
      <c r="F5674" s="34">
        <v>4.0000000000001101</v>
      </c>
      <c r="G5674" s="34">
        <v>95</v>
      </c>
      <c r="H5674" s="34">
        <v>6.8462829999999997</v>
      </c>
      <c r="I5674" s="34">
        <v>364.83780000000002</v>
      </c>
      <c r="L5674" s="34">
        <v>53.536000000000001</v>
      </c>
      <c r="M5674" s="34">
        <v>4.0000000000001101</v>
      </c>
      <c r="N5674" s="34">
        <v>6.9119999999999999</v>
      </c>
      <c r="O5674" s="34">
        <v>95</v>
      </c>
      <c r="P5674" s="34">
        <v>5</v>
      </c>
      <c r="Q5674" s="34">
        <v>0</v>
      </c>
      <c r="R5674" s="34">
        <v>53.6</v>
      </c>
      <c r="S5674" s="34">
        <v>33</v>
      </c>
      <c r="T5674" s="34">
        <v>50.2</v>
      </c>
      <c r="U5674" s="34">
        <v>-160</v>
      </c>
      <c r="V5674" s="34">
        <v>30</v>
      </c>
      <c r="W5674" s="34">
        <v>31.6</v>
      </c>
      <c r="X5674" s="34">
        <v>29.8</v>
      </c>
      <c r="Y5674" s="34">
        <v>29.7</v>
      </c>
      <c r="Z5674" s="34">
        <v>29.6</v>
      </c>
      <c r="AA5674" s="34">
        <v>30</v>
      </c>
    </row>
    <row r="5675" spans="1:27">
      <c r="A5675" s="34">
        <v>2902.4789999999998</v>
      </c>
      <c r="B5675" s="34" t="s">
        <v>60</v>
      </c>
      <c r="C5675" s="34">
        <v>53.299289999999999</v>
      </c>
      <c r="D5675" s="34">
        <v>4.447838</v>
      </c>
      <c r="E5675" s="34">
        <v>53.530999999999999</v>
      </c>
      <c r="F5675" s="34">
        <v>4.0000000000001101</v>
      </c>
      <c r="G5675" s="34">
        <v>95</v>
      </c>
      <c r="H5675" s="34">
        <v>6.8469030000000002</v>
      </c>
      <c r="I5675" s="34">
        <v>364.87090000000001</v>
      </c>
      <c r="L5675" s="34">
        <v>53.530999999999999</v>
      </c>
      <c r="M5675" s="34">
        <v>4.0000000000001101</v>
      </c>
      <c r="N5675" s="34">
        <v>6.9119999999999999</v>
      </c>
      <c r="O5675" s="34">
        <v>95</v>
      </c>
      <c r="P5675" s="34">
        <v>5</v>
      </c>
      <c r="Q5675" s="34">
        <v>0</v>
      </c>
      <c r="R5675" s="34">
        <v>53.6</v>
      </c>
      <c r="S5675" s="34">
        <v>33</v>
      </c>
      <c r="T5675" s="34">
        <v>50.2</v>
      </c>
      <c r="U5675" s="34">
        <v>-160</v>
      </c>
      <c r="V5675" s="34">
        <v>30</v>
      </c>
      <c r="W5675" s="34">
        <v>31.6</v>
      </c>
      <c r="X5675" s="34">
        <v>29.8</v>
      </c>
      <c r="Y5675" s="34">
        <v>29.7</v>
      </c>
      <c r="Z5675" s="34">
        <v>29.6</v>
      </c>
      <c r="AA5675" s="34">
        <v>30</v>
      </c>
    </row>
    <row r="5676" spans="1:27">
      <c r="A5676" s="34">
        <v>2902.9789999999998</v>
      </c>
      <c r="B5676" s="34" t="s">
        <v>60</v>
      </c>
      <c r="C5676" s="34">
        <v>53.299340000000001</v>
      </c>
      <c r="D5676" s="34">
        <v>4.4475860000000003</v>
      </c>
      <c r="E5676" s="34">
        <v>53.533999999999999</v>
      </c>
      <c r="F5676" s="34">
        <v>4.0000000000001101</v>
      </c>
      <c r="G5676" s="34">
        <v>95</v>
      </c>
      <c r="H5676" s="34">
        <v>6.8475239999999999</v>
      </c>
      <c r="I5676" s="34">
        <v>364.90390000000002</v>
      </c>
      <c r="L5676" s="34">
        <v>53.533999999999999</v>
      </c>
      <c r="M5676" s="34">
        <v>4.0000000000001101</v>
      </c>
      <c r="N5676" s="34">
        <v>6.6559999999999997</v>
      </c>
      <c r="O5676" s="34">
        <v>95</v>
      </c>
      <c r="P5676" s="34">
        <v>5</v>
      </c>
      <c r="Q5676" s="34">
        <v>0</v>
      </c>
      <c r="R5676" s="34">
        <v>53.6</v>
      </c>
      <c r="S5676" s="34">
        <v>33</v>
      </c>
      <c r="T5676" s="34">
        <v>50.2</v>
      </c>
      <c r="U5676" s="34">
        <v>-160</v>
      </c>
      <c r="V5676" s="34">
        <v>30</v>
      </c>
      <c r="W5676" s="34">
        <v>31.6</v>
      </c>
      <c r="X5676" s="34">
        <v>29.8</v>
      </c>
      <c r="Y5676" s="34">
        <v>29.7</v>
      </c>
      <c r="Z5676" s="34">
        <v>29.6</v>
      </c>
      <c r="AA5676" s="34">
        <v>30</v>
      </c>
    </row>
    <row r="5677" spans="1:27">
      <c r="A5677" s="34">
        <v>2903.4780000000001</v>
      </c>
      <c r="B5677" s="34" t="s">
        <v>60</v>
      </c>
      <c r="C5677" s="34">
        <v>53.299289999999999</v>
      </c>
      <c r="D5677" s="34">
        <v>4.4507130000000004</v>
      </c>
      <c r="E5677" s="34">
        <v>53.530999999999999</v>
      </c>
      <c r="F5677" s="34">
        <v>4.0000000000001101</v>
      </c>
      <c r="G5677" s="34">
        <v>95</v>
      </c>
      <c r="H5677" s="34">
        <v>6.8481389999999998</v>
      </c>
      <c r="I5677" s="34">
        <v>364.93669999999997</v>
      </c>
      <c r="L5677" s="34">
        <v>53.530999999999999</v>
      </c>
      <c r="M5677" s="34">
        <v>4.0000000000001101</v>
      </c>
      <c r="N5677" s="34">
        <v>6.4</v>
      </c>
      <c r="O5677" s="34">
        <v>95</v>
      </c>
      <c r="P5677" s="34">
        <v>5</v>
      </c>
      <c r="Q5677" s="34">
        <v>0</v>
      </c>
      <c r="R5677" s="34">
        <v>53.6</v>
      </c>
      <c r="S5677" s="34">
        <v>33</v>
      </c>
      <c r="T5677" s="34">
        <v>50.2</v>
      </c>
      <c r="U5677" s="34">
        <v>-160</v>
      </c>
      <c r="V5677" s="34">
        <v>30</v>
      </c>
      <c r="W5677" s="34">
        <v>31.6</v>
      </c>
      <c r="X5677" s="34">
        <v>29.8</v>
      </c>
      <c r="Y5677" s="34">
        <v>29.7</v>
      </c>
      <c r="Z5677" s="34">
        <v>29.6</v>
      </c>
      <c r="AA5677" s="34">
        <v>30</v>
      </c>
    </row>
    <row r="5678" spans="1:27">
      <c r="A5678" s="34">
        <v>2903.9780000000001</v>
      </c>
      <c r="B5678" s="34" t="s">
        <v>60</v>
      </c>
      <c r="C5678" s="34">
        <v>53.299289999999999</v>
      </c>
      <c r="D5678" s="34">
        <v>4.4525740000000003</v>
      </c>
      <c r="E5678" s="34">
        <v>53.533999999999999</v>
      </c>
      <c r="F5678" s="34">
        <v>4.0000000000001101</v>
      </c>
      <c r="G5678" s="34">
        <v>95</v>
      </c>
      <c r="H5678" s="34">
        <v>6.8487539999999996</v>
      </c>
      <c r="I5678" s="34">
        <v>364.96949999999998</v>
      </c>
      <c r="L5678" s="34">
        <v>53.533999999999999</v>
      </c>
      <c r="M5678" s="34">
        <v>4.0000000000001101</v>
      </c>
      <c r="N5678" s="34">
        <v>6.4</v>
      </c>
      <c r="O5678" s="34">
        <v>95</v>
      </c>
      <c r="P5678" s="34">
        <v>5</v>
      </c>
      <c r="Q5678" s="34">
        <v>0</v>
      </c>
      <c r="R5678" s="34">
        <v>53.6</v>
      </c>
      <c r="S5678" s="34">
        <v>33</v>
      </c>
      <c r="T5678" s="34">
        <v>50.2</v>
      </c>
      <c r="U5678" s="34">
        <v>-160</v>
      </c>
      <c r="V5678" s="34">
        <v>30</v>
      </c>
      <c r="W5678" s="34">
        <v>31.6</v>
      </c>
      <c r="X5678" s="34">
        <v>29.8</v>
      </c>
      <c r="Y5678" s="34">
        <v>29.7</v>
      </c>
      <c r="Z5678" s="34">
        <v>29.6</v>
      </c>
      <c r="AA5678" s="34">
        <v>30</v>
      </c>
    </row>
    <row r="5679" spans="1:27">
      <c r="A5679" s="34">
        <v>2904.4769999999999</v>
      </c>
      <c r="B5679" s="34" t="s">
        <v>60</v>
      </c>
      <c r="C5679" s="34">
        <v>53.299309999999998</v>
      </c>
      <c r="D5679" s="34">
        <v>4.4500390000000003</v>
      </c>
      <c r="E5679" s="34">
        <v>53.536000000000001</v>
      </c>
      <c r="F5679" s="34">
        <v>4.0000000000001101</v>
      </c>
      <c r="G5679" s="34">
        <v>95</v>
      </c>
      <c r="H5679" s="34">
        <v>6.8493740000000001</v>
      </c>
      <c r="I5679" s="34">
        <v>365.00259999999997</v>
      </c>
      <c r="L5679" s="34">
        <v>53.536000000000001</v>
      </c>
      <c r="M5679" s="34">
        <v>4.0000000000001101</v>
      </c>
      <c r="N5679" s="34">
        <v>7.1680000000000001</v>
      </c>
      <c r="O5679" s="34">
        <v>95</v>
      </c>
      <c r="P5679" s="34">
        <v>5</v>
      </c>
      <c r="Q5679" s="34">
        <v>0</v>
      </c>
      <c r="R5679" s="34">
        <v>53.6</v>
      </c>
      <c r="S5679" s="34">
        <v>33</v>
      </c>
      <c r="T5679" s="34">
        <v>50.2</v>
      </c>
      <c r="U5679" s="34">
        <v>-160</v>
      </c>
      <c r="V5679" s="34">
        <v>30</v>
      </c>
      <c r="W5679" s="34">
        <v>31.6</v>
      </c>
      <c r="X5679" s="34">
        <v>29.8</v>
      </c>
      <c r="Y5679" s="34">
        <v>29.7</v>
      </c>
      <c r="Z5679" s="34">
        <v>29.6</v>
      </c>
      <c r="AA5679" s="34">
        <v>30</v>
      </c>
    </row>
    <row r="5680" spans="1:27">
      <c r="A5680" s="34">
        <v>2904.9769999999999</v>
      </c>
      <c r="B5680" s="34" t="s">
        <v>60</v>
      </c>
      <c r="C5680" s="34">
        <v>53.299329999999998</v>
      </c>
      <c r="D5680" s="34">
        <v>4.4505220000000003</v>
      </c>
      <c r="E5680" s="34">
        <v>53.533000000000001</v>
      </c>
      <c r="F5680" s="34">
        <v>4.0000000000001101</v>
      </c>
      <c r="G5680" s="34">
        <v>95</v>
      </c>
      <c r="H5680" s="34">
        <v>6.8499939999999997</v>
      </c>
      <c r="I5680" s="34">
        <v>365.03559999999999</v>
      </c>
      <c r="L5680" s="34">
        <v>53.533000000000001</v>
      </c>
      <c r="M5680" s="34">
        <v>4.0000000000001101</v>
      </c>
      <c r="N5680" s="34">
        <v>6.6559999999999997</v>
      </c>
      <c r="O5680" s="34">
        <v>95</v>
      </c>
      <c r="P5680" s="34">
        <v>5</v>
      </c>
      <c r="Q5680" s="34">
        <v>0</v>
      </c>
      <c r="R5680" s="34">
        <v>53.6</v>
      </c>
      <c r="S5680" s="34">
        <v>33</v>
      </c>
      <c r="T5680" s="34">
        <v>50.2</v>
      </c>
      <c r="U5680" s="34">
        <v>-160</v>
      </c>
      <c r="V5680" s="34">
        <v>30</v>
      </c>
      <c r="W5680" s="34">
        <v>31.6</v>
      </c>
      <c r="X5680" s="34">
        <v>29.8</v>
      </c>
      <c r="Y5680" s="34">
        <v>29.7</v>
      </c>
      <c r="Z5680" s="34">
        <v>29.6</v>
      </c>
      <c r="AA5680" s="34">
        <v>30</v>
      </c>
    </row>
    <row r="5681" spans="1:27">
      <c r="A5681" s="34">
        <v>2905.4780000000001</v>
      </c>
      <c r="B5681" s="34" t="s">
        <v>60</v>
      </c>
      <c r="C5681" s="34">
        <v>53.299349999999997</v>
      </c>
      <c r="D5681" s="34">
        <v>4.451149</v>
      </c>
      <c r="E5681" s="34">
        <v>53.533000000000001</v>
      </c>
      <c r="F5681" s="34">
        <v>4.0000000000001101</v>
      </c>
      <c r="G5681" s="34">
        <v>95</v>
      </c>
      <c r="H5681" s="34">
        <v>6.8506090000000004</v>
      </c>
      <c r="I5681" s="34">
        <v>365.06849999999997</v>
      </c>
      <c r="L5681" s="34">
        <v>53.533000000000001</v>
      </c>
      <c r="M5681" s="34">
        <v>4.0000000000001101</v>
      </c>
      <c r="N5681" s="34">
        <v>6.6559999999999997</v>
      </c>
      <c r="O5681" s="34">
        <v>95</v>
      </c>
      <c r="P5681" s="34">
        <v>5</v>
      </c>
      <c r="Q5681" s="34">
        <v>0</v>
      </c>
      <c r="R5681" s="34">
        <v>53.6</v>
      </c>
      <c r="S5681" s="34">
        <v>33</v>
      </c>
      <c r="T5681" s="34">
        <v>50.2</v>
      </c>
      <c r="U5681" s="34">
        <v>-160</v>
      </c>
      <c r="V5681" s="34">
        <v>30</v>
      </c>
      <c r="W5681" s="34">
        <v>31.6</v>
      </c>
      <c r="X5681" s="34">
        <v>29.8</v>
      </c>
      <c r="Y5681" s="34">
        <v>29.8</v>
      </c>
      <c r="Z5681" s="34">
        <v>29.6</v>
      </c>
      <c r="AA5681" s="34">
        <v>30</v>
      </c>
    </row>
    <row r="5682" spans="1:27">
      <c r="A5682" s="34">
        <v>2905.9780000000001</v>
      </c>
      <c r="B5682" s="34" t="s">
        <v>60</v>
      </c>
      <c r="C5682" s="34">
        <v>53.299329999999998</v>
      </c>
      <c r="D5682" s="34">
        <v>4.4466229999999998</v>
      </c>
      <c r="E5682" s="34">
        <v>53.530999999999999</v>
      </c>
      <c r="F5682" s="34">
        <v>4.0000000000001101</v>
      </c>
      <c r="G5682" s="34">
        <v>95</v>
      </c>
      <c r="H5682" s="34">
        <v>6.8512279999999999</v>
      </c>
      <c r="I5682" s="34">
        <v>365.10140000000001</v>
      </c>
      <c r="L5682" s="34">
        <v>53.530999999999999</v>
      </c>
      <c r="M5682" s="34">
        <v>4.0000000000001101</v>
      </c>
      <c r="N5682" s="34">
        <v>8.1920000000000002</v>
      </c>
      <c r="O5682" s="34">
        <v>95</v>
      </c>
      <c r="P5682" s="34">
        <v>5</v>
      </c>
      <c r="Q5682" s="34">
        <v>0</v>
      </c>
      <c r="R5682" s="34">
        <v>53.6</v>
      </c>
      <c r="S5682" s="34">
        <v>33</v>
      </c>
      <c r="T5682" s="34">
        <v>50.2</v>
      </c>
      <c r="U5682" s="34">
        <v>-160</v>
      </c>
      <c r="V5682" s="34">
        <v>30</v>
      </c>
      <c r="W5682" s="34">
        <v>31.6</v>
      </c>
      <c r="X5682" s="34">
        <v>29.8</v>
      </c>
      <c r="Y5682" s="34">
        <v>29.8</v>
      </c>
      <c r="Z5682" s="34">
        <v>29.6</v>
      </c>
      <c r="AA5682" s="34">
        <v>30</v>
      </c>
    </row>
    <row r="5683" spans="1:27">
      <c r="A5683" s="34">
        <v>2906.4769999999999</v>
      </c>
      <c r="B5683" s="34" t="s">
        <v>60</v>
      </c>
      <c r="C5683" s="34">
        <v>53.29936</v>
      </c>
      <c r="D5683" s="34">
        <v>4.4466150000000004</v>
      </c>
      <c r="E5683" s="34">
        <v>53.537999999999997</v>
      </c>
      <c r="F5683" s="34">
        <v>4.0000000000001101</v>
      </c>
      <c r="G5683" s="34">
        <v>95</v>
      </c>
      <c r="H5683" s="34">
        <v>6.8518480000000004</v>
      </c>
      <c r="I5683" s="34">
        <v>365.1345</v>
      </c>
      <c r="L5683" s="34">
        <v>53.537999999999997</v>
      </c>
      <c r="M5683" s="34">
        <v>4.0000000000001101</v>
      </c>
      <c r="N5683" s="34">
        <v>7.68</v>
      </c>
      <c r="O5683" s="34">
        <v>95</v>
      </c>
      <c r="P5683" s="34">
        <v>5</v>
      </c>
      <c r="Q5683" s="34">
        <v>0</v>
      </c>
      <c r="R5683" s="34">
        <v>53.6</v>
      </c>
      <c r="S5683" s="34">
        <v>33</v>
      </c>
      <c r="T5683" s="34">
        <v>50.2</v>
      </c>
      <c r="U5683" s="34">
        <v>-160</v>
      </c>
      <c r="V5683" s="34">
        <v>30</v>
      </c>
      <c r="W5683" s="34">
        <v>31.6</v>
      </c>
      <c r="X5683" s="34">
        <v>29.8</v>
      </c>
      <c r="Y5683" s="34">
        <v>29.8</v>
      </c>
      <c r="Z5683" s="34">
        <v>29.6</v>
      </c>
      <c r="AA5683" s="34">
        <v>30</v>
      </c>
    </row>
    <row r="5684" spans="1:27">
      <c r="A5684" s="34">
        <v>2906.9780000000001</v>
      </c>
      <c r="B5684" s="34" t="s">
        <v>60</v>
      </c>
      <c r="C5684" s="34">
        <v>53.299320000000002</v>
      </c>
      <c r="D5684" s="34">
        <v>4.4467629999999998</v>
      </c>
      <c r="E5684" s="34">
        <v>53.533000000000001</v>
      </c>
      <c r="F5684" s="34">
        <v>4.0000000000001101</v>
      </c>
      <c r="G5684" s="34">
        <v>95</v>
      </c>
      <c r="H5684" s="34">
        <v>6.8524620000000001</v>
      </c>
      <c r="I5684" s="34">
        <v>365.16719999999998</v>
      </c>
      <c r="L5684" s="34">
        <v>53.533000000000001</v>
      </c>
      <c r="M5684" s="34">
        <v>4.0000000000001101</v>
      </c>
      <c r="N5684" s="34">
        <v>6.6559999999999997</v>
      </c>
      <c r="O5684" s="34">
        <v>95</v>
      </c>
      <c r="P5684" s="34">
        <v>5</v>
      </c>
      <c r="Q5684" s="34">
        <v>0</v>
      </c>
      <c r="R5684" s="34">
        <v>53.6</v>
      </c>
      <c r="S5684" s="34">
        <v>33</v>
      </c>
      <c r="T5684" s="34">
        <v>50.2</v>
      </c>
      <c r="U5684" s="34">
        <v>-160</v>
      </c>
      <c r="V5684" s="34">
        <v>30</v>
      </c>
      <c r="W5684" s="34">
        <v>31.6</v>
      </c>
      <c r="X5684" s="34">
        <v>29.8</v>
      </c>
      <c r="Y5684" s="34">
        <v>29.8</v>
      </c>
      <c r="Z5684" s="34">
        <v>29.6</v>
      </c>
      <c r="AA5684" s="34">
        <v>30</v>
      </c>
    </row>
    <row r="5685" spans="1:27">
      <c r="A5685" s="34">
        <v>2907.4769999999999</v>
      </c>
      <c r="B5685" s="34" t="s">
        <v>60</v>
      </c>
      <c r="C5685" s="34">
        <v>53.299340000000001</v>
      </c>
      <c r="D5685" s="34">
        <v>4.4459099999999996</v>
      </c>
      <c r="E5685" s="34">
        <v>53.527999999999999</v>
      </c>
      <c r="F5685" s="34">
        <v>4.0000000000001101</v>
      </c>
      <c r="G5685" s="34">
        <v>95</v>
      </c>
      <c r="H5685" s="34">
        <v>6.8530810000000004</v>
      </c>
      <c r="I5685" s="34">
        <v>365.2002</v>
      </c>
      <c r="L5685" s="34">
        <v>53.527999999999999</v>
      </c>
      <c r="M5685" s="34">
        <v>4.0000000000001101</v>
      </c>
      <c r="N5685" s="34">
        <v>5.8879999999999999</v>
      </c>
      <c r="O5685" s="34">
        <v>95</v>
      </c>
      <c r="P5685" s="34">
        <v>5</v>
      </c>
      <c r="Q5685" s="34">
        <v>0</v>
      </c>
      <c r="R5685" s="34">
        <v>53.6</v>
      </c>
      <c r="S5685" s="34">
        <v>33</v>
      </c>
      <c r="T5685" s="34">
        <v>50.2</v>
      </c>
      <c r="U5685" s="34">
        <v>-160</v>
      </c>
      <c r="V5685" s="34">
        <v>30</v>
      </c>
      <c r="W5685" s="34">
        <v>31.6</v>
      </c>
      <c r="X5685" s="34">
        <v>29.8</v>
      </c>
      <c r="Y5685" s="34">
        <v>29.7</v>
      </c>
      <c r="Z5685" s="34">
        <v>29.6</v>
      </c>
      <c r="AA5685" s="34">
        <v>30</v>
      </c>
    </row>
    <row r="5686" spans="1:27">
      <c r="A5686" s="34">
        <v>2907.9780000000001</v>
      </c>
      <c r="B5686" s="34" t="s">
        <v>60</v>
      </c>
      <c r="C5686" s="34">
        <v>53.299300000000002</v>
      </c>
      <c r="D5686" s="34">
        <v>4.4449370000000004</v>
      </c>
      <c r="E5686" s="34">
        <v>53.527999999999999</v>
      </c>
      <c r="F5686" s="34">
        <v>4.0000000000001101</v>
      </c>
      <c r="G5686" s="34">
        <v>95</v>
      </c>
      <c r="H5686" s="34">
        <v>6.8536979999999996</v>
      </c>
      <c r="I5686" s="34">
        <v>365.23309999999998</v>
      </c>
      <c r="L5686" s="34">
        <v>53.527999999999999</v>
      </c>
      <c r="M5686" s="34">
        <v>4.0000000000001101</v>
      </c>
      <c r="N5686" s="34">
        <v>5.8879999999999999</v>
      </c>
      <c r="O5686" s="34">
        <v>95</v>
      </c>
      <c r="P5686" s="34">
        <v>5</v>
      </c>
      <c r="Q5686" s="34">
        <v>0</v>
      </c>
      <c r="R5686" s="34">
        <v>53.6</v>
      </c>
      <c r="S5686" s="34">
        <v>33</v>
      </c>
      <c r="T5686" s="34">
        <v>50.2</v>
      </c>
      <c r="U5686" s="34">
        <v>-160</v>
      </c>
      <c r="V5686" s="34">
        <v>30</v>
      </c>
      <c r="W5686" s="34">
        <v>31.6</v>
      </c>
      <c r="X5686" s="34">
        <v>29.8</v>
      </c>
      <c r="Y5686" s="34">
        <v>29.7</v>
      </c>
      <c r="Z5686" s="34">
        <v>29.6</v>
      </c>
      <c r="AA5686" s="34">
        <v>30</v>
      </c>
    </row>
    <row r="5687" spans="1:27">
      <c r="A5687" s="34">
        <v>2908.4780000000001</v>
      </c>
      <c r="B5687" s="34" t="s">
        <v>60</v>
      </c>
      <c r="C5687" s="34">
        <v>53.299300000000002</v>
      </c>
      <c r="D5687" s="34">
        <v>4.446237</v>
      </c>
      <c r="E5687" s="34">
        <v>53.527999999999999</v>
      </c>
      <c r="F5687" s="34">
        <v>4.0000000000001101</v>
      </c>
      <c r="G5687" s="34">
        <v>95</v>
      </c>
      <c r="H5687" s="34">
        <v>6.8543149999999997</v>
      </c>
      <c r="I5687" s="34">
        <v>365.26600000000002</v>
      </c>
      <c r="L5687" s="34">
        <v>53.527999999999999</v>
      </c>
      <c r="M5687" s="34">
        <v>4.0000000000001101</v>
      </c>
      <c r="N5687" s="34">
        <v>5.8879999999999999</v>
      </c>
      <c r="O5687" s="34">
        <v>95</v>
      </c>
      <c r="P5687" s="34">
        <v>5</v>
      </c>
      <c r="Q5687" s="34">
        <v>0</v>
      </c>
      <c r="R5687" s="34">
        <v>53.6</v>
      </c>
      <c r="S5687" s="34">
        <v>33</v>
      </c>
      <c r="T5687" s="34">
        <v>50.2</v>
      </c>
      <c r="U5687" s="34">
        <v>-160</v>
      </c>
      <c r="V5687" s="34">
        <v>30</v>
      </c>
      <c r="W5687" s="34">
        <v>31.6</v>
      </c>
      <c r="X5687" s="34">
        <v>29.8</v>
      </c>
      <c r="Y5687" s="34">
        <v>29.7</v>
      </c>
      <c r="Z5687" s="34">
        <v>29.6</v>
      </c>
      <c r="AA5687" s="34">
        <v>30</v>
      </c>
    </row>
    <row r="5688" spans="1:27">
      <c r="A5688" s="34">
        <v>2908.9780000000001</v>
      </c>
      <c r="B5688" s="34" t="s">
        <v>60</v>
      </c>
      <c r="C5688" s="34">
        <v>53.299340000000001</v>
      </c>
      <c r="D5688" s="34">
        <v>4.4463109999999997</v>
      </c>
      <c r="E5688" s="34">
        <v>53.531999999999996</v>
      </c>
      <c r="F5688" s="34">
        <v>4.0000000000001101</v>
      </c>
      <c r="G5688" s="34">
        <v>95</v>
      </c>
      <c r="H5688" s="34">
        <v>6.8549340000000001</v>
      </c>
      <c r="I5688" s="34">
        <v>365.2989</v>
      </c>
      <c r="L5688" s="34">
        <v>53.531999999999996</v>
      </c>
      <c r="M5688" s="34">
        <v>4.0000000000001101</v>
      </c>
      <c r="N5688" s="34">
        <v>6.6559999999999997</v>
      </c>
      <c r="O5688" s="34">
        <v>95</v>
      </c>
      <c r="P5688" s="34">
        <v>5</v>
      </c>
      <c r="Q5688" s="34">
        <v>0</v>
      </c>
      <c r="R5688" s="34">
        <v>53.6</v>
      </c>
      <c r="S5688" s="34">
        <v>33</v>
      </c>
      <c r="T5688" s="34">
        <v>50.2</v>
      </c>
      <c r="U5688" s="34">
        <v>-160</v>
      </c>
      <c r="V5688" s="34">
        <v>30</v>
      </c>
      <c r="W5688" s="34">
        <v>31.6</v>
      </c>
      <c r="X5688" s="34">
        <v>29.8</v>
      </c>
      <c r="Y5688" s="34">
        <v>29.8</v>
      </c>
      <c r="Z5688" s="34">
        <v>29.6</v>
      </c>
      <c r="AA5688" s="34">
        <v>30</v>
      </c>
    </row>
    <row r="5689" spans="1:27">
      <c r="A5689" s="34">
        <v>2909.4780000000001</v>
      </c>
      <c r="B5689" s="34" t="s">
        <v>60</v>
      </c>
      <c r="C5689" s="34">
        <v>53.299340000000001</v>
      </c>
      <c r="D5689" s="34">
        <v>4.4461409999999999</v>
      </c>
      <c r="E5689" s="34">
        <v>53.534999999999997</v>
      </c>
      <c r="F5689" s="34">
        <v>4.0000000000001101</v>
      </c>
      <c r="G5689" s="34">
        <v>95</v>
      </c>
      <c r="H5689" s="34">
        <v>6.8555529999999996</v>
      </c>
      <c r="I5689" s="34">
        <v>365.33190000000002</v>
      </c>
      <c r="L5689" s="34">
        <v>53.534999999999997</v>
      </c>
      <c r="M5689" s="34">
        <v>4.0000000000001101</v>
      </c>
      <c r="N5689" s="34">
        <v>6.6559999999999997</v>
      </c>
      <c r="O5689" s="34">
        <v>95</v>
      </c>
      <c r="P5689" s="34">
        <v>5</v>
      </c>
      <c r="Q5689" s="34">
        <v>0</v>
      </c>
      <c r="R5689" s="34">
        <v>53.6</v>
      </c>
      <c r="S5689" s="34">
        <v>33</v>
      </c>
      <c r="T5689" s="34">
        <v>50.2</v>
      </c>
      <c r="U5689" s="34">
        <v>-160</v>
      </c>
      <c r="V5689" s="34">
        <v>30</v>
      </c>
      <c r="W5689" s="34">
        <v>31.6</v>
      </c>
      <c r="X5689" s="34">
        <v>29.8</v>
      </c>
      <c r="Y5689" s="34">
        <v>29.8</v>
      </c>
      <c r="Z5689" s="34">
        <v>29.6</v>
      </c>
      <c r="AA5689" s="34">
        <v>30</v>
      </c>
    </row>
    <row r="5690" spans="1:27">
      <c r="A5690" s="34">
        <v>2909.9780000000001</v>
      </c>
      <c r="B5690" s="34" t="s">
        <v>60</v>
      </c>
      <c r="C5690" s="34">
        <v>53.299349999999997</v>
      </c>
      <c r="D5690" s="34">
        <v>4.4435909999999996</v>
      </c>
      <c r="E5690" s="34">
        <v>53.531999999999996</v>
      </c>
      <c r="F5690" s="34">
        <v>4.0000000000001101</v>
      </c>
      <c r="G5690" s="34">
        <v>95</v>
      </c>
      <c r="H5690" s="34">
        <v>6.8561680000000003</v>
      </c>
      <c r="I5690" s="34">
        <v>365.36470000000003</v>
      </c>
      <c r="L5690" s="34">
        <v>53.531999999999996</v>
      </c>
      <c r="M5690" s="34">
        <v>4.0000000000001101</v>
      </c>
      <c r="N5690" s="34">
        <v>6.4</v>
      </c>
      <c r="O5690" s="34">
        <v>95</v>
      </c>
      <c r="P5690" s="34">
        <v>5</v>
      </c>
      <c r="Q5690" s="34">
        <v>0</v>
      </c>
      <c r="R5690" s="34">
        <v>53.6</v>
      </c>
      <c r="S5690" s="34">
        <v>33</v>
      </c>
      <c r="T5690" s="34">
        <v>50.2</v>
      </c>
      <c r="U5690" s="34">
        <v>-160</v>
      </c>
      <c r="V5690" s="34">
        <v>30</v>
      </c>
      <c r="W5690" s="34">
        <v>31.6</v>
      </c>
      <c r="X5690" s="34">
        <v>29.8</v>
      </c>
      <c r="Y5690" s="34">
        <v>29.8</v>
      </c>
      <c r="Z5690" s="34">
        <v>29.6</v>
      </c>
      <c r="AA5690" s="34">
        <v>30</v>
      </c>
    </row>
    <row r="5691" spans="1:27">
      <c r="A5691" s="34">
        <v>2910.4780000000001</v>
      </c>
      <c r="B5691" s="34" t="s">
        <v>60</v>
      </c>
      <c r="C5691" s="34">
        <v>53.299340000000001</v>
      </c>
      <c r="D5691" s="34">
        <v>4.4437290000000003</v>
      </c>
      <c r="E5691" s="34">
        <v>53.531999999999996</v>
      </c>
      <c r="F5691" s="34">
        <v>4.0000000000001101</v>
      </c>
      <c r="G5691" s="34">
        <v>95</v>
      </c>
      <c r="H5691" s="34">
        <v>6.8567869999999997</v>
      </c>
      <c r="I5691" s="34">
        <v>365.39760000000001</v>
      </c>
      <c r="L5691" s="34">
        <v>53.531999999999996</v>
      </c>
      <c r="M5691" s="34">
        <v>4.0000000000001101</v>
      </c>
      <c r="N5691" s="34">
        <v>6.4</v>
      </c>
      <c r="O5691" s="34">
        <v>95</v>
      </c>
      <c r="P5691" s="34">
        <v>5</v>
      </c>
      <c r="Q5691" s="34">
        <v>0</v>
      </c>
      <c r="R5691" s="34">
        <v>53.6</v>
      </c>
      <c r="S5691" s="34">
        <v>33</v>
      </c>
      <c r="T5691" s="34">
        <v>50.2</v>
      </c>
      <c r="U5691" s="34">
        <v>-160</v>
      </c>
      <c r="V5691" s="34">
        <v>30</v>
      </c>
      <c r="W5691" s="34">
        <v>31.6</v>
      </c>
      <c r="X5691" s="34">
        <v>29.8</v>
      </c>
      <c r="Y5691" s="34">
        <v>29.8</v>
      </c>
      <c r="Z5691" s="34">
        <v>29.6</v>
      </c>
      <c r="AA5691" s="34">
        <v>30</v>
      </c>
    </row>
    <row r="5692" spans="1:27">
      <c r="A5692" s="34">
        <v>2910.9780000000001</v>
      </c>
      <c r="B5692" s="34" t="s">
        <v>60</v>
      </c>
      <c r="C5692" s="34">
        <v>53.299329999999998</v>
      </c>
      <c r="D5692" s="34">
        <v>4.4426860000000001</v>
      </c>
      <c r="E5692" s="34">
        <v>53.530999999999999</v>
      </c>
      <c r="F5692" s="34">
        <v>4.0000000000001101</v>
      </c>
      <c r="G5692" s="34">
        <v>95</v>
      </c>
      <c r="H5692" s="34">
        <v>6.8574010000000003</v>
      </c>
      <c r="I5692" s="34">
        <v>365.43040000000002</v>
      </c>
      <c r="L5692" s="34">
        <v>53.530999999999999</v>
      </c>
      <c r="M5692" s="34">
        <v>4.0000000000001101</v>
      </c>
      <c r="N5692" s="34">
        <v>6.9119999999999999</v>
      </c>
      <c r="O5692" s="34">
        <v>95</v>
      </c>
      <c r="P5692" s="34">
        <v>5</v>
      </c>
      <c r="Q5692" s="34">
        <v>0</v>
      </c>
      <c r="R5692" s="34">
        <v>53.6</v>
      </c>
      <c r="S5692" s="34">
        <v>33</v>
      </c>
      <c r="T5692" s="34">
        <v>50.2</v>
      </c>
      <c r="U5692" s="34">
        <v>-160</v>
      </c>
      <c r="V5692" s="34">
        <v>30</v>
      </c>
      <c r="W5692" s="34">
        <v>31.6</v>
      </c>
      <c r="X5692" s="34">
        <v>29.8</v>
      </c>
      <c r="Y5692" s="34">
        <v>29.8</v>
      </c>
      <c r="Z5692" s="34">
        <v>29.6</v>
      </c>
      <c r="AA5692" s="34">
        <v>30</v>
      </c>
    </row>
    <row r="5693" spans="1:27">
      <c r="A5693" s="34">
        <v>2911.4769999999999</v>
      </c>
      <c r="B5693" s="34" t="s">
        <v>60</v>
      </c>
      <c r="C5693" s="34">
        <v>53.299340000000001</v>
      </c>
      <c r="D5693" s="34">
        <v>4.4413400000000003</v>
      </c>
      <c r="E5693" s="34">
        <v>53.530999999999999</v>
      </c>
      <c r="F5693" s="34">
        <v>4.0000000000001101</v>
      </c>
      <c r="G5693" s="34">
        <v>95</v>
      </c>
      <c r="H5693" s="34">
        <v>6.8580189999999996</v>
      </c>
      <c r="I5693" s="34">
        <v>365.46339999999998</v>
      </c>
      <c r="L5693" s="34">
        <v>53.530999999999999</v>
      </c>
      <c r="M5693" s="34">
        <v>4.0000000000001101</v>
      </c>
      <c r="N5693" s="34">
        <v>6.9119999999999999</v>
      </c>
      <c r="O5693" s="34">
        <v>95</v>
      </c>
      <c r="P5693" s="34">
        <v>5</v>
      </c>
      <c r="Q5693" s="34">
        <v>0</v>
      </c>
      <c r="R5693" s="34">
        <v>53.6</v>
      </c>
      <c r="S5693" s="34">
        <v>33</v>
      </c>
      <c r="T5693" s="34">
        <v>50.2</v>
      </c>
      <c r="U5693" s="34">
        <v>-160</v>
      </c>
      <c r="V5693" s="34">
        <v>30</v>
      </c>
      <c r="W5693" s="34">
        <v>31.6</v>
      </c>
      <c r="X5693" s="34">
        <v>29.8</v>
      </c>
      <c r="Y5693" s="34">
        <v>29.8</v>
      </c>
      <c r="Z5693" s="34">
        <v>29.6</v>
      </c>
      <c r="AA5693" s="34">
        <v>30</v>
      </c>
    </row>
    <row r="5694" spans="1:27">
      <c r="A5694" s="34">
        <v>2911.9769999999999</v>
      </c>
      <c r="B5694" s="34" t="s">
        <v>60</v>
      </c>
      <c r="C5694" s="34">
        <v>53.299340000000001</v>
      </c>
      <c r="D5694" s="34">
        <v>4.4411110000000003</v>
      </c>
      <c r="E5694" s="34">
        <v>53.530999999999999</v>
      </c>
      <c r="F5694" s="34">
        <v>4.0000000000001101</v>
      </c>
      <c r="G5694" s="34">
        <v>95</v>
      </c>
      <c r="H5694" s="34">
        <v>6.8586400000000003</v>
      </c>
      <c r="I5694" s="34">
        <v>365.49650000000003</v>
      </c>
      <c r="L5694" s="34">
        <v>53.530999999999999</v>
      </c>
      <c r="M5694" s="34">
        <v>4.0000000000001101</v>
      </c>
      <c r="N5694" s="34">
        <v>6.9119999999999999</v>
      </c>
      <c r="O5694" s="34">
        <v>95</v>
      </c>
      <c r="P5694" s="34">
        <v>5</v>
      </c>
      <c r="Q5694" s="34">
        <v>0</v>
      </c>
      <c r="R5694" s="34">
        <v>53.6</v>
      </c>
      <c r="S5694" s="34">
        <v>33</v>
      </c>
      <c r="T5694" s="34">
        <v>50.2</v>
      </c>
      <c r="U5694" s="34">
        <v>-160</v>
      </c>
      <c r="V5694" s="34">
        <v>30</v>
      </c>
      <c r="W5694" s="34">
        <v>31.6</v>
      </c>
      <c r="X5694" s="34">
        <v>29.8</v>
      </c>
      <c r="Y5694" s="34">
        <v>29.8</v>
      </c>
      <c r="Z5694" s="34">
        <v>29.6</v>
      </c>
      <c r="AA5694" s="34">
        <v>30</v>
      </c>
    </row>
    <row r="5695" spans="1:27">
      <c r="A5695" s="34">
        <v>2912.4769999999999</v>
      </c>
      <c r="B5695" s="34" t="s">
        <v>60</v>
      </c>
      <c r="C5695" s="34">
        <v>53.299370000000003</v>
      </c>
      <c r="D5695" s="34">
        <v>4.4410509999999999</v>
      </c>
      <c r="E5695" s="34">
        <v>53.530999999999999</v>
      </c>
      <c r="F5695" s="34">
        <v>4.0000000000001101</v>
      </c>
      <c r="G5695" s="34">
        <v>95</v>
      </c>
      <c r="H5695" s="34">
        <v>6.8592519999999997</v>
      </c>
      <c r="I5695" s="34">
        <v>365.52910000000003</v>
      </c>
      <c r="L5695" s="34">
        <v>53.530999999999999</v>
      </c>
      <c r="M5695" s="34">
        <v>4.0000000000001101</v>
      </c>
      <c r="N5695" s="34">
        <v>6.9119999999999999</v>
      </c>
      <c r="O5695" s="34">
        <v>95</v>
      </c>
      <c r="P5695" s="34">
        <v>5</v>
      </c>
      <c r="Q5695" s="34">
        <v>0</v>
      </c>
      <c r="R5695" s="34">
        <v>53.6</v>
      </c>
      <c r="S5695" s="34">
        <v>33</v>
      </c>
      <c r="T5695" s="34">
        <v>50.2</v>
      </c>
      <c r="U5695" s="34">
        <v>-160</v>
      </c>
      <c r="V5695" s="34">
        <v>30</v>
      </c>
      <c r="W5695" s="34">
        <v>31.6</v>
      </c>
      <c r="X5695" s="34">
        <v>29.8</v>
      </c>
      <c r="Y5695" s="34">
        <v>29.8</v>
      </c>
      <c r="Z5695" s="34">
        <v>29.6</v>
      </c>
      <c r="AA5695" s="34">
        <v>30</v>
      </c>
    </row>
    <row r="5696" spans="1:27">
      <c r="A5696" s="34">
        <v>2912.9769999999999</v>
      </c>
      <c r="B5696" s="34" t="s">
        <v>60</v>
      </c>
      <c r="C5696" s="34">
        <v>53.299340000000001</v>
      </c>
      <c r="D5696" s="34">
        <v>4.4414110000000004</v>
      </c>
      <c r="E5696" s="34">
        <v>53.530999999999999</v>
      </c>
      <c r="F5696" s="34">
        <v>4.0000000000001101</v>
      </c>
      <c r="G5696" s="34">
        <v>95</v>
      </c>
      <c r="H5696" s="34">
        <v>6.8598699999999999</v>
      </c>
      <c r="I5696" s="34">
        <v>365.56200000000001</v>
      </c>
      <c r="L5696" s="34">
        <v>53.530999999999999</v>
      </c>
      <c r="M5696" s="34">
        <v>4.0000000000001101</v>
      </c>
      <c r="N5696" s="34">
        <v>6.9119999999999999</v>
      </c>
      <c r="O5696" s="34">
        <v>95</v>
      </c>
      <c r="P5696" s="34">
        <v>5</v>
      </c>
      <c r="Q5696" s="34">
        <v>0</v>
      </c>
      <c r="R5696" s="34">
        <v>53.6</v>
      </c>
      <c r="S5696" s="34">
        <v>33</v>
      </c>
      <c r="T5696" s="34">
        <v>50.2</v>
      </c>
      <c r="U5696" s="34">
        <v>-160</v>
      </c>
      <c r="V5696" s="34">
        <v>30</v>
      </c>
      <c r="W5696" s="34">
        <v>31.6</v>
      </c>
      <c r="X5696" s="34">
        <v>29.8</v>
      </c>
      <c r="Y5696" s="34">
        <v>29.8</v>
      </c>
      <c r="Z5696" s="34">
        <v>29.6</v>
      </c>
      <c r="AA5696" s="34">
        <v>30</v>
      </c>
    </row>
    <row r="5697" spans="1:27">
      <c r="A5697" s="34">
        <v>2913.4760000000001</v>
      </c>
      <c r="B5697" s="34" t="s">
        <v>60</v>
      </c>
      <c r="C5697" s="34">
        <v>53.299289999999999</v>
      </c>
      <c r="D5697" s="34">
        <v>4.4363109999999999</v>
      </c>
      <c r="E5697" s="34">
        <v>53.533000000000001</v>
      </c>
      <c r="F5697" s="34">
        <v>4.0000000000001101</v>
      </c>
      <c r="G5697" s="34">
        <v>95</v>
      </c>
      <c r="H5697" s="34">
        <v>6.8604890000000003</v>
      </c>
      <c r="I5697" s="34">
        <v>365.59500000000003</v>
      </c>
      <c r="L5697" s="34">
        <v>53.533000000000001</v>
      </c>
      <c r="M5697" s="34">
        <v>4.0000000000001101</v>
      </c>
      <c r="N5697" s="34">
        <v>6.9119999999999999</v>
      </c>
      <c r="O5697" s="34">
        <v>95</v>
      </c>
      <c r="P5697" s="34">
        <v>5</v>
      </c>
      <c r="Q5697" s="34">
        <v>0</v>
      </c>
      <c r="R5697" s="34">
        <v>53.6</v>
      </c>
      <c r="S5697" s="34">
        <v>33</v>
      </c>
      <c r="T5697" s="34">
        <v>50.2</v>
      </c>
      <c r="U5697" s="34">
        <v>-160</v>
      </c>
      <c r="V5697" s="34">
        <v>30</v>
      </c>
      <c r="W5697" s="34">
        <v>31.6</v>
      </c>
      <c r="X5697" s="34">
        <v>29.8</v>
      </c>
      <c r="Y5697" s="34">
        <v>29.8</v>
      </c>
      <c r="Z5697" s="34">
        <v>29.6</v>
      </c>
      <c r="AA5697" s="34">
        <v>30</v>
      </c>
    </row>
    <row r="5698" spans="1:27">
      <c r="A5698" s="34">
        <v>2913.9760000000001</v>
      </c>
      <c r="B5698" s="34" t="s">
        <v>60</v>
      </c>
      <c r="C5698" s="34">
        <v>53.299300000000002</v>
      </c>
      <c r="D5698" s="34">
        <v>4.4380920000000001</v>
      </c>
      <c r="E5698" s="34">
        <v>53.536000000000001</v>
      </c>
      <c r="F5698" s="34">
        <v>4.0000000000001101</v>
      </c>
      <c r="G5698" s="34">
        <v>95</v>
      </c>
      <c r="H5698" s="34">
        <v>6.861103</v>
      </c>
      <c r="I5698" s="34">
        <v>365.6277</v>
      </c>
      <c r="L5698" s="34">
        <v>53.536000000000001</v>
      </c>
      <c r="M5698" s="34">
        <v>4.0000000000001101</v>
      </c>
      <c r="N5698" s="34">
        <v>6.9119999999999999</v>
      </c>
      <c r="O5698" s="34">
        <v>95</v>
      </c>
      <c r="P5698" s="34">
        <v>5</v>
      </c>
      <c r="Q5698" s="34">
        <v>0</v>
      </c>
      <c r="R5698" s="34">
        <v>53.6</v>
      </c>
      <c r="S5698" s="34">
        <v>33</v>
      </c>
      <c r="T5698" s="34">
        <v>50.2</v>
      </c>
      <c r="U5698" s="34">
        <v>-160</v>
      </c>
      <c r="V5698" s="34">
        <v>30</v>
      </c>
      <c r="W5698" s="34">
        <v>31.6</v>
      </c>
      <c r="X5698" s="34">
        <v>29.8</v>
      </c>
      <c r="Y5698" s="34">
        <v>29.8</v>
      </c>
      <c r="Z5698" s="34">
        <v>29.6</v>
      </c>
      <c r="AA5698" s="34">
        <v>30</v>
      </c>
    </row>
    <row r="5699" spans="1:27">
      <c r="A5699" s="34">
        <v>2914.4760000000001</v>
      </c>
      <c r="B5699" s="34" t="s">
        <v>60</v>
      </c>
      <c r="C5699" s="34">
        <v>53.29936</v>
      </c>
      <c r="D5699" s="34">
        <v>4.4375119999999999</v>
      </c>
      <c r="E5699" s="34">
        <v>53.531999999999996</v>
      </c>
      <c r="F5699" s="34">
        <v>4.0000000000001101</v>
      </c>
      <c r="G5699" s="34">
        <v>95</v>
      </c>
      <c r="H5699" s="34">
        <v>6.8617239999999997</v>
      </c>
      <c r="I5699" s="34">
        <v>365.66079999999999</v>
      </c>
      <c r="L5699" s="34">
        <v>53.531999999999996</v>
      </c>
      <c r="M5699" s="34">
        <v>4.0000000000001101</v>
      </c>
      <c r="N5699" s="34">
        <v>6.9119999999999999</v>
      </c>
      <c r="O5699" s="34">
        <v>95</v>
      </c>
      <c r="P5699" s="34">
        <v>5</v>
      </c>
      <c r="Q5699" s="34">
        <v>0</v>
      </c>
      <c r="R5699" s="34">
        <v>53.6</v>
      </c>
      <c r="S5699" s="34">
        <v>33</v>
      </c>
      <c r="T5699" s="34">
        <v>50.2</v>
      </c>
      <c r="U5699" s="34">
        <v>-160</v>
      </c>
      <c r="V5699" s="34">
        <v>30</v>
      </c>
      <c r="W5699" s="34">
        <v>31.6</v>
      </c>
      <c r="X5699" s="34">
        <v>29.8</v>
      </c>
      <c r="Y5699" s="34">
        <v>29.8</v>
      </c>
      <c r="Z5699" s="34">
        <v>29.6</v>
      </c>
      <c r="AA5699" s="34">
        <v>30</v>
      </c>
    </row>
    <row r="5700" spans="1:27">
      <c r="A5700" s="34">
        <v>2914.9760000000001</v>
      </c>
      <c r="B5700" s="34" t="s">
        <v>60</v>
      </c>
      <c r="C5700" s="34">
        <v>53.299320000000002</v>
      </c>
      <c r="D5700" s="34">
        <v>4.4395559999999996</v>
      </c>
      <c r="E5700" s="34">
        <v>53.53</v>
      </c>
      <c r="F5700" s="34">
        <v>4.0000000000001101</v>
      </c>
      <c r="G5700" s="34">
        <v>95</v>
      </c>
      <c r="H5700" s="34">
        <v>6.8623390000000004</v>
      </c>
      <c r="I5700" s="34">
        <v>365.6936</v>
      </c>
      <c r="L5700" s="34">
        <v>53.53</v>
      </c>
      <c r="M5700" s="34">
        <v>4.0000000000001101</v>
      </c>
      <c r="N5700" s="34">
        <v>5.6319999999999997</v>
      </c>
      <c r="O5700" s="34">
        <v>95</v>
      </c>
      <c r="P5700" s="34">
        <v>5</v>
      </c>
      <c r="Q5700" s="34">
        <v>0</v>
      </c>
      <c r="R5700" s="34">
        <v>53.6</v>
      </c>
      <c r="S5700" s="34">
        <v>33</v>
      </c>
      <c r="T5700" s="34">
        <v>50.2</v>
      </c>
      <c r="U5700" s="34">
        <v>-160</v>
      </c>
      <c r="V5700" s="34">
        <v>30</v>
      </c>
      <c r="W5700" s="34">
        <v>31.6</v>
      </c>
      <c r="X5700" s="34">
        <v>29.8</v>
      </c>
      <c r="Y5700" s="34">
        <v>29.7</v>
      </c>
      <c r="Z5700" s="34">
        <v>29.6</v>
      </c>
      <c r="AA5700" s="34">
        <v>30</v>
      </c>
    </row>
    <row r="5701" spans="1:27">
      <c r="A5701" s="34">
        <v>2915.4749999999999</v>
      </c>
      <c r="B5701" s="34" t="s">
        <v>60</v>
      </c>
      <c r="C5701" s="34">
        <v>53.299340000000001</v>
      </c>
      <c r="D5701" s="34">
        <v>4.4413850000000004</v>
      </c>
      <c r="E5701" s="34">
        <v>53.530999999999999</v>
      </c>
      <c r="F5701" s="34">
        <v>4.0000000000001101</v>
      </c>
      <c r="G5701" s="34">
        <v>95</v>
      </c>
      <c r="H5701" s="34">
        <v>6.8629530000000001</v>
      </c>
      <c r="I5701" s="34">
        <v>365.72629999999998</v>
      </c>
      <c r="L5701" s="34">
        <v>53.530999999999999</v>
      </c>
      <c r="M5701" s="34">
        <v>4.0000000000001101</v>
      </c>
      <c r="N5701" s="34">
        <v>5.8879999999999999</v>
      </c>
      <c r="O5701" s="34">
        <v>95</v>
      </c>
      <c r="P5701" s="34">
        <v>5</v>
      </c>
      <c r="Q5701" s="34">
        <v>0</v>
      </c>
      <c r="R5701" s="34">
        <v>53.6</v>
      </c>
      <c r="S5701" s="34">
        <v>33</v>
      </c>
      <c r="T5701" s="34">
        <v>50.2</v>
      </c>
      <c r="U5701" s="34">
        <v>-160</v>
      </c>
      <c r="V5701" s="34">
        <v>30</v>
      </c>
      <c r="W5701" s="34">
        <v>31.6</v>
      </c>
      <c r="X5701" s="34">
        <v>29.8</v>
      </c>
      <c r="Y5701" s="34">
        <v>29.7</v>
      </c>
      <c r="Z5701" s="34">
        <v>29.6</v>
      </c>
      <c r="AA5701" s="34">
        <v>30</v>
      </c>
    </row>
    <row r="5702" spans="1:27">
      <c r="A5702" s="34">
        <v>2915.9740000000002</v>
      </c>
      <c r="B5702" s="34" t="s">
        <v>60</v>
      </c>
      <c r="C5702" s="34">
        <v>53.299340000000001</v>
      </c>
      <c r="D5702" s="34">
        <v>4.4402509999999999</v>
      </c>
      <c r="E5702" s="34">
        <v>53.530999999999999</v>
      </c>
      <c r="F5702" s="34">
        <v>4.0000000000001101</v>
      </c>
      <c r="G5702" s="34">
        <v>95</v>
      </c>
      <c r="H5702" s="34">
        <v>6.8635669999999998</v>
      </c>
      <c r="I5702" s="34">
        <v>365.75909999999999</v>
      </c>
      <c r="L5702" s="34">
        <v>53.530999999999999</v>
      </c>
      <c r="M5702" s="34">
        <v>4.0000000000001101</v>
      </c>
      <c r="N5702" s="34">
        <v>5.8879999999999999</v>
      </c>
      <c r="O5702" s="34">
        <v>95</v>
      </c>
      <c r="P5702" s="34">
        <v>5</v>
      </c>
      <c r="Q5702" s="34">
        <v>0</v>
      </c>
      <c r="R5702" s="34">
        <v>53.6</v>
      </c>
      <c r="S5702" s="34">
        <v>33</v>
      </c>
      <c r="T5702" s="34">
        <v>50.2</v>
      </c>
      <c r="U5702" s="34">
        <v>-160</v>
      </c>
      <c r="V5702" s="34">
        <v>30</v>
      </c>
      <c r="W5702" s="34">
        <v>31.6</v>
      </c>
      <c r="X5702" s="34">
        <v>29.8</v>
      </c>
      <c r="Y5702" s="34">
        <v>29.7</v>
      </c>
      <c r="Z5702" s="34">
        <v>29.6</v>
      </c>
      <c r="AA5702" s="34">
        <v>30</v>
      </c>
    </row>
    <row r="5703" spans="1:27">
      <c r="A5703" s="34">
        <v>2916.4740000000002</v>
      </c>
      <c r="B5703" s="34" t="s">
        <v>60</v>
      </c>
      <c r="C5703" s="34">
        <v>53.299309999999998</v>
      </c>
      <c r="D5703" s="34">
        <v>4.436159</v>
      </c>
      <c r="E5703" s="34">
        <v>53.53</v>
      </c>
      <c r="F5703" s="34">
        <v>4.0000000000001101</v>
      </c>
      <c r="G5703" s="34">
        <v>95</v>
      </c>
      <c r="H5703" s="34">
        <v>6.864185</v>
      </c>
      <c r="I5703" s="34">
        <v>365.79199999999997</v>
      </c>
      <c r="L5703" s="34">
        <v>53.53</v>
      </c>
      <c r="M5703" s="34">
        <v>4.0000000000001101</v>
      </c>
      <c r="N5703" s="34">
        <v>6.9119999999999999</v>
      </c>
      <c r="O5703" s="34">
        <v>95</v>
      </c>
      <c r="P5703" s="34">
        <v>5</v>
      </c>
      <c r="Q5703" s="34">
        <v>0</v>
      </c>
      <c r="R5703" s="34">
        <v>53.6</v>
      </c>
      <c r="S5703" s="34">
        <v>33</v>
      </c>
      <c r="T5703" s="34">
        <v>50.2</v>
      </c>
      <c r="U5703" s="34">
        <v>-160</v>
      </c>
      <c r="V5703" s="34">
        <v>30</v>
      </c>
      <c r="W5703" s="34">
        <v>31.6</v>
      </c>
      <c r="X5703" s="34">
        <v>29.8</v>
      </c>
      <c r="Y5703" s="34">
        <v>29.7</v>
      </c>
      <c r="Z5703" s="34">
        <v>29.6</v>
      </c>
      <c r="AA5703" s="34">
        <v>30</v>
      </c>
    </row>
    <row r="5704" spans="1:27">
      <c r="A5704" s="34">
        <v>2916.9740000000002</v>
      </c>
      <c r="B5704" s="34" t="s">
        <v>60</v>
      </c>
      <c r="C5704" s="34">
        <v>53.299340000000001</v>
      </c>
      <c r="D5704" s="34">
        <v>4.4375600000000004</v>
      </c>
      <c r="E5704" s="34">
        <v>53.533000000000001</v>
      </c>
      <c r="F5704" s="34">
        <v>4.0000000000001101</v>
      </c>
      <c r="G5704" s="34">
        <v>95</v>
      </c>
      <c r="H5704" s="34">
        <v>6.8647989999999997</v>
      </c>
      <c r="I5704" s="34">
        <v>365.82470000000001</v>
      </c>
      <c r="L5704" s="34">
        <v>53.533000000000001</v>
      </c>
      <c r="M5704" s="34">
        <v>4.0000000000001101</v>
      </c>
      <c r="N5704" s="34">
        <v>6.9119999999999999</v>
      </c>
      <c r="O5704" s="34">
        <v>95</v>
      </c>
      <c r="P5704" s="34">
        <v>5</v>
      </c>
      <c r="Q5704" s="34">
        <v>0</v>
      </c>
      <c r="R5704" s="34">
        <v>53.6</v>
      </c>
      <c r="S5704" s="34">
        <v>33</v>
      </c>
      <c r="T5704" s="34">
        <v>50.2</v>
      </c>
      <c r="U5704" s="34">
        <v>-160</v>
      </c>
      <c r="V5704" s="34">
        <v>30</v>
      </c>
      <c r="W5704" s="34">
        <v>31.6</v>
      </c>
      <c r="X5704" s="34">
        <v>29.8</v>
      </c>
      <c r="Y5704" s="34">
        <v>29.7</v>
      </c>
      <c r="Z5704" s="34">
        <v>29.6</v>
      </c>
      <c r="AA5704" s="34">
        <v>30</v>
      </c>
    </row>
    <row r="5705" spans="1:27">
      <c r="A5705" s="34">
        <v>2917.4740000000002</v>
      </c>
      <c r="B5705" s="34" t="s">
        <v>60</v>
      </c>
      <c r="C5705" s="34">
        <v>53.299309999999998</v>
      </c>
      <c r="D5705" s="34">
        <v>4.4373149999999999</v>
      </c>
      <c r="E5705" s="34">
        <v>53.533999999999999</v>
      </c>
      <c r="F5705" s="34">
        <v>4.0000000000001101</v>
      </c>
      <c r="G5705" s="34">
        <v>95</v>
      </c>
      <c r="H5705" s="34">
        <v>6.8654169999999999</v>
      </c>
      <c r="I5705" s="34">
        <v>365.85759999999999</v>
      </c>
      <c r="L5705" s="34">
        <v>53.533999999999999</v>
      </c>
      <c r="M5705" s="34">
        <v>4.0000000000001101</v>
      </c>
      <c r="N5705" s="34">
        <v>6.6559999999999997</v>
      </c>
      <c r="O5705" s="34">
        <v>95</v>
      </c>
      <c r="P5705" s="34">
        <v>5</v>
      </c>
      <c r="Q5705" s="34">
        <v>0</v>
      </c>
      <c r="R5705" s="34">
        <v>53.6</v>
      </c>
      <c r="S5705" s="34">
        <v>33</v>
      </c>
      <c r="T5705" s="34">
        <v>50.2</v>
      </c>
      <c r="U5705" s="34">
        <v>-160</v>
      </c>
      <c r="V5705" s="34">
        <v>30</v>
      </c>
      <c r="W5705" s="34">
        <v>31.6</v>
      </c>
      <c r="X5705" s="34">
        <v>29.8</v>
      </c>
      <c r="Y5705" s="34">
        <v>29.7</v>
      </c>
      <c r="Z5705" s="34">
        <v>29.6</v>
      </c>
      <c r="AA5705" s="34">
        <v>30</v>
      </c>
    </row>
    <row r="5706" spans="1:27">
      <c r="A5706" s="34">
        <v>2917.973</v>
      </c>
      <c r="B5706" s="34" t="s">
        <v>60</v>
      </c>
      <c r="C5706" s="34">
        <v>53.299320000000002</v>
      </c>
      <c r="D5706" s="34">
        <v>4.4337160000000004</v>
      </c>
      <c r="E5706" s="34">
        <v>53.530999999999999</v>
      </c>
      <c r="F5706" s="34">
        <v>4.0000000000001101</v>
      </c>
      <c r="G5706" s="34">
        <v>95</v>
      </c>
      <c r="H5706" s="34">
        <v>6.8660300000000003</v>
      </c>
      <c r="I5706" s="34">
        <v>365.8904</v>
      </c>
      <c r="L5706" s="34">
        <v>53.530999999999999</v>
      </c>
      <c r="M5706" s="34">
        <v>4.0000000000001101</v>
      </c>
      <c r="N5706" s="34">
        <v>6.4</v>
      </c>
      <c r="O5706" s="34">
        <v>95</v>
      </c>
      <c r="P5706" s="34">
        <v>5</v>
      </c>
      <c r="Q5706" s="34">
        <v>0</v>
      </c>
      <c r="R5706" s="34">
        <v>53.6</v>
      </c>
      <c r="S5706" s="34">
        <v>33</v>
      </c>
      <c r="T5706" s="34">
        <v>50.2</v>
      </c>
      <c r="U5706" s="34">
        <v>-160</v>
      </c>
      <c r="V5706" s="34">
        <v>30</v>
      </c>
      <c r="W5706" s="34">
        <v>31.6</v>
      </c>
      <c r="X5706" s="34">
        <v>29.8</v>
      </c>
      <c r="Y5706" s="34">
        <v>29.8</v>
      </c>
      <c r="Z5706" s="34">
        <v>29.6</v>
      </c>
      <c r="AA5706" s="34">
        <v>30</v>
      </c>
    </row>
    <row r="5707" spans="1:27">
      <c r="A5707" s="34">
        <v>2918.473</v>
      </c>
      <c r="B5707" s="34" t="s">
        <v>60</v>
      </c>
      <c r="C5707" s="34">
        <v>53.299300000000002</v>
      </c>
      <c r="D5707" s="34">
        <v>4.433954</v>
      </c>
      <c r="E5707" s="34">
        <v>53.53</v>
      </c>
      <c r="F5707" s="34">
        <v>4.0000000000001101</v>
      </c>
      <c r="G5707" s="34">
        <v>95</v>
      </c>
      <c r="H5707" s="34">
        <v>6.8666470000000004</v>
      </c>
      <c r="I5707" s="34">
        <v>365.92320000000001</v>
      </c>
      <c r="L5707" s="34">
        <v>53.53</v>
      </c>
      <c r="M5707" s="34">
        <v>4.0000000000001101</v>
      </c>
      <c r="N5707" s="34">
        <v>6.1440000000000001</v>
      </c>
      <c r="O5707" s="34">
        <v>95</v>
      </c>
      <c r="P5707" s="34">
        <v>5</v>
      </c>
      <c r="Q5707" s="34">
        <v>0</v>
      </c>
      <c r="R5707" s="34">
        <v>53.6</v>
      </c>
      <c r="S5707" s="34">
        <v>33</v>
      </c>
      <c r="T5707" s="34">
        <v>50.2</v>
      </c>
      <c r="U5707" s="34">
        <v>-160</v>
      </c>
      <c r="V5707" s="34">
        <v>30</v>
      </c>
      <c r="W5707" s="34">
        <v>31.6</v>
      </c>
      <c r="X5707" s="34">
        <v>29.8</v>
      </c>
      <c r="Y5707" s="34">
        <v>29.8</v>
      </c>
      <c r="Z5707" s="34">
        <v>29.6</v>
      </c>
      <c r="AA5707" s="34">
        <v>30</v>
      </c>
    </row>
    <row r="5708" spans="1:27">
      <c r="A5708" s="34">
        <v>2918.9740000000002</v>
      </c>
      <c r="B5708" s="34" t="s">
        <v>60</v>
      </c>
      <c r="C5708" s="34">
        <v>53.299320000000002</v>
      </c>
      <c r="D5708" s="34">
        <v>4.4329179999999999</v>
      </c>
      <c r="E5708" s="34">
        <v>53.531999999999996</v>
      </c>
      <c r="F5708" s="34">
        <v>4.0000000000001101</v>
      </c>
      <c r="G5708" s="34">
        <v>95</v>
      </c>
      <c r="H5708" s="34">
        <v>6.8672639999999996</v>
      </c>
      <c r="I5708" s="34">
        <v>365.95609999999999</v>
      </c>
      <c r="L5708" s="34">
        <v>53.531999999999996</v>
      </c>
      <c r="M5708" s="34">
        <v>4.0000000000001101</v>
      </c>
      <c r="N5708" s="34">
        <v>6.4</v>
      </c>
      <c r="O5708" s="34">
        <v>95</v>
      </c>
      <c r="P5708" s="34">
        <v>5</v>
      </c>
      <c r="Q5708" s="34">
        <v>0</v>
      </c>
      <c r="R5708" s="34">
        <v>53.6</v>
      </c>
      <c r="S5708" s="34">
        <v>33</v>
      </c>
      <c r="T5708" s="34">
        <v>50.2</v>
      </c>
      <c r="U5708" s="34">
        <v>-160</v>
      </c>
      <c r="V5708" s="34">
        <v>30</v>
      </c>
      <c r="W5708" s="34">
        <v>31.6</v>
      </c>
      <c r="X5708" s="34">
        <v>29.8</v>
      </c>
      <c r="Y5708" s="34">
        <v>29.8</v>
      </c>
      <c r="Z5708" s="34">
        <v>29.6</v>
      </c>
      <c r="AA5708" s="34">
        <v>30</v>
      </c>
    </row>
    <row r="5709" spans="1:27">
      <c r="A5709" s="34">
        <v>2919.473</v>
      </c>
      <c r="B5709" s="34" t="s">
        <v>60</v>
      </c>
      <c r="C5709" s="34">
        <v>53.299309999999998</v>
      </c>
      <c r="D5709" s="34">
        <v>4.4328750000000001</v>
      </c>
      <c r="E5709" s="34">
        <v>53.530999999999999</v>
      </c>
      <c r="F5709" s="34">
        <v>4.0000000000001101</v>
      </c>
      <c r="G5709" s="34">
        <v>95</v>
      </c>
      <c r="H5709" s="34">
        <v>6.8678809999999997</v>
      </c>
      <c r="I5709" s="34">
        <v>365.98899999999998</v>
      </c>
      <c r="L5709" s="34">
        <v>53.530999999999999</v>
      </c>
      <c r="M5709" s="34">
        <v>4.0000000000001101</v>
      </c>
      <c r="N5709" s="34">
        <v>6.6559999999999997</v>
      </c>
      <c r="O5709" s="34">
        <v>95</v>
      </c>
      <c r="P5709" s="34">
        <v>5</v>
      </c>
      <c r="Q5709" s="34">
        <v>0</v>
      </c>
      <c r="R5709" s="34">
        <v>53.6</v>
      </c>
      <c r="S5709" s="34">
        <v>33</v>
      </c>
      <c r="T5709" s="34">
        <v>50.2</v>
      </c>
      <c r="U5709" s="34">
        <v>-160</v>
      </c>
      <c r="V5709" s="34">
        <v>30</v>
      </c>
      <c r="W5709" s="34">
        <v>31.6</v>
      </c>
      <c r="X5709" s="34">
        <v>29.8</v>
      </c>
      <c r="Y5709" s="34">
        <v>29.8</v>
      </c>
      <c r="Z5709" s="34">
        <v>29.6</v>
      </c>
      <c r="AA5709" s="34">
        <v>30</v>
      </c>
    </row>
    <row r="5710" spans="1:27">
      <c r="A5710" s="34">
        <v>2919.973</v>
      </c>
      <c r="B5710" s="34" t="s">
        <v>60</v>
      </c>
      <c r="C5710" s="34">
        <v>53.299329999999998</v>
      </c>
      <c r="D5710" s="34">
        <v>4.4338509999999998</v>
      </c>
      <c r="E5710" s="34">
        <v>53.530999999999999</v>
      </c>
      <c r="F5710" s="34">
        <v>4.0000000000001101</v>
      </c>
      <c r="G5710" s="34">
        <v>95</v>
      </c>
      <c r="H5710" s="34">
        <v>6.8684950000000002</v>
      </c>
      <c r="I5710" s="34">
        <v>366.02170000000001</v>
      </c>
      <c r="L5710" s="34">
        <v>53.530999999999999</v>
      </c>
      <c r="M5710" s="34">
        <v>4.0000000000001101</v>
      </c>
      <c r="N5710" s="34">
        <v>6.6559999999999997</v>
      </c>
      <c r="O5710" s="34">
        <v>95</v>
      </c>
      <c r="P5710" s="34">
        <v>5</v>
      </c>
      <c r="Q5710" s="34">
        <v>0</v>
      </c>
      <c r="R5710" s="34">
        <v>53.6</v>
      </c>
      <c r="S5710" s="34">
        <v>33</v>
      </c>
      <c r="T5710" s="34">
        <v>50.2</v>
      </c>
      <c r="U5710" s="34">
        <v>-160</v>
      </c>
      <c r="V5710" s="34">
        <v>30</v>
      </c>
      <c r="W5710" s="34">
        <v>31.6</v>
      </c>
      <c r="X5710" s="34">
        <v>29.8</v>
      </c>
      <c r="Y5710" s="34">
        <v>29.8</v>
      </c>
      <c r="Z5710" s="34">
        <v>29.6</v>
      </c>
      <c r="AA5710" s="34">
        <v>30</v>
      </c>
    </row>
    <row r="5711" spans="1:27">
      <c r="A5711" s="34">
        <v>2920.473</v>
      </c>
      <c r="B5711" s="34" t="s">
        <v>60</v>
      </c>
      <c r="C5711" s="34">
        <v>53.299349999999997</v>
      </c>
      <c r="D5711" s="34">
        <v>4.4302210000000004</v>
      </c>
      <c r="E5711" s="34">
        <v>53.531999999999996</v>
      </c>
      <c r="F5711" s="34">
        <v>4.0000000000001101</v>
      </c>
      <c r="G5711" s="34">
        <v>95</v>
      </c>
      <c r="H5711" s="34">
        <v>6.8691079999999998</v>
      </c>
      <c r="I5711" s="34">
        <v>366.05439999999999</v>
      </c>
      <c r="L5711" s="34">
        <v>53.531999999999996</v>
      </c>
      <c r="M5711" s="34">
        <v>4.0000000000001101</v>
      </c>
      <c r="N5711" s="34">
        <v>6.1440000000000001</v>
      </c>
      <c r="O5711" s="34">
        <v>95</v>
      </c>
      <c r="P5711" s="34">
        <v>5</v>
      </c>
      <c r="Q5711" s="34">
        <v>0</v>
      </c>
      <c r="R5711" s="34">
        <v>53.6</v>
      </c>
      <c r="S5711" s="34">
        <v>33</v>
      </c>
      <c r="T5711" s="34">
        <v>50.2</v>
      </c>
      <c r="U5711" s="34">
        <v>-160</v>
      </c>
      <c r="V5711" s="34">
        <v>30</v>
      </c>
      <c r="W5711" s="34">
        <v>31.6</v>
      </c>
      <c r="X5711" s="34">
        <v>29.8</v>
      </c>
      <c r="Y5711" s="34">
        <v>29.8</v>
      </c>
      <c r="Z5711" s="34">
        <v>29.6</v>
      </c>
      <c r="AA5711" s="34">
        <v>30</v>
      </c>
    </row>
    <row r="5712" spans="1:27">
      <c r="A5712" s="34">
        <v>2920.9720000000002</v>
      </c>
      <c r="B5712" s="34" t="s">
        <v>60</v>
      </c>
      <c r="C5712" s="34">
        <v>53.299340000000001</v>
      </c>
      <c r="D5712" s="34">
        <v>4.4319620000000004</v>
      </c>
      <c r="E5712" s="34">
        <v>53.537999999999997</v>
      </c>
      <c r="F5712" s="34">
        <v>4.0000000000001101</v>
      </c>
      <c r="G5712" s="34">
        <v>95</v>
      </c>
      <c r="H5712" s="34">
        <v>6.8697239999999997</v>
      </c>
      <c r="I5712" s="34">
        <v>366.08730000000003</v>
      </c>
      <c r="L5712" s="34">
        <v>53.537999999999997</v>
      </c>
      <c r="M5712" s="34">
        <v>4.0000000000001101</v>
      </c>
      <c r="N5712" s="34">
        <v>6.6559999999999997</v>
      </c>
      <c r="O5712" s="34">
        <v>95</v>
      </c>
      <c r="P5712" s="34">
        <v>5</v>
      </c>
      <c r="Q5712" s="34">
        <v>0</v>
      </c>
      <c r="R5712" s="34">
        <v>53.6</v>
      </c>
      <c r="S5712" s="34">
        <v>33</v>
      </c>
      <c r="T5712" s="34">
        <v>50.2</v>
      </c>
      <c r="U5712" s="34">
        <v>-160</v>
      </c>
      <c r="V5712" s="34">
        <v>30</v>
      </c>
      <c r="W5712" s="34">
        <v>31.6</v>
      </c>
      <c r="X5712" s="34">
        <v>29.8</v>
      </c>
      <c r="Y5712" s="34">
        <v>29.8</v>
      </c>
      <c r="Z5712" s="34">
        <v>29.6</v>
      </c>
      <c r="AA5712" s="34">
        <v>30</v>
      </c>
    </row>
    <row r="5713" spans="1:27">
      <c r="A5713" s="34">
        <v>2921.4720000000002</v>
      </c>
      <c r="B5713" s="34" t="s">
        <v>60</v>
      </c>
      <c r="C5713" s="34">
        <v>53.299340000000001</v>
      </c>
      <c r="D5713" s="34">
        <v>4.4311939999999996</v>
      </c>
      <c r="E5713" s="34">
        <v>53.537999999999997</v>
      </c>
      <c r="F5713" s="34">
        <v>4.0000000000001101</v>
      </c>
      <c r="G5713" s="34">
        <v>95</v>
      </c>
      <c r="H5713" s="34">
        <v>6.8703370000000001</v>
      </c>
      <c r="I5713" s="34">
        <v>366.11989999999997</v>
      </c>
      <c r="L5713" s="34">
        <v>53.537999999999997</v>
      </c>
      <c r="M5713" s="34">
        <v>4.0000000000001101</v>
      </c>
      <c r="N5713" s="34">
        <v>6.6559999999999997</v>
      </c>
      <c r="O5713" s="34">
        <v>95</v>
      </c>
      <c r="P5713" s="34">
        <v>5</v>
      </c>
      <c r="Q5713" s="34">
        <v>0</v>
      </c>
      <c r="R5713" s="34">
        <v>53.6</v>
      </c>
      <c r="S5713" s="34">
        <v>33</v>
      </c>
      <c r="T5713" s="34">
        <v>50.2</v>
      </c>
      <c r="U5713" s="34">
        <v>-160</v>
      </c>
      <c r="V5713" s="34">
        <v>30</v>
      </c>
      <c r="W5713" s="34">
        <v>31.6</v>
      </c>
      <c r="X5713" s="34">
        <v>29.8</v>
      </c>
      <c r="Y5713" s="34">
        <v>29.8</v>
      </c>
      <c r="Z5713" s="34">
        <v>29.6</v>
      </c>
      <c r="AA5713" s="34">
        <v>30</v>
      </c>
    </row>
    <row r="5714" spans="1:27">
      <c r="A5714" s="34">
        <v>2921.9720000000002</v>
      </c>
      <c r="B5714" s="34" t="s">
        <v>60</v>
      </c>
      <c r="C5714" s="34">
        <v>53.299349999999997</v>
      </c>
      <c r="D5714" s="34">
        <v>4.4296160000000002</v>
      </c>
      <c r="E5714" s="34">
        <v>53.530999999999999</v>
      </c>
      <c r="F5714" s="34">
        <v>4.0000000000001101</v>
      </c>
      <c r="G5714" s="34">
        <v>95</v>
      </c>
      <c r="H5714" s="34">
        <v>6.8709559999999996</v>
      </c>
      <c r="I5714" s="34">
        <v>366.15289999999999</v>
      </c>
      <c r="L5714" s="34">
        <v>53.530999999999999</v>
      </c>
      <c r="M5714" s="34">
        <v>4.0000000000001101</v>
      </c>
      <c r="N5714" s="34">
        <v>5.8879999999999999</v>
      </c>
      <c r="O5714" s="34">
        <v>95</v>
      </c>
      <c r="P5714" s="34">
        <v>5</v>
      </c>
      <c r="Q5714" s="34">
        <v>0</v>
      </c>
      <c r="R5714" s="34">
        <v>53.6</v>
      </c>
      <c r="S5714" s="34">
        <v>33</v>
      </c>
      <c r="T5714" s="34">
        <v>50.2</v>
      </c>
      <c r="U5714" s="34">
        <v>-160</v>
      </c>
      <c r="V5714" s="34">
        <v>30</v>
      </c>
      <c r="W5714" s="34">
        <v>31.6</v>
      </c>
      <c r="X5714" s="34">
        <v>29.8</v>
      </c>
      <c r="Y5714" s="34">
        <v>29.8</v>
      </c>
      <c r="Z5714" s="34">
        <v>29.6</v>
      </c>
      <c r="AA5714" s="34">
        <v>30</v>
      </c>
    </row>
    <row r="5715" spans="1:27">
      <c r="A5715" s="34">
        <v>2922.471</v>
      </c>
      <c r="B5715" s="34" t="s">
        <v>60</v>
      </c>
      <c r="C5715" s="34">
        <v>53.299320000000002</v>
      </c>
      <c r="D5715" s="34">
        <v>4.4299770000000001</v>
      </c>
      <c r="E5715" s="34">
        <v>53.533999999999999</v>
      </c>
      <c r="F5715" s="34">
        <v>4.0000000000001101</v>
      </c>
      <c r="G5715" s="34">
        <v>95</v>
      </c>
      <c r="H5715" s="34">
        <v>6.8715710000000003</v>
      </c>
      <c r="I5715" s="34">
        <v>366.1857</v>
      </c>
      <c r="L5715" s="34">
        <v>53.533999999999999</v>
      </c>
      <c r="M5715" s="34">
        <v>4.0000000000001101</v>
      </c>
      <c r="N5715" s="34">
        <v>6.4</v>
      </c>
      <c r="O5715" s="34">
        <v>95</v>
      </c>
      <c r="P5715" s="34">
        <v>5</v>
      </c>
      <c r="Q5715" s="34">
        <v>0</v>
      </c>
      <c r="R5715" s="34">
        <v>53.6</v>
      </c>
      <c r="S5715" s="34">
        <v>33</v>
      </c>
      <c r="T5715" s="34">
        <v>50.2</v>
      </c>
      <c r="U5715" s="34">
        <v>-160</v>
      </c>
      <c r="V5715" s="34">
        <v>30</v>
      </c>
      <c r="W5715" s="34">
        <v>31.6</v>
      </c>
      <c r="X5715" s="34">
        <v>29.8</v>
      </c>
      <c r="Y5715" s="34">
        <v>29.8</v>
      </c>
      <c r="Z5715" s="34">
        <v>29.6</v>
      </c>
      <c r="AA5715" s="34">
        <v>30</v>
      </c>
    </row>
    <row r="5716" spans="1:27">
      <c r="A5716" s="34">
        <v>2922.971</v>
      </c>
      <c r="B5716" s="34" t="s">
        <v>60</v>
      </c>
      <c r="C5716" s="34">
        <v>53.299300000000002</v>
      </c>
      <c r="D5716" s="34">
        <v>4.4316370000000003</v>
      </c>
      <c r="E5716" s="34">
        <v>53.530999999999999</v>
      </c>
      <c r="F5716" s="34">
        <v>4.0000000000001101</v>
      </c>
      <c r="G5716" s="34">
        <v>95</v>
      </c>
      <c r="H5716" s="34">
        <v>6.8721839999999998</v>
      </c>
      <c r="I5716" s="34">
        <v>366.21839999999997</v>
      </c>
      <c r="L5716" s="34">
        <v>53.530999999999999</v>
      </c>
      <c r="M5716" s="34">
        <v>4.0000000000001101</v>
      </c>
      <c r="N5716" s="34">
        <v>6.6559999999999997</v>
      </c>
      <c r="O5716" s="34">
        <v>95</v>
      </c>
      <c r="P5716" s="34">
        <v>5</v>
      </c>
      <c r="Q5716" s="34">
        <v>0</v>
      </c>
      <c r="R5716" s="34">
        <v>53.6</v>
      </c>
      <c r="S5716" s="34">
        <v>33</v>
      </c>
      <c r="T5716" s="34">
        <v>50.2</v>
      </c>
      <c r="U5716" s="34">
        <v>-160</v>
      </c>
      <c r="V5716" s="34">
        <v>30</v>
      </c>
      <c r="W5716" s="34">
        <v>31.6</v>
      </c>
      <c r="X5716" s="34">
        <v>29.8</v>
      </c>
      <c r="Y5716" s="34">
        <v>29.8</v>
      </c>
      <c r="Z5716" s="34">
        <v>29.6</v>
      </c>
      <c r="AA5716" s="34">
        <v>30</v>
      </c>
    </row>
    <row r="5717" spans="1:27">
      <c r="A5717" s="34">
        <v>2923.4720000000002</v>
      </c>
      <c r="B5717" s="34" t="s">
        <v>60</v>
      </c>
      <c r="C5717" s="34">
        <v>53.299340000000001</v>
      </c>
      <c r="D5717" s="34">
        <v>4.4278579999999996</v>
      </c>
      <c r="E5717" s="34">
        <v>53.530999999999999</v>
      </c>
      <c r="F5717" s="34">
        <v>4.0000000000001101</v>
      </c>
      <c r="G5717" s="34">
        <v>95</v>
      </c>
      <c r="H5717" s="34">
        <v>6.8727999999999998</v>
      </c>
      <c r="I5717" s="34">
        <v>366.25119999999998</v>
      </c>
      <c r="L5717" s="34">
        <v>53.530999999999999</v>
      </c>
      <c r="M5717" s="34">
        <v>4.0000000000001101</v>
      </c>
      <c r="N5717" s="34">
        <v>6.6559999999999997</v>
      </c>
      <c r="O5717" s="34">
        <v>95</v>
      </c>
      <c r="P5717" s="34">
        <v>5</v>
      </c>
      <c r="Q5717" s="34">
        <v>0</v>
      </c>
      <c r="R5717" s="34">
        <v>53.6</v>
      </c>
      <c r="S5717" s="34">
        <v>33</v>
      </c>
      <c r="T5717" s="34">
        <v>50.2</v>
      </c>
      <c r="U5717" s="34">
        <v>-160</v>
      </c>
      <c r="V5717" s="34">
        <v>30</v>
      </c>
      <c r="W5717" s="34">
        <v>31.6</v>
      </c>
      <c r="X5717" s="34">
        <v>29.8</v>
      </c>
      <c r="Y5717" s="34">
        <v>29.8</v>
      </c>
      <c r="Z5717" s="34">
        <v>29.6</v>
      </c>
      <c r="AA5717" s="34">
        <v>30</v>
      </c>
    </row>
    <row r="5718" spans="1:27">
      <c r="A5718" s="34">
        <v>2923.971</v>
      </c>
      <c r="B5718" s="34" t="s">
        <v>60</v>
      </c>
      <c r="C5718" s="34">
        <v>53.299349999999997</v>
      </c>
      <c r="D5718" s="34">
        <v>4.4263849999999998</v>
      </c>
      <c r="E5718" s="34">
        <v>53.531999999999996</v>
      </c>
      <c r="F5718" s="34">
        <v>4.0000000000001101</v>
      </c>
      <c r="G5718" s="34">
        <v>95</v>
      </c>
      <c r="H5718" s="34">
        <v>6.8734159999999997</v>
      </c>
      <c r="I5718" s="34">
        <v>366.28399999999999</v>
      </c>
      <c r="L5718" s="34">
        <v>53.531999999999996</v>
      </c>
      <c r="M5718" s="34">
        <v>4.0000000000001101</v>
      </c>
      <c r="N5718" s="34">
        <v>7.1680000000000001</v>
      </c>
      <c r="O5718" s="34">
        <v>95</v>
      </c>
      <c r="P5718" s="34">
        <v>5</v>
      </c>
      <c r="Q5718" s="34">
        <v>0</v>
      </c>
      <c r="R5718" s="34">
        <v>53.6</v>
      </c>
      <c r="S5718" s="34">
        <v>33</v>
      </c>
      <c r="T5718" s="34">
        <v>50.2</v>
      </c>
      <c r="U5718" s="34">
        <v>-160</v>
      </c>
      <c r="V5718" s="34">
        <v>30</v>
      </c>
      <c r="W5718" s="34">
        <v>31.6</v>
      </c>
      <c r="X5718" s="34">
        <v>29.8</v>
      </c>
      <c r="Y5718" s="34">
        <v>29.8</v>
      </c>
      <c r="Z5718" s="34">
        <v>29.6</v>
      </c>
      <c r="AA5718" s="34">
        <v>30</v>
      </c>
    </row>
    <row r="5719" spans="1:27">
      <c r="A5719" s="34">
        <v>2924.47</v>
      </c>
      <c r="B5719" s="34" t="s">
        <v>60</v>
      </c>
      <c r="C5719" s="34">
        <v>53.299349999999997</v>
      </c>
      <c r="D5719" s="34">
        <v>4.4260419999999998</v>
      </c>
      <c r="E5719" s="34">
        <v>53.531999999999996</v>
      </c>
      <c r="F5719" s="34">
        <v>4.0000000000001101</v>
      </c>
      <c r="G5719" s="34">
        <v>95</v>
      </c>
      <c r="H5719" s="34">
        <v>6.8740319999999997</v>
      </c>
      <c r="I5719" s="34">
        <v>366.31689999999998</v>
      </c>
      <c r="L5719" s="34">
        <v>53.531999999999996</v>
      </c>
      <c r="M5719" s="34">
        <v>4.0000000000001101</v>
      </c>
      <c r="N5719" s="34">
        <v>7.1680000000000001</v>
      </c>
      <c r="O5719" s="34">
        <v>95</v>
      </c>
      <c r="P5719" s="34">
        <v>5</v>
      </c>
      <c r="Q5719" s="34">
        <v>0</v>
      </c>
      <c r="R5719" s="34">
        <v>53.6</v>
      </c>
      <c r="S5719" s="34">
        <v>33</v>
      </c>
      <c r="T5719" s="34">
        <v>50.2</v>
      </c>
      <c r="U5719" s="34">
        <v>-160</v>
      </c>
      <c r="V5719" s="34">
        <v>30</v>
      </c>
      <c r="W5719" s="34">
        <v>31.6</v>
      </c>
      <c r="X5719" s="34">
        <v>29.8</v>
      </c>
      <c r="Y5719" s="34">
        <v>29.8</v>
      </c>
      <c r="Z5719" s="34">
        <v>29.6</v>
      </c>
      <c r="AA5719" s="34">
        <v>30</v>
      </c>
    </row>
    <row r="5720" spans="1:27">
      <c r="A5720" s="34">
        <v>2924.97</v>
      </c>
      <c r="B5720" s="34" t="s">
        <v>60</v>
      </c>
      <c r="C5720" s="34">
        <v>53.299349999999997</v>
      </c>
      <c r="D5720" s="34">
        <v>4.4248440000000002</v>
      </c>
      <c r="E5720" s="34">
        <v>53.530999999999999</v>
      </c>
      <c r="F5720" s="34">
        <v>4.0000000000001101</v>
      </c>
      <c r="G5720" s="34">
        <v>95</v>
      </c>
      <c r="H5720" s="34">
        <v>6.8746450000000001</v>
      </c>
      <c r="I5720" s="34">
        <v>366.34949999999998</v>
      </c>
      <c r="L5720" s="34">
        <v>53.530999999999999</v>
      </c>
      <c r="M5720" s="34">
        <v>4.0000000000001101</v>
      </c>
      <c r="N5720" s="34">
        <v>6.9119999999999999</v>
      </c>
      <c r="O5720" s="34">
        <v>95</v>
      </c>
      <c r="P5720" s="34">
        <v>5</v>
      </c>
      <c r="Q5720" s="34">
        <v>0</v>
      </c>
      <c r="R5720" s="34">
        <v>53.6</v>
      </c>
      <c r="S5720" s="34">
        <v>33</v>
      </c>
      <c r="T5720" s="34">
        <v>50.2</v>
      </c>
      <c r="U5720" s="34">
        <v>-160</v>
      </c>
      <c r="V5720" s="34">
        <v>30</v>
      </c>
      <c r="W5720" s="34">
        <v>31.6</v>
      </c>
      <c r="X5720" s="34">
        <v>29.8</v>
      </c>
      <c r="Y5720" s="34">
        <v>29.8</v>
      </c>
      <c r="Z5720" s="34">
        <v>29.6</v>
      </c>
      <c r="AA5720" s="34">
        <v>30</v>
      </c>
    </row>
    <row r="5721" spans="1:27">
      <c r="A5721" s="34">
        <v>2925.471</v>
      </c>
      <c r="B5721" s="34" t="s">
        <v>60</v>
      </c>
      <c r="C5721" s="34">
        <v>53.299309999999998</v>
      </c>
      <c r="D5721" s="34">
        <v>4.4254519999999999</v>
      </c>
      <c r="E5721" s="34">
        <v>53.530999999999999</v>
      </c>
      <c r="F5721" s="34">
        <v>4.0000000000001101</v>
      </c>
      <c r="G5721" s="34">
        <v>95</v>
      </c>
      <c r="H5721" s="34">
        <v>6.8752579999999996</v>
      </c>
      <c r="I5721" s="34">
        <v>366.38220000000001</v>
      </c>
      <c r="L5721" s="34">
        <v>53.530999999999999</v>
      </c>
      <c r="M5721" s="34">
        <v>4.0000000000001101</v>
      </c>
      <c r="N5721" s="34">
        <v>6.4</v>
      </c>
      <c r="O5721" s="34">
        <v>95</v>
      </c>
      <c r="P5721" s="34">
        <v>5</v>
      </c>
      <c r="Q5721" s="34">
        <v>0</v>
      </c>
      <c r="R5721" s="34">
        <v>53.6</v>
      </c>
      <c r="S5721" s="34">
        <v>33</v>
      </c>
      <c r="T5721" s="34">
        <v>50.2</v>
      </c>
      <c r="U5721" s="34">
        <v>-160</v>
      </c>
      <c r="V5721" s="34">
        <v>30</v>
      </c>
      <c r="W5721" s="34">
        <v>31.6</v>
      </c>
      <c r="X5721" s="34">
        <v>29.8</v>
      </c>
      <c r="Y5721" s="34">
        <v>29.8</v>
      </c>
      <c r="Z5721" s="34">
        <v>29.6</v>
      </c>
      <c r="AA5721" s="34">
        <v>30</v>
      </c>
    </row>
    <row r="5722" spans="1:27">
      <c r="A5722" s="34">
        <v>2925.97</v>
      </c>
      <c r="B5722" s="34" t="s">
        <v>60</v>
      </c>
      <c r="C5722" s="34">
        <v>53.299329999999998</v>
      </c>
      <c r="D5722" s="34">
        <v>4.4265049999999997</v>
      </c>
      <c r="E5722" s="34">
        <v>53.530999999999999</v>
      </c>
      <c r="F5722" s="34">
        <v>4.0000000000001101</v>
      </c>
      <c r="G5722" s="34">
        <v>95</v>
      </c>
      <c r="H5722" s="34">
        <v>6.8758739999999996</v>
      </c>
      <c r="I5722" s="34">
        <v>366.4151</v>
      </c>
      <c r="L5722" s="34">
        <v>53.530999999999999</v>
      </c>
      <c r="M5722" s="34">
        <v>4.0000000000001101</v>
      </c>
      <c r="N5722" s="34">
        <v>6.6559999999999997</v>
      </c>
      <c r="O5722" s="34">
        <v>95</v>
      </c>
      <c r="P5722" s="34">
        <v>5</v>
      </c>
      <c r="Q5722" s="34">
        <v>0</v>
      </c>
      <c r="R5722" s="34">
        <v>53.6</v>
      </c>
      <c r="S5722" s="34">
        <v>33</v>
      </c>
      <c r="T5722" s="34">
        <v>50.2</v>
      </c>
      <c r="U5722" s="34">
        <v>-160</v>
      </c>
      <c r="V5722" s="34">
        <v>30</v>
      </c>
      <c r="W5722" s="34">
        <v>31.6</v>
      </c>
      <c r="X5722" s="34">
        <v>29.8</v>
      </c>
      <c r="Y5722" s="34">
        <v>29.8</v>
      </c>
      <c r="Z5722" s="34">
        <v>29.6</v>
      </c>
      <c r="AA5722" s="34">
        <v>30</v>
      </c>
    </row>
    <row r="5723" spans="1:27">
      <c r="A5723" s="34">
        <v>2926.4690000000001</v>
      </c>
      <c r="B5723" s="34" t="s">
        <v>60</v>
      </c>
      <c r="C5723" s="34">
        <v>53.299309999999998</v>
      </c>
      <c r="D5723" s="34">
        <v>4.424474</v>
      </c>
      <c r="E5723" s="34">
        <v>53.530999999999999</v>
      </c>
      <c r="F5723" s="34">
        <v>4.0000000000001101</v>
      </c>
      <c r="G5723" s="34">
        <v>95</v>
      </c>
      <c r="H5723" s="34">
        <v>6.8764859999999999</v>
      </c>
      <c r="I5723" s="34">
        <v>366.4477</v>
      </c>
      <c r="L5723" s="34">
        <v>53.530999999999999</v>
      </c>
      <c r="M5723" s="34">
        <v>4.0000000000001101</v>
      </c>
      <c r="N5723" s="34">
        <v>6.6559999999999997</v>
      </c>
      <c r="O5723" s="34">
        <v>95</v>
      </c>
      <c r="P5723" s="34">
        <v>5</v>
      </c>
      <c r="Q5723" s="34">
        <v>0</v>
      </c>
      <c r="R5723" s="34">
        <v>53.6</v>
      </c>
      <c r="S5723" s="34">
        <v>33</v>
      </c>
      <c r="T5723" s="34">
        <v>50.2</v>
      </c>
      <c r="U5723" s="34">
        <v>-160</v>
      </c>
      <c r="V5723" s="34">
        <v>30</v>
      </c>
      <c r="W5723" s="34">
        <v>31.6</v>
      </c>
      <c r="X5723" s="34">
        <v>29.8</v>
      </c>
      <c r="Y5723" s="34">
        <v>29.8</v>
      </c>
      <c r="Z5723" s="34">
        <v>29.6</v>
      </c>
      <c r="AA5723" s="34">
        <v>30</v>
      </c>
    </row>
    <row r="5724" spans="1:27">
      <c r="A5724" s="34">
        <v>2926.9679999999998</v>
      </c>
      <c r="B5724" s="34" t="s">
        <v>60</v>
      </c>
      <c r="C5724" s="34">
        <v>53.299340000000001</v>
      </c>
      <c r="D5724" s="34">
        <v>4.4258410000000001</v>
      </c>
      <c r="E5724" s="34">
        <v>53.530999999999999</v>
      </c>
      <c r="F5724" s="34">
        <v>4.0000000000001101</v>
      </c>
      <c r="G5724" s="34">
        <v>95</v>
      </c>
      <c r="H5724" s="34">
        <v>6.8771019999999998</v>
      </c>
      <c r="I5724" s="34">
        <v>366.48050000000001</v>
      </c>
      <c r="L5724" s="34">
        <v>53.530999999999999</v>
      </c>
      <c r="M5724" s="34">
        <v>4.0000000000001101</v>
      </c>
      <c r="N5724" s="34">
        <v>5.6319999999999997</v>
      </c>
      <c r="O5724" s="34">
        <v>95</v>
      </c>
      <c r="P5724" s="34">
        <v>5</v>
      </c>
      <c r="Q5724" s="34">
        <v>0</v>
      </c>
      <c r="R5724" s="34">
        <v>53.6</v>
      </c>
      <c r="S5724" s="34">
        <v>33</v>
      </c>
      <c r="T5724" s="34">
        <v>50.2</v>
      </c>
      <c r="U5724" s="34">
        <v>-160</v>
      </c>
      <c r="V5724" s="34">
        <v>30</v>
      </c>
      <c r="W5724" s="34">
        <v>31.6</v>
      </c>
      <c r="X5724" s="34">
        <v>29.8</v>
      </c>
      <c r="Y5724" s="34">
        <v>29.8</v>
      </c>
      <c r="Z5724" s="34">
        <v>29.6</v>
      </c>
      <c r="AA5724" s="34">
        <v>30</v>
      </c>
    </row>
    <row r="5725" spans="1:27">
      <c r="A5725" s="34">
        <v>2927.4670000000001</v>
      </c>
      <c r="B5725" s="34" t="s">
        <v>60</v>
      </c>
      <c r="C5725" s="34">
        <v>53.299340000000001</v>
      </c>
      <c r="D5725" s="34">
        <v>4.4233969999999996</v>
      </c>
      <c r="E5725" s="34">
        <v>53.533999999999999</v>
      </c>
      <c r="F5725" s="34">
        <v>4.0000000000001101</v>
      </c>
      <c r="G5725" s="34">
        <v>95</v>
      </c>
      <c r="H5725" s="34">
        <v>6.8777140000000001</v>
      </c>
      <c r="I5725" s="34">
        <v>366.51310000000001</v>
      </c>
      <c r="L5725" s="34">
        <v>53.533999999999999</v>
      </c>
      <c r="M5725" s="34">
        <v>4.0000000000001101</v>
      </c>
      <c r="N5725" s="34">
        <v>6.9119999999999999</v>
      </c>
      <c r="O5725" s="34">
        <v>95</v>
      </c>
      <c r="P5725" s="34">
        <v>5</v>
      </c>
      <c r="Q5725" s="34">
        <v>0</v>
      </c>
      <c r="R5725" s="34">
        <v>53.6</v>
      </c>
      <c r="S5725" s="34">
        <v>33</v>
      </c>
      <c r="T5725" s="34">
        <v>50.2</v>
      </c>
      <c r="U5725" s="34">
        <v>-160</v>
      </c>
      <c r="V5725" s="34">
        <v>30</v>
      </c>
      <c r="W5725" s="34">
        <v>31.6</v>
      </c>
      <c r="X5725" s="34">
        <v>29.8</v>
      </c>
      <c r="Y5725" s="34">
        <v>29.8</v>
      </c>
      <c r="Z5725" s="34">
        <v>29.6</v>
      </c>
      <c r="AA5725" s="34">
        <v>30</v>
      </c>
    </row>
    <row r="5726" spans="1:27">
      <c r="A5726" s="34">
        <v>2927.9670000000001</v>
      </c>
      <c r="B5726" s="34" t="s">
        <v>60</v>
      </c>
      <c r="C5726" s="34">
        <v>53.299349999999997</v>
      </c>
      <c r="D5726" s="34">
        <v>4.4235490000000004</v>
      </c>
      <c r="E5726" s="34">
        <v>53.533999999999999</v>
      </c>
      <c r="F5726" s="34">
        <v>4.0000000000001101</v>
      </c>
      <c r="G5726" s="34">
        <v>95</v>
      </c>
      <c r="H5726" s="34">
        <v>6.8783300000000001</v>
      </c>
      <c r="I5726" s="34">
        <v>366.54599999999999</v>
      </c>
      <c r="L5726" s="34">
        <v>53.533999999999999</v>
      </c>
      <c r="M5726" s="34">
        <v>4.0000000000001101</v>
      </c>
      <c r="N5726" s="34">
        <v>8.4480000000000004</v>
      </c>
      <c r="O5726" s="34">
        <v>95</v>
      </c>
      <c r="P5726" s="34">
        <v>5</v>
      </c>
      <c r="Q5726" s="34">
        <v>0</v>
      </c>
      <c r="R5726" s="34">
        <v>53.6</v>
      </c>
      <c r="S5726" s="34">
        <v>33</v>
      </c>
      <c r="T5726" s="34">
        <v>50.2</v>
      </c>
      <c r="U5726" s="34">
        <v>-160</v>
      </c>
      <c r="V5726" s="34">
        <v>30</v>
      </c>
      <c r="W5726" s="34">
        <v>31.6</v>
      </c>
      <c r="X5726" s="34">
        <v>29.8</v>
      </c>
      <c r="Y5726" s="34">
        <v>29.8</v>
      </c>
      <c r="Z5726" s="34">
        <v>29.6</v>
      </c>
      <c r="AA5726" s="34">
        <v>30</v>
      </c>
    </row>
    <row r="5727" spans="1:27">
      <c r="A5727" s="34">
        <v>2928.4670000000001</v>
      </c>
      <c r="B5727" s="34" t="s">
        <v>60</v>
      </c>
      <c r="C5727" s="34">
        <v>53.299329999999998</v>
      </c>
      <c r="D5727" s="34">
        <v>4.4263490000000001</v>
      </c>
      <c r="E5727" s="34">
        <v>53.534999999999997</v>
      </c>
      <c r="F5727" s="34">
        <v>4.0000000000001101</v>
      </c>
      <c r="G5727" s="34">
        <v>95</v>
      </c>
      <c r="H5727" s="34">
        <v>6.8789420000000003</v>
      </c>
      <c r="I5727" s="34">
        <v>366.57859999999999</v>
      </c>
      <c r="L5727" s="34">
        <v>53.534999999999997</v>
      </c>
      <c r="M5727" s="34">
        <v>4.0000000000001101</v>
      </c>
      <c r="N5727" s="34">
        <v>7.68</v>
      </c>
      <c r="O5727" s="34">
        <v>95</v>
      </c>
      <c r="P5727" s="34">
        <v>5</v>
      </c>
      <c r="Q5727" s="34">
        <v>0</v>
      </c>
      <c r="R5727" s="34">
        <v>53.6</v>
      </c>
      <c r="S5727" s="34">
        <v>33</v>
      </c>
      <c r="T5727" s="34">
        <v>50.2</v>
      </c>
      <c r="U5727" s="34">
        <v>-160</v>
      </c>
      <c r="V5727" s="34">
        <v>30</v>
      </c>
      <c r="W5727" s="34">
        <v>31.6</v>
      </c>
      <c r="X5727" s="34">
        <v>29.8</v>
      </c>
      <c r="Y5727" s="34">
        <v>29.8</v>
      </c>
      <c r="Z5727" s="34">
        <v>29.6</v>
      </c>
      <c r="AA5727" s="34">
        <v>30</v>
      </c>
    </row>
    <row r="5728" spans="1:27">
      <c r="A5728" s="34">
        <v>2928.9659999999999</v>
      </c>
      <c r="B5728" s="34" t="s">
        <v>60</v>
      </c>
      <c r="C5728" s="34">
        <v>53.299340000000001</v>
      </c>
      <c r="D5728" s="34">
        <v>4.4219119999999998</v>
      </c>
      <c r="E5728" s="34">
        <v>53.534999999999997</v>
      </c>
      <c r="F5728" s="34">
        <v>4.0000000000001101</v>
      </c>
      <c r="G5728" s="34">
        <v>95</v>
      </c>
      <c r="H5728" s="34">
        <v>6.8795580000000003</v>
      </c>
      <c r="I5728" s="34">
        <v>366.6114</v>
      </c>
      <c r="L5728" s="34">
        <v>53.534999999999997</v>
      </c>
      <c r="M5728" s="34">
        <v>4.0000000000001101</v>
      </c>
      <c r="N5728" s="34">
        <v>6.6559999999999997</v>
      </c>
      <c r="O5728" s="34">
        <v>95</v>
      </c>
      <c r="P5728" s="34">
        <v>5</v>
      </c>
      <c r="Q5728" s="34">
        <v>0</v>
      </c>
      <c r="R5728" s="34">
        <v>53.6</v>
      </c>
      <c r="S5728" s="34">
        <v>33</v>
      </c>
      <c r="T5728" s="34">
        <v>50.2</v>
      </c>
      <c r="U5728" s="34">
        <v>-160</v>
      </c>
      <c r="V5728" s="34">
        <v>30</v>
      </c>
      <c r="W5728" s="34">
        <v>31.6</v>
      </c>
      <c r="X5728" s="34">
        <v>29.8</v>
      </c>
      <c r="Y5728" s="34">
        <v>29.8</v>
      </c>
      <c r="Z5728" s="34">
        <v>29.6</v>
      </c>
      <c r="AA5728" s="34">
        <v>30</v>
      </c>
    </row>
    <row r="5729" spans="1:27">
      <c r="A5729" s="34">
        <v>2929.4659999999999</v>
      </c>
      <c r="B5729" s="34" t="s">
        <v>60</v>
      </c>
      <c r="C5729" s="34">
        <v>53.299320000000002</v>
      </c>
      <c r="D5729" s="34">
        <v>4.4252479999999998</v>
      </c>
      <c r="E5729" s="34">
        <v>53.531999999999996</v>
      </c>
      <c r="F5729" s="34">
        <v>4.0000000000001101</v>
      </c>
      <c r="G5729" s="34">
        <v>95</v>
      </c>
      <c r="H5729" s="34">
        <v>6.8801699999999997</v>
      </c>
      <c r="I5729" s="34">
        <v>366.64400000000001</v>
      </c>
      <c r="L5729" s="34">
        <v>53.531999999999996</v>
      </c>
      <c r="M5729" s="34">
        <v>4.0000000000001101</v>
      </c>
      <c r="N5729" s="34">
        <v>6.9119999999999999</v>
      </c>
      <c r="O5729" s="34">
        <v>95</v>
      </c>
      <c r="P5729" s="34">
        <v>5</v>
      </c>
      <c r="Q5729" s="34">
        <v>0</v>
      </c>
      <c r="R5729" s="34">
        <v>53.6</v>
      </c>
      <c r="S5729" s="34">
        <v>33</v>
      </c>
      <c r="T5729" s="34">
        <v>50.2</v>
      </c>
      <c r="U5729" s="34">
        <v>-160</v>
      </c>
      <c r="V5729" s="34">
        <v>30</v>
      </c>
      <c r="W5729" s="34">
        <v>31.6</v>
      </c>
      <c r="X5729" s="34">
        <v>29.8</v>
      </c>
      <c r="Y5729" s="34">
        <v>29.8</v>
      </c>
      <c r="Z5729" s="34">
        <v>29.6</v>
      </c>
      <c r="AA5729" s="34">
        <v>30</v>
      </c>
    </row>
    <row r="5730" spans="1:27">
      <c r="A5730" s="34">
        <v>2929.9659999999999</v>
      </c>
      <c r="B5730" s="34" t="s">
        <v>60</v>
      </c>
      <c r="C5730" s="34">
        <v>53.299329999999998</v>
      </c>
      <c r="D5730" s="34">
        <v>4.4242949999999999</v>
      </c>
      <c r="E5730" s="34">
        <v>53.531999999999996</v>
      </c>
      <c r="F5730" s="34">
        <v>4.0000000000001101</v>
      </c>
      <c r="G5730" s="34">
        <v>95</v>
      </c>
      <c r="H5730" s="34">
        <v>6.8807869999999998</v>
      </c>
      <c r="I5730" s="34">
        <v>366.67689999999999</v>
      </c>
      <c r="L5730" s="34">
        <v>53.531999999999996</v>
      </c>
      <c r="M5730" s="34">
        <v>4.0000000000001101</v>
      </c>
      <c r="N5730" s="34">
        <v>6.9119999999999999</v>
      </c>
      <c r="O5730" s="34">
        <v>95</v>
      </c>
      <c r="P5730" s="34">
        <v>5</v>
      </c>
      <c r="Q5730" s="34">
        <v>0</v>
      </c>
      <c r="R5730" s="34">
        <v>53.6</v>
      </c>
      <c r="S5730" s="34">
        <v>33</v>
      </c>
      <c r="T5730" s="34">
        <v>50.2</v>
      </c>
      <c r="U5730" s="34">
        <v>-160</v>
      </c>
      <c r="V5730" s="34">
        <v>30</v>
      </c>
      <c r="W5730" s="34">
        <v>31.6</v>
      </c>
      <c r="X5730" s="34">
        <v>29.8</v>
      </c>
      <c r="Y5730" s="34">
        <v>29.8</v>
      </c>
      <c r="Z5730" s="34">
        <v>29.6</v>
      </c>
      <c r="AA5730" s="34">
        <v>30</v>
      </c>
    </row>
    <row r="5731" spans="1:27">
      <c r="A5731" s="34">
        <v>2930.4659999999999</v>
      </c>
      <c r="B5731" s="34" t="s">
        <v>60</v>
      </c>
      <c r="C5731" s="34">
        <v>53.299309999999998</v>
      </c>
      <c r="D5731" s="34">
        <v>4.4196720000000003</v>
      </c>
      <c r="E5731" s="34">
        <v>53.534999999999997</v>
      </c>
      <c r="F5731" s="34">
        <v>4.0000000000001101</v>
      </c>
      <c r="G5731" s="34">
        <v>95</v>
      </c>
      <c r="H5731" s="34">
        <v>6.8813979999999999</v>
      </c>
      <c r="I5731" s="34">
        <v>366.70940000000002</v>
      </c>
      <c r="L5731" s="34">
        <v>53.534999999999997</v>
      </c>
      <c r="M5731" s="34">
        <v>4.0000000000001101</v>
      </c>
      <c r="N5731" s="34">
        <v>6.4</v>
      </c>
      <c r="O5731" s="34">
        <v>95</v>
      </c>
      <c r="P5731" s="34">
        <v>5</v>
      </c>
      <c r="Q5731" s="34">
        <v>0</v>
      </c>
      <c r="R5731" s="34">
        <v>53.6</v>
      </c>
      <c r="S5731" s="34">
        <v>33</v>
      </c>
      <c r="T5731" s="34">
        <v>50.2</v>
      </c>
      <c r="U5731" s="34">
        <v>-160</v>
      </c>
      <c r="V5731" s="34">
        <v>30</v>
      </c>
      <c r="W5731" s="34">
        <v>31.6</v>
      </c>
      <c r="X5731" s="34">
        <v>29.8</v>
      </c>
      <c r="Y5731" s="34">
        <v>29.8</v>
      </c>
      <c r="Z5731" s="34">
        <v>29.6</v>
      </c>
      <c r="AA5731" s="34">
        <v>30</v>
      </c>
    </row>
    <row r="5732" spans="1:27">
      <c r="A5732" s="34">
        <v>2930.9659999999999</v>
      </c>
      <c r="B5732" s="34" t="s">
        <v>60</v>
      </c>
      <c r="C5732" s="34">
        <v>53.299349999999997</v>
      </c>
      <c r="D5732" s="34">
        <v>4.4242610000000004</v>
      </c>
      <c r="E5732" s="34">
        <v>53.534999999999997</v>
      </c>
      <c r="F5732" s="34">
        <v>4.0000000000001101</v>
      </c>
      <c r="G5732" s="34">
        <v>95</v>
      </c>
      <c r="H5732" s="34">
        <v>6.8820129999999997</v>
      </c>
      <c r="I5732" s="34">
        <v>366.74220000000003</v>
      </c>
      <c r="L5732" s="34">
        <v>53.534999999999997</v>
      </c>
      <c r="M5732" s="34">
        <v>4.0000000000001101</v>
      </c>
      <c r="N5732" s="34">
        <v>6.6559999999999997</v>
      </c>
      <c r="O5732" s="34">
        <v>95</v>
      </c>
      <c r="P5732" s="34">
        <v>5</v>
      </c>
      <c r="Q5732" s="34">
        <v>0</v>
      </c>
      <c r="R5732" s="34">
        <v>53.6</v>
      </c>
      <c r="S5732" s="34">
        <v>33</v>
      </c>
      <c r="T5732" s="34">
        <v>50.2</v>
      </c>
      <c r="U5732" s="34">
        <v>-160</v>
      </c>
      <c r="V5732" s="34">
        <v>30</v>
      </c>
      <c r="W5732" s="34">
        <v>31.6</v>
      </c>
      <c r="X5732" s="34">
        <v>29.8</v>
      </c>
      <c r="Y5732" s="34">
        <v>29.8</v>
      </c>
      <c r="Z5732" s="34">
        <v>29.6</v>
      </c>
      <c r="AA5732" s="34">
        <v>30</v>
      </c>
    </row>
    <row r="5733" spans="1:27">
      <c r="A5733" s="34">
        <v>2931.4650000000001</v>
      </c>
      <c r="B5733" s="34" t="s">
        <v>60</v>
      </c>
      <c r="C5733" s="34">
        <v>53.299329999999998</v>
      </c>
      <c r="D5733" s="34">
        <v>4.4202320000000004</v>
      </c>
      <c r="E5733" s="34">
        <v>53.533000000000001</v>
      </c>
      <c r="F5733" s="34">
        <v>4.0000000000001101</v>
      </c>
      <c r="G5733" s="34">
        <v>95</v>
      </c>
      <c r="H5733" s="34">
        <v>6.8826289999999997</v>
      </c>
      <c r="I5733" s="34">
        <v>366.77510000000001</v>
      </c>
      <c r="L5733" s="34">
        <v>53.533000000000001</v>
      </c>
      <c r="M5733" s="34">
        <v>4.0000000000001101</v>
      </c>
      <c r="N5733" s="34">
        <v>5.8879999999999999</v>
      </c>
      <c r="O5733" s="34">
        <v>95</v>
      </c>
      <c r="P5733" s="34">
        <v>5</v>
      </c>
      <c r="Q5733" s="34">
        <v>0</v>
      </c>
      <c r="R5733" s="34">
        <v>53.6</v>
      </c>
      <c r="S5733" s="34">
        <v>33</v>
      </c>
      <c r="T5733" s="34">
        <v>50.2</v>
      </c>
      <c r="U5733" s="34">
        <v>-160</v>
      </c>
      <c r="V5733" s="34">
        <v>30</v>
      </c>
      <c r="W5733" s="34">
        <v>31.6</v>
      </c>
      <c r="X5733" s="34">
        <v>29.8</v>
      </c>
      <c r="Y5733" s="34">
        <v>29.8</v>
      </c>
      <c r="Z5733" s="34">
        <v>29.6</v>
      </c>
      <c r="AA5733" s="34">
        <v>30</v>
      </c>
    </row>
    <row r="5734" spans="1:27">
      <c r="A5734" s="34">
        <v>2931.9650000000001</v>
      </c>
      <c r="B5734" s="34" t="s">
        <v>60</v>
      </c>
      <c r="C5734" s="34">
        <v>53.299340000000001</v>
      </c>
      <c r="D5734" s="34">
        <v>4.4206159999999999</v>
      </c>
      <c r="E5734" s="34">
        <v>53.533000000000001</v>
      </c>
      <c r="F5734" s="34">
        <v>4.0000000000001101</v>
      </c>
      <c r="G5734" s="34">
        <v>95</v>
      </c>
      <c r="H5734" s="34">
        <v>6.8832399999999998</v>
      </c>
      <c r="I5734" s="34">
        <v>366.80759999999998</v>
      </c>
      <c r="L5734" s="34">
        <v>53.533000000000001</v>
      </c>
      <c r="M5734" s="34">
        <v>4.0000000000001101</v>
      </c>
      <c r="N5734" s="34">
        <v>6.9119999999999999</v>
      </c>
      <c r="O5734" s="34">
        <v>95</v>
      </c>
      <c r="P5734" s="34">
        <v>5</v>
      </c>
      <c r="Q5734" s="34">
        <v>0</v>
      </c>
      <c r="R5734" s="34">
        <v>53.6</v>
      </c>
      <c r="S5734" s="34">
        <v>33</v>
      </c>
      <c r="T5734" s="34">
        <v>50.2</v>
      </c>
      <c r="U5734" s="34">
        <v>-160</v>
      </c>
      <c r="V5734" s="34">
        <v>30</v>
      </c>
      <c r="W5734" s="34">
        <v>31.6</v>
      </c>
      <c r="X5734" s="34">
        <v>29.8</v>
      </c>
      <c r="Y5734" s="34">
        <v>29.8</v>
      </c>
      <c r="Z5734" s="34">
        <v>29.6</v>
      </c>
      <c r="AA5734" s="34">
        <v>30</v>
      </c>
    </row>
    <row r="5735" spans="1:27">
      <c r="A5735" s="34">
        <v>2932.4650000000001</v>
      </c>
      <c r="B5735" s="34" t="s">
        <v>60</v>
      </c>
      <c r="C5735" s="34">
        <v>53.299340000000001</v>
      </c>
      <c r="D5735" s="34">
        <v>4.4212410000000002</v>
      </c>
      <c r="E5735" s="34">
        <v>53.534999999999997</v>
      </c>
      <c r="F5735" s="34">
        <v>4.0000000000001101</v>
      </c>
      <c r="G5735" s="34">
        <v>95</v>
      </c>
      <c r="H5735" s="34">
        <v>6.8838549999999996</v>
      </c>
      <c r="I5735" s="34">
        <v>366.84039999999999</v>
      </c>
      <c r="L5735" s="34">
        <v>53.534999999999997</v>
      </c>
      <c r="M5735" s="34">
        <v>4.0000000000001101</v>
      </c>
      <c r="N5735" s="34">
        <v>6.9119999999999999</v>
      </c>
      <c r="O5735" s="34">
        <v>95</v>
      </c>
      <c r="P5735" s="34">
        <v>5</v>
      </c>
      <c r="Q5735" s="34">
        <v>0</v>
      </c>
      <c r="R5735" s="34">
        <v>53.6</v>
      </c>
      <c r="S5735" s="34">
        <v>33</v>
      </c>
      <c r="T5735" s="34">
        <v>50.2</v>
      </c>
      <c r="U5735" s="34">
        <v>-160</v>
      </c>
      <c r="V5735" s="34">
        <v>30</v>
      </c>
      <c r="W5735" s="34">
        <v>31.6</v>
      </c>
      <c r="X5735" s="34">
        <v>29.8</v>
      </c>
      <c r="Y5735" s="34">
        <v>29.8</v>
      </c>
      <c r="Z5735" s="34">
        <v>29.6</v>
      </c>
      <c r="AA5735" s="34">
        <v>30</v>
      </c>
    </row>
    <row r="5736" spans="1:27">
      <c r="A5736" s="34">
        <v>2932.9659999999999</v>
      </c>
      <c r="B5736" s="34" t="s">
        <v>60</v>
      </c>
      <c r="C5736" s="34">
        <v>53.299329999999998</v>
      </c>
      <c r="D5736" s="34">
        <v>4.4183269999999997</v>
      </c>
      <c r="E5736" s="34">
        <v>53.534999999999997</v>
      </c>
      <c r="F5736" s="34">
        <v>4.0000000000001101</v>
      </c>
      <c r="G5736" s="34">
        <v>95</v>
      </c>
      <c r="H5736" s="34">
        <v>6.8844669999999999</v>
      </c>
      <c r="I5736" s="34">
        <v>366.87299999999999</v>
      </c>
      <c r="L5736" s="34">
        <v>53.534999999999997</v>
      </c>
      <c r="M5736" s="34">
        <v>4.0000000000001101</v>
      </c>
      <c r="N5736" s="34">
        <v>6.9119999999999999</v>
      </c>
      <c r="O5736" s="34">
        <v>95</v>
      </c>
      <c r="P5736" s="34">
        <v>5</v>
      </c>
      <c r="Q5736" s="34">
        <v>0</v>
      </c>
      <c r="R5736" s="34">
        <v>53.6</v>
      </c>
      <c r="S5736" s="34">
        <v>33</v>
      </c>
      <c r="T5736" s="34">
        <v>50.2</v>
      </c>
      <c r="U5736" s="34">
        <v>-160</v>
      </c>
      <c r="V5736" s="34">
        <v>30</v>
      </c>
      <c r="W5736" s="34">
        <v>31.6</v>
      </c>
      <c r="X5736" s="34">
        <v>29.8</v>
      </c>
      <c r="Y5736" s="34">
        <v>29.8</v>
      </c>
      <c r="Z5736" s="34">
        <v>29.6</v>
      </c>
      <c r="AA5736" s="34">
        <v>30</v>
      </c>
    </row>
    <row r="5737" spans="1:27">
      <c r="A5737" s="34">
        <v>2933.4659999999999</v>
      </c>
      <c r="B5737" s="34" t="s">
        <v>60</v>
      </c>
      <c r="C5737" s="34">
        <v>53.299320000000002</v>
      </c>
      <c r="D5737" s="34">
        <v>4.4169090000000004</v>
      </c>
      <c r="E5737" s="34">
        <v>53.533000000000001</v>
      </c>
      <c r="F5737" s="34">
        <v>4.0000000000001101</v>
      </c>
      <c r="G5737" s="34">
        <v>95</v>
      </c>
      <c r="H5737" s="34">
        <v>6.8850819999999997</v>
      </c>
      <c r="I5737" s="34">
        <v>366.90589999999997</v>
      </c>
      <c r="L5737" s="34">
        <v>53.533000000000001</v>
      </c>
      <c r="M5737" s="34">
        <v>4.0000000000001101</v>
      </c>
      <c r="N5737" s="34">
        <v>6.9119999999999999</v>
      </c>
      <c r="O5737" s="34">
        <v>95</v>
      </c>
      <c r="P5737" s="34">
        <v>5</v>
      </c>
      <c r="Q5737" s="34">
        <v>0</v>
      </c>
      <c r="R5737" s="34">
        <v>53.6</v>
      </c>
      <c r="S5737" s="34">
        <v>33</v>
      </c>
      <c r="T5737" s="34">
        <v>50.2</v>
      </c>
      <c r="U5737" s="34">
        <v>-160</v>
      </c>
      <c r="V5737" s="34">
        <v>30</v>
      </c>
      <c r="W5737" s="34">
        <v>31.6</v>
      </c>
      <c r="X5737" s="34">
        <v>29.8</v>
      </c>
      <c r="Y5737" s="34">
        <v>29.8</v>
      </c>
      <c r="Z5737" s="34">
        <v>29.6</v>
      </c>
      <c r="AA5737" s="34">
        <v>30</v>
      </c>
    </row>
    <row r="5738" spans="1:27">
      <c r="A5738" s="34">
        <v>2933.9659999999999</v>
      </c>
      <c r="B5738" s="34" t="s">
        <v>60</v>
      </c>
      <c r="C5738" s="34">
        <v>53.299329999999998</v>
      </c>
      <c r="D5738" s="34">
        <v>4.4172359999999999</v>
      </c>
      <c r="E5738" s="34">
        <v>53.531999999999996</v>
      </c>
      <c r="F5738" s="34">
        <v>4.0000000000001101</v>
      </c>
      <c r="G5738" s="34">
        <v>95</v>
      </c>
      <c r="H5738" s="34">
        <v>6.8856960000000003</v>
      </c>
      <c r="I5738" s="34">
        <v>366.93849999999998</v>
      </c>
      <c r="L5738" s="34">
        <v>53.531999999999996</v>
      </c>
      <c r="M5738" s="34">
        <v>4.0000000000001101</v>
      </c>
      <c r="N5738" s="34">
        <v>6.9119999999999999</v>
      </c>
      <c r="O5738" s="34">
        <v>95</v>
      </c>
      <c r="P5738" s="34">
        <v>5</v>
      </c>
      <c r="Q5738" s="34">
        <v>0</v>
      </c>
      <c r="R5738" s="34">
        <v>53.6</v>
      </c>
      <c r="S5738" s="34">
        <v>33</v>
      </c>
      <c r="T5738" s="34">
        <v>50.2</v>
      </c>
      <c r="U5738" s="34">
        <v>-160</v>
      </c>
      <c r="V5738" s="34">
        <v>30</v>
      </c>
      <c r="W5738" s="34">
        <v>31.6</v>
      </c>
      <c r="X5738" s="34">
        <v>29.8</v>
      </c>
      <c r="Y5738" s="34">
        <v>29.8</v>
      </c>
      <c r="Z5738" s="34">
        <v>29.6</v>
      </c>
      <c r="AA5738" s="34">
        <v>30</v>
      </c>
    </row>
    <row r="5739" spans="1:27">
      <c r="A5739" s="34">
        <v>2934.4659999999999</v>
      </c>
      <c r="B5739" s="34" t="s">
        <v>60</v>
      </c>
      <c r="C5739" s="34">
        <v>53.299340000000001</v>
      </c>
      <c r="D5739" s="34">
        <v>4.4160789999999999</v>
      </c>
      <c r="E5739" s="34">
        <v>53.531999999999996</v>
      </c>
      <c r="F5739" s="34">
        <v>4.0000000000001101</v>
      </c>
      <c r="G5739" s="34">
        <v>95</v>
      </c>
      <c r="H5739" s="34">
        <v>6.8863079999999997</v>
      </c>
      <c r="I5739" s="34">
        <v>366.97109999999998</v>
      </c>
      <c r="L5739" s="34">
        <v>53.531999999999996</v>
      </c>
      <c r="M5739" s="34">
        <v>4.0000000000001101</v>
      </c>
      <c r="N5739" s="34">
        <v>6.9119999999999999</v>
      </c>
      <c r="O5739" s="34">
        <v>95</v>
      </c>
      <c r="P5739" s="34">
        <v>5</v>
      </c>
      <c r="Q5739" s="34">
        <v>0</v>
      </c>
      <c r="R5739" s="34">
        <v>53.6</v>
      </c>
      <c r="S5739" s="34">
        <v>33</v>
      </c>
      <c r="T5739" s="34">
        <v>50.2</v>
      </c>
      <c r="U5739" s="34">
        <v>-160</v>
      </c>
      <c r="V5739" s="34">
        <v>30</v>
      </c>
      <c r="W5739" s="34">
        <v>31.6</v>
      </c>
      <c r="X5739" s="34">
        <v>29.8</v>
      </c>
      <c r="Y5739" s="34">
        <v>29.8</v>
      </c>
      <c r="Z5739" s="34">
        <v>29.6</v>
      </c>
      <c r="AA5739" s="34">
        <v>30</v>
      </c>
    </row>
    <row r="5740" spans="1:27">
      <c r="A5740" s="34">
        <v>2934.9650000000001</v>
      </c>
      <c r="B5740" s="34" t="s">
        <v>60</v>
      </c>
      <c r="C5740" s="34">
        <v>53.299309999999998</v>
      </c>
      <c r="D5740" s="34">
        <v>4.4149139999999996</v>
      </c>
      <c r="E5740" s="34">
        <v>53.542000000000002</v>
      </c>
      <c r="F5740" s="34">
        <v>4.0000000000001101</v>
      </c>
      <c r="G5740" s="34">
        <v>95</v>
      </c>
      <c r="H5740" s="34">
        <v>6.8869220000000002</v>
      </c>
      <c r="I5740" s="34">
        <v>367.00389999999999</v>
      </c>
      <c r="L5740" s="34">
        <v>53.542000000000002</v>
      </c>
      <c r="M5740" s="34">
        <v>4.0000000000001101</v>
      </c>
      <c r="N5740" s="34">
        <v>6.9119999999999999</v>
      </c>
      <c r="O5740" s="34">
        <v>95</v>
      </c>
      <c r="P5740" s="34">
        <v>5</v>
      </c>
      <c r="Q5740" s="34">
        <v>0</v>
      </c>
      <c r="R5740" s="34">
        <v>53.6</v>
      </c>
      <c r="S5740" s="34">
        <v>33</v>
      </c>
      <c r="T5740" s="34">
        <v>50.2</v>
      </c>
      <c r="U5740" s="34">
        <v>-160</v>
      </c>
      <c r="V5740" s="34">
        <v>30</v>
      </c>
      <c r="W5740" s="34">
        <v>31.6</v>
      </c>
      <c r="X5740" s="34">
        <v>29.8</v>
      </c>
      <c r="Y5740" s="34">
        <v>29.8</v>
      </c>
      <c r="Z5740" s="34">
        <v>29.6</v>
      </c>
      <c r="AA5740" s="34">
        <v>30</v>
      </c>
    </row>
    <row r="5741" spans="1:27">
      <c r="A5741" s="34">
        <v>2935.4650000000001</v>
      </c>
      <c r="B5741" s="34" t="s">
        <v>60</v>
      </c>
      <c r="C5741" s="34">
        <v>53.299329999999998</v>
      </c>
      <c r="D5741" s="34">
        <v>4.4167180000000004</v>
      </c>
      <c r="E5741" s="34">
        <v>53.536000000000001</v>
      </c>
      <c r="F5741" s="34">
        <v>4.0000000000001101</v>
      </c>
      <c r="G5741" s="34">
        <v>95</v>
      </c>
      <c r="H5741" s="34">
        <v>6.887537</v>
      </c>
      <c r="I5741" s="34">
        <v>367.0367</v>
      </c>
      <c r="L5741" s="34">
        <v>53.536000000000001</v>
      </c>
      <c r="M5741" s="34">
        <v>4.0000000000001101</v>
      </c>
      <c r="N5741" s="34">
        <v>6.6559999999999997</v>
      </c>
      <c r="O5741" s="34">
        <v>95</v>
      </c>
      <c r="P5741" s="34">
        <v>5</v>
      </c>
      <c r="Q5741" s="34">
        <v>0</v>
      </c>
      <c r="R5741" s="34">
        <v>53.6</v>
      </c>
      <c r="S5741" s="34">
        <v>33</v>
      </c>
      <c r="T5741" s="34">
        <v>50.2</v>
      </c>
      <c r="U5741" s="34">
        <v>-160</v>
      </c>
      <c r="V5741" s="34">
        <v>30</v>
      </c>
      <c r="W5741" s="34">
        <v>31.6</v>
      </c>
      <c r="X5741" s="34">
        <v>29.8</v>
      </c>
      <c r="Y5741" s="34">
        <v>29.8</v>
      </c>
      <c r="Z5741" s="34">
        <v>29.6</v>
      </c>
      <c r="AA5741" s="34">
        <v>30</v>
      </c>
    </row>
    <row r="5742" spans="1:27">
      <c r="A5742" s="34">
        <v>2935.9650000000001</v>
      </c>
      <c r="B5742" s="34" t="s">
        <v>60</v>
      </c>
      <c r="C5742" s="34">
        <v>53.299340000000001</v>
      </c>
      <c r="D5742" s="34">
        <v>4.4153739999999999</v>
      </c>
      <c r="E5742" s="34">
        <v>53.533999999999999</v>
      </c>
      <c r="F5742" s="34">
        <v>4.0000000000001101</v>
      </c>
      <c r="G5742" s="34">
        <v>95</v>
      </c>
      <c r="H5742" s="34">
        <v>6.8881480000000002</v>
      </c>
      <c r="I5742" s="34">
        <v>367.06920000000002</v>
      </c>
      <c r="L5742" s="34">
        <v>53.533999999999999</v>
      </c>
      <c r="M5742" s="34">
        <v>4.0000000000001101</v>
      </c>
      <c r="N5742" s="34">
        <v>6.9119999999999999</v>
      </c>
      <c r="O5742" s="34">
        <v>95</v>
      </c>
      <c r="P5742" s="34">
        <v>5</v>
      </c>
      <c r="Q5742" s="34">
        <v>0</v>
      </c>
      <c r="R5742" s="34">
        <v>53.6</v>
      </c>
      <c r="S5742" s="34">
        <v>33</v>
      </c>
      <c r="T5742" s="34">
        <v>50.2</v>
      </c>
      <c r="U5742" s="34">
        <v>-160</v>
      </c>
      <c r="V5742" s="34">
        <v>30</v>
      </c>
      <c r="W5742" s="34">
        <v>31.6</v>
      </c>
      <c r="X5742" s="34">
        <v>29.8</v>
      </c>
      <c r="Y5742" s="34">
        <v>29.8</v>
      </c>
      <c r="Z5742" s="34">
        <v>29.6</v>
      </c>
      <c r="AA5742" s="34">
        <v>30</v>
      </c>
    </row>
    <row r="5743" spans="1:27">
      <c r="A5743" s="34">
        <v>2936.4650000000001</v>
      </c>
      <c r="B5743" s="34" t="s">
        <v>60</v>
      </c>
      <c r="C5743" s="34">
        <v>53.299320000000002</v>
      </c>
      <c r="D5743" s="34">
        <v>4.4137279999999999</v>
      </c>
      <c r="E5743" s="34">
        <v>53.536000000000001</v>
      </c>
      <c r="F5743" s="34">
        <v>4.0000000000001101</v>
      </c>
      <c r="G5743" s="34">
        <v>95</v>
      </c>
      <c r="H5743" s="34">
        <v>6.8887619999999998</v>
      </c>
      <c r="I5743" s="34">
        <v>367.1019</v>
      </c>
      <c r="L5743" s="34">
        <v>53.536000000000001</v>
      </c>
      <c r="M5743" s="34">
        <v>4.0000000000001101</v>
      </c>
      <c r="N5743" s="34">
        <v>6.9119999999999999</v>
      </c>
      <c r="O5743" s="34">
        <v>95</v>
      </c>
      <c r="P5743" s="34">
        <v>5</v>
      </c>
      <c r="Q5743" s="34">
        <v>0</v>
      </c>
      <c r="R5743" s="34">
        <v>53.6</v>
      </c>
      <c r="S5743" s="34">
        <v>33</v>
      </c>
      <c r="T5743" s="34">
        <v>50.2</v>
      </c>
      <c r="U5743" s="34">
        <v>-160</v>
      </c>
      <c r="V5743" s="34">
        <v>30</v>
      </c>
      <c r="W5743" s="34">
        <v>31.6</v>
      </c>
      <c r="X5743" s="34">
        <v>29.8</v>
      </c>
      <c r="Y5743" s="34">
        <v>29.8</v>
      </c>
      <c r="Z5743" s="34">
        <v>29.6</v>
      </c>
      <c r="AA5743" s="34">
        <v>30</v>
      </c>
    </row>
    <row r="5744" spans="1:27">
      <c r="A5744" s="34">
        <v>2936.9650000000001</v>
      </c>
      <c r="B5744" s="34" t="s">
        <v>60</v>
      </c>
      <c r="C5744" s="34">
        <v>53.299320000000002</v>
      </c>
      <c r="D5744" s="34">
        <v>4.413036</v>
      </c>
      <c r="E5744" s="34">
        <v>53.531999999999996</v>
      </c>
      <c r="F5744" s="34">
        <v>4.0000000000001101</v>
      </c>
      <c r="G5744" s="34">
        <v>95</v>
      </c>
      <c r="H5744" s="34">
        <v>6.8893760000000004</v>
      </c>
      <c r="I5744" s="34">
        <v>367.13470000000001</v>
      </c>
      <c r="L5744" s="34">
        <v>53.531999999999996</v>
      </c>
      <c r="M5744" s="34">
        <v>4.0000000000001101</v>
      </c>
      <c r="N5744" s="34">
        <v>6.6559999999999997</v>
      </c>
      <c r="O5744" s="34">
        <v>95</v>
      </c>
      <c r="P5744" s="34">
        <v>5</v>
      </c>
      <c r="Q5744" s="34">
        <v>0</v>
      </c>
      <c r="R5744" s="34">
        <v>53.6</v>
      </c>
      <c r="S5744" s="34">
        <v>33</v>
      </c>
      <c r="T5744" s="34">
        <v>50.2</v>
      </c>
      <c r="U5744" s="34">
        <v>-160</v>
      </c>
      <c r="V5744" s="34">
        <v>30</v>
      </c>
      <c r="W5744" s="34">
        <v>31.6</v>
      </c>
      <c r="X5744" s="34">
        <v>29.8</v>
      </c>
      <c r="Y5744" s="34">
        <v>29.8</v>
      </c>
      <c r="Z5744" s="34">
        <v>29.6</v>
      </c>
      <c r="AA5744" s="34">
        <v>30</v>
      </c>
    </row>
    <row r="5745" spans="1:27">
      <c r="A5745" s="34">
        <v>2937.4650000000001</v>
      </c>
      <c r="B5745" s="34" t="s">
        <v>60</v>
      </c>
      <c r="C5745" s="34">
        <v>53.299340000000001</v>
      </c>
      <c r="D5745" s="34">
        <v>4.4128879999999997</v>
      </c>
      <c r="E5745" s="34">
        <v>53.531999999999996</v>
      </c>
      <c r="F5745" s="34">
        <v>4.0000000000001101</v>
      </c>
      <c r="G5745" s="34">
        <v>95</v>
      </c>
      <c r="H5745" s="34">
        <v>6.8899869999999996</v>
      </c>
      <c r="I5745" s="34">
        <v>367.16719999999998</v>
      </c>
      <c r="L5745" s="34">
        <v>53.531999999999996</v>
      </c>
      <c r="M5745" s="34">
        <v>4.0000000000001101</v>
      </c>
      <c r="N5745" s="34">
        <v>7.9359999999999999</v>
      </c>
      <c r="O5745" s="34">
        <v>95</v>
      </c>
      <c r="P5745" s="34">
        <v>5</v>
      </c>
      <c r="Q5745" s="34">
        <v>0</v>
      </c>
      <c r="R5745" s="34">
        <v>53.6</v>
      </c>
      <c r="S5745" s="34">
        <v>33</v>
      </c>
      <c r="T5745" s="34">
        <v>50.2</v>
      </c>
      <c r="U5745" s="34">
        <v>-160</v>
      </c>
      <c r="V5745" s="34">
        <v>30</v>
      </c>
      <c r="W5745" s="34">
        <v>31.6</v>
      </c>
      <c r="X5745" s="34">
        <v>29.8</v>
      </c>
      <c r="Y5745" s="34">
        <v>29.8</v>
      </c>
      <c r="Z5745" s="34">
        <v>29.6</v>
      </c>
      <c r="AA5745" s="34">
        <v>30</v>
      </c>
    </row>
    <row r="5746" spans="1:27">
      <c r="A5746" s="34">
        <v>2937.9650000000001</v>
      </c>
      <c r="B5746" s="34" t="s">
        <v>60</v>
      </c>
      <c r="C5746" s="34">
        <v>53.299320000000002</v>
      </c>
      <c r="D5746" s="34">
        <v>4.410056</v>
      </c>
      <c r="E5746" s="34">
        <v>53.531999999999996</v>
      </c>
      <c r="F5746" s="34">
        <v>4.0000000000001101</v>
      </c>
      <c r="G5746" s="34">
        <v>95</v>
      </c>
      <c r="H5746" s="34">
        <v>6.8906010000000002</v>
      </c>
      <c r="I5746" s="34">
        <v>367.2</v>
      </c>
      <c r="L5746" s="34">
        <v>53.531999999999996</v>
      </c>
      <c r="M5746" s="34">
        <v>4.0000000000001101</v>
      </c>
      <c r="N5746" s="34">
        <v>6.4</v>
      </c>
      <c r="O5746" s="34">
        <v>95</v>
      </c>
      <c r="P5746" s="34">
        <v>5</v>
      </c>
      <c r="Q5746" s="34">
        <v>0</v>
      </c>
      <c r="R5746" s="34">
        <v>53.6</v>
      </c>
      <c r="S5746" s="34">
        <v>33</v>
      </c>
      <c r="T5746" s="34">
        <v>50.2</v>
      </c>
      <c r="U5746" s="34">
        <v>-160</v>
      </c>
      <c r="V5746" s="34">
        <v>30</v>
      </c>
      <c r="W5746" s="34">
        <v>31.6</v>
      </c>
      <c r="X5746" s="34">
        <v>29.8</v>
      </c>
      <c r="Y5746" s="34">
        <v>29.8</v>
      </c>
      <c r="Z5746" s="34">
        <v>29.6</v>
      </c>
      <c r="AA5746" s="34">
        <v>30</v>
      </c>
    </row>
    <row r="5747" spans="1:27">
      <c r="A5747" s="34">
        <v>2938.4639999999999</v>
      </c>
      <c r="B5747" s="34" t="s">
        <v>60</v>
      </c>
      <c r="C5747" s="34">
        <v>53.299320000000002</v>
      </c>
      <c r="D5747" s="34">
        <v>4.4091550000000002</v>
      </c>
      <c r="E5747" s="34">
        <v>53.530999999999999</v>
      </c>
      <c r="F5747" s="34">
        <v>4.0000000000001101</v>
      </c>
      <c r="G5747" s="34">
        <v>95</v>
      </c>
      <c r="H5747" s="34">
        <v>6.8912110000000002</v>
      </c>
      <c r="I5747" s="34">
        <v>367.23250000000002</v>
      </c>
      <c r="L5747" s="34">
        <v>53.530999999999999</v>
      </c>
      <c r="M5747" s="34">
        <v>4.0000000000001101</v>
      </c>
      <c r="N5747" s="34">
        <v>6.9119999999999999</v>
      </c>
      <c r="O5747" s="34">
        <v>95</v>
      </c>
      <c r="P5747" s="34">
        <v>5</v>
      </c>
      <c r="Q5747" s="34">
        <v>0</v>
      </c>
      <c r="R5747" s="34">
        <v>53.6</v>
      </c>
      <c r="S5747" s="34">
        <v>33</v>
      </c>
      <c r="T5747" s="34">
        <v>50.2</v>
      </c>
      <c r="U5747" s="34">
        <v>-160</v>
      </c>
      <c r="V5747" s="34">
        <v>30</v>
      </c>
      <c r="W5747" s="34">
        <v>31.6</v>
      </c>
      <c r="X5747" s="34">
        <v>29.8</v>
      </c>
      <c r="Y5747" s="34">
        <v>29.8</v>
      </c>
      <c r="Z5747" s="34">
        <v>29.6</v>
      </c>
      <c r="AA5747" s="34">
        <v>30</v>
      </c>
    </row>
    <row r="5748" spans="1:27">
      <c r="A5748" s="34">
        <v>2938.9639999999999</v>
      </c>
      <c r="B5748" s="34" t="s">
        <v>60</v>
      </c>
      <c r="C5748" s="34">
        <v>53.299309999999998</v>
      </c>
      <c r="D5748" s="34">
        <v>4.4153580000000003</v>
      </c>
      <c r="E5748" s="34">
        <v>53.530999999999999</v>
      </c>
      <c r="F5748" s="34">
        <v>4.0000000000001101</v>
      </c>
      <c r="G5748" s="34">
        <v>95</v>
      </c>
      <c r="H5748" s="34">
        <v>6.891826</v>
      </c>
      <c r="I5748" s="34">
        <v>367.26519999999999</v>
      </c>
      <c r="L5748" s="34">
        <v>53.530999999999999</v>
      </c>
      <c r="M5748" s="34">
        <v>4.0000000000001101</v>
      </c>
      <c r="N5748" s="34">
        <v>6.4</v>
      </c>
      <c r="O5748" s="34">
        <v>95</v>
      </c>
      <c r="P5748" s="34">
        <v>5</v>
      </c>
      <c r="Q5748" s="34">
        <v>0</v>
      </c>
      <c r="R5748" s="34">
        <v>53.6</v>
      </c>
      <c r="S5748" s="34">
        <v>33</v>
      </c>
      <c r="T5748" s="34">
        <v>50.2</v>
      </c>
      <c r="U5748" s="34">
        <v>-160</v>
      </c>
      <c r="V5748" s="34">
        <v>30</v>
      </c>
      <c r="W5748" s="34">
        <v>31.6</v>
      </c>
      <c r="X5748" s="34">
        <v>29.8</v>
      </c>
      <c r="Y5748" s="34">
        <v>29.8</v>
      </c>
      <c r="Z5748" s="34">
        <v>29.6</v>
      </c>
      <c r="AA5748" s="34">
        <v>30</v>
      </c>
    </row>
    <row r="5749" spans="1:27">
      <c r="A5749" s="34">
        <v>2939.4639999999999</v>
      </c>
      <c r="B5749" s="34" t="s">
        <v>60</v>
      </c>
      <c r="C5749" s="34">
        <v>53.299329999999998</v>
      </c>
      <c r="D5749" s="34">
        <v>4.4105809999999996</v>
      </c>
      <c r="E5749" s="34">
        <v>53.531999999999996</v>
      </c>
      <c r="F5749" s="34">
        <v>4.0000000000001101</v>
      </c>
      <c r="G5749" s="34">
        <v>95</v>
      </c>
      <c r="H5749" s="34">
        <v>6.8924390000000004</v>
      </c>
      <c r="I5749" s="34">
        <v>367.298</v>
      </c>
      <c r="L5749" s="34">
        <v>53.531999999999996</v>
      </c>
      <c r="M5749" s="34">
        <v>4.0000000000001101</v>
      </c>
      <c r="N5749" s="34">
        <v>7.1680000000000001</v>
      </c>
      <c r="O5749" s="34">
        <v>95</v>
      </c>
      <c r="P5749" s="34">
        <v>5</v>
      </c>
      <c r="Q5749" s="34">
        <v>0</v>
      </c>
      <c r="R5749" s="34">
        <v>53.6</v>
      </c>
      <c r="S5749" s="34">
        <v>33</v>
      </c>
      <c r="T5749" s="34">
        <v>50.2</v>
      </c>
      <c r="U5749" s="34">
        <v>-160</v>
      </c>
      <c r="V5749" s="34">
        <v>30</v>
      </c>
      <c r="W5749" s="34">
        <v>31.6</v>
      </c>
      <c r="X5749" s="34">
        <v>29.8</v>
      </c>
      <c r="Y5749" s="34">
        <v>29.8</v>
      </c>
      <c r="Z5749" s="34">
        <v>29.6</v>
      </c>
      <c r="AA5749" s="34">
        <v>30</v>
      </c>
    </row>
    <row r="5750" spans="1:27">
      <c r="A5750" s="34">
        <v>2939.9630000000002</v>
      </c>
      <c r="B5750" s="34" t="s">
        <v>60</v>
      </c>
      <c r="C5750" s="34">
        <v>53.29936</v>
      </c>
      <c r="D5750" s="34">
        <v>4.4100599999999996</v>
      </c>
      <c r="E5750" s="34">
        <v>53.533999999999999</v>
      </c>
      <c r="F5750" s="34">
        <v>4.0000000000001101</v>
      </c>
      <c r="G5750" s="34">
        <v>95</v>
      </c>
      <c r="H5750" s="34">
        <v>6.8930490000000004</v>
      </c>
      <c r="I5750" s="34">
        <v>367.33049999999997</v>
      </c>
      <c r="L5750" s="34">
        <v>53.533999999999999</v>
      </c>
      <c r="M5750" s="34">
        <v>4.0000000000001101</v>
      </c>
      <c r="N5750" s="34">
        <v>6.6559999999999997</v>
      </c>
      <c r="O5750" s="34">
        <v>95</v>
      </c>
      <c r="P5750" s="34">
        <v>5</v>
      </c>
      <c r="Q5750" s="34">
        <v>0</v>
      </c>
      <c r="R5750" s="34">
        <v>53.6</v>
      </c>
      <c r="S5750" s="34">
        <v>33</v>
      </c>
      <c r="T5750" s="34">
        <v>50.2</v>
      </c>
      <c r="U5750" s="34">
        <v>-160</v>
      </c>
      <c r="V5750" s="34">
        <v>30</v>
      </c>
      <c r="W5750" s="34">
        <v>31.6</v>
      </c>
      <c r="X5750" s="34">
        <v>29.8</v>
      </c>
      <c r="Y5750" s="34">
        <v>29.8</v>
      </c>
      <c r="Z5750" s="34">
        <v>29.6</v>
      </c>
      <c r="AA5750" s="34">
        <v>30</v>
      </c>
    </row>
    <row r="5751" spans="1:27">
      <c r="A5751" s="34">
        <v>2940.4639999999999</v>
      </c>
      <c r="B5751" s="34" t="s">
        <v>60</v>
      </c>
      <c r="C5751" s="34">
        <v>53.299289999999999</v>
      </c>
      <c r="D5751" s="34">
        <v>4.4077039999999998</v>
      </c>
      <c r="E5751" s="34">
        <v>53.53</v>
      </c>
      <c r="F5751" s="34">
        <v>4.0000000000001101</v>
      </c>
      <c r="G5751" s="34">
        <v>95</v>
      </c>
      <c r="H5751" s="34">
        <v>6.8936669999999998</v>
      </c>
      <c r="I5751" s="34">
        <v>367.36329999999998</v>
      </c>
      <c r="L5751" s="34">
        <v>53.53</v>
      </c>
      <c r="M5751" s="34">
        <v>4.0000000000001101</v>
      </c>
      <c r="N5751" s="34">
        <v>6.9119999999999999</v>
      </c>
      <c r="O5751" s="34">
        <v>95</v>
      </c>
      <c r="P5751" s="34">
        <v>5</v>
      </c>
      <c r="Q5751" s="34">
        <v>0</v>
      </c>
      <c r="R5751" s="34">
        <v>53.6</v>
      </c>
      <c r="S5751" s="34">
        <v>33</v>
      </c>
      <c r="T5751" s="34">
        <v>50.2</v>
      </c>
      <c r="U5751" s="34">
        <v>-160</v>
      </c>
      <c r="V5751" s="34">
        <v>30</v>
      </c>
      <c r="W5751" s="34">
        <v>31.6</v>
      </c>
      <c r="X5751" s="34">
        <v>29.8</v>
      </c>
      <c r="Y5751" s="34">
        <v>29.8</v>
      </c>
      <c r="Z5751" s="34">
        <v>29.6</v>
      </c>
      <c r="AA5751" s="34">
        <v>30</v>
      </c>
    </row>
    <row r="5752" spans="1:27">
      <c r="A5752" s="34">
        <v>2940.9650000000001</v>
      </c>
      <c r="B5752" s="34" t="s">
        <v>60</v>
      </c>
      <c r="C5752" s="34">
        <v>53.29936</v>
      </c>
      <c r="D5752" s="34">
        <v>4.406803</v>
      </c>
      <c r="E5752" s="34">
        <v>53.53</v>
      </c>
      <c r="F5752" s="34">
        <v>4.0000000000001101</v>
      </c>
      <c r="G5752" s="34">
        <v>95</v>
      </c>
      <c r="H5752" s="34">
        <v>6.8942730000000001</v>
      </c>
      <c r="I5752" s="34">
        <v>367.39569999999998</v>
      </c>
      <c r="L5752" s="34">
        <v>53.53</v>
      </c>
      <c r="M5752" s="34">
        <v>4.0000000000001101</v>
      </c>
      <c r="N5752" s="34">
        <v>6.9119999999999999</v>
      </c>
      <c r="O5752" s="34">
        <v>95</v>
      </c>
      <c r="P5752" s="34">
        <v>5</v>
      </c>
      <c r="Q5752" s="34">
        <v>0</v>
      </c>
      <c r="R5752" s="34">
        <v>53.6</v>
      </c>
      <c r="S5752" s="34">
        <v>33</v>
      </c>
      <c r="T5752" s="34">
        <v>50.2</v>
      </c>
      <c r="U5752" s="34">
        <v>-160</v>
      </c>
      <c r="V5752" s="34">
        <v>30</v>
      </c>
      <c r="W5752" s="34">
        <v>31.6</v>
      </c>
      <c r="X5752" s="34">
        <v>29.8</v>
      </c>
      <c r="Y5752" s="34">
        <v>29.8</v>
      </c>
      <c r="Z5752" s="34">
        <v>29.6</v>
      </c>
      <c r="AA5752" s="34">
        <v>30</v>
      </c>
    </row>
    <row r="5753" spans="1:27">
      <c r="A5753" s="34">
        <v>2941.4639999999999</v>
      </c>
      <c r="B5753" s="34" t="s">
        <v>60</v>
      </c>
      <c r="C5753" s="34">
        <v>53.299340000000001</v>
      </c>
      <c r="D5753" s="34">
        <v>4.4093640000000001</v>
      </c>
      <c r="E5753" s="34">
        <v>53.530999999999999</v>
      </c>
      <c r="F5753" s="34">
        <v>4.0000000000001101</v>
      </c>
      <c r="G5753" s="34">
        <v>95</v>
      </c>
      <c r="H5753" s="34">
        <v>6.8948869999999998</v>
      </c>
      <c r="I5753" s="34">
        <v>367.42840000000001</v>
      </c>
      <c r="L5753" s="34">
        <v>53.530999999999999</v>
      </c>
      <c r="M5753" s="34">
        <v>4.0000000000001101</v>
      </c>
      <c r="N5753" s="34">
        <v>6.9119999999999999</v>
      </c>
      <c r="O5753" s="34">
        <v>95</v>
      </c>
      <c r="P5753" s="34">
        <v>5</v>
      </c>
      <c r="Q5753" s="34">
        <v>0</v>
      </c>
      <c r="R5753" s="34">
        <v>53.6</v>
      </c>
      <c r="S5753" s="34">
        <v>33</v>
      </c>
      <c r="T5753" s="34">
        <v>50.2</v>
      </c>
      <c r="U5753" s="34">
        <v>-160</v>
      </c>
      <c r="V5753" s="34">
        <v>30</v>
      </c>
      <c r="W5753" s="34">
        <v>31.6</v>
      </c>
      <c r="X5753" s="34">
        <v>29.8</v>
      </c>
      <c r="Y5753" s="34">
        <v>29.8</v>
      </c>
      <c r="Z5753" s="34">
        <v>29.6</v>
      </c>
      <c r="AA5753" s="34">
        <v>30</v>
      </c>
    </row>
    <row r="5754" spans="1:27">
      <c r="A5754" s="34">
        <v>2941.9630000000002</v>
      </c>
      <c r="B5754" s="34" t="s">
        <v>60</v>
      </c>
      <c r="C5754" s="34">
        <v>53.29936</v>
      </c>
      <c r="D5754" s="34">
        <v>4.4097090000000003</v>
      </c>
      <c r="E5754" s="34">
        <v>53.533999999999999</v>
      </c>
      <c r="F5754" s="34">
        <v>4.0000000000001101</v>
      </c>
      <c r="G5754" s="34">
        <v>95</v>
      </c>
      <c r="H5754" s="34">
        <v>6.8955010000000003</v>
      </c>
      <c r="I5754" s="34">
        <v>367.46109999999999</v>
      </c>
      <c r="L5754" s="34">
        <v>53.533999999999999</v>
      </c>
      <c r="M5754" s="34">
        <v>4.0000000000001101</v>
      </c>
      <c r="N5754" s="34">
        <v>6.4</v>
      </c>
      <c r="O5754" s="34">
        <v>95</v>
      </c>
      <c r="P5754" s="34">
        <v>5</v>
      </c>
      <c r="Q5754" s="34">
        <v>0</v>
      </c>
      <c r="R5754" s="34">
        <v>53.6</v>
      </c>
      <c r="S5754" s="34">
        <v>33</v>
      </c>
      <c r="T5754" s="34">
        <v>50.2</v>
      </c>
      <c r="U5754" s="34">
        <v>-160</v>
      </c>
      <c r="V5754" s="34">
        <v>30</v>
      </c>
      <c r="W5754" s="34">
        <v>31.6</v>
      </c>
      <c r="X5754" s="34">
        <v>29.8</v>
      </c>
      <c r="Y5754" s="34">
        <v>29.8</v>
      </c>
      <c r="Z5754" s="34">
        <v>29.6</v>
      </c>
      <c r="AA5754" s="34">
        <v>30</v>
      </c>
    </row>
    <row r="5755" spans="1:27">
      <c r="A5755" s="34">
        <v>2942.4630000000002</v>
      </c>
      <c r="B5755" s="34" t="s">
        <v>60</v>
      </c>
      <c r="C5755" s="34">
        <v>53.299370000000003</v>
      </c>
      <c r="D5755" s="34">
        <v>4.4052259999999999</v>
      </c>
      <c r="E5755" s="34">
        <v>53.530999999999999</v>
      </c>
      <c r="F5755" s="34">
        <v>4.0000000000001101</v>
      </c>
      <c r="G5755" s="34">
        <v>95</v>
      </c>
      <c r="H5755" s="34">
        <v>6.8961110000000003</v>
      </c>
      <c r="I5755" s="34">
        <v>367.49360000000001</v>
      </c>
      <c r="L5755" s="34">
        <v>53.530999999999999</v>
      </c>
      <c r="M5755" s="34">
        <v>4.0000000000001101</v>
      </c>
      <c r="N5755" s="34">
        <v>6.9119999999999999</v>
      </c>
      <c r="O5755" s="34">
        <v>95</v>
      </c>
      <c r="P5755" s="34">
        <v>5</v>
      </c>
      <c r="Q5755" s="34">
        <v>0</v>
      </c>
      <c r="R5755" s="34">
        <v>53.6</v>
      </c>
      <c r="S5755" s="34">
        <v>33</v>
      </c>
      <c r="T5755" s="34">
        <v>50.2</v>
      </c>
      <c r="U5755" s="34">
        <v>-160</v>
      </c>
      <c r="V5755" s="34">
        <v>30</v>
      </c>
      <c r="W5755" s="34">
        <v>31.6</v>
      </c>
      <c r="X5755" s="34">
        <v>29.8</v>
      </c>
      <c r="Y5755" s="34">
        <v>29.8</v>
      </c>
      <c r="Z5755" s="34">
        <v>29.6</v>
      </c>
      <c r="AA5755" s="34">
        <v>30</v>
      </c>
    </row>
    <row r="5756" spans="1:27">
      <c r="A5756" s="34">
        <v>2942.9630000000002</v>
      </c>
      <c r="B5756" s="34" t="s">
        <v>60</v>
      </c>
      <c r="C5756" s="34">
        <v>53.29936</v>
      </c>
      <c r="D5756" s="34">
        <v>4.4077010000000003</v>
      </c>
      <c r="E5756" s="34">
        <v>53.531999999999996</v>
      </c>
      <c r="F5756" s="34">
        <v>4.0000000000001101</v>
      </c>
      <c r="G5756" s="34">
        <v>95</v>
      </c>
      <c r="H5756" s="34">
        <v>6.8967239999999999</v>
      </c>
      <c r="I5756" s="34">
        <v>367.52629999999999</v>
      </c>
      <c r="L5756" s="34">
        <v>53.531999999999996</v>
      </c>
      <c r="M5756" s="34">
        <v>4.0000000000001101</v>
      </c>
      <c r="N5756" s="34">
        <v>8.4480000000000004</v>
      </c>
      <c r="O5756" s="34">
        <v>95</v>
      </c>
      <c r="P5756" s="34">
        <v>5</v>
      </c>
      <c r="Q5756" s="34">
        <v>0</v>
      </c>
      <c r="R5756" s="34">
        <v>53.6</v>
      </c>
      <c r="S5756" s="34">
        <v>33</v>
      </c>
      <c r="T5756" s="34">
        <v>50.2</v>
      </c>
      <c r="U5756" s="34">
        <v>-160</v>
      </c>
      <c r="V5756" s="34">
        <v>30</v>
      </c>
      <c r="W5756" s="34">
        <v>31.6</v>
      </c>
      <c r="X5756" s="34">
        <v>29.8</v>
      </c>
      <c r="Y5756" s="34">
        <v>29.8</v>
      </c>
      <c r="Z5756" s="34">
        <v>29.6</v>
      </c>
      <c r="AA5756" s="34">
        <v>30</v>
      </c>
    </row>
    <row r="5757" spans="1:27">
      <c r="A5757" s="34">
        <v>2943.4630000000002</v>
      </c>
      <c r="B5757" s="34" t="s">
        <v>60</v>
      </c>
      <c r="C5757" s="34">
        <v>53.299370000000003</v>
      </c>
      <c r="D5757" s="34">
        <v>4.4059929999999996</v>
      </c>
      <c r="E5757" s="34">
        <v>53.533000000000001</v>
      </c>
      <c r="F5757" s="34">
        <v>4.0000000000001101</v>
      </c>
      <c r="G5757" s="34">
        <v>95</v>
      </c>
      <c r="H5757" s="34">
        <v>6.8973339999999999</v>
      </c>
      <c r="I5757" s="34">
        <v>367.55880000000002</v>
      </c>
      <c r="L5757" s="34">
        <v>53.533000000000001</v>
      </c>
      <c r="M5757" s="34">
        <v>4.0000000000001101</v>
      </c>
      <c r="N5757" s="34">
        <v>6.9119999999999999</v>
      </c>
      <c r="O5757" s="34">
        <v>95</v>
      </c>
      <c r="P5757" s="34">
        <v>5</v>
      </c>
      <c r="Q5757" s="34">
        <v>0</v>
      </c>
      <c r="R5757" s="34">
        <v>53.6</v>
      </c>
      <c r="S5757" s="34">
        <v>33</v>
      </c>
      <c r="T5757" s="34">
        <v>50.2</v>
      </c>
      <c r="U5757" s="34">
        <v>-160</v>
      </c>
      <c r="V5757" s="34">
        <v>30</v>
      </c>
      <c r="W5757" s="34">
        <v>31.6</v>
      </c>
      <c r="X5757" s="34">
        <v>29.8</v>
      </c>
      <c r="Y5757" s="34">
        <v>29.8</v>
      </c>
      <c r="Z5757" s="34">
        <v>29.6</v>
      </c>
      <c r="AA5757" s="34">
        <v>30</v>
      </c>
    </row>
    <row r="5758" spans="1:27">
      <c r="A5758" s="34">
        <v>2943.9630000000002</v>
      </c>
      <c r="B5758" s="34" t="s">
        <v>60</v>
      </c>
      <c r="C5758" s="34">
        <v>53.29936</v>
      </c>
      <c r="D5758" s="34">
        <v>4.4069029999999998</v>
      </c>
      <c r="E5758" s="34">
        <v>53.533999999999999</v>
      </c>
      <c r="F5758" s="34">
        <v>4.0000000000001101</v>
      </c>
      <c r="G5758" s="34">
        <v>95</v>
      </c>
      <c r="H5758" s="34">
        <v>6.8979470000000003</v>
      </c>
      <c r="I5758" s="34">
        <v>367.5915</v>
      </c>
      <c r="L5758" s="34">
        <v>53.533999999999999</v>
      </c>
      <c r="M5758" s="34">
        <v>4.0000000000001101</v>
      </c>
      <c r="N5758" s="34">
        <v>6.6559999999999997</v>
      </c>
      <c r="O5758" s="34">
        <v>95</v>
      </c>
      <c r="P5758" s="34">
        <v>5</v>
      </c>
      <c r="Q5758" s="34">
        <v>0</v>
      </c>
      <c r="R5758" s="34">
        <v>53.6</v>
      </c>
      <c r="S5758" s="34">
        <v>33</v>
      </c>
      <c r="T5758" s="34">
        <v>50.2</v>
      </c>
      <c r="U5758" s="34">
        <v>-160</v>
      </c>
      <c r="V5758" s="34">
        <v>30</v>
      </c>
      <c r="W5758" s="34">
        <v>31.6</v>
      </c>
      <c r="X5758" s="34">
        <v>29.8</v>
      </c>
      <c r="Y5758" s="34">
        <v>29.8</v>
      </c>
      <c r="Z5758" s="34">
        <v>29.6</v>
      </c>
      <c r="AA5758" s="34">
        <v>30</v>
      </c>
    </row>
    <row r="5759" spans="1:27">
      <c r="A5759" s="34">
        <v>2944.462</v>
      </c>
      <c r="B5759" s="34" t="s">
        <v>60</v>
      </c>
      <c r="C5759" s="34">
        <v>53.299340000000001</v>
      </c>
      <c r="D5759" s="34">
        <v>4.404547</v>
      </c>
      <c r="E5759" s="34">
        <v>53.524999999999999</v>
      </c>
      <c r="F5759" s="34">
        <v>4.0000000000001101</v>
      </c>
      <c r="G5759" s="34">
        <v>95</v>
      </c>
      <c r="H5759" s="34">
        <v>6.8985599999999998</v>
      </c>
      <c r="I5759" s="34">
        <v>367.6241</v>
      </c>
      <c r="L5759" s="34">
        <v>53.524999999999999</v>
      </c>
      <c r="M5759" s="34">
        <v>4.0000000000001101</v>
      </c>
      <c r="N5759" s="34">
        <v>5.3760000000000003</v>
      </c>
      <c r="O5759" s="34">
        <v>95</v>
      </c>
      <c r="P5759" s="34">
        <v>5</v>
      </c>
      <c r="Q5759" s="34">
        <v>0</v>
      </c>
      <c r="R5759" s="34">
        <v>53.6</v>
      </c>
      <c r="S5759" s="34">
        <v>33</v>
      </c>
      <c r="T5759" s="34">
        <v>50.2</v>
      </c>
      <c r="U5759" s="34">
        <v>-160</v>
      </c>
      <c r="V5759" s="34">
        <v>30</v>
      </c>
      <c r="W5759" s="34">
        <v>31.6</v>
      </c>
      <c r="X5759" s="34">
        <v>29.8</v>
      </c>
      <c r="Y5759" s="34">
        <v>29.8</v>
      </c>
      <c r="Z5759" s="34">
        <v>29.6</v>
      </c>
      <c r="AA5759" s="34">
        <v>30</v>
      </c>
    </row>
    <row r="5760" spans="1:27">
      <c r="A5760" s="34">
        <v>2944.962</v>
      </c>
      <c r="B5760" s="34" t="s">
        <v>60</v>
      </c>
      <c r="C5760" s="34">
        <v>53.299349999999997</v>
      </c>
      <c r="D5760" s="34">
        <v>4.401618</v>
      </c>
      <c r="E5760" s="34">
        <v>53.534999999999997</v>
      </c>
      <c r="F5760" s="34">
        <v>4.0000000000001101</v>
      </c>
      <c r="G5760" s="34">
        <v>95</v>
      </c>
      <c r="H5760" s="34">
        <v>6.8991689999999997</v>
      </c>
      <c r="I5760" s="34">
        <v>367.65660000000003</v>
      </c>
      <c r="L5760" s="34">
        <v>53.534999999999997</v>
      </c>
      <c r="M5760" s="34">
        <v>4.0000000000001101</v>
      </c>
      <c r="N5760" s="34">
        <v>6.1440000000000001</v>
      </c>
      <c r="O5760" s="34">
        <v>95</v>
      </c>
      <c r="P5760" s="34">
        <v>5</v>
      </c>
      <c r="Q5760" s="34">
        <v>0</v>
      </c>
      <c r="R5760" s="34">
        <v>53.6</v>
      </c>
      <c r="S5760" s="34">
        <v>33</v>
      </c>
      <c r="T5760" s="34">
        <v>50.2</v>
      </c>
      <c r="U5760" s="34">
        <v>-160</v>
      </c>
      <c r="V5760" s="34">
        <v>30</v>
      </c>
      <c r="W5760" s="34">
        <v>31.6</v>
      </c>
      <c r="X5760" s="34">
        <v>29.8</v>
      </c>
      <c r="Y5760" s="34">
        <v>29.8</v>
      </c>
      <c r="Z5760" s="34">
        <v>29.6</v>
      </c>
      <c r="AA5760" s="34">
        <v>30</v>
      </c>
    </row>
    <row r="5761" spans="1:27">
      <c r="A5761" s="34">
        <v>2945.462</v>
      </c>
      <c r="B5761" s="34" t="s">
        <v>60</v>
      </c>
      <c r="C5761" s="34">
        <v>53.299340000000001</v>
      </c>
      <c r="D5761" s="34">
        <v>4.4063739999999996</v>
      </c>
      <c r="E5761" s="34">
        <v>53.530999999999999</v>
      </c>
      <c r="F5761" s="34">
        <v>4.0000000000001101</v>
      </c>
      <c r="G5761" s="34">
        <v>95</v>
      </c>
      <c r="H5761" s="34">
        <v>6.8997830000000002</v>
      </c>
      <c r="I5761" s="34">
        <v>367.6893</v>
      </c>
      <c r="L5761" s="34">
        <v>53.530999999999999</v>
      </c>
      <c r="M5761" s="34">
        <v>4.0000000000001101</v>
      </c>
      <c r="N5761" s="34">
        <v>6.4</v>
      </c>
      <c r="O5761" s="34">
        <v>95</v>
      </c>
      <c r="P5761" s="34">
        <v>5</v>
      </c>
      <c r="Q5761" s="34">
        <v>0</v>
      </c>
      <c r="R5761" s="34">
        <v>53.6</v>
      </c>
      <c r="S5761" s="34">
        <v>33</v>
      </c>
      <c r="T5761" s="34">
        <v>50.2</v>
      </c>
      <c r="U5761" s="34">
        <v>-160</v>
      </c>
      <c r="V5761" s="34">
        <v>30</v>
      </c>
      <c r="W5761" s="34">
        <v>31.6</v>
      </c>
      <c r="X5761" s="34">
        <v>29.8</v>
      </c>
      <c r="Y5761" s="34">
        <v>29.8</v>
      </c>
      <c r="Z5761" s="34">
        <v>29.6</v>
      </c>
      <c r="AA5761" s="34">
        <v>30</v>
      </c>
    </row>
    <row r="5762" spans="1:27">
      <c r="A5762" s="34">
        <v>2945.962</v>
      </c>
      <c r="B5762" s="34" t="s">
        <v>60</v>
      </c>
      <c r="C5762" s="34">
        <v>53.299329999999998</v>
      </c>
      <c r="D5762" s="34">
        <v>4.4050089999999997</v>
      </c>
      <c r="E5762" s="34">
        <v>53.530999999999999</v>
      </c>
      <c r="F5762" s="34">
        <v>4.0000000000001101</v>
      </c>
      <c r="G5762" s="34">
        <v>95</v>
      </c>
      <c r="H5762" s="34">
        <v>6.9003959999999998</v>
      </c>
      <c r="I5762" s="34">
        <v>367.72199999999998</v>
      </c>
      <c r="L5762" s="34">
        <v>53.530999999999999</v>
      </c>
      <c r="M5762" s="34">
        <v>4.0000000000001101</v>
      </c>
      <c r="N5762" s="34">
        <v>6.4</v>
      </c>
      <c r="O5762" s="34">
        <v>95</v>
      </c>
      <c r="P5762" s="34">
        <v>5</v>
      </c>
      <c r="Q5762" s="34">
        <v>0</v>
      </c>
      <c r="R5762" s="34">
        <v>53.6</v>
      </c>
      <c r="S5762" s="34">
        <v>33</v>
      </c>
      <c r="T5762" s="34">
        <v>50.2</v>
      </c>
      <c r="U5762" s="34">
        <v>-160</v>
      </c>
      <c r="V5762" s="34">
        <v>30</v>
      </c>
      <c r="W5762" s="34">
        <v>31.6</v>
      </c>
      <c r="X5762" s="34">
        <v>29.8</v>
      </c>
      <c r="Y5762" s="34">
        <v>29.8</v>
      </c>
      <c r="Z5762" s="34">
        <v>29.6</v>
      </c>
      <c r="AA5762" s="34">
        <v>30</v>
      </c>
    </row>
    <row r="5763" spans="1:27">
      <c r="A5763" s="34">
        <v>2946.462</v>
      </c>
      <c r="B5763" s="34" t="s">
        <v>60</v>
      </c>
      <c r="C5763" s="34">
        <v>53.299320000000002</v>
      </c>
      <c r="D5763" s="34">
        <v>4.404382</v>
      </c>
      <c r="E5763" s="34">
        <v>53.530999999999999</v>
      </c>
      <c r="F5763" s="34">
        <v>4.0000000000001101</v>
      </c>
      <c r="G5763" s="34">
        <v>95</v>
      </c>
      <c r="H5763" s="34">
        <v>6.9010049999999996</v>
      </c>
      <c r="I5763" s="34">
        <v>367.75450000000001</v>
      </c>
      <c r="L5763" s="34">
        <v>53.530999999999999</v>
      </c>
      <c r="M5763" s="34">
        <v>4.0000000000001101</v>
      </c>
      <c r="N5763" s="34">
        <v>6.6559999999999997</v>
      </c>
      <c r="O5763" s="34">
        <v>95</v>
      </c>
      <c r="P5763" s="34">
        <v>5</v>
      </c>
      <c r="Q5763" s="34">
        <v>0</v>
      </c>
      <c r="R5763" s="34">
        <v>53.6</v>
      </c>
      <c r="S5763" s="34">
        <v>33</v>
      </c>
      <c r="T5763" s="34">
        <v>50.2</v>
      </c>
      <c r="U5763" s="34">
        <v>-160</v>
      </c>
      <c r="V5763" s="34">
        <v>30</v>
      </c>
      <c r="W5763" s="34">
        <v>31.6</v>
      </c>
      <c r="X5763" s="34">
        <v>29.8</v>
      </c>
      <c r="Y5763" s="34">
        <v>29.8</v>
      </c>
      <c r="Z5763" s="34">
        <v>29.6</v>
      </c>
      <c r="AA5763" s="34">
        <v>30</v>
      </c>
    </row>
    <row r="5764" spans="1:27">
      <c r="A5764" s="34">
        <v>2946.962</v>
      </c>
      <c r="B5764" s="34" t="s">
        <v>60</v>
      </c>
      <c r="C5764" s="34">
        <v>53.299329999999998</v>
      </c>
      <c r="D5764" s="34">
        <v>4.4031039999999999</v>
      </c>
      <c r="E5764" s="34">
        <v>53.536000000000001</v>
      </c>
      <c r="F5764" s="34">
        <v>4.0000000000001101</v>
      </c>
      <c r="G5764" s="34">
        <v>95</v>
      </c>
      <c r="H5764" s="34">
        <v>6.901618</v>
      </c>
      <c r="I5764" s="34">
        <v>367.78710000000001</v>
      </c>
      <c r="L5764" s="34">
        <v>53.536000000000001</v>
      </c>
      <c r="M5764" s="34">
        <v>4.0000000000001101</v>
      </c>
      <c r="N5764" s="34">
        <v>6.6559999999999997</v>
      </c>
      <c r="O5764" s="34">
        <v>95</v>
      </c>
      <c r="P5764" s="34">
        <v>5</v>
      </c>
      <c r="Q5764" s="34">
        <v>0</v>
      </c>
      <c r="R5764" s="34">
        <v>53.6</v>
      </c>
      <c r="S5764" s="34">
        <v>33</v>
      </c>
      <c r="T5764" s="34">
        <v>50.2</v>
      </c>
      <c r="U5764" s="34">
        <v>-160</v>
      </c>
      <c r="V5764" s="34">
        <v>30</v>
      </c>
      <c r="W5764" s="34">
        <v>31.6</v>
      </c>
      <c r="X5764" s="34">
        <v>29.8</v>
      </c>
      <c r="Y5764" s="34">
        <v>29.8</v>
      </c>
      <c r="Z5764" s="34">
        <v>29.6</v>
      </c>
      <c r="AA5764" s="34">
        <v>30</v>
      </c>
    </row>
    <row r="5765" spans="1:27">
      <c r="A5765" s="34">
        <v>2947.462</v>
      </c>
      <c r="B5765" s="34" t="s">
        <v>60</v>
      </c>
      <c r="C5765" s="34">
        <v>53.29936</v>
      </c>
      <c r="D5765" s="34">
        <v>4.4031010000000004</v>
      </c>
      <c r="E5765" s="34">
        <v>53.531999999999996</v>
      </c>
      <c r="F5765" s="34">
        <v>4.0000000000001101</v>
      </c>
      <c r="G5765" s="34">
        <v>95</v>
      </c>
      <c r="H5765" s="34">
        <v>6.9022269999999999</v>
      </c>
      <c r="I5765" s="34">
        <v>367.81959999999998</v>
      </c>
      <c r="L5765" s="34">
        <v>53.531999999999996</v>
      </c>
      <c r="M5765" s="34">
        <v>4.0000000000001101</v>
      </c>
      <c r="N5765" s="34">
        <v>6.4</v>
      </c>
      <c r="O5765" s="34">
        <v>95</v>
      </c>
      <c r="P5765" s="34">
        <v>5</v>
      </c>
      <c r="Q5765" s="34">
        <v>0</v>
      </c>
      <c r="R5765" s="34">
        <v>53.6</v>
      </c>
      <c r="S5765" s="34">
        <v>33</v>
      </c>
      <c r="T5765" s="34">
        <v>50.2</v>
      </c>
      <c r="U5765" s="34">
        <v>-160</v>
      </c>
      <c r="V5765" s="34">
        <v>30</v>
      </c>
      <c r="W5765" s="34">
        <v>31.6</v>
      </c>
      <c r="X5765" s="34">
        <v>29.8</v>
      </c>
      <c r="Y5765" s="34">
        <v>29.8</v>
      </c>
      <c r="Z5765" s="34">
        <v>29.6</v>
      </c>
      <c r="AA5765" s="34">
        <v>30</v>
      </c>
    </row>
    <row r="5766" spans="1:27">
      <c r="A5766" s="34">
        <v>2947.962</v>
      </c>
      <c r="B5766" s="34" t="s">
        <v>60</v>
      </c>
      <c r="C5766" s="34">
        <v>53.299340000000001</v>
      </c>
      <c r="D5766" s="34">
        <v>4.4021210000000002</v>
      </c>
      <c r="E5766" s="34">
        <v>53.531999999999996</v>
      </c>
      <c r="F5766" s="34">
        <v>4.0000000000001101</v>
      </c>
      <c r="G5766" s="34">
        <v>95</v>
      </c>
      <c r="H5766" s="34">
        <v>6.9028400000000003</v>
      </c>
      <c r="I5766" s="34">
        <v>367.85230000000001</v>
      </c>
      <c r="L5766" s="34">
        <v>53.531999999999996</v>
      </c>
      <c r="M5766" s="34">
        <v>4.0000000000001101</v>
      </c>
      <c r="N5766" s="34">
        <v>6.4</v>
      </c>
      <c r="O5766" s="34">
        <v>95</v>
      </c>
      <c r="P5766" s="34">
        <v>5</v>
      </c>
      <c r="Q5766" s="34">
        <v>0</v>
      </c>
      <c r="R5766" s="34">
        <v>53.6</v>
      </c>
      <c r="S5766" s="34">
        <v>33</v>
      </c>
      <c r="T5766" s="34">
        <v>50.2</v>
      </c>
      <c r="U5766" s="34">
        <v>-160</v>
      </c>
      <c r="V5766" s="34">
        <v>30</v>
      </c>
      <c r="W5766" s="34">
        <v>31.6</v>
      </c>
      <c r="X5766" s="34">
        <v>29.8</v>
      </c>
      <c r="Y5766" s="34">
        <v>29.8</v>
      </c>
      <c r="Z5766" s="34">
        <v>29.6</v>
      </c>
      <c r="AA5766" s="34">
        <v>30</v>
      </c>
    </row>
    <row r="5767" spans="1:27">
      <c r="A5767" s="34">
        <v>2948.462</v>
      </c>
      <c r="B5767" s="34" t="s">
        <v>60</v>
      </c>
      <c r="C5767" s="34">
        <v>53.299340000000001</v>
      </c>
      <c r="D5767" s="34">
        <v>4.3998189999999999</v>
      </c>
      <c r="E5767" s="34">
        <v>53.531999999999996</v>
      </c>
      <c r="F5767" s="34">
        <v>4.0000000000001101</v>
      </c>
      <c r="G5767" s="34">
        <v>95</v>
      </c>
      <c r="H5767" s="34">
        <v>6.9034519999999997</v>
      </c>
      <c r="I5767" s="34">
        <v>367.88490000000002</v>
      </c>
      <c r="L5767" s="34">
        <v>53.531999999999996</v>
      </c>
      <c r="M5767" s="34">
        <v>4.0000000000001101</v>
      </c>
      <c r="N5767" s="34">
        <v>6.4</v>
      </c>
      <c r="O5767" s="34">
        <v>95</v>
      </c>
      <c r="P5767" s="34">
        <v>5</v>
      </c>
      <c r="Q5767" s="34">
        <v>0</v>
      </c>
      <c r="R5767" s="34">
        <v>53.6</v>
      </c>
      <c r="S5767" s="34">
        <v>33</v>
      </c>
      <c r="T5767" s="34">
        <v>50.2</v>
      </c>
      <c r="U5767" s="34">
        <v>-160</v>
      </c>
      <c r="V5767" s="34">
        <v>30</v>
      </c>
      <c r="W5767" s="34">
        <v>31.6</v>
      </c>
      <c r="X5767" s="34">
        <v>29.8</v>
      </c>
      <c r="Y5767" s="34">
        <v>29.8</v>
      </c>
      <c r="Z5767" s="34">
        <v>29.6</v>
      </c>
      <c r="AA5767" s="34">
        <v>30</v>
      </c>
    </row>
    <row r="5768" spans="1:27">
      <c r="A5768" s="34">
        <v>2948.962</v>
      </c>
      <c r="B5768" s="34" t="s">
        <v>60</v>
      </c>
      <c r="C5768" s="34">
        <v>53.299309999999998</v>
      </c>
      <c r="D5768" s="34">
        <v>4.400709</v>
      </c>
      <c r="E5768" s="34">
        <v>53.536999999999999</v>
      </c>
      <c r="F5768" s="34">
        <v>4.0000000000001101</v>
      </c>
      <c r="G5768" s="34">
        <v>95</v>
      </c>
      <c r="H5768" s="34">
        <v>6.9040609999999996</v>
      </c>
      <c r="I5768" s="34">
        <v>367.91739999999999</v>
      </c>
      <c r="L5768" s="34">
        <v>53.536999999999999</v>
      </c>
      <c r="M5768" s="34">
        <v>4.0000000000001101</v>
      </c>
      <c r="N5768" s="34">
        <v>6.9119999999999999</v>
      </c>
      <c r="O5768" s="34">
        <v>95</v>
      </c>
      <c r="P5768" s="34">
        <v>5</v>
      </c>
      <c r="Q5768" s="34">
        <v>0</v>
      </c>
      <c r="R5768" s="34">
        <v>53.6</v>
      </c>
      <c r="S5768" s="34">
        <v>33</v>
      </c>
      <c r="T5768" s="34">
        <v>50.2</v>
      </c>
      <c r="U5768" s="34">
        <v>-160</v>
      </c>
      <c r="V5768" s="34">
        <v>30</v>
      </c>
      <c r="W5768" s="34">
        <v>31.6</v>
      </c>
      <c r="X5768" s="34">
        <v>29.8</v>
      </c>
      <c r="Y5768" s="34">
        <v>29.8</v>
      </c>
      <c r="Z5768" s="34">
        <v>29.6</v>
      </c>
      <c r="AA5768" s="34">
        <v>30</v>
      </c>
    </row>
    <row r="5769" spans="1:27">
      <c r="A5769" s="34">
        <v>2949.462</v>
      </c>
      <c r="B5769" s="34" t="s">
        <v>60</v>
      </c>
      <c r="C5769" s="34">
        <v>53.299349999999997</v>
      </c>
      <c r="D5769" s="34">
        <v>4.4021280000000003</v>
      </c>
      <c r="E5769" s="34">
        <v>53.531999999999996</v>
      </c>
      <c r="F5769" s="34">
        <v>4.0000000000001101</v>
      </c>
      <c r="G5769" s="34">
        <v>95</v>
      </c>
      <c r="H5769" s="34">
        <v>6.904674</v>
      </c>
      <c r="I5769" s="34">
        <v>367.95</v>
      </c>
      <c r="L5769" s="34">
        <v>53.531999999999996</v>
      </c>
      <c r="M5769" s="34">
        <v>4.0000000000001101</v>
      </c>
      <c r="N5769" s="34">
        <v>6.6559999999999997</v>
      </c>
      <c r="O5769" s="34">
        <v>95</v>
      </c>
      <c r="P5769" s="34">
        <v>5</v>
      </c>
      <c r="Q5769" s="34">
        <v>0</v>
      </c>
      <c r="R5769" s="34">
        <v>53.6</v>
      </c>
      <c r="S5769" s="34">
        <v>33</v>
      </c>
      <c r="T5769" s="34">
        <v>50.2</v>
      </c>
      <c r="U5769" s="34">
        <v>-160</v>
      </c>
      <c r="V5769" s="34">
        <v>30</v>
      </c>
      <c r="W5769" s="34">
        <v>31.6</v>
      </c>
      <c r="X5769" s="34">
        <v>29.8</v>
      </c>
      <c r="Y5769" s="34">
        <v>29.8</v>
      </c>
      <c r="Z5769" s="34">
        <v>29.6</v>
      </c>
      <c r="AA5769" s="34">
        <v>30</v>
      </c>
    </row>
    <row r="5770" spans="1:27">
      <c r="A5770" s="34">
        <v>2949.9609999999998</v>
      </c>
      <c r="B5770" s="34" t="s">
        <v>60</v>
      </c>
      <c r="C5770" s="34">
        <v>53.299309999999998</v>
      </c>
      <c r="D5770" s="34">
        <v>4.4009210000000003</v>
      </c>
      <c r="E5770" s="34">
        <v>53.530999999999999</v>
      </c>
      <c r="F5770" s="34">
        <v>4.0000000000001101</v>
      </c>
      <c r="G5770" s="34">
        <v>95</v>
      </c>
      <c r="H5770" s="34">
        <v>6.9052860000000003</v>
      </c>
      <c r="I5770" s="34">
        <v>367.98270000000002</v>
      </c>
      <c r="L5770" s="34">
        <v>53.530999999999999</v>
      </c>
      <c r="M5770" s="34">
        <v>4.0000000000001101</v>
      </c>
      <c r="N5770" s="34">
        <v>6.6559999999999997</v>
      </c>
      <c r="O5770" s="34">
        <v>95</v>
      </c>
      <c r="P5770" s="34">
        <v>5</v>
      </c>
      <c r="Q5770" s="34">
        <v>0</v>
      </c>
      <c r="R5770" s="34">
        <v>53.6</v>
      </c>
      <c r="S5770" s="34">
        <v>33</v>
      </c>
      <c r="T5770" s="34">
        <v>50.2</v>
      </c>
      <c r="U5770" s="34">
        <v>-160</v>
      </c>
      <c r="V5770" s="34">
        <v>30</v>
      </c>
      <c r="W5770" s="34">
        <v>31.6</v>
      </c>
      <c r="X5770" s="34">
        <v>29.8</v>
      </c>
      <c r="Y5770" s="34">
        <v>29.8</v>
      </c>
      <c r="Z5770" s="34">
        <v>29.6</v>
      </c>
      <c r="AA5770" s="34">
        <v>30</v>
      </c>
    </row>
    <row r="5771" spans="1:27">
      <c r="A5771" s="34">
        <v>2950.4609999999998</v>
      </c>
      <c r="B5771" s="34" t="s">
        <v>60</v>
      </c>
      <c r="C5771" s="34">
        <v>53.299309999999998</v>
      </c>
      <c r="D5771" s="34">
        <v>4.400671</v>
      </c>
      <c r="E5771" s="34">
        <v>53.530999999999999</v>
      </c>
      <c r="F5771" s="34">
        <v>4.0000000000001101</v>
      </c>
      <c r="G5771" s="34">
        <v>95</v>
      </c>
      <c r="H5771" s="34">
        <v>6.9058950000000001</v>
      </c>
      <c r="I5771" s="34">
        <v>368.01510000000002</v>
      </c>
      <c r="L5771" s="34">
        <v>53.530999999999999</v>
      </c>
      <c r="M5771" s="34">
        <v>4.0000000000001101</v>
      </c>
      <c r="N5771" s="34">
        <v>6.9119999999999999</v>
      </c>
      <c r="O5771" s="34">
        <v>95</v>
      </c>
      <c r="P5771" s="34">
        <v>5</v>
      </c>
      <c r="Q5771" s="34">
        <v>0</v>
      </c>
      <c r="R5771" s="34">
        <v>53.6</v>
      </c>
      <c r="S5771" s="34">
        <v>33</v>
      </c>
      <c r="T5771" s="34">
        <v>50.2</v>
      </c>
      <c r="U5771" s="34">
        <v>-160</v>
      </c>
      <c r="V5771" s="34">
        <v>30</v>
      </c>
      <c r="W5771" s="34">
        <v>31.6</v>
      </c>
      <c r="X5771" s="34">
        <v>29.8</v>
      </c>
      <c r="Y5771" s="34">
        <v>29.8</v>
      </c>
      <c r="Z5771" s="34">
        <v>29.6</v>
      </c>
      <c r="AA5771" s="34">
        <v>30</v>
      </c>
    </row>
    <row r="5772" spans="1:27">
      <c r="A5772" s="34">
        <v>2950.9609999999998</v>
      </c>
      <c r="B5772" s="34" t="s">
        <v>60</v>
      </c>
      <c r="C5772" s="34">
        <v>53.299340000000001</v>
      </c>
      <c r="D5772" s="34">
        <v>4.3986590000000003</v>
      </c>
      <c r="E5772" s="34">
        <v>53.530999999999999</v>
      </c>
      <c r="F5772" s="34">
        <v>4.0000000000001101</v>
      </c>
      <c r="G5772" s="34">
        <v>95</v>
      </c>
      <c r="H5772" s="34">
        <v>6.9065070000000004</v>
      </c>
      <c r="I5772" s="34">
        <v>368.0478</v>
      </c>
      <c r="L5772" s="34">
        <v>53.530999999999999</v>
      </c>
      <c r="M5772" s="34">
        <v>4.0000000000001101</v>
      </c>
      <c r="N5772" s="34">
        <v>6.9119999999999999</v>
      </c>
      <c r="O5772" s="34">
        <v>95</v>
      </c>
      <c r="P5772" s="34">
        <v>5</v>
      </c>
      <c r="Q5772" s="34">
        <v>0</v>
      </c>
      <c r="R5772" s="34">
        <v>53.6</v>
      </c>
      <c r="S5772" s="34">
        <v>33</v>
      </c>
      <c r="T5772" s="34">
        <v>50.2</v>
      </c>
      <c r="U5772" s="34">
        <v>-160</v>
      </c>
      <c r="V5772" s="34">
        <v>30</v>
      </c>
      <c r="W5772" s="34">
        <v>31.6</v>
      </c>
      <c r="X5772" s="34">
        <v>29.8</v>
      </c>
      <c r="Y5772" s="34">
        <v>29.8</v>
      </c>
      <c r="Z5772" s="34">
        <v>29.6</v>
      </c>
      <c r="AA5772" s="34">
        <v>30</v>
      </c>
    </row>
    <row r="5773" spans="1:27">
      <c r="A5773" s="34">
        <v>2951.46</v>
      </c>
      <c r="B5773" s="34" t="s">
        <v>60</v>
      </c>
      <c r="C5773" s="34">
        <v>53.299320000000002</v>
      </c>
      <c r="D5773" s="34">
        <v>4.3995160000000002</v>
      </c>
      <c r="E5773" s="34">
        <v>53.530999999999999</v>
      </c>
      <c r="F5773" s="34">
        <v>4.0000000000001101</v>
      </c>
      <c r="G5773" s="34">
        <v>95</v>
      </c>
      <c r="H5773" s="34">
        <v>6.9071150000000001</v>
      </c>
      <c r="I5773" s="34">
        <v>368.08019999999999</v>
      </c>
      <c r="L5773" s="34">
        <v>53.530999999999999</v>
      </c>
      <c r="M5773" s="34">
        <v>4.0000000000001101</v>
      </c>
      <c r="N5773" s="34">
        <v>6.9119999999999999</v>
      </c>
      <c r="O5773" s="34">
        <v>95</v>
      </c>
      <c r="P5773" s="34">
        <v>5</v>
      </c>
      <c r="Q5773" s="34">
        <v>0</v>
      </c>
      <c r="R5773" s="34">
        <v>53.6</v>
      </c>
      <c r="S5773" s="34">
        <v>33</v>
      </c>
      <c r="T5773" s="34">
        <v>50.2</v>
      </c>
      <c r="U5773" s="34">
        <v>-160</v>
      </c>
      <c r="V5773" s="34">
        <v>30</v>
      </c>
      <c r="W5773" s="34">
        <v>31.6</v>
      </c>
      <c r="X5773" s="34">
        <v>29.8</v>
      </c>
      <c r="Y5773" s="34">
        <v>29.8</v>
      </c>
      <c r="Z5773" s="34">
        <v>29.6</v>
      </c>
      <c r="AA5773" s="34">
        <v>30</v>
      </c>
    </row>
    <row r="5774" spans="1:27">
      <c r="A5774" s="34">
        <v>2951.96</v>
      </c>
      <c r="B5774" s="34" t="s">
        <v>60</v>
      </c>
      <c r="C5774" s="34">
        <v>53.299320000000002</v>
      </c>
      <c r="D5774" s="34">
        <v>4.395886</v>
      </c>
      <c r="E5774" s="34">
        <v>53.531999999999996</v>
      </c>
      <c r="F5774" s="34">
        <v>4.0000000000001101</v>
      </c>
      <c r="G5774" s="34">
        <v>95</v>
      </c>
      <c r="H5774" s="34">
        <v>6.9077279999999996</v>
      </c>
      <c r="I5774" s="34">
        <v>368.11279999999999</v>
      </c>
      <c r="L5774" s="34">
        <v>53.531999999999996</v>
      </c>
      <c r="M5774" s="34">
        <v>4.0000000000001101</v>
      </c>
      <c r="N5774" s="34">
        <v>5.8879999999999999</v>
      </c>
      <c r="O5774" s="34">
        <v>95</v>
      </c>
      <c r="P5774" s="34">
        <v>5</v>
      </c>
      <c r="Q5774" s="34">
        <v>0</v>
      </c>
      <c r="R5774" s="34">
        <v>53.6</v>
      </c>
      <c r="S5774" s="34">
        <v>33</v>
      </c>
      <c r="T5774" s="34">
        <v>50.2</v>
      </c>
      <c r="U5774" s="34">
        <v>-160</v>
      </c>
      <c r="V5774" s="34">
        <v>30</v>
      </c>
      <c r="W5774" s="34">
        <v>31.6</v>
      </c>
      <c r="X5774" s="34">
        <v>29.8</v>
      </c>
      <c r="Y5774" s="34">
        <v>29.8</v>
      </c>
      <c r="Z5774" s="34">
        <v>29.6</v>
      </c>
      <c r="AA5774" s="34">
        <v>30</v>
      </c>
    </row>
    <row r="5775" spans="1:27">
      <c r="A5775" s="34">
        <v>2952.46</v>
      </c>
      <c r="B5775" s="34" t="s">
        <v>60</v>
      </c>
      <c r="C5775" s="34">
        <v>53.299340000000001</v>
      </c>
      <c r="D5775" s="34">
        <v>4.3957439999999997</v>
      </c>
      <c r="E5775" s="34">
        <v>53.530999999999999</v>
      </c>
      <c r="F5775" s="34">
        <v>4.0000000000001101</v>
      </c>
      <c r="G5775" s="34">
        <v>95</v>
      </c>
      <c r="H5775" s="34">
        <v>6.9083360000000003</v>
      </c>
      <c r="I5775" s="34">
        <v>368.14519999999999</v>
      </c>
      <c r="L5775" s="34">
        <v>53.530999999999999</v>
      </c>
      <c r="M5775" s="34">
        <v>4.0000000000001101</v>
      </c>
      <c r="N5775" s="34">
        <v>6.1440000000000001</v>
      </c>
      <c r="O5775" s="34">
        <v>95</v>
      </c>
      <c r="P5775" s="34">
        <v>5</v>
      </c>
      <c r="Q5775" s="34">
        <v>0</v>
      </c>
      <c r="R5775" s="34">
        <v>53.6</v>
      </c>
      <c r="S5775" s="34">
        <v>33</v>
      </c>
      <c r="T5775" s="34">
        <v>50.2</v>
      </c>
      <c r="U5775" s="34">
        <v>-160</v>
      </c>
      <c r="V5775" s="34">
        <v>30</v>
      </c>
      <c r="W5775" s="34">
        <v>31.6</v>
      </c>
      <c r="X5775" s="34">
        <v>29.8</v>
      </c>
      <c r="Y5775" s="34">
        <v>29.8</v>
      </c>
      <c r="Z5775" s="34">
        <v>29.6</v>
      </c>
      <c r="AA5775" s="34">
        <v>30</v>
      </c>
    </row>
    <row r="5776" spans="1:27">
      <c r="A5776" s="34">
        <v>2952.9589999999998</v>
      </c>
      <c r="B5776" s="34" t="s">
        <v>60</v>
      </c>
      <c r="C5776" s="34">
        <v>53.299349999999997</v>
      </c>
      <c r="D5776" s="34">
        <v>4.3979670000000004</v>
      </c>
      <c r="E5776" s="34">
        <v>53.530999999999999</v>
      </c>
      <c r="F5776" s="34">
        <v>4.0000000000001101</v>
      </c>
      <c r="G5776" s="34">
        <v>95</v>
      </c>
      <c r="H5776" s="34">
        <v>6.9089470000000004</v>
      </c>
      <c r="I5776" s="34">
        <v>368.17779999999999</v>
      </c>
      <c r="L5776" s="34">
        <v>53.530999999999999</v>
      </c>
      <c r="M5776" s="34">
        <v>4.0000000000001101</v>
      </c>
      <c r="N5776" s="34">
        <v>6.6559999999999997</v>
      </c>
      <c r="O5776" s="34">
        <v>95</v>
      </c>
      <c r="P5776" s="34">
        <v>5</v>
      </c>
      <c r="Q5776" s="34">
        <v>0</v>
      </c>
      <c r="R5776" s="34">
        <v>53.6</v>
      </c>
      <c r="S5776" s="34">
        <v>33</v>
      </c>
      <c r="T5776" s="34">
        <v>50.2</v>
      </c>
      <c r="U5776" s="34">
        <v>-160</v>
      </c>
      <c r="V5776" s="34">
        <v>30</v>
      </c>
      <c r="W5776" s="34">
        <v>31.6</v>
      </c>
      <c r="X5776" s="34">
        <v>29.8</v>
      </c>
      <c r="Y5776" s="34">
        <v>29.8</v>
      </c>
      <c r="Z5776" s="34">
        <v>29.6</v>
      </c>
      <c r="AA5776" s="34">
        <v>30</v>
      </c>
    </row>
    <row r="5777" spans="1:27">
      <c r="A5777" s="34">
        <v>2953.4580000000001</v>
      </c>
      <c r="B5777" s="34" t="s">
        <v>60</v>
      </c>
      <c r="C5777" s="34">
        <v>53.29936</v>
      </c>
      <c r="D5777" s="34">
        <v>4.3945809999999996</v>
      </c>
      <c r="E5777" s="34">
        <v>53.530999999999999</v>
      </c>
      <c r="F5777" s="34">
        <v>4.0000000000001101</v>
      </c>
      <c r="G5777" s="34">
        <v>95</v>
      </c>
      <c r="H5777" s="34">
        <v>6.9095560000000003</v>
      </c>
      <c r="I5777" s="34">
        <v>368.21030000000002</v>
      </c>
      <c r="L5777" s="34">
        <v>53.530999999999999</v>
      </c>
      <c r="M5777" s="34">
        <v>4.0000000000001101</v>
      </c>
      <c r="N5777" s="34">
        <v>7.1680000000000001</v>
      </c>
      <c r="O5777" s="34">
        <v>95</v>
      </c>
      <c r="P5777" s="34">
        <v>5</v>
      </c>
      <c r="Q5777" s="34">
        <v>0</v>
      </c>
      <c r="R5777" s="34">
        <v>53.6</v>
      </c>
      <c r="S5777" s="34">
        <v>33</v>
      </c>
      <c r="T5777" s="34">
        <v>50.2</v>
      </c>
      <c r="U5777" s="34">
        <v>-160</v>
      </c>
      <c r="V5777" s="34">
        <v>30</v>
      </c>
      <c r="W5777" s="34">
        <v>31.6</v>
      </c>
      <c r="X5777" s="34">
        <v>29.8</v>
      </c>
      <c r="Y5777" s="34">
        <v>29.8</v>
      </c>
      <c r="Z5777" s="34">
        <v>29.6</v>
      </c>
      <c r="AA5777" s="34">
        <v>30</v>
      </c>
    </row>
    <row r="5778" spans="1:27">
      <c r="A5778" s="34">
        <v>2953.9580000000001</v>
      </c>
      <c r="B5778" s="34" t="s">
        <v>60</v>
      </c>
      <c r="C5778" s="34">
        <v>53.299349999999997</v>
      </c>
      <c r="D5778" s="34">
        <v>4.3959679999999999</v>
      </c>
      <c r="E5778" s="34">
        <v>53.537999999999997</v>
      </c>
      <c r="F5778" s="34">
        <v>4.0000000000001101</v>
      </c>
      <c r="G5778" s="34">
        <v>95</v>
      </c>
      <c r="H5778" s="34">
        <v>6.9101679999999996</v>
      </c>
      <c r="I5778" s="34">
        <v>368.24290000000002</v>
      </c>
      <c r="L5778" s="34">
        <v>53.537999999999997</v>
      </c>
      <c r="M5778" s="34">
        <v>4.0000000000001101</v>
      </c>
      <c r="N5778" s="34">
        <v>6.9119999999999999</v>
      </c>
      <c r="O5778" s="34">
        <v>95</v>
      </c>
      <c r="P5778" s="34">
        <v>5</v>
      </c>
      <c r="Q5778" s="34">
        <v>0</v>
      </c>
      <c r="R5778" s="34">
        <v>53.6</v>
      </c>
      <c r="S5778" s="34">
        <v>33</v>
      </c>
      <c r="T5778" s="34">
        <v>50.2</v>
      </c>
      <c r="U5778" s="34">
        <v>-160</v>
      </c>
      <c r="V5778" s="34">
        <v>30</v>
      </c>
      <c r="W5778" s="34">
        <v>31.6</v>
      </c>
      <c r="X5778" s="34">
        <v>29.8</v>
      </c>
      <c r="Y5778" s="34">
        <v>29.8</v>
      </c>
      <c r="Z5778" s="34">
        <v>29.6</v>
      </c>
      <c r="AA5778" s="34">
        <v>30</v>
      </c>
    </row>
    <row r="5779" spans="1:27">
      <c r="A5779" s="34">
        <v>2954.4580000000001</v>
      </c>
      <c r="B5779" s="34" t="s">
        <v>60</v>
      </c>
      <c r="C5779" s="34">
        <v>53.299349999999997</v>
      </c>
      <c r="D5779" s="34">
        <v>4.3960359999999996</v>
      </c>
      <c r="E5779" s="34">
        <v>53.537999999999997</v>
      </c>
      <c r="F5779" s="34">
        <v>4.0000000000001101</v>
      </c>
      <c r="G5779" s="34">
        <v>95</v>
      </c>
      <c r="H5779" s="34">
        <v>6.9107760000000003</v>
      </c>
      <c r="I5779" s="34">
        <v>368.27519999999998</v>
      </c>
      <c r="L5779" s="34">
        <v>53.537999999999997</v>
      </c>
      <c r="M5779" s="34">
        <v>4.0000000000001101</v>
      </c>
      <c r="N5779" s="34">
        <v>6.9119999999999999</v>
      </c>
      <c r="O5779" s="34">
        <v>95</v>
      </c>
      <c r="P5779" s="34">
        <v>5</v>
      </c>
      <c r="Q5779" s="34">
        <v>0</v>
      </c>
      <c r="R5779" s="34">
        <v>53.6</v>
      </c>
      <c r="S5779" s="34">
        <v>33</v>
      </c>
      <c r="T5779" s="34">
        <v>50.2</v>
      </c>
      <c r="U5779" s="34">
        <v>-160</v>
      </c>
      <c r="V5779" s="34">
        <v>30</v>
      </c>
      <c r="W5779" s="34">
        <v>31.6</v>
      </c>
      <c r="X5779" s="34">
        <v>29.8</v>
      </c>
      <c r="Y5779" s="34">
        <v>29.8</v>
      </c>
      <c r="Z5779" s="34">
        <v>29.6</v>
      </c>
      <c r="AA5779" s="34">
        <v>30</v>
      </c>
    </row>
    <row r="5780" spans="1:27">
      <c r="A5780" s="34">
        <v>2954.9589999999998</v>
      </c>
      <c r="B5780" s="34" t="s">
        <v>60</v>
      </c>
      <c r="C5780" s="34">
        <v>53.299329999999998</v>
      </c>
      <c r="D5780" s="34">
        <v>4.3924089999999998</v>
      </c>
      <c r="E5780" s="34">
        <v>53.531999999999996</v>
      </c>
      <c r="F5780" s="34">
        <v>4.0000000000001101</v>
      </c>
      <c r="G5780" s="34">
        <v>95</v>
      </c>
      <c r="H5780" s="34">
        <v>6.9113879999999996</v>
      </c>
      <c r="I5780" s="34">
        <v>368.30790000000002</v>
      </c>
      <c r="L5780" s="34">
        <v>53.531999999999996</v>
      </c>
      <c r="M5780" s="34">
        <v>4.0000000000001101</v>
      </c>
      <c r="N5780" s="34">
        <v>6.6559999999999997</v>
      </c>
      <c r="O5780" s="34">
        <v>95</v>
      </c>
      <c r="P5780" s="34">
        <v>5</v>
      </c>
      <c r="Q5780" s="34">
        <v>0</v>
      </c>
      <c r="R5780" s="34">
        <v>53.6</v>
      </c>
      <c r="S5780" s="34">
        <v>33</v>
      </c>
      <c r="T5780" s="34">
        <v>50.2</v>
      </c>
      <c r="U5780" s="34">
        <v>-160</v>
      </c>
      <c r="V5780" s="34">
        <v>30</v>
      </c>
      <c r="W5780" s="34">
        <v>31.6</v>
      </c>
      <c r="X5780" s="34">
        <v>29.8</v>
      </c>
      <c r="Y5780" s="34">
        <v>29.8</v>
      </c>
      <c r="Z5780" s="34">
        <v>29.6</v>
      </c>
      <c r="AA5780" s="34">
        <v>30</v>
      </c>
    </row>
    <row r="5781" spans="1:27">
      <c r="A5781" s="34">
        <v>2955.4589999999998</v>
      </c>
      <c r="B5781" s="34" t="s">
        <v>60</v>
      </c>
      <c r="C5781" s="34">
        <v>53.299320000000002</v>
      </c>
      <c r="D5781" s="34">
        <v>4.3914669999999996</v>
      </c>
      <c r="E5781" s="34">
        <v>53.534999999999997</v>
      </c>
      <c r="F5781" s="34">
        <v>4.0000000000001101</v>
      </c>
      <c r="G5781" s="34">
        <v>95</v>
      </c>
      <c r="H5781" s="34">
        <v>6.9119989999999998</v>
      </c>
      <c r="I5781" s="34">
        <v>368.34050000000002</v>
      </c>
      <c r="L5781" s="34">
        <v>53.534999999999997</v>
      </c>
      <c r="M5781" s="34">
        <v>4.0000000000001101</v>
      </c>
      <c r="N5781" s="34">
        <v>6.6559999999999997</v>
      </c>
      <c r="O5781" s="34">
        <v>95</v>
      </c>
      <c r="P5781" s="34">
        <v>5</v>
      </c>
      <c r="Q5781" s="34">
        <v>0</v>
      </c>
      <c r="R5781" s="34">
        <v>53.6</v>
      </c>
      <c r="S5781" s="34">
        <v>33</v>
      </c>
      <c r="T5781" s="34">
        <v>50.2</v>
      </c>
      <c r="U5781" s="34">
        <v>-160</v>
      </c>
      <c r="V5781" s="34">
        <v>30</v>
      </c>
      <c r="W5781" s="34">
        <v>31.6</v>
      </c>
      <c r="X5781" s="34">
        <v>29.8</v>
      </c>
      <c r="Y5781" s="34">
        <v>29.8</v>
      </c>
      <c r="Z5781" s="34">
        <v>29.6</v>
      </c>
      <c r="AA5781" s="34">
        <v>30</v>
      </c>
    </row>
    <row r="5782" spans="1:27">
      <c r="A5782" s="34">
        <v>2955.9589999999998</v>
      </c>
      <c r="B5782" s="34" t="s">
        <v>60</v>
      </c>
      <c r="C5782" s="34">
        <v>53.299300000000002</v>
      </c>
      <c r="D5782" s="34">
        <v>4.3914980000000003</v>
      </c>
      <c r="E5782" s="34">
        <v>53.534999999999997</v>
      </c>
      <c r="F5782" s="34">
        <v>4.0000000000001101</v>
      </c>
      <c r="G5782" s="34">
        <v>95</v>
      </c>
      <c r="H5782" s="34">
        <v>6.9126110000000001</v>
      </c>
      <c r="I5782" s="34">
        <v>368.37310000000002</v>
      </c>
      <c r="L5782" s="34">
        <v>53.534999999999997</v>
      </c>
      <c r="M5782" s="34">
        <v>4.0000000000001101</v>
      </c>
      <c r="N5782" s="34">
        <v>6.6559999999999997</v>
      </c>
      <c r="O5782" s="34">
        <v>95</v>
      </c>
      <c r="P5782" s="34">
        <v>5</v>
      </c>
      <c r="Q5782" s="34">
        <v>0</v>
      </c>
      <c r="R5782" s="34">
        <v>53.6</v>
      </c>
      <c r="S5782" s="34">
        <v>33</v>
      </c>
      <c r="T5782" s="34">
        <v>50.2</v>
      </c>
      <c r="U5782" s="34">
        <v>-160</v>
      </c>
      <c r="V5782" s="34">
        <v>30</v>
      </c>
      <c r="W5782" s="34">
        <v>31.6</v>
      </c>
      <c r="X5782" s="34">
        <v>29.8</v>
      </c>
      <c r="Y5782" s="34">
        <v>29.8</v>
      </c>
      <c r="Z5782" s="34">
        <v>29.6</v>
      </c>
      <c r="AA5782" s="34">
        <v>30</v>
      </c>
    </row>
    <row r="5783" spans="1:27">
      <c r="A5783" s="34">
        <v>2956.4589999999998</v>
      </c>
      <c r="B5783" s="34" t="s">
        <v>60</v>
      </c>
      <c r="C5783" s="34">
        <v>53.299340000000001</v>
      </c>
      <c r="D5783" s="34">
        <v>4.3917529999999996</v>
      </c>
      <c r="E5783" s="34">
        <v>53.534999999999997</v>
      </c>
      <c r="F5783" s="34">
        <v>4.0000000000001101</v>
      </c>
      <c r="G5783" s="34">
        <v>95</v>
      </c>
      <c r="H5783" s="34">
        <v>6.9132179999999996</v>
      </c>
      <c r="I5783" s="34">
        <v>368.40539999999999</v>
      </c>
      <c r="L5783" s="34">
        <v>53.534999999999997</v>
      </c>
      <c r="M5783" s="34">
        <v>4.0000000000001101</v>
      </c>
      <c r="N5783" s="34">
        <v>6.6559999999999997</v>
      </c>
      <c r="O5783" s="34">
        <v>95</v>
      </c>
      <c r="P5783" s="34">
        <v>5</v>
      </c>
      <c r="Q5783" s="34">
        <v>0</v>
      </c>
      <c r="R5783" s="34">
        <v>53.6</v>
      </c>
      <c r="S5783" s="34">
        <v>33</v>
      </c>
      <c r="T5783" s="34">
        <v>50.2</v>
      </c>
      <c r="U5783" s="34">
        <v>-160</v>
      </c>
      <c r="V5783" s="34">
        <v>30</v>
      </c>
      <c r="W5783" s="34">
        <v>31.6</v>
      </c>
      <c r="X5783" s="34">
        <v>29.8</v>
      </c>
      <c r="Y5783" s="34">
        <v>29.8</v>
      </c>
      <c r="Z5783" s="34">
        <v>29.6</v>
      </c>
      <c r="AA5783" s="34">
        <v>30</v>
      </c>
    </row>
    <row r="5784" spans="1:27">
      <c r="A5784" s="34">
        <v>2956.96</v>
      </c>
      <c r="B5784" s="34" t="s">
        <v>60</v>
      </c>
      <c r="C5784" s="34">
        <v>53.29936</v>
      </c>
      <c r="D5784" s="34">
        <v>4.3914689999999998</v>
      </c>
      <c r="E5784" s="34">
        <v>53.531999999999996</v>
      </c>
      <c r="F5784" s="34">
        <v>4.0000000000001101</v>
      </c>
      <c r="G5784" s="34">
        <v>95</v>
      </c>
      <c r="H5784" s="34">
        <v>6.9138289999999998</v>
      </c>
      <c r="I5784" s="34">
        <v>368.43799999999999</v>
      </c>
      <c r="L5784" s="34">
        <v>53.531999999999996</v>
      </c>
      <c r="M5784" s="34">
        <v>4.0000000000001101</v>
      </c>
      <c r="N5784" s="34">
        <v>6.6559999999999997</v>
      </c>
      <c r="O5784" s="34">
        <v>95</v>
      </c>
      <c r="P5784" s="34">
        <v>5</v>
      </c>
      <c r="Q5784" s="34">
        <v>0</v>
      </c>
      <c r="R5784" s="34">
        <v>53.6</v>
      </c>
      <c r="S5784" s="34">
        <v>33</v>
      </c>
      <c r="T5784" s="34">
        <v>50.2</v>
      </c>
      <c r="U5784" s="34">
        <v>-160</v>
      </c>
      <c r="V5784" s="34">
        <v>30</v>
      </c>
      <c r="W5784" s="34">
        <v>31.6</v>
      </c>
      <c r="X5784" s="34">
        <v>29.8</v>
      </c>
      <c r="Y5784" s="34">
        <v>29.8</v>
      </c>
      <c r="Z5784" s="34">
        <v>29.6</v>
      </c>
      <c r="AA5784" s="34">
        <v>30</v>
      </c>
    </row>
    <row r="5785" spans="1:27">
      <c r="A5785" s="34">
        <v>2957.4589999999998</v>
      </c>
      <c r="B5785" s="34" t="s">
        <v>60</v>
      </c>
      <c r="C5785" s="34">
        <v>53.299320000000002</v>
      </c>
      <c r="D5785" s="34">
        <v>4.3925000000000001</v>
      </c>
      <c r="E5785" s="34">
        <v>53.531999999999996</v>
      </c>
      <c r="F5785" s="34">
        <v>4.0000000000001101</v>
      </c>
      <c r="G5785" s="34">
        <v>95</v>
      </c>
      <c r="H5785" s="34">
        <v>6.9144399999999999</v>
      </c>
      <c r="I5785" s="34">
        <v>368.47059999999999</v>
      </c>
      <c r="L5785" s="34">
        <v>53.531999999999996</v>
      </c>
      <c r="M5785" s="34">
        <v>4.0000000000001101</v>
      </c>
      <c r="N5785" s="34">
        <v>6.6559999999999997</v>
      </c>
      <c r="O5785" s="34">
        <v>95</v>
      </c>
      <c r="P5785" s="34">
        <v>5</v>
      </c>
      <c r="Q5785" s="34">
        <v>0</v>
      </c>
      <c r="R5785" s="34">
        <v>53.6</v>
      </c>
      <c r="S5785" s="34">
        <v>33</v>
      </c>
      <c r="T5785" s="34">
        <v>50.2</v>
      </c>
      <c r="U5785" s="34">
        <v>-160</v>
      </c>
      <c r="V5785" s="34">
        <v>30</v>
      </c>
      <c r="W5785" s="34">
        <v>31.6</v>
      </c>
      <c r="X5785" s="34">
        <v>29.8</v>
      </c>
      <c r="Y5785" s="34">
        <v>29.8</v>
      </c>
      <c r="Z5785" s="34">
        <v>29.6</v>
      </c>
      <c r="AA5785" s="34">
        <v>30</v>
      </c>
    </row>
    <row r="5786" spans="1:27">
      <c r="A5786" s="34">
        <v>2957.9589999999998</v>
      </c>
      <c r="B5786" s="34" t="s">
        <v>60</v>
      </c>
      <c r="C5786" s="34">
        <v>53.299329999999998</v>
      </c>
      <c r="D5786" s="34">
        <v>4.3885930000000002</v>
      </c>
      <c r="E5786" s="34">
        <v>53.531999999999996</v>
      </c>
      <c r="F5786" s="34">
        <v>4.0000000000001101</v>
      </c>
      <c r="G5786" s="34">
        <v>95</v>
      </c>
      <c r="H5786" s="34">
        <v>6.9150489999999998</v>
      </c>
      <c r="I5786" s="34">
        <v>368.50299999999999</v>
      </c>
      <c r="L5786" s="34">
        <v>53.531999999999996</v>
      </c>
      <c r="M5786" s="34">
        <v>4.0000000000001101</v>
      </c>
      <c r="N5786" s="34">
        <v>6.9119999999999999</v>
      </c>
      <c r="O5786" s="34">
        <v>95</v>
      </c>
      <c r="P5786" s="34">
        <v>5</v>
      </c>
      <c r="Q5786" s="34">
        <v>0</v>
      </c>
      <c r="R5786" s="34">
        <v>53.6</v>
      </c>
      <c r="S5786" s="34">
        <v>33</v>
      </c>
      <c r="T5786" s="34">
        <v>50.2</v>
      </c>
      <c r="U5786" s="34">
        <v>-160</v>
      </c>
      <c r="V5786" s="34">
        <v>30</v>
      </c>
      <c r="W5786" s="34">
        <v>31.6</v>
      </c>
      <c r="X5786" s="34">
        <v>29.8</v>
      </c>
      <c r="Y5786" s="34">
        <v>29.8</v>
      </c>
      <c r="Z5786" s="34">
        <v>29.6</v>
      </c>
      <c r="AA5786" s="34">
        <v>30</v>
      </c>
    </row>
    <row r="5787" spans="1:27">
      <c r="A5787" s="34">
        <v>2958.4589999999998</v>
      </c>
      <c r="B5787" s="34" t="s">
        <v>60</v>
      </c>
      <c r="C5787" s="34">
        <v>53.299340000000001</v>
      </c>
      <c r="D5787" s="34">
        <v>4.391324</v>
      </c>
      <c r="E5787" s="34">
        <v>53.531999999999996</v>
      </c>
      <c r="F5787" s="34">
        <v>4.0000000000001101</v>
      </c>
      <c r="G5787" s="34">
        <v>95</v>
      </c>
      <c r="H5787" s="34">
        <v>6.9156630000000003</v>
      </c>
      <c r="I5787" s="34">
        <v>368.53570000000002</v>
      </c>
      <c r="L5787" s="34">
        <v>53.531999999999996</v>
      </c>
      <c r="M5787" s="34">
        <v>4.0000000000001101</v>
      </c>
      <c r="N5787" s="34">
        <v>6.9119999999999999</v>
      </c>
      <c r="O5787" s="34">
        <v>95</v>
      </c>
      <c r="P5787" s="34">
        <v>5</v>
      </c>
      <c r="Q5787" s="34">
        <v>0</v>
      </c>
      <c r="R5787" s="34">
        <v>53.6</v>
      </c>
      <c r="S5787" s="34">
        <v>33</v>
      </c>
      <c r="T5787" s="34">
        <v>50.2</v>
      </c>
      <c r="U5787" s="34">
        <v>-160</v>
      </c>
      <c r="V5787" s="34">
        <v>30</v>
      </c>
      <c r="W5787" s="34">
        <v>31.6</v>
      </c>
      <c r="X5787" s="34">
        <v>29.8</v>
      </c>
      <c r="Y5787" s="34">
        <v>29.8</v>
      </c>
      <c r="Z5787" s="34">
        <v>29.6</v>
      </c>
      <c r="AA5787" s="34">
        <v>30</v>
      </c>
    </row>
    <row r="5788" spans="1:27">
      <c r="A5788" s="34">
        <v>2958.9589999999998</v>
      </c>
      <c r="B5788" s="34" t="s">
        <v>60</v>
      </c>
      <c r="C5788" s="34">
        <v>53.299349999999997</v>
      </c>
      <c r="D5788" s="34">
        <v>4.3926829999999999</v>
      </c>
      <c r="E5788" s="34">
        <v>53.533000000000001</v>
      </c>
      <c r="F5788" s="34">
        <v>4.0000000000001101</v>
      </c>
      <c r="G5788" s="34">
        <v>95</v>
      </c>
      <c r="H5788" s="34">
        <v>6.9162699999999999</v>
      </c>
      <c r="I5788" s="34">
        <v>368.56810000000002</v>
      </c>
      <c r="L5788" s="34">
        <v>53.533000000000001</v>
      </c>
      <c r="M5788" s="34">
        <v>4.0000000000001101</v>
      </c>
      <c r="N5788" s="34">
        <v>7.1680000000000001</v>
      </c>
      <c r="O5788" s="34">
        <v>95</v>
      </c>
      <c r="P5788" s="34">
        <v>5</v>
      </c>
      <c r="Q5788" s="34">
        <v>0</v>
      </c>
      <c r="R5788" s="34">
        <v>53.6</v>
      </c>
      <c r="S5788" s="34">
        <v>33</v>
      </c>
      <c r="T5788" s="34">
        <v>50.2</v>
      </c>
      <c r="U5788" s="34">
        <v>-160</v>
      </c>
      <c r="V5788" s="34">
        <v>30</v>
      </c>
      <c r="W5788" s="34">
        <v>31.6</v>
      </c>
      <c r="X5788" s="34">
        <v>29.8</v>
      </c>
      <c r="Y5788" s="34">
        <v>29.8</v>
      </c>
      <c r="Z5788" s="34">
        <v>29.6</v>
      </c>
      <c r="AA5788" s="34">
        <v>30</v>
      </c>
    </row>
    <row r="5789" spans="1:27">
      <c r="A5789" s="34">
        <v>2959.4580000000001</v>
      </c>
      <c r="B5789" s="34" t="s">
        <v>60</v>
      </c>
      <c r="C5789" s="34">
        <v>53.299320000000002</v>
      </c>
      <c r="D5789" s="34">
        <v>4.3906619999999998</v>
      </c>
      <c r="E5789" s="34">
        <v>53.534999999999997</v>
      </c>
      <c r="F5789" s="34">
        <v>4.0000000000001101</v>
      </c>
      <c r="G5789" s="34">
        <v>95</v>
      </c>
      <c r="H5789" s="34">
        <v>6.9168810000000001</v>
      </c>
      <c r="I5789" s="34">
        <v>368.60070000000002</v>
      </c>
      <c r="L5789" s="34">
        <v>53.534999999999997</v>
      </c>
      <c r="M5789" s="34">
        <v>4.0000000000001101</v>
      </c>
      <c r="N5789" s="34">
        <v>6.6559999999999997</v>
      </c>
      <c r="O5789" s="34">
        <v>95</v>
      </c>
      <c r="P5789" s="34">
        <v>5</v>
      </c>
      <c r="Q5789" s="34">
        <v>0</v>
      </c>
      <c r="R5789" s="34">
        <v>53.6</v>
      </c>
      <c r="S5789" s="34">
        <v>33</v>
      </c>
      <c r="T5789" s="34">
        <v>50.2</v>
      </c>
      <c r="U5789" s="34">
        <v>-160</v>
      </c>
      <c r="V5789" s="34">
        <v>30</v>
      </c>
      <c r="W5789" s="34">
        <v>31.6</v>
      </c>
      <c r="X5789" s="34">
        <v>29.8</v>
      </c>
      <c r="Y5789" s="34">
        <v>29.8</v>
      </c>
      <c r="Z5789" s="34">
        <v>29.6</v>
      </c>
      <c r="AA5789" s="34">
        <v>30</v>
      </c>
    </row>
    <row r="5790" spans="1:27">
      <c r="A5790" s="34">
        <v>2959.9580000000001</v>
      </c>
      <c r="B5790" s="34" t="s">
        <v>60</v>
      </c>
      <c r="C5790" s="34">
        <v>53.299329999999998</v>
      </c>
      <c r="D5790" s="34">
        <v>4.3887489999999998</v>
      </c>
      <c r="E5790" s="34">
        <v>53.536999999999999</v>
      </c>
      <c r="F5790" s="34">
        <v>4.0000000000001101</v>
      </c>
      <c r="G5790" s="34">
        <v>95</v>
      </c>
      <c r="H5790" s="34">
        <v>6.9174879999999996</v>
      </c>
      <c r="I5790" s="34">
        <v>368.63299999999998</v>
      </c>
      <c r="L5790" s="34">
        <v>53.536999999999999</v>
      </c>
      <c r="M5790" s="34">
        <v>4.0000000000001101</v>
      </c>
      <c r="N5790" s="34">
        <v>6.9119999999999999</v>
      </c>
      <c r="O5790" s="34">
        <v>95</v>
      </c>
      <c r="P5790" s="34">
        <v>5</v>
      </c>
      <c r="Q5790" s="34">
        <v>0</v>
      </c>
      <c r="R5790" s="34">
        <v>53.6</v>
      </c>
      <c r="S5790" s="34">
        <v>33</v>
      </c>
      <c r="T5790" s="34">
        <v>50.2</v>
      </c>
      <c r="U5790" s="34">
        <v>-160</v>
      </c>
      <c r="V5790" s="34">
        <v>30</v>
      </c>
      <c r="W5790" s="34">
        <v>31.6</v>
      </c>
      <c r="X5790" s="34">
        <v>29.8</v>
      </c>
      <c r="Y5790" s="34">
        <v>29.8</v>
      </c>
      <c r="Z5790" s="34">
        <v>29.6</v>
      </c>
      <c r="AA5790" s="34">
        <v>30</v>
      </c>
    </row>
    <row r="5791" spans="1:27">
      <c r="A5791" s="34">
        <v>2960.4569999999999</v>
      </c>
      <c r="B5791" s="34" t="s">
        <v>60</v>
      </c>
      <c r="C5791" s="34">
        <v>53.299320000000002</v>
      </c>
      <c r="D5791" s="34">
        <v>4.3874740000000001</v>
      </c>
      <c r="E5791" s="34">
        <v>53.537999999999997</v>
      </c>
      <c r="F5791" s="34">
        <v>4.0000000000001101</v>
      </c>
      <c r="G5791" s="34">
        <v>95</v>
      </c>
      <c r="H5791" s="34">
        <v>6.9180950000000001</v>
      </c>
      <c r="I5791" s="34">
        <v>368.66539999999998</v>
      </c>
      <c r="L5791" s="34">
        <v>53.537999999999997</v>
      </c>
      <c r="M5791" s="34">
        <v>4.0000000000001101</v>
      </c>
      <c r="N5791" s="34">
        <v>6.9119999999999999</v>
      </c>
      <c r="O5791" s="34">
        <v>95</v>
      </c>
      <c r="P5791" s="34">
        <v>5</v>
      </c>
      <c r="Q5791" s="34">
        <v>0</v>
      </c>
      <c r="R5791" s="34">
        <v>53.6</v>
      </c>
      <c r="S5791" s="34">
        <v>33</v>
      </c>
      <c r="T5791" s="34">
        <v>50.2</v>
      </c>
      <c r="U5791" s="34">
        <v>-160</v>
      </c>
      <c r="V5791" s="34">
        <v>30</v>
      </c>
      <c r="W5791" s="34">
        <v>31.6</v>
      </c>
      <c r="X5791" s="34">
        <v>29.8</v>
      </c>
      <c r="Y5791" s="34">
        <v>29.8</v>
      </c>
      <c r="Z5791" s="34">
        <v>29.6</v>
      </c>
      <c r="AA5791" s="34">
        <v>30</v>
      </c>
    </row>
    <row r="5792" spans="1:27">
      <c r="A5792" s="34">
        <v>2960.9569999999999</v>
      </c>
      <c r="B5792" s="34" t="s">
        <v>60</v>
      </c>
      <c r="C5792" s="34">
        <v>53.299329999999998</v>
      </c>
      <c r="D5792" s="34">
        <v>4.3871719999999996</v>
      </c>
      <c r="E5792" s="34">
        <v>53.531999999999996</v>
      </c>
      <c r="F5792" s="34">
        <v>4.0000000000001101</v>
      </c>
      <c r="G5792" s="34">
        <v>95</v>
      </c>
      <c r="H5792" s="34">
        <v>6.9187050000000001</v>
      </c>
      <c r="I5792" s="34">
        <v>368.6979</v>
      </c>
      <c r="L5792" s="34">
        <v>53.531999999999996</v>
      </c>
      <c r="M5792" s="34">
        <v>4.0000000000001101</v>
      </c>
      <c r="N5792" s="34">
        <v>6.9119999999999999</v>
      </c>
      <c r="O5792" s="34">
        <v>95</v>
      </c>
      <c r="P5792" s="34">
        <v>5</v>
      </c>
      <c r="Q5792" s="34">
        <v>0</v>
      </c>
      <c r="R5792" s="34">
        <v>53.6</v>
      </c>
      <c r="S5792" s="34">
        <v>33</v>
      </c>
      <c r="T5792" s="34">
        <v>50.2</v>
      </c>
      <c r="U5792" s="34">
        <v>-160</v>
      </c>
      <c r="V5792" s="34">
        <v>30</v>
      </c>
      <c r="W5792" s="34">
        <v>31.6</v>
      </c>
      <c r="X5792" s="34">
        <v>29.8</v>
      </c>
      <c r="Y5792" s="34">
        <v>29.8</v>
      </c>
      <c r="Z5792" s="34">
        <v>29.6</v>
      </c>
      <c r="AA5792" s="34">
        <v>30</v>
      </c>
    </row>
    <row r="5793" spans="1:27">
      <c r="A5793" s="34">
        <v>2961.4569999999999</v>
      </c>
      <c r="B5793" s="34" t="s">
        <v>60</v>
      </c>
      <c r="C5793" s="34">
        <v>53.299300000000002</v>
      </c>
      <c r="D5793" s="34">
        <v>4.3881899999999998</v>
      </c>
      <c r="E5793" s="34">
        <v>53.530999999999999</v>
      </c>
      <c r="F5793" s="34">
        <v>4.0000000000001101</v>
      </c>
      <c r="G5793" s="34">
        <v>95</v>
      </c>
      <c r="H5793" s="34">
        <v>6.9193119999999997</v>
      </c>
      <c r="I5793" s="34">
        <v>368.7303</v>
      </c>
      <c r="L5793" s="34">
        <v>53.530999999999999</v>
      </c>
      <c r="M5793" s="34">
        <v>4.0000000000001101</v>
      </c>
      <c r="N5793" s="34">
        <v>6.9119999999999999</v>
      </c>
      <c r="O5793" s="34">
        <v>95</v>
      </c>
      <c r="P5793" s="34">
        <v>5</v>
      </c>
      <c r="Q5793" s="34">
        <v>0</v>
      </c>
      <c r="R5793" s="34">
        <v>53.6</v>
      </c>
      <c r="S5793" s="34">
        <v>33</v>
      </c>
      <c r="T5793" s="34">
        <v>50.2</v>
      </c>
      <c r="U5793" s="34">
        <v>-160</v>
      </c>
      <c r="V5793" s="34">
        <v>30</v>
      </c>
      <c r="W5793" s="34">
        <v>31.6</v>
      </c>
      <c r="X5793" s="34">
        <v>29.8</v>
      </c>
      <c r="Y5793" s="34">
        <v>29.8</v>
      </c>
      <c r="Z5793" s="34">
        <v>29.6</v>
      </c>
      <c r="AA5793" s="34">
        <v>30</v>
      </c>
    </row>
    <row r="5794" spans="1:27">
      <c r="A5794" s="34">
        <v>2961.9569999999999</v>
      </c>
      <c r="B5794" s="34" t="s">
        <v>60</v>
      </c>
      <c r="C5794" s="34">
        <v>53.299340000000001</v>
      </c>
      <c r="D5794" s="34">
        <v>4.3862170000000003</v>
      </c>
      <c r="E5794" s="34">
        <v>53.530999999999999</v>
      </c>
      <c r="F5794" s="34">
        <v>4.0000000000001101</v>
      </c>
      <c r="G5794" s="34">
        <v>95</v>
      </c>
      <c r="H5794" s="34">
        <v>6.9199219999999997</v>
      </c>
      <c r="I5794" s="34">
        <v>368.76280000000003</v>
      </c>
      <c r="L5794" s="34">
        <v>53.530999999999999</v>
      </c>
      <c r="M5794" s="34">
        <v>4.0000000000001101</v>
      </c>
      <c r="N5794" s="34">
        <v>6.6559999999999997</v>
      </c>
      <c r="O5794" s="34">
        <v>95</v>
      </c>
      <c r="P5794" s="34">
        <v>5</v>
      </c>
      <c r="Q5794" s="34">
        <v>0</v>
      </c>
      <c r="R5794" s="34">
        <v>53.6</v>
      </c>
      <c r="S5794" s="34">
        <v>33</v>
      </c>
      <c r="T5794" s="34">
        <v>50.2</v>
      </c>
      <c r="U5794" s="34">
        <v>-160</v>
      </c>
      <c r="V5794" s="34">
        <v>30</v>
      </c>
      <c r="W5794" s="34">
        <v>31.6</v>
      </c>
      <c r="X5794" s="34">
        <v>29.8</v>
      </c>
      <c r="Y5794" s="34">
        <v>29.8</v>
      </c>
      <c r="Z5794" s="34">
        <v>29.6</v>
      </c>
      <c r="AA5794" s="34">
        <v>30</v>
      </c>
    </row>
    <row r="5795" spans="1:27">
      <c r="A5795" s="34">
        <v>2962.4560000000001</v>
      </c>
      <c r="B5795" s="34" t="s">
        <v>60</v>
      </c>
      <c r="C5795" s="34">
        <v>53.299349999999997</v>
      </c>
      <c r="D5795" s="34">
        <v>4.3856799999999998</v>
      </c>
      <c r="E5795" s="34">
        <v>53.530999999999999</v>
      </c>
      <c r="F5795" s="34">
        <v>4.0000000000001101</v>
      </c>
      <c r="G5795" s="34">
        <v>95</v>
      </c>
      <c r="H5795" s="34">
        <v>6.9205300000000003</v>
      </c>
      <c r="I5795" s="34">
        <v>368.79509999999999</v>
      </c>
      <c r="L5795" s="34">
        <v>53.530999999999999</v>
      </c>
      <c r="M5795" s="34">
        <v>4.0000000000001101</v>
      </c>
      <c r="N5795" s="34">
        <v>6.9119999999999999</v>
      </c>
      <c r="O5795" s="34">
        <v>95</v>
      </c>
      <c r="P5795" s="34">
        <v>5</v>
      </c>
      <c r="Q5795" s="34">
        <v>0</v>
      </c>
      <c r="R5795" s="34">
        <v>53.6</v>
      </c>
      <c r="S5795" s="34">
        <v>33</v>
      </c>
      <c r="T5795" s="34">
        <v>50.2</v>
      </c>
      <c r="U5795" s="34">
        <v>-160</v>
      </c>
      <c r="V5795" s="34">
        <v>30</v>
      </c>
      <c r="W5795" s="34">
        <v>31.6</v>
      </c>
      <c r="X5795" s="34">
        <v>29.8</v>
      </c>
      <c r="Y5795" s="34">
        <v>29.8</v>
      </c>
      <c r="Z5795" s="34">
        <v>29.6</v>
      </c>
      <c r="AA5795" s="34">
        <v>30</v>
      </c>
    </row>
    <row r="5796" spans="1:27">
      <c r="A5796" s="34">
        <v>2962.9560000000001</v>
      </c>
      <c r="B5796" s="34" t="s">
        <v>60</v>
      </c>
      <c r="C5796" s="34">
        <v>53.299349999999997</v>
      </c>
      <c r="D5796" s="34">
        <v>4.38354</v>
      </c>
      <c r="E5796" s="34">
        <v>53.533000000000001</v>
      </c>
      <c r="F5796" s="34">
        <v>4.0000000000001101</v>
      </c>
      <c r="G5796" s="34">
        <v>95</v>
      </c>
      <c r="H5796" s="34">
        <v>6.9211400000000003</v>
      </c>
      <c r="I5796" s="34">
        <v>368.82760000000002</v>
      </c>
      <c r="L5796" s="34">
        <v>53.533000000000001</v>
      </c>
      <c r="M5796" s="34">
        <v>4.0000000000001101</v>
      </c>
      <c r="N5796" s="34">
        <v>6.9119999999999999</v>
      </c>
      <c r="O5796" s="34">
        <v>95</v>
      </c>
      <c r="P5796" s="34">
        <v>5</v>
      </c>
      <c r="Q5796" s="34">
        <v>0</v>
      </c>
      <c r="R5796" s="34">
        <v>53.6</v>
      </c>
      <c r="S5796" s="34">
        <v>33</v>
      </c>
      <c r="T5796" s="34">
        <v>50.2</v>
      </c>
      <c r="U5796" s="34">
        <v>-160</v>
      </c>
      <c r="V5796" s="34">
        <v>30</v>
      </c>
      <c r="W5796" s="34">
        <v>31.6</v>
      </c>
      <c r="X5796" s="34">
        <v>29.8</v>
      </c>
      <c r="Y5796" s="34">
        <v>29.8</v>
      </c>
      <c r="Z5796" s="34">
        <v>29.6</v>
      </c>
      <c r="AA5796" s="34">
        <v>30</v>
      </c>
    </row>
    <row r="5797" spans="1:27">
      <c r="A5797" s="34">
        <v>2963.4549999999999</v>
      </c>
      <c r="B5797" s="34" t="s">
        <v>60</v>
      </c>
      <c r="C5797" s="34">
        <v>53.299320000000002</v>
      </c>
      <c r="D5797" s="34">
        <v>4.3875060000000001</v>
      </c>
      <c r="E5797" s="34">
        <v>53.533999999999999</v>
      </c>
      <c r="F5797" s="34">
        <v>4.0000000000001101</v>
      </c>
      <c r="G5797" s="34">
        <v>95</v>
      </c>
      <c r="H5797" s="34">
        <v>6.9217500000000003</v>
      </c>
      <c r="I5797" s="34">
        <v>368.86020000000002</v>
      </c>
      <c r="L5797" s="34">
        <v>53.533999999999999</v>
      </c>
      <c r="M5797" s="34">
        <v>4.0000000000001101</v>
      </c>
      <c r="N5797" s="34">
        <v>6.1440000000000001</v>
      </c>
      <c r="O5797" s="34">
        <v>95</v>
      </c>
      <c r="P5797" s="34">
        <v>5</v>
      </c>
      <c r="Q5797" s="34">
        <v>0</v>
      </c>
      <c r="R5797" s="34">
        <v>53.6</v>
      </c>
      <c r="S5797" s="34">
        <v>33</v>
      </c>
      <c r="T5797" s="34">
        <v>50.2</v>
      </c>
      <c r="U5797" s="34">
        <v>-160</v>
      </c>
      <c r="V5797" s="34">
        <v>30</v>
      </c>
      <c r="W5797" s="34">
        <v>31.6</v>
      </c>
      <c r="X5797" s="34">
        <v>29.8</v>
      </c>
      <c r="Y5797" s="34">
        <v>29.8</v>
      </c>
      <c r="Z5797" s="34">
        <v>29.6</v>
      </c>
      <c r="AA5797" s="34">
        <v>30</v>
      </c>
    </row>
    <row r="5798" spans="1:27">
      <c r="A5798" s="34">
        <v>2963.9549999999999</v>
      </c>
      <c r="B5798" s="34" t="s">
        <v>60</v>
      </c>
      <c r="C5798" s="34">
        <v>53.299329999999998</v>
      </c>
      <c r="D5798" s="34">
        <v>4.3858059999999996</v>
      </c>
      <c r="E5798" s="34">
        <v>53.533999999999999</v>
      </c>
      <c r="F5798" s="34">
        <v>4.0000000000001101</v>
      </c>
      <c r="G5798" s="34">
        <v>95</v>
      </c>
      <c r="H5798" s="34">
        <v>6.9223569999999999</v>
      </c>
      <c r="I5798" s="34">
        <v>368.89249999999998</v>
      </c>
      <c r="L5798" s="34">
        <v>53.533999999999999</v>
      </c>
      <c r="M5798" s="34">
        <v>4.0000000000001101</v>
      </c>
      <c r="N5798" s="34">
        <v>6.1440000000000001</v>
      </c>
      <c r="O5798" s="34">
        <v>95</v>
      </c>
      <c r="P5798" s="34">
        <v>5</v>
      </c>
      <c r="Q5798" s="34">
        <v>0</v>
      </c>
      <c r="R5798" s="34">
        <v>53.6</v>
      </c>
      <c r="S5798" s="34">
        <v>33</v>
      </c>
      <c r="T5798" s="34">
        <v>50.2</v>
      </c>
      <c r="U5798" s="34">
        <v>-160</v>
      </c>
      <c r="V5798" s="34">
        <v>30</v>
      </c>
      <c r="W5798" s="34">
        <v>31.6</v>
      </c>
      <c r="X5798" s="34">
        <v>29.8</v>
      </c>
      <c r="Y5798" s="34">
        <v>29.8</v>
      </c>
      <c r="Z5798" s="34">
        <v>29.6</v>
      </c>
      <c r="AA5798" s="34">
        <v>30</v>
      </c>
    </row>
    <row r="5799" spans="1:27">
      <c r="A5799" s="34">
        <v>2964.4549999999999</v>
      </c>
      <c r="B5799" s="34" t="s">
        <v>60</v>
      </c>
      <c r="C5799" s="34">
        <v>53.299320000000002</v>
      </c>
      <c r="D5799" s="34">
        <v>4.382352</v>
      </c>
      <c r="E5799" s="34">
        <v>53.530999999999999</v>
      </c>
      <c r="F5799" s="34">
        <v>4.0000000000001101</v>
      </c>
      <c r="G5799" s="34">
        <v>95</v>
      </c>
      <c r="H5799" s="34">
        <v>6.9229630000000002</v>
      </c>
      <c r="I5799" s="34">
        <v>368.9248</v>
      </c>
      <c r="L5799" s="34">
        <v>53.530999999999999</v>
      </c>
      <c r="M5799" s="34">
        <v>4.0000000000001101</v>
      </c>
      <c r="N5799" s="34">
        <v>6.4</v>
      </c>
      <c r="O5799" s="34">
        <v>95</v>
      </c>
      <c r="P5799" s="34">
        <v>5</v>
      </c>
      <c r="Q5799" s="34">
        <v>0</v>
      </c>
      <c r="R5799" s="34">
        <v>53.6</v>
      </c>
      <c r="S5799" s="34">
        <v>33</v>
      </c>
      <c r="T5799" s="34">
        <v>50.2</v>
      </c>
      <c r="U5799" s="34">
        <v>-160</v>
      </c>
      <c r="V5799" s="34">
        <v>30</v>
      </c>
      <c r="W5799" s="34">
        <v>31.6</v>
      </c>
      <c r="X5799" s="34">
        <v>29.8</v>
      </c>
      <c r="Y5799" s="34">
        <v>29.8</v>
      </c>
      <c r="Z5799" s="34">
        <v>29.6</v>
      </c>
      <c r="AA5799" s="34">
        <v>30</v>
      </c>
    </row>
    <row r="5800" spans="1:27">
      <c r="A5800" s="34">
        <v>2964.9549999999999</v>
      </c>
      <c r="B5800" s="34" t="s">
        <v>60</v>
      </c>
      <c r="C5800" s="34">
        <v>53.299320000000002</v>
      </c>
      <c r="D5800" s="34">
        <v>4.3826919999999996</v>
      </c>
      <c r="E5800" s="34">
        <v>53.530999999999999</v>
      </c>
      <c r="F5800" s="34">
        <v>4.0000000000001101</v>
      </c>
      <c r="G5800" s="34">
        <v>95</v>
      </c>
      <c r="H5800" s="34">
        <v>6.9235730000000002</v>
      </c>
      <c r="I5800" s="34">
        <v>368.95740000000001</v>
      </c>
      <c r="L5800" s="34">
        <v>53.530999999999999</v>
      </c>
      <c r="M5800" s="34">
        <v>4.0000000000001101</v>
      </c>
      <c r="N5800" s="34">
        <v>6.4</v>
      </c>
      <c r="O5800" s="34">
        <v>95</v>
      </c>
      <c r="P5800" s="34">
        <v>5</v>
      </c>
      <c r="Q5800" s="34">
        <v>0</v>
      </c>
      <c r="R5800" s="34">
        <v>53.6</v>
      </c>
      <c r="S5800" s="34">
        <v>33</v>
      </c>
      <c r="T5800" s="34">
        <v>50.2</v>
      </c>
      <c r="U5800" s="34">
        <v>-160</v>
      </c>
      <c r="V5800" s="34">
        <v>30</v>
      </c>
      <c r="W5800" s="34">
        <v>31.6</v>
      </c>
      <c r="X5800" s="34">
        <v>29.8</v>
      </c>
      <c r="Y5800" s="34">
        <v>29.8</v>
      </c>
      <c r="Z5800" s="34">
        <v>29.6</v>
      </c>
      <c r="AA5800" s="34">
        <v>30</v>
      </c>
    </row>
    <row r="5801" spans="1:27">
      <c r="A5801" s="34">
        <v>2965.4540000000002</v>
      </c>
      <c r="B5801" s="34" t="s">
        <v>60</v>
      </c>
      <c r="C5801" s="34">
        <v>53.299349999999997</v>
      </c>
      <c r="D5801" s="34">
        <v>4.3792350000000004</v>
      </c>
      <c r="E5801" s="34">
        <v>53.530999999999999</v>
      </c>
      <c r="F5801" s="34">
        <v>4.0000000000001101</v>
      </c>
      <c r="G5801" s="34">
        <v>95</v>
      </c>
      <c r="H5801" s="34">
        <v>6.9241820000000001</v>
      </c>
      <c r="I5801" s="34">
        <v>368.9898</v>
      </c>
      <c r="L5801" s="34">
        <v>53.530999999999999</v>
      </c>
      <c r="M5801" s="34">
        <v>4.0000000000001101</v>
      </c>
      <c r="N5801" s="34">
        <v>6.6559999999999997</v>
      </c>
      <c r="O5801" s="34">
        <v>95</v>
      </c>
      <c r="P5801" s="34">
        <v>5</v>
      </c>
      <c r="Q5801" s="34">
        <v>0</v>
      </c>
      <c r="R5801" s="34">
        <v>53.6</v>
      </c>
      <c r="S5801" s="34">
        <v>33</v>
      </c>
      <c r="T5801" s="34">
        <v>50.2</v>
      </c>
      <c r="U5801" s="34">
        <v>-160</v>
      </c>
      <c r="V5801" s="34">
        <v>30</v>
      </c>
      <c r="W5801" s="34">
        <v>31.6</v>
      </c>
      <c r="X5801" s="34">
        <v>29.8</v>
      </c>
      <c r="Y5801" s="34">
        <v>29.8</v>
      </c>
      <c r="Z5801" s="34">
        <v>29.6</v>
      </c>
      <c r="AA5801" s="34">
        <v>30</v>
      </c>
    </row>
    <row r="5802" spans="1:27">
      <c r="A5802" s="34">
        <v>2965.9549999999999</v>
      </c>
      <c r="B5802" s="34" t="s">
        <v>60</v>
      </c>
      <c r="C5802" s="34">
        <v>53.299379999999999</v>
      </c>
      <c r="D5802" s="34">
        <v>4.3814349999999997</v>
      </c>
      <c r="E5802" s="34">
        <v>53.531999999999996</v>
      </c>
      <c r="F5802" s="34">
        <v>4.0000000000001101</v>
      </c>
      <c r="G5802" s="34">
        <v>95</v>
      </c>
      <c r="H5802" s="34">
        <v>6.9247889999999996</v>
      </c>
      <c r="I5802" s="34">
        <v>369.0222</v>
      </c>
      <c r="L5802" s="34">
        <v>53.531999999999996</v>
      </c>
      <c r="M5802" s="34">
        <v>4.0000000000001101</v>
      </c>
      <c r="N5802" s="34">
        <v>6.9119999999999999</v>
      </c>
      <c r="O5802" s="34">
        <v>95</v>
      </c>
      <c r="P5802" s="34">
        <v>5</v>
      </c>
      <c r="Q5802" s="34">
        <v>0</v>
      </c>
      <c r="R5802" s="34">
        <v>53.6</v>
      </c>
      <c r="S5802" s="34">
        <v>33</v>
      </c>
      <c r="T5802" s="34">
        <v>50.2</v>
      </c>
      <c r="U5802" s="34">
        <v>-160</v>
      </c>
      <c r="V5802" s="34">
        <v>30</v>
      </c>
      <c r="W5802" s="34">
        <v>31.6</v>
      </c>
      <c r="X5802" s="34">
        <v>29.8</v>
      </c>
      <c r="Y5802" s="34">
        <v>29.8</v>
      </c>
      <c r="Z5802" s="34">
        <v>29.6</v>
      </c>
      <c r="AA5802" s="34">
        <v>30</v>
      </c>
    </row>
    <row r="5803" spans="1:27">
      <c r="A5803" s="34">
        <v>2966.4540000000002</v>
      </c>
      <c r="B5803" s="34" t="s">
        <v>60</v>
      </c>
      <c r="C5803" s="34">
        <v>53.299309999999998</v>
      </c>
      <c r="D5803" s="34">
        <v>4.3827749999999996</v>
      </c>
      <c r="E5803" s="34">
        <v>53.530999999999999</v>
      </c>
      <c r="F5803" s="34">
        <v>4.0000000000001101</v>
      </c>
      <c r="G5803" s="34">
        <v>95</v>
      </c>
      <c r="H5803" s="34">
        <v>6.9253989999999996</v>
      </c>
      <c r="I5803" s="34">
        <v>369.05470000000003</v>
      </c>
      <c r="L5803" s="34">
        <v>53.530999999999999</v>
      </c>
      <c r="M5803" s="34">
        <v>4.0000000000001101</v>
      </c>
      <c r="N5803" s="34">
        <v>6.6559999999999997</v>
      </c>
      <c r="O5803" s="34">
        <v>95</v>
      </c>
      <c r="P5803" s="34">
        <v>5</v>
      </c>
      <c r="Q5803" s="34">
        <v>0</v>
      </c>
      <c r="R5803" s="34">
        <v>53.6</v>
      </c>
      <c r="S5803" s="34">
        <v>33</v>
      </c>
      <c r="T5803" s="34">
        <v>50.2</v>
      </c>
      <c r="U5803" s="34">
        <v>-160</v>
      </c>
      <c r="V5803" s="34">
        <v>30</v>
      </c>
      <c r="W5803" s="34">
        <v>31.6</v>
      </c>
      <c r="X5803" s="34">
        <v>29.8</v>
      </c>
      <c r="Y5803" s="34">
        <v>29.8</v>
      </c>
      <c r="Z5803" s="34">
        <v>29.6</v>
      </c>
      <c r="AA5803" s="34">
        <v>30</v>
      </c>
    </row>
    <row r="5804" spans="1:27">
      <c r="A5804" s="34">
        <v>2966.953</v>
      </c>
      <c r="B5804" s="34" t="s">
        <v>60</v>
      </c>
      <c r="C5804" s="34">
        <v>53.299309999999998</v>
      </c>
      <c r="D5804" s="34">
        <v>4.3806620000000001</v>
      </c>
      <c r="E5804" s="34">
        <v>53.530999999999999</v>
      </c>
      <c r="F5804" s="34">
        <v>4.0000000000001101</v>
      </c>
      <c r="G5804" s="34">
        <v>95</v>
      </c>
      <c r="H5804" s="34">
        <v>6.926005</v>
      </c>
      <c r="I5804" s="34">
        <v>369.08699999999999</v>
      </c>
      <c r="L5804" s="34">
        <v>53.530999999999999</v>
      </c>
      <c r="M5804" s="34">
        <v>4.0000000000001101</v>
      </c>
      <c r="N5804" s="34">
        <v>6.6559999999999997</v>
      </c>
      <c r="O5804" s="34">
        <v>95</v>
      </c>
      <c r="P5804" s="34">
        <v>5</v>
      </c>
      <c r="Q5804" s="34">
        <v>0</v>
      </c>
      <c r="R5804" s="34">
        <v>53.6</v>
      </c>
      <c r="S5804" s="34">
        <v>33</v>
      </c>
      <c r="T5804" s="34">
        <v>50.2</v>
      </c>
      <c r="U5804" s="34">
        <v>-160</v>
      </c>
      <c r="V5804" s="34">
        <v>30</v>
      </c>
      <c r="W5804" s="34">
        <v>31.6</v>
      </c>
      <c r="X5804" s="34">
        <v>29.8</v>
      </c>
      <c r="Y5804" s="34">
        <v>29.8</v>
      </c>
      <c r="Z5804" s="34">
        <v>29.6</v>
      </c>
      <c r="AA5804" s="34">
        <v>30</v>
      </c>
    </row>
    <row r="5805" spans="1:27">
      <c r="A5805" s="34">
        <v>2967.453</v>
      </c>
      <c r="B5805" s="34" t="s">
        <v>60</v>
      </c>
      <c r="C5805" s="34">
        <v>53.299320000000002</v>
      </c>
      <c r="D5805" s="34">
        <v>4.3830799999999996</v>
      </c>
      <c r="E5805" s="34">
        <v>53.530999999999999</v>
      </c>
      <c r="F5805" s="34">
        <v>4.0000000000001101</v>
      </c>
      <c r="G5805" s="34">
        <v>95</v>
      </c>
      <c r="H5805" s="34">
        <v>6.926615</v>
      </c>
      <c r="I5805" s="34">
        <v>369.11950000000002</v>
      </c>
      <c r="L5805" s="34">
        <v>53.530999999999999</v>
      </c>
      <c r="M5805" s="34">
        <v>4.0000000000001101</v>
      </c>
      <c r="N5805" s="34">
        <v>6.9119999999999999</v>
      </c>
      <c r="O5805" s="34">
        <v>95</v>
      </c>
      <c r="P5805" s="34">
        <v>5</v>
      </c>
      <c r="Q5805" s="34">
        <v>0</v>
      </c>
      <c r="R5805" s="34">
        <v>53.6</v>
      </c>
      <c r="S5805" s="34">
        <v>33</v>
      </c>
      <c r="T5805" s="34">
        <v>50.2</v>
      </c>
      <c r="U5805" s="34">
        <v>-160</v>
      </c>
      <c r="V5805" s="34">
        <v>30</v>
      </c>
      <c r="W5805" s="34">
        <v>31.6</v>
      </c>
      <c r="X5805" s="34">
        <v>29.9</v>
      </c>
      <c r="Y5805" s="34">
        <v>29.8</v>
      </c>
      <c r="Z5805" s="34">
        <v>29.6</v>
      </c>
      <c r="AA5805" s="34">
        <v>30</v>
      </c>
    </row>
    <row r="5806" spans="1:27">
      <c r="A5806" s="34">
        <v>2967.953</v>
      </c>
      <c r="B5806" s="34" t="s">
        <v>60</v>
      </c>
      <c r="C5806" s="34">
        <v>53.299289999999999</v>
      </c>
      <c r="D5806" s="34">
        <v>4.3803070000000002</v>
      </c>
      <c r="E5806" s="34">
        <v>53.534999999999997</v>
      </c>
      <c r="F5806" s="34">
        <v>4.0000000000001101</v>
      </c>
      <c r="G5806" s="34">
        <v>95</v>
      </c>
      <c r="H5806" s="34">
        <v>6.927225</v>
      </c>
      <c r="I5806" s="34">
        <v>369.15190000000001</v>
      </c>
      <c r="L5806" s="34">
        <v>53.534999999999997</v>
      </c>
      <c r="M5806" s="34">
        <v>4.0000000000001101</v>
      </c>
      <c r="N5806" s="34">
        <v>6.6559999999999997</v>
      </c>
      <c r="O5806" s="34">
        <v>95</v>
      </c>
      <c r="P5806" s="34">
        <v>5</v>
      </c>
      <c r="Q5806" s="34">
        <v>0</v>
      </c>
      <c r="R5806" s="34">
        <v>53.6</v>
      </c>
      <c r="S5806" s="34">
        <v>33</v>
      </c>
      <c r="T5806" s="34">
        <v>50.2</v>
      </c>
      <c r="U5806" s="34">
        <v>-160</v>
      </c>
      <c r="V5806" s="34">
        <v>30</v>
      </c>
      <c r="W5806" s="34">
        <v>31.6</v>
      </c>
      <c r="X5806" s="34">
        <v>29.9</v>
      </c>
      <c r="Y5806" s="34">
        <v>29.8</v>
      </c>
      <c r="Z5806" s="34">
        <v>29.6</v>
      </c>
      <c r="AA5806" s="34">
        <v>30</v>
      </c>
    </row>
    <row r="5807" spans="1:27">
      <c r="A5807" s="34">
        <v>2968.453</v>
      </c>
      <c r="B5807" s="34" t="s">
        <v>60</v>
      </c>
      <c r="C5807" s="34">
        <v>53.299340000000001</v>
      </c>
      <c r="D5807" s="34">
        <v>4.3792270000000002</v>
      </c>
      <c r="E5807" s="34">
        <v>53.530999999999999</v>
      </c>
      <c r="F5807" s="34">
        <v>4.0000000000001101</v>
      </c>
      <c r="G5807" s="34">
        <v>95</v>
      </c>
      <c r="H5807" s="34">
        <v>6.9278310000000003</v>
      </c>
      <c r="I5807" s="34">
        <v>369.18430000000001</v>
      </c>
      <c r="L5807" s="34">
        <v>53.530999999999999</v>
      </c>
      <c r="M5807" s="34">
        <v>4.0000000000001101</v>
      </c>
      <c r="N5807" s="34">
        <v>6.9119999999999999</v>
      </c>
      <c r="O5807" s="34">
        <v>95</v>
      </c>
      <c r="P5807" s="34">
        <v>5</v>
      </c>
      <c r="Q5807" s="34">
        <v>0</v>
      </c>
      <c r="R5807" s="34">
        <v>53.6</v>
      </c>
      <c r="S5807" s="34">
        <v>33</v>
      </c>
      <c r="T5807" s="34">
        <v>50.2</v>
      </c>
      <c r="U5807" s="34">
        <v>-160</v>
      </c>
      <c r="V5807" s="34">
        <v>30</v>
      </c>
      <c r="W5807" s="34">
        <v>31.6</v>
      </c>
      <c r="X5807" s="34">
        <v>29.9</v>
      </c>
      <c r="Y5807" s="34">
        <v>29.8</v>
      </c>
      <c r="Z5807" s="34">
        <v>29.6</v>
      </c>
      <c r="AA5807" s="34">
        <v>30</v>
      </c>
    </row>
    <row r="5808" spans="1:27">
      <c r="A5808" s="34">
        <v>2968.953</v>
      </c>
      <c r="B5808" s="34" t="s">
        <v>60</v>
      </c>
      <c r="C5808" s="34">
        <v>53.299340000000001</v>
      </c>
      <c r="D5808" s="34">
        <v>4.3788859999999996</v>
      </c>
      <c r="E5808" s="34">
        <v>53.530999999999999</v>
      </c>
      <c r="F5808" s="34">
        <v>4.0000000000001101</v>
      </c>
      <c r="G5808" s="34">
        <v>95</v>
      </c>
      <c r="H5808" s="34">
        <v>6.9284410000000003</v>
      </c>
      <c r="I5808" s="34">
        <v>369.2167</v>
      </c>
      <c r="L5808" s="34">
        <v>53.530999999999999</v>
      </c>
      <c r="M5808" s="34">
        <v>4.0000000000001101</v>
      </c>
      <c r="N5808" s="34">
        <v>6.6559999999999997</v>
      </c>
      <c r="O5808" s="34">
        <v>95</v>
      </c>
      <c r="P5808" s="34">
        <v>5</v>
      </c>
      <c r="Q5808" s="34">
        <v>0</v>
      </c>
      <c r="R5808" s="34">
        <v>53.6</v>
      </c>
      <c r="S5808" s="34">
        <v>33</v>
      </c>
      <c r="T5808" s="34">
        <v>50.2</v>
      </c>
      <c r="U5808" s="34">
        <v>-160</v>
      </c>
      <c r="V5808" s="34">
        <v>30</v>
      </c>
      <c r="W5808" s="34">
        <v>31.6</v>
      </c>
      <c r="X5808" s="34">
        <v>29.9</v>
      </c>
      <c r="Y5808" s="34">
        <v>29.8</v>
      </c>
      <c r="Z5808" s="34">
        <v>29.6</v>
      </c>
      <c r="AA5808" s="34">
        <v>30</v>
      </c>
    </row>
    <row r="5809" spans="1:27">
      <c r="A5809" s="34">
        <v>2969.453</v>
      </c>
      <c r="B5809" s="34" t="s">
        <v>60</v>
      </c>
      <c r="C5809" s="34">
        <v>53.299340000000001</v>
      </c>
      <c r="D5809" s="34">
        <v>4.3791130000000003</v>
      </c>
      <c r="E5809" s="34">
        <v>53.530999999999999</v>
      </c>
      <c r="F5809" s="34">
        <v>4.0000000000001101</v>
      </c>
      <c r="G5809" s="34">
        <v>95</v>
      </c>
      <c r="H5809" s="34">
        <v>6.9290510000000003</v>
      </c>
      <c r="I5809" s="34">
        <v>369.24930000000001</v>
      </c>
      <c r="L5809" s="34">
        <v>53.530999999999999</v>
      </c>
      <c r="M5809" s="34">
        <v>4.0000000000001101</v>
      </c>
      <c r="N5809" s="34">
        <v>6.6559999999999997</v>
      </c>
      <c r="O5809" s="34">
        <v>95</v>
      </c>
      <c r="P5809" s="34">
        <v>5</v>
      </c>
      <c r="Q5809" s="34">
        <v>0</v>
      </c>
      <c r="R5809" s="34">
        <v>53.6</v>
      </c>
      <c r="S5809" s="34">
        <v>33</v>
      </c>
      <c r="T5809" s="34">
        <v>50.2</v>
      </c>
      <c r="U5809" s="34">
        <v>-160</v>
      </c>
      <c r="V5809" s="34">
        <v>30</v>
      </c>
      <c r="W5809" s="34">
        <v>31.6</v>
      </c>
      <c r="X5809" s="34">
        <v>29.9</v>
      </c>
      <c r="Y5809" s="34">
        <v>29.8</v>
      </c>
      <c r="Z5809" s="34">
        <v>29.6</v>
      </c>
      <c r="AA5809" s="34">
        <v>30</v>
      </c>
    </row>
    <row r="5810" spans="1:27">
      <c r="A5810" s="34">
        <v>2969.953</v>
      </c>
      <c r="B5810" s="34" t="s">
        <v>60</v>
      </c>
      <c r="C5810" s="34">
        <v>53.299309999999998</v>
      </c>
      <c r="D5810" s="34">
        <v>4.3803859999999997</v>
      </c>
      <c r="E5810" s="34">
        <v>53.537999999999997</v>
      </c>
      <c r="F5810" s="34">
        <v>4.0000000000001101</v>
      </c>
      <c r="G5810" s="34">
        <v>95</v>
      </c>
      <c r="H5810" s="34">
        <v>6.9296550000000003</v>
      </c>
      <c r="I5810" s="34">
        <v>369.28149999999999</v>
      </c>
      <c r="L5810" s="34">
        <v>53.537999999999997</v>
      </c>
      <c r="M5810" s="34">
        <v>4.0000000000001101</v>
      </c>
      <c r="N5810" s="34">
        <v>6.9119999999999999</v>
      </c>
      <c r="O5810" s="34">
        <v>95</v>
      </c>
      <c r="P5810" s="34">
        <v>5</v>
      </c>
      <c r="Q5810" s="34">
        <v>0</v>
      </c>
      <c r="R5810" s="34">
        <v>53.6</v>
      </c>
      <c r="S5810" s="34">
        <v>33</v>
      </c>
      <c r="T5810" s="34">
        <v>50.2</v>
      </c>
      <c r="U5810" s="34">
        <v>-160</v>
      </c>
      <c r="V5810" s="34">
        <v>30</v>
      </c>
      <c r="W5810" s="34">
        <v>31.6</v>
      </c>
      <c r="X5810" s="34">
        <v>29.9</v>
      </c>
      <c r="Y5810" s="34">
        <v>29.8</v>
      </c>
      <c r="Z5810" s="34">
        <v>29.6</v>
      </c>
      <c r="AA5810" s="34">
        <v>30</v>
      </c>
    </row>
    <row r="5811" spans="1:27">
      <c r="A5811" s="34">
        <v>2970.453</v>
      </c>
      <c r="B5811" s="34" t="s">
        <v>60</v>
      </c>
      <c r="C5811" s="34">
        <v>53.299300000000002</v>
      </c>
      <c r="D5811" s="34">
        <v>4.3761109999999999</v>
      </c>
      <c r="E5811" s="34">
        <v>53.530999999999999</v>
      </c>
      <c r="F5811" s="34">
        <v>4.0000000000001101</v>
      </c>
      <c r="G5811" s="34">
        <v>95</v>
      </c>
      <c r="H5811" s="34">
        <v>6.9302640000000002</v>
      </c>
      <c r="I5811" s="34">
        <v>369.31400000000002</v>
      </c>
      <c r="L5811" s="34">
        <v>53.530999999999999</v>
      </c>
      <c r="M5811" s="34">
        <v>4.0000000000001101</v>
      </c>
      <c r="N5811" s="34">
        <v>6.6559999999999997</v>
      </c>
      <c r="O5811" s="34">
        <v>95</v>
      </c>
      <c r="P5811" s="34">
        <v>5</v>
      </c>
      <c r="Q5811" s="34">
        <v>0</v>
      </c>
      <c r="R5811" s="34">
        <v>53.6</v>
      </c>
      <c r="S5811" s="34">
        <v>33</v>
      </c>
      <c r="T5811" s="34">
        <v>50.2</v>
      </c>
      <c r="U5811" s="34">
        <v>-160</v>
      </c>
      <c r="V5811" s="34">
        <v>30</v>
      </c>
      <c r="W5811" s="34">
        <v>31.6</v>
      </c>
      <c r="X5811" s="34">
        <v>29.9</v>
      </c>
      <c r="Y5811" s="34">
        <v>29.8</v>
      </c>
      <c r="Z5811" s="34">
        <v>29.6</v>
      </c>
      <c r="AA5811" s="34">
        <v>30</v>
      </c>
    </row>
    <row r="5812" spans="1:27">
      <c r="A5812" s="34">
        <v>2970.9540000000002</v>
      </c>
      <c r="B5812" s="34" t="s">
        <v>60</v>
      </c>
      <c r="C5812" s="34">
        <v>53.299329999999998</v>
      </c>
      <c r="D5812" s="34">
        <v>4.3764510000000003</v>
      </c>
      <c r="E5812" s="34">
        <v>53.530999999999999</v>
      </c>
      <c r="F5812" s="34">
        <v>4.0000000000001101</v>
      </c>
      <c r="G5812" s="34">
        <v>95</v>
      </c>
      <c r="H5812" s="34">
        <v>6.9308709999999998</v>
      </c>
      <c r="I5812" s="34">
        <v>369.34629999999999</v>
      </c>
      <c r="L5812" s="34">
        <v>53.530999999999999</v>
      </c>
      <c r="M5812" s="34">
        <v>4.0000000000001101</v>
      </c>
      <c r="N5812" s="34">
        <v>6.6559999999999997</v>
      </c>
      <c r="O5812" s="34">
        <v>95</v>
      </c>
      <c r="P5812" s="34">
        <v>5</v>
      </c>
      <c r="Q5812" s="34">
        <v>0</v>
      </c>
      <c r="R5812" s="34">
        <v>53.6</v>
      </c>
      <c r="S5812" s="34">
        <v>33</v>
      </c>
      <c r="T5812" s="34">
        <v>50.2</v>
      </c>
      <c r="U5812" s="34">
        <v>-160</v>
      </c>
      <c r="V5812" s="34">
        <v>30</v>
      </c>
      <c r="W5812" s="34">
        <v>31.6</v>
      </c>
      <c r="X5812" s="34">
        <v>29.8</v>
      </c>
      <c r="Y5812" s="34">
        <v>29.8</v>
      </c>
      <c r="Z5812" s="34">
        <v>29.6</v>
      </c>
      <c r="AA5812" s="34">
        <v>30</v>
      </c>
    </row>
    <row r="5813" spans="1:27">
      <c r="A5813" s="34">
        <v>2971.453</v>
      </c>
      <c r="B5813" s="34" t="s">
        <v>60</v>
      </c>
      <c r="C5813" s="34">
        <v>53.299309999999998</v>
      </c>
      <c r="D5813" s="34">
        <v>4.3765150000000004</v>
      </c>
      <c r="E5813" s="34">
        <v>53.530999999999999</v>
      </c>
      <c r="F5813" s="34">
        <v>4.0000000000001101</v>
      </c>
      <c r="G5813" s="34">
        <v>95</v>
      </c>
      <c r="H5813" s="34">
        <v>6.9314790000000004</v>
      </c>
      <c r="I5813" s="34">
        <v>369.37869999999998</v>
      </c>
      <c r="L5813" s="34">
        <v>53.530999999999999</v>
      </c>
      <c r="M5813" s="34">
        <v>4.0000000000001101</v>
      </c>
      <c r="N5813" s="34">
        <v>6.6559999999999997</v>
      </c>
      <c r="O5813" s="34">
        <v>95</v>
      </c>
      <c r="P5813" s="34">
        <v>5</v>
      </c>
      <c r="Q5813" s="34">
        <v>0</v>
      </c>
      <c r="R5813" s="34">
        <v>53.6</v>
      </c>
      <c r="S5813" s="34">
        <v>33</v>
      </c>
      <c r="T5813" s="34">
        <v>50.2</v>
      </c>
      <c r="U5813" s="34">
        <v>-160</v>
      </c>
      <c r="V5813" s="34">
        <v>30</v>
      </c>
      <c r="W5813" s="34">
        <v>31.6</v>
      </c>
      <c r="X5813" s="34">
        <v>29.8</v>
      </c>
      <c r="Y5813" s="34">
        <v>29.8</v>
      </c>
      <c r="Z5813" s="34">
        <v>29.6</v>
      </c>
      <c r="AA5813" s="34">
        <v>30</v>
      </c>
    </row>
    <row r="5814" spans="1:27">
      <c r="A5814" s="34">
        <v>2971.953</v>
      </c>
      <c r="B5814" s="34" t="s">
        <v>60</v>
      </c>
      <c r="C5814" s="34">
        <v>53.299349999999997</v>
      </c>
      <c r="D5814" s="34">
        <v>4.3767290000000001</v>
      </c>
      <c r="E5814" s="34">
        <v>53.527999999999999</v>
      </c>
      <c r="F5814" s="34">
        <v>4.0000000000001101</v>
      </c>
      <c r="G5814" s="34">
        <v>95</v>
      </c>
      <c r="H5814" s="34">
        <v>6.9320890000000004</v>
      </c>
      <c r="I5814" s="34">
        <v>369.41120000000001</v>
      </c>
      <c r="L5814" s="34">
        <v>53.527999999999999</v>
      </c>
      <c r="M5814" s="34">
        <v>4.0000000000001101</v>
      </c>
      <c r="N5814" s="34">
        <v>5.3760000000000003</v>
      </c>
      <c r="O5814" s="34">
        <v>95</v>
      </c>
      <c r="P5814" s="34">
        <v>5</v>
      </c>
      <c r="Q5814" s="34">
        <v>0</v>
      </c>
      <c r="R5814" s="34">
        <v>53.6</v>
      </c>
      <c r="S5814" s="34">
        <v>33</v>
      </c>
      <c r="T5814" s="34">
        <v>50.2</v>
      </c>
      <c r="U5814" s="34">
        <v>-160</v>
      </c>
      <c r="V5814" s="34">
        <v>30</v>
      </c>
      <c r="W5814" s="34">
        <v>31.6</v>
      </c>
      <c r="X5814" s="34">
        <v>29.8</v>
      </c>
      <c r="Y5814" s="34">
        <v>29.8</v>
      </c>
      <c r="Z5814" s="34">
        <v>29.6</v>
      </c>
      <c r="AA5814" s="34">
        <v>30</v>
      </c>
    </row>
    <row r="5815" spans="1:27">
      <c r="A5815" s="34">
        <v>2972.4520000000002</v>
      </c>
      <c r="B5815" s="34" t="s">
        <v>60</v>
      </c>
      <c r="C5815" s="34">
        <v>53.299329999999998</v>
      </c>
      <c r="D5815" s="34">
        <v>4.3772820000000001</v>
      </c>
      <c r="E5815" s="34">
        <v>53.531999999999996</v>
      </c>
      <c r="F5815" s="34">
        <v>4.0000000000001101</v>
      </c>
      <c r="G5815" s="34">
        <v>95</v>
      </c>
      <c r="H5815" s="34">
        <v>6.9326939999999997</v>
      </c>
      <c r="I5815" s="34">
        <v>369.44349999999997</v>
      </c>
      <c r="L5815" s="34">
        <v>53.531999999999996</v>
      </c>
      <c r="M5815" s="34">
        <v>4.0000000000001101</v>
      </c>
      <c r="N5815" s="34">
        <v>6.6559999999999997</v>
      </c>
      <c r="O5815" s="34">
        <v>95</v>
      </c>
      <c r="P5815" s="34">
        <v>5</v>
      </c>
      <c r="Q5815" s="34">
        <v>0</v>
      </c>
      <c r="R5815" s="34">
        <v>53.6</v>
      </c>
      <c r="S5815" s="34">
        <v>33</v>
      </c>
      <c r="T5815" s="34">
        <v>50.2</v>
      </c>
      <c r="U5815" s="34">
        <v>-160</v>
      </c>
      <c r="V5815" s="34">
        <v>30</v>
      </c>
      <c r="W5815" s="34">
        <v>31.6</v>
      </c>
      <c r="X5815" s="34">
        <v>29.8</v>
      </c>
      <c r="Y5815" s="34">
        <v>29.8</v>
      </c>
      <c r="Z5815" s="34">
        <v>29.6</v>
      </c>
      <c r="AA5815" s="34">
        <v>30</v>
      </c>
    </row>
    <row r="5816" spans="1:27">
      <c r="A5816" s="34">
        <v>2972.9520000000002</v>
      </c>
      <c r="B5816" s="34" t="s">
        <v>60</v>
      </c>
      <c r="C5816" s="34">
        <v>53.299340000000001</v>
      </c>
      <c r="D5816" s="34">
        <v>4.3787770000000004</v>
      </c>
      <c r="E5816" s="34">
        <v>53.531999999999996</v>
      </c>
      <c r="F5816" s="34">
        <v>4.0000000000001101</v>
      </c>
      <c r="G5816" s="34">
        <v>95</v>
      </c>
      <c r="H5816" s="34">
        <v>6.9333030000000004</v>
      </c>
      <c r="I5816" s="34">
        <v>369.476</v>
      </c>
      <c r="L5816" s="34">
        <v>53.531999999999996</v>
      </c>
      <c r="M5816" s="34">
        <v>4.0000000000001101</v>
      </c>
      <c r="N5816" s="34">
        <v>6.6559999999999997</v>
      </c>
      <c r="O5816" s="34">
        <v>95</v>
      </c>
      <c r="P5816" s="34">
        <v>5</v>
      </c>
      <c r="Q5816" s="34">
        <v>0</v>
      </c>
      <c r="R5816" s="34">
        <v>53.6</v>
      </c>
      <c r="S5816" s="34">
        <v>33</v>
      </c>
      <c r="T5816" s="34">
        <v>50.2</v>
      </c>
      <c r="U5816" s="34">
        <v>-160</v>
      </c>
      <c r="V5816" s="34">
        <v>30</v>
      </c>
      <c r="W5816" s="34">
        <v>31.6</v>
      </c>
      <c r="X5816" s="34">
        <v>29.8</v>
      </c>
      <c r="Y5816" s="34">
        <v>29.8</v>
      </c>
      <c r="Z5816" s="34">
        <v>29.6</v>
      </c>
      <c r="AA5816" s="34">
        <v>30</v>
      </c>
    </row>
    <row r="5817" spans="1:27">
      <c r="A5817" s="34">
        <v>2973.451</v>
      </c>
      <c r="B5817" s="34" t="s">
        <v>60</v>
      </c>
      <c r="C5817" s="34">
        <v>53.299309999999998</v>
      </c>
      <c r="D5817" s="34">
        <v>4.3760960000000004</v>
      </c>
      <c r="E5817" s="34">
        <v>53.536000000000001</v>
      </c>
      <c r="F5817" s="34">
        <v>4.0000000000001101</v>
      </c>
      <c r="G5817" s="34">
        <v>95</v>
      </c>
      <c r="H5817" s="34">
        <v>6.93391</v>
      </c>
      <c r="I5817" s="34">
        <v>369.50830000000002</v>
      </c>
      <c r="L5817" s="34">
        <v>53.536000000000001</v>
      </c>
      <c r="M5817" s="34">
        <v>4.0000000000001101</v>
      </c>
      <c r="N5817" s="34">
        <v>6.9119999999999999</v>
      </c>
      <c r="O5817" s="34">
        <v>95</v>
      </c>
      <c r="P5817" s="34">
        <v>5</v>
      </c>
      <c r="Q5817" s="34">
        <v>0</v>
      </c>
      <c r="R5817" s="34">
        <v>53.6</v>
      </c>
      <c r="S5817" s="34">
        <v>33</v>
      </c>
      <c r="T5817" s="34">
        <v>50.2</v>
      </c>
      <c r="U5817" s="34">
        <v>-160</v>
      </c>
      <c r="V5817" s="34">
        <v>30</v>
      </c>
      <c r="W5817" s="34">
        <v>31.6</v>
      </c>
      <c r="X5817" s="34">
        <v>29.8</v>
      </c>
      <c r="Y5817" s="34">
        <v>29.8</v>
      </c>
      <c r="Z5817" s="34">
        <v>29.6</v>
      </c>
      <c r="AA5817" s="34">
        <v>30</v>
      </c>
    </row>
    <row r="5818" spans="1:27">
      <c r="A5818" s="34">
        <v>2973.9520000000002</v>
      </c>
      <c r="B5818" s="34" t="s">
        <v>60</v>
      </c>
      <c r="C5818" s="34">
        <v>53.299300000000002</v>
      </c>
      <c r="D5818" s="34">
        <v>4.3731059999999999</v>
      </c>
      <c r="E5818" s="34">
        <v>53.533000000000001</v>
      </c>
      <c r="F5818" s="34">
        <v>4.0000000000001101</v>
      </c>
      <c r="G5818" s="34">
        <v>95</v>
      </c>
      <c r="H5818" s="34">
        <v>6.9345169999999996</v>
      </c>
      <c r="I5818" s="34">
        <v>369.54059999999998</v>
      </c>
      <c r="L5818" s="34">
        <v>53.533000000000001</v>
      </c>
      <c r="M5818" s="34">
        <v>4.0000000000001101</v>
      </c>
      <c r="N5818" s="34">
        <v>6.6559999999999997</v>
      </c>
      <c r="O5818" s="34">
        <v>95</v>
      </c>
      <c r="P5818" s="34">
        <v>5</v>
      </c>
      <c r="Q5818" s="34">
        <v>0</v>
      </c>
      <c r="R5818" s="34">
        <v>53.6</v>
      </c>
      <c r="S5818" s="34">
        <v>33</v>
      </c>
      <c r="T5818" s="34">
        <v>50.2</v>
      </c>
      <c r="U5818" s="34">
        <v>-160</v>
      </c>
      <c r="V5818" s="34">
        <v>30</v>
      </c>
      <c r="W5818" s="34">
        <v>31.6</v>
      </c>
      <c r="X5818" s="34">
        <v>29.8</v>
      </c>
      <c r="Y5818" s="34">
        <v>29.8</v>
      </c>
      <c r="Z5818" s="34">
        <v>29.6</v>
      </c>
      <c r="AA5818" s="34">
        <v>30</v>
      </c>
    </row>
    <row r="5819" spans="1:27">
      <c r="A5819" s="34">
        <v>2974.4520000000002</v>
      </c>
      <c r="B5819" s="34" t="s">
        <v>60</v>
      </c>
      <c r="C5819" s="34">
        <v>53.299320000000002</v>
      </c>
      <c r="D5819" s="34">
        <v>4.3743460000000001</v>
      </c>
      <c r="E5819" s="34">
        <v>53.530999999999999</v>
      </c>
      <c r="F5819" s="34">
        <v>4.0000000000001101</v>
      </c>
      <c r="G5819" s="34">
        <v>95</v>
      </c>
      <c r="H5819" s="34">
        <v>6.9351250000000002</v>
      </c>
      <c r="I5819" s="34">
        <v>369.57310000000001</v>
      </c>
      <c r="L5819" s="34">
        <v>53.530999999999999</v>
      </c>
      <c r="M5819" s="34">
        <v>4.0000000000001101</v>
      </c>
      <c r="N5819" s="34">
        <v>6.6559999999999997</v>
      </c>
      <c r="O5819" s="34">
        <v>95</v>
      </c>
      <c r="P5819" s="34">
        <v>5</v>
      </c>
      <c r="Q5819" s="34">
        <v>0</v>
      </c>
      <c r="R5819" s="34">
        <v>53.6</v>
      </c>
      <c r="S5819" s="34">
        <v>33</v>
      </c>
      <c r="T5819" s="34">
        <v>50.2</v>
      </c>
      <c r="U5819" s="34">
        <v>-160</v>
      </c>
      <c r="V5819" s="34">
        <v>30</v>
      </c>
      <c r="W5819" s="34">
        <v>31.6</v>
      </c>
      <c r="X5819" s="34">
        <v>29.8</v>
      </c>
      <c r="Y5819" s="34">
        <v>29.8</v>
      </c>
      <c r="Z5819" s="34">
        <v>29.6</v>
      </c>
      <c r="AA5819" s="34">
        <v>30</v>
      </c>
    </row>
    <row r="5820" spans="1:27">
      <c r="A5820" s="34">
        <v>2974.9520000000002</v>
      </c>
      <c r="B5820" s="34" t="s">
        <v>60</v>
      </c>
      <c r="C5820" s="34">
        <v>53.299340000000001</v>
      </c>
      <c r="D5820" s="34">
        <v>4.3733909999999998</v>
      </c>
      <c r="E5820" s="34">
        <v>53.536999999999999</v>
      </c>
      <c r="F5820" s="34">
        <v>4.0000000000001101</v>
      </c>
      <c r="G5820" s="34">
        <v>95</v>
      </c>
      <c r="H5820" s="34">
        <v>6.9357309999999996</v>
      </c>
      <c r="I5820" s="34">
        <v>369.6053</v>
      </c>
      <c r="L5820" s="34">
        <v>53.536999999999999</v>
      </c>
      <c r="M5820" s="34">
        <v>4.0000000000001101</v>
      </c>
      <c r="N5820" s="34">
        <v>7.1680000000000001</v>
      </c>
      <c r="O5820" s="34">
        <v>95</v>
      </c>
      <c r="P5820" s="34">
        <v>5</v>
      </c>
      <c r="Q5820" s="34">
        <v>0</v>
      </c>
      <c r="R5820" s="34">
        <v>53.6</v>
      </c>
      <c r="S5820" s="34">
        <v>33</v>
      </c>
      <c r="T5820" s="34">
        <v>50.2</v>
      </c>
      <c r="U5820" s="34">
        <v>-160</v>
      </c>
      <c r="V5820" s="34">
        <v>30</v>
      </c>
      <c r="W5820" s="34">
        <v>31.6</v>
      </c>
      <c r="X5820" s="34">
        <v>29.8</v>
      </c>
      <c r="Y5820" s="34">
        <v>29.8</v>
      </c>
      <c r="Z5820" s="34">
        <v>29.6</v>
      </c>
      <c r="AA5820" s="34">
        <v>30</v>
      </c>
    </row>
    <row r="5821" spans="1:27">
      <c r="A5821" s="34">
        <v>2975.451</v>
      </c>
      <c r="B5821" s="34" t="s">
        <v>60</v>
      </c>
      <c r="C5821" s="34">
        <v>53.299300000000002</v>
      </c>
      <c r="D5821" s="34">
        <v>4.3724270000000001</v>
      </c>
      <c r="E5821" s="34">
        <v>53.536000000000001</v>
      </c>
      <c r="F5821" s="34">
        <v>4.0000000000001101</v>
      </c>
      <c r="G5821" s="34">
        <v>95</v>
      </c>
      <c r="H5821" s="34">
        <v>6.9363390000000003</v>
      </c>
      <c r="I5821" s="34">
        <v>369.63780000000003</v>
      </c>
      <c r="L5821" s="34">
        <v>53.536000000000001</v>
      </c>
      <c r="M5821" s="34">
        <v>4.0000000000001101</v>
      </c>
      <c r="N5821" s="34">
        <v>7.4240000000000004</v>
      </c>
      <c r="O5821" s="34">
        <v>95</v>
      </c>
      <c r="P5821" s="34">
        <v>5</v>
      </c>
      <c r="Q5821" s="34">
        <v>0</v>
      </c>
      <c r="R5821" s="34">
        <v>53.6</v>
      </c>
      <c r="S5821" s="34">
        <v>33</v>
      </c>
      <c r="T5821" s="34">
        <v>50.2</v>
      </c>
      <c r="U5821" s="34">
        <v>-160</v>
      </c>
      <c r="V5821" s="34">
        <v>30</v>
      </c>
      <c r="W5821" s="34">
        <v>31.6</v>
      </c>
      <c r="X5821" s="34">
        <v>29.8</v>
      </c>
      <c r="Y5821" s="34">
        <v>29.8</v>
      </c>
      <c r="Z5821" s="34">
        <v>29.6</v>
      </c>
      <c r="AA5821" s="34">
        <v>30</v>
      </c>
    </row>
    <row r="5822" spans="1:27">
      <c r="A5822" s="34">
        <v>2975.951</v>
      </c>
      <c r="B5822" s="34" t="s">
        <v>60</v>
      </c>
      <c r="C5822" s="34">
        <v>53.299300000000002</v>
      </c>
      <c r="D5822" s="34">
        <v>4.3732550000000003</v>
      </c>
      <c r="E5822" s="34">
        <v>53.531999999999996</v>
      </c>
      <c r="F5822" s="34">
        <v>4.0000000000001101</v>
      </c>
      <c r="G5822" s="34">
        <v>95</v>
      </c>
      <c r="H5822" s="34">
        <v>6.9369459999999998</v>
      </c>
      <c r="I5822" s="34">
        <v>369.67009999999999</v>
      </c>
      <c r="L5822" s="34">
        <v>53.531999999999996</v>
      </c>
      <c r="M5822" s="34">
        <v>4.0000000000001101</v>
      </c>
      <c r="N5822" s="34">
        <v>6.6559999999999997</v>
      </c>
      <c r="O5822" s="34">
        <v>95</v>
      </c>
      <c r="P5822" s="34">
        <v>5</v>
      </c>
      <c r="Q5822" s="34">
        <v>0</v>
      </c>
      <c r="R5822" s="34">
        <v>53.6</v>
      </c>
      <c r="S5822" s="34">
        <v>33</v>
      </c>
      <c r="T5822" s="34">
        <v>50.2</v>
      </c>
      <c r="U5822" s="34">
        <v>-160</v>
      </c>
      <c r="V5822" s="34">
        <v>30</v>
      </c>
      <c r="W5822" s="34">
        <v>31.6</v>
      </c>
      <c r="X5822" s="34">
        <v>29.8</v>
      </c>
      <c r="Y5822" s="34">
        <v>29.8</v>
      </c>
      <c r="Z5822" s="34">
        <v>29.6</v>
      </c>
      <c r="AA5822" s="34">
        <v>30</v>
      </c>
    </row>
    <row r="5823" spans="1:27">
      <c r="A5823" s="34">
        <v>2976.451</v>
      </c>
      <c r="B5823" s="34" t="s">
        <v>60</v>
      </c>
      <c r="C5823" s="34">
        <v>53.299329999999998</v>
      </c>
      <c r="D5823" s="34">
        <v>4.3722099999999999</v>
      </c>
      <c r="E5823" s="34">
        <v>53.533000000000001</v>
      </c>
      <c r="F5823" s="34">
        <v>4.0000000000001101</v>
      </c>
      <c r="G5823" s="34">
        <v>95</v>
      </c>
      <c r="H5823" s="34">
        <v>6.9375530000000003</v>
      </c>
      <c r="I5823" s="34">
        <v>369.70249999999999</v>
      </c>
      <c r="L5823" s="34">
        <v>53.533000000000001</v>
      </c>
      <c r="M5823" s="34">
        <v>4.0000000000001101</v>
      </c>
      <c r="N5823" s="34">
        <v>6.6559999999999997</v>
      </c>
      <c r="O5823" s="34">
        <v>95</v>
      </c>
      <c r="P5823" s="34">
        <v>5</v>
      </c>
      <c r="Q5823" s="34">
        <v>0</v>
      </c>
      <c r="R5823" s="34">
        <v>53.6</v>
      </c>
      <c r="S5823" s="34">
        <v>33</v>
      </c>
      <c r="T5823" s="34">
        <v>50.2</v>
      </c>
      <c r="U5823" s="34">
        <v>-160</v>
      </c>
      <c r="V5823" s="34">
        <v>30</v>
      </c>
      <c r="W5823" s="34">
        <v>31.6</v>
      </c>
      <c r="X5823" s="34">
        <v>29.8</v>
      </c>
      <c r="Y5823" s="34">
        <v>29.8</v>
      </c>
      <c r="Z5823" s="34">
        <v>29.6</v>
      </c>
      <c r="AA5823" s="34">
        <v>30</v>
      </c>
    </row>
    <row r="5824" spans="1:27">
      <c r="A5824" s="34">
        <v>2976.951</v>
      </c>
      <c r="B5824" s="34" t="s">
        <v>60</v>
      </c>
      <c r="C5824" s="34">
        <v>53.299320000000002</v>
      </c>
      <c r="D5824" s="34">
        <v>4.3706449999999997</v>
      </c>
      <c r="E5824" s="34">
        <v>53.533000000000001</v>
      </c>
      <c r="F5824" s="34">
        <v>4.0000000000001101</v>
      </c>
      <c r="G5824" s="34">
        <v>95</v>
      </c>
      <c r="H5824" s="34">
        <v>6.938161</v>
      </c>
      <c r="I5824" s="34">
        <v>369.73480000000001</v>
      </c>
      <c r="L5824" s="34">
        <v>53.533000000000001</v>
      </c>
      <c r="M5824" s="34">
        <v>4.0000000000001101</v>
      </c>
      <c r="N5824" s="34">
        <v>6.6559999999999997</v>
      </c>
      <c r="O5824" s="34">
        <v>95</v>
      </c>
      <c r="P5824" s="34">
        <v>5</v>
      </c>
      <c r="Q5824" s="34">
        <v>0</v>
      </c>
      <c r="R5824" s="34">
        <v>53.6</v>
      </c>
      <c r="S5824" s="34">
        <v>33</v>
      </c>
      <c r="T5824" s="34">
        <v>50.2</v>
      </c>
      <c r="U5824" s="34">
        <v>-160</v>
      </c>
      <c r="V5824" s="34">
        <v>30</v>
      </c>
      <c r="W5824" s="34">
        <v>31.6</v>
      </c>
      <c r="X5824" s="34">
        <v>29.8</v>
      </c>
      <c r="Y5824" s="34">
        <v>29.8</v>
      </c>
      <c r="Z5824" s="34">
        <v>29.6</v>
      </c>
      <c r="AA5824" s="34">
        <v>30</v>
      </c>
    </row>
    <row r="5825" spans="1:27">
      <c r="A5825" s="34">
        <v>2977.451</v>
      </c>
      <c r="B5825" s="34" t="s">
        <v>60</v>
      </c>
      <c r="C5825" s="34">
        <v>53.299340000000001</v>
      </c>
      <c r="D5825" s="34">
        <v>4.3707969999999996</v>
      </c>
      <c r="E5825" s="34">
        <v>53.542000000000002</v>
      </c>
      <c r="F5825" s="34">
        <v>4.0000000000001101</v>
      </c>
      <c r="G5825" s="34">
        <v>95</v>
      </c>
      <c r="H5825" s="34">
        <v>6.9387660000000002</v>
      </c>
      <c r="I5825" s="34">
        <v>369.76710000000003</v>
      </c>
      <c r="L5825" s="34">
        <v>53.542000000000002</v>
      </c>
      <c r="M5825" s="34">
        <v>4.0000000000001101</v>
      </c>
      <c r="N5825" s="34">
        <v>6.9119999999999999</v>
      </c>
      <c r="O5825" s="34">
        <v>95</v>
      </c>
      <c r="P5825" s="34">
        <v>5</v>
      </c>
      <c r="Q5825" s="34">
        <v>0</v>
      </c>
      <c r="R5825" s="34">
        <v>53.6</v>
      </c>
      <c r="S5825" s="34">
        <v>33</v>
      </c>
      <c r="T5825" s="34">
        <v>50.2</v>
      </c>
      <c r="U5825" s="34">
        <v>-160</v>
      </c>
      <c r="V5825" s="34">
        <v>30</v>
      </c>
      <c r="W5825" s="34">
        <v>31.6</v>
      </c>
      <c r="X5825" s="34">
        <v>29.8</v>
      </c>
      <c r="Y5825" s="34">
        <v>29.8</v>
      </c>
      <c r="Z5825" s="34">
        <v>29.6</v>
      </c>
      <c r="AA5825" s="34">
        <v>30</v>
      </c>
    </row>
    <row r="5826" spans="1:27">
      <c r="A5826" s="34">
        <v>2977.95</v>
      </c>
      <c r="B5826" s="34" t="s">
        <v>60</v>
      </c>
      <c r="C5826" s="34">
        <v>53.299329999999998</v>
      </c>
      <c r="D5826" s="34">
        <v>4.3681229999999998</v>
      </c>
      <c r="E5826" s="34">
        <v>53.533999999999999</v>
      </c>
      <c r="F5826" s="34">
        <v>4.0000000000001101</v>
      </c>
      <c r="G5826" s="34">
        <v>95</v>
      </c>
      <c r="H5826" s="34">
        <v>6.9393729999999998</v>
      </c>
      <c r="I5826" s="34">
        <v>369.79950000000002</v>
      </c>
      <c r="L5826" s="34">
        <v>53.533999999999999</v>
      </c>
      <c r="M5826" s="34">
        <v>4.0000000000001101</v>
      </c>
      <c r="N5826" s="34">
        <v>6.9119999999999999</v>
      </c>
      <c r="O5826" s="34">
        <v>95</v>
      </c>
      <c r="P5826" s="34">
        <v>5</v>
      </c>
      <c r="Q5826" s="34">
        <v>0</v>
      </c>
      <c r="R5826" s="34">
        <v>53.6</v>
      </c>
      <c r="S5826" s="34">
        <v>33</v>
      </c>
      <c r="T5826" s="34">
        <v>50.2</v>
      </c>
      <c r="U5826" s="34">
        <v>-160</v>
      </c>
      <c r="V5826" s="34">
        <v>30</v>
      </c>
      <c r="W5826" s="34">
        <v>31.6</v>
      </c>
      <c r="X5826" s="34">
        <v>29.8</v>
      </c>
      <c r="Y5826" s="34">
        <v>29.8</v>
      </c>
      <c r="Z5826" s="34">
        <v>29.6</v>
      </c>
      <c r="AA5826" s="34">
        <v>30</v>
      </c>
    </row>
    <row r="5827" spans="1:27">
      <c r="A5827" s="34">
        <v>2978.45</v>
      </c>
      <c r="B5827" s="34" t="s">
        <v>60</v>
      </c>
      <c r="C5827" s="34">
        <v>53.299320000000002</v>
      </c>
      <c r="D5827" s="34">
        <v>4.3722799999999999</v>
      </c>
      <c r="E5827" s="34">
        <v>53.533000000000001</v>
      </c>
      <c r="F5827" s="34">
        <v>4.0000000000001101</v>
      </c>
      <c r="G5827" s="34">
        <v>95</v>
      </c>
      <c r="H5827" s="34">
        <v>6.9399790000000001</v>
      </c>
      <c r="I5827" s="34">
        <v>369.83179999999999</v>
      </c>
      <c r="L5827" s="34">
        <v>53.533000000000001</v>
      </c>
      <c r="M5827" s="34">
        <v>4.0000000000001101</v>
      </c>
      <c r="N5827" s="34">
        <v>6.4</v>
      </c>
      <c r="O5827" s="34">
        <v>95</v>
      </c>
      <c r="P5827" s="34">
        <v>5</v>
      </c>
      <c r="Q5827" s="34">
        <v>0</v>
      </c>
      <c r="R5827" s="34">
        <v>53.6</v>
      </c>
      <c r="S5827" s="34">
        <v>33</v>
      </c>
      <c r="T5827" s="34">
        <v>50.2</v>
      </c>
      <c r="U5827" s="34">
        <v>-160</v>
      </c>
      <c r="V5827" s="34">
        <v>30</v>
      </c>
      <c r="W5827" s="34">
        <v>31.6</v>
      </c>
      <c r="X5827" s="34">
        <v>29.8</v>
      </c>
      <c r="Y5827" s="34">
        <v>29.8</v>
      </c>
      <c r="Z5827" s="34">
        <v>29.6</v>
      </c>
      <c r="AA5827" s="34">
        <v>30</v>
      </c>
    </row>
    <row r="5828" spans="1:27">
      <c r="A5828" s="34">
        <v>2978.95</v>
      </c>
      <c r="B5828" s="34" t="s">
        <v>60</v>
      </c>
      <c r="C5828" s="34">
        <v>53.299329999999998</v>
      </c>
      <c r="D5828" s="34">
        <v>4.3688219999999998</v>
      </c>
      <c r="E5828" s="34">
        <v>53.531999999999996</v>
      </c>
      <c r="F5828" s="34">
        <v>4.0000000000001101</v>
      </c>
      <c r="G5828" s="34">
        <v>95</v>
      </c>
      <c r="H5828" s="34">
        <v>6.9405869999999998</v>
      </c>
      <c r="I5828" s="34">
        <v>369.86410000000001</v>
      </c>
      <c r="L5828" s="34">
        <v>53.531999999999996</v>
      </c>
      <c r="M5828" s="34">
        <v>4.0000000000001101</v>
      </c>
      <c r="N5828" s="34">
        <v>5.8879999999999999</v>
      </c>
      <c r="O5828" s="34">
        <v>95</v>
      </c>
      <c r="P5828" s="34">
        <v>5</v>
      </c>
      <c r="Q5828" s="34">
        <v>0</v>
      </c>
      <c r="R5828" s="34">
        <v>53.6</v>
      </c>
      <c r="S5828" s="34">
        <v>33</v>
      </c>
      <c r="T5828" s="34">
        <v>50.2</v>
      </c>
      <c r="U5828" s="34">
        <v>-160</v>
      </c>
      <c r="V5828" s="34">
        <v>30</v>
      </c>
      <c r="W5828" s="34">
        <v>31.6</v>
      </c>
      <c r="X5828" s="34">
        <v>29.8</v>
      </c>
      <c r="Y5828" s="34">
        <v>29.8</v>
      </c>
      <c r="Z5828" s="34">
        <v>29.6</v>
      </c>
      <c r="AA5828" s="34">
        <v>30</v>
      </c>
    </row>
    <row r="5829" spans="1:27">
      <c r="A5829" s="34">
        <v>2979.451</v>
      </c>
      <c r="B5829" s="34" t="s">
        <v>60</v>
      </c>
      <c r="C5829" s="34">
        <v>53.299320000000002</v>
      </c>
      <c r="D5829" s="34">
        <v>4.3694649999999999</v>
      </c>
      <c r="E5829" s="34">
        <v>53.534999999999997</v>
      </c>
      <c r="F5829" s="34">
        <v>4.0000000000001101</v>
      </c>
      <c r="G5829" s="34">
        <v>95</v>
      </c>
      <c r="H5829" s="34">
        <v>6.9411949999999996</v>
      </c>
      <c r="I5829" s="34">
        <v>369.8965</v>
      </c>
      <c r="L5829" s="34">
        <v>53.534999999999997</v>
      </c>
      <c r="M5829" s="34">
        <v>4.0000000000001101</v>
      </c>
      <c r="N5829" s="34">
        <v>7.1680000000000001</v>
      </c>
      <c r="O5829" s="34">
        <v>95</v>
      </c>
      <c r="P5829" s="34">
        <v>5</v>
      </c>
      <c r="Q5829" s="34">
        <v>0</v>
      </c>
      <c r="R5829" s="34">
        <v>53.6</v>
      </c>
      <c r="S5829" s="34">
        <v>33</v>
      </c>
      <c r="T5829" s="34">
        <v>50.2</v>
      </c>
      <c r="U5829" s="34">
        <v>-160</v>
      </c>
      <c r="V5829" s="34">
        <v>30</v>
      </c>
      <c r="W5829" s="34">
        <v>31.6</v>
      </c>
      <c r="X5829" s="34">
        <v>29.8</v>
      </c>
      <c r="Y5829" s="34">
        <v>29.8</v>
      </c>
      <c r="Z5829" s="34">
        <v>29.6</v>
      </c>
      <c r="AA5829" s="34">
        <v>30</v>
      </c>
    </row>
    <row r="5830" spans="1:27">
      <c r="A5830" s="34">
        <v>2979.951</v>
      </c>
      <c r="B5830" s="34" t="s">
        <v>60</v>
      </c>
      <c r="C5830" s="34">
        <v>53.299349999999997</v>
      </c>
      <c r="D5830" s="34">
        <v>4.3685859999999996</v>
      </c>
      <c r="E5830" s="34">
        <v>53.539000000000001</v>
      </c>
      <c r="F5830" s="34">
        <v>4.0000000000001101</v>
      </c>
      <c r="G5830" s="34">
        <v>95</v>
      </c>
      <c r="H5830" s="34">
        <v>6.9418030000000002</v>
      </c>
      <c r="I5830" s="34">
        <v>369.92899999999997</v>
      </c>
      <c r="L5830" s="34">
        <v>53.539000000000001</v>
      </c>
      <c r="M5830" s="34">
        <v>4.0000000000001101</v>
      </c>
      <c r="N5830" s="34">
        <v>7.1680000000000001</v>
      </c>
      <c r="O5830" s="34">
        <v>95</v>
      </c>
      <c r="P5830" s="34">
        <v>5</v>
      </c>
      <c r="Q5830" s="34">
        <v>0</v>
      </c>
      <c r="R5830" s="34">
        <v>53.6</v>
      </c>
      <c r="S5830" s="34">
        <v>33</v>
      </c>
      <c r="T5830" s="34">
        <v>50.2</v>
      </c>
      <c r="U5830" s="34">
        <v>-160</v>
      </c>
      <c r="V5830" s="34">
        <v>30</v>
      </c>
      <c r="W5830" s="34">
        <v>31.6</v>
      </c>
      <c r="X5830" s="34">
        <v>29.8</v>
      </c>
      <c r="Y5830" s="34">
        <v>29.8</v>
      </c>
      <c r="Z5830" s="34">
        <v>29.6</v>
      </c>
      <c r="AA5830" s="34">
        <v>30</v>
      </c>
    </row>
    <row r="5831" spans="1:27">
      <c r="A5831" s="34">
        <v>2980.451</v>
      </c>
      <c r="B5831" s="34" t="s">
        <v>60</v>
      </c>
      <c r="C5831" s="34">
        <v>53.29936</v>
      </c>
      <c r="D5831" s="34">
        <v>4.3649209999999998</v>
      </c>
      <c r="E5831" s="34">
        <v>53.533999999999999</v>
      </c>
      <c r="F5831" s="34">
        <v>4.0000000000001101</v>
      </c>
      <c r="G5831" s="34">
        <v>95</v>
      </c>
      <c r="H5831" s="34">
        <v>6.9424060000000001</v>
      </c>
      <c r="I5831" s="34">
        <v>369.96120000000002</v>
      </c>
      <c r="L5831" s="34">
        <v>53.533999999999999</v>
      </c>
      <c r="M5831" s="34">
        <v>4.0000000000001101</v>
      </c>
      <c r="N5831" s="34">
        <v>6.6559999999999997</v>
      </c>
      <c r="O5831" s="34">
        <v>95</v>
      </c>
      <c r="P5831" s="34">
        <v>5</v>
      </c>
      <c r="Q5831" s="34">
        <v>0</v>
      </c>
      <c r="R5831" s="34">
        <v>53.6</v>
      </c>
      <c r="S5831" s="34">
        <v>33</v>
      </c>
      <c r="T5831" s="34">
        <v>50.2</v>
      </c>
      <c r="U5831" s="34">
        <v>-160</v>
      </c>
      <c r="V5831" s="34">
        <v>30</v>
      </c>
      <c r="W5831" s="34">
        <v>31.6</v>
      </c>
      <c r="X5831" s="34">
        <v>29.8</v>
      </c>
      <c r="Y5831" s="34">
        <v>29.8</v>
      </c>
      <c r="Z5831" s="34">
        <v>29.6</v>
      </c>
      <c r="AA5831" s="34">
        <v>30</v>
      </c>
    </row>
    <row r="5832" spans="1:27">
      <c r="A5832" s="34">
        <v>2980.951</v>
      </c>
      <c r="B5832" s="34" t="s">
        <v>60</v>
      </c>
      <c r="C5832" s="34">
        <v>53.299300000000002</v>
      </c>
      <c r="D5832" s="34">
        <v>4.364573</v>
      </c>
      <c r="E5832" s="34">
        <v>53.533000000000001</v>
      </c>
      <c r="F5832" s="34">
        <v>4.0000000000001101</v>
      </c>
      <c r="G5832" s="34">
        <v>95</v>
      </c>
      <c r="H5832" s="34">
        <v>6.9430149999999999</v>
      </c>
      <c r="I5832" s="34">
        <v>369.99360000000001</v>
      </c>
      <c r="L5832" s="34">
        <v>53.533000000000001</v>
      </c>
      <c r="M5832" s="34">
        <v>4.0000000000001101</v>
      </c>
      <c r="N5832" s="34">
        <v>6.9119999999999999</v>
      </c>
      <c r="O5832" s="34">
        <v>95</v>
      </c>
      <c r="P5832" s="34">
        <v>5</v>
      </c>
      <c r="Q5832" s="34">
        <v>0</v>
      </c>
      <c r="R5832" s="34">
        <v>53.6</v>
      </c>
      <c r="S5832" s="34">
        <v>33</v>
      </c>
      <c r="T5832" s="34">
        <v>50.2</v>
      </c>
      <c r="U5832" s="34">
        <v>-160</v>
      </c>
      <c r="V5832" s="34">
        <v>30</v>
      </c>
      <c r="W5832" s="34">
        <v>31.6</v>
      </c>
      <c r="X5832" s="34">
        <v>29.8</v>
      </c>
      <c r="Y5832" s="34">
        <v>29.8</v>
      </c>
      <c r="Z5832" s="34">
        <v>29.6</v>
      </c>
      <c r="AA5832" s="34">
        <v>30</v>
      </c>
    </row>
    <row r="5833" spans="1:27">
      <c r="A5833" s="34">
        <v>2981.451</v>
      </c>
      <c r="B5833" s="34" t="s">
        <v>60</v>
      </c>
      <c r="C5833" s="34">
        <v>53.299329999999998</v>
      </c>
      <c r="D5833" s="34">
        <v>4.3698839999999999</v>
      </c>
      <c r="E5833" s="34">
        <v>53.531999999999996</v>
      </c>
      <c r="F5833" s="34">
        <v>4.0000000000001101</v>
      </c>
      <c r="G5833" s="34">
        <v>95</v>
      </c>
      <c r="H5833" s="34">
        <v>6.9436179999999998</v>
      </c>
      <c r="I5833" s="34">
        <v>370.02569999999997</v>
      </c>
      <c r="L5833" s="34">
        <v>53.531999999999996</v>
      </c>
      <c r="M5833" s="34">
        <v>4.0000000000001101</v>
      </c>
      <c r="N5833" s="34">
        <v>6.1440000000000001</v>
      </c>
      <c r="O5833" s="34">
        <v>95</v>
      </c>
      <c r="P5833" s="34">
        <v>5</v>
      </c>
      <c r="Q5833" s="34">
        <v>0</v>
      </c>
      <c r="R5833" s="34">
        <v>53.6</v>
      </c>
      <c r="S5833" s="34">
        <v>33</v>
      </c>
      <c r="T5833" s="34">
        <v>50.2</v>
      </c>
      <c r="U5833" s="34">
        <v>-160</v>
      </c>
      <c r="V5833" s="34">
        <v>30</v>
      </c>
      <c r="W5833" s="34">
        <v>31.6</v>
      </c>
      <c r="X5833" s="34">
        <v>29.9</v>
      </c>
      <c r="Y5833" s="34">
        <v>29.8</v>
      </c>
      <c r="Z5833" s="34">
        <v>29.6</v>
      </c>
      <c r="AA5833" s="34">
        <v>30</v>
      </c>
    </row>
    <row r="5834" spans="1:27">
      <c r="A5834" s="34">
        <v>2981.951</v>
      </c>
      <c r="B5834" s="34" t="s">
        <v>60</v>
      </c>
      <c r="C5834" s="34">
        <v>53.299349999999997</v>
      </c>
      <c r="D5834" s="34">
        <v>4.3676919999999999</v>
      </c>
      <c r="E5834" s="34">
        <v>53.533000000000001</v>
      </c>
      <c r="F5834" s="34">
        <v>4.0000000000001101</v>
      </c>
      <c r="G5834" s="34">
        <v>95</v>
      </c>
      <c r="H5834" s="34">
        <v>6.9442259999999996</v>
      </c>
      <c r="I5834" s="34">
        <v>370.05810000000002</v>
      </c>
      <c r="L5834" s="34">
        <v>53.533000000000001</v>
      </c>
      <c r="M5834" s="34">
        <v>4.0000000000001101</v>
      </c>
      <c r="N5834" s="34">
        <v>6.6559999999999997</v>
      </c>
      <c r="O5834" s="34">
        <v>95</v>
      </c>
      <c r="P5834" s="34">
        <v>5</v>
      </c>
      <c r="Q5834" s="34">
        <v>0</v>
      </c>
      <c r="R5834" s="34">
        <v>53.6</v>
      </c>
      <c r="S5834" s="34">
        <v>33</v>
      </c>
      <c r="T5834" s="34">
        <v>50.2</v>
      </c>
      <c r="U5834" s="34">
        <v>-160</v>
      </c>
      <c r="V5834" s="34">
        <v>30</v>
      </c>
      <c r="W5834" s="34">
        <v>31.6</v>
      </c>
      <c r="X5834" s="34">
        <v>29.8</v>
      </c>
      <c r="Y5834" s="34">
        <v>29.8</v>
      </c>
      <c r="Z5834" s="34">
        <v>29.6</v>
      </c>
      <c r="AA5834" s="34">
        <v>30</v>
      </c>
    </row>
    <row r="5835" spans="1:27">
      <c r="A5835" s="34">
        <v>2982.4520000000002</v>
      </c>
      <c r="B5835" s="34" t="s">
        <v>60</v>
      </c>
      <c r="C5835" s="34">
        <v>53.299300000000002</v>
      </c>
      <c r="D5835" s="34">
        <v>4.3676110000000001</v>
      </c>
      <c r="E5835" s="34">
        <v>53.524999999999999</v>
      </c>
      <c r="F5835" s="34">
        <v>4.0000000000001101</v>
      </c>
      <c r="G5835" s="34">
        <v>95</v>
      </c>
      <c r="H5835" s="34">
        <v>6.9448340000000002</v>
      </c>
      <c r="I5835" s="34">
        <v>370.09050000000002</v>
      </c>
      <c r="L5835" s="34">
        <v>53.524999999999999</v>
      </c>
      <c r="M5835" s="34">
        <v>4.0000000000001101</v>
      </c>
      <c r="N5835" s="34">
        <v>6.4</v>
      </c>
      <c r="O5835" s="34">
        <v>95</v>
      </c>
      <c r="P5835" s="34">
        <v>5</v>
      </c>
      <c r="Q5835" s="34">
        <v>0</v>
      </c>
      <c r="R5835" s="34">
        <v>53.6</v>
      </c>
      <c r="S5835" s="34">
        <v>33</v>
      </c>
      <c r="T5835" s="34">
        <v>50.2</v>
      </c>
      <c r="U5835" s="34">
        <v>-160</v>
      </c>
      <c r="V5835" s="34">
        <v>30</v>
      </c>
      <c r="W5835" s="34">
        <v>31.6</v>
      </c>
      <c r="X5835" s="34">
        <v>29.8</v>
      </c>
      <c r="Y5835" s="34">
        <v>29.8</v>
      </c>
      <c r="Z5835" s="34">
        <v>29.6</v>
      </c>
      <c r="AA5835" s="34">
        <v>30</v>
      </c>
    </row>
    <row r="5836" spans="1:27">
      <c r="A5836" s="34">
        <v>2982.9520000000002</v>
      </c>
      <c r="B5836" s="34" t="s">
        <v>60</v>
      </c>
      <c r="C5836" s="34">
        <v>53.299320000000002</v>
      </c>
      <c r="D5836" s="34">
        <v>4.3655929999999996</v>
      </c>
      <c r="E5836" s="34">
        <v>53.524999999999999</v>
      </c>
      <c r="F5836" s="34">
        <v>4.0000000000001101</v>
      </c>
      <c r="G5836" s="34">
        <v>95</v>
      </c>
      <c r="H5836" s="34">
        <v>6.9454409999999998</v>
      </c>
      <c r="I5836" s="34">
        <v>370.12290000000002</v>
      </c>
      <c r="L5836" s="34">
        <v>53.524999999999999</v>
      </c>
      <c r="M5836" s="34">
        <v>4.0000000000001101</v>
      </c>
      <c r="N5836" s="34">
        <v>6.4</v>
      </c>
      <c r="O5836" s="34">
        <v>95</v>
      </c>
      <c r="P5836" s="34">
        <v>5</v>
      </c>
      <c r="Q5836" s="34">
        <v>0</v>
      </c>
      <c r="R5836" s="34">
        <v>53.6</v>
      </c>
      <c r="S5836" s="34">
        <v>33</v>
      </c>
      <c r="T5836" s="34">
        <v>50.2</v>
      </c>
      <c r="U5836" s="34">
        <v>-160</v>
      </c>
      <c r="V5836" s="34">
        <v>30</v>
      </c>
      <c r="W5836" s="34">
        <v>31.6</v>
      </c>
      <c r="X5836" s="34">
        <v>29.8</v>
      </c>
      <c r="Y5836" s="34">
        <v>29.8</v>
      </c>
      <c r="Z5836" s="34">
        <v>29.6</v>
      </c>
      <c r="AA5836" s="34">
        <v>30</v>
      </c>
    </row>
    <row r="5837" spans="1:27">
      <c r="A5837" s="34">
        <v>2983.453</v>
      </c>
      <c r="B5837" s="34" t="s">
        <v>60</v>
      </c>
      <c r="C5837" s="34">
        <v>53.29936</v>
      </c>
      <c r="D5837" s="34">
        <v>4.3662150000000004</v>
      </c>
      <c r="E5837" s="34">
        <v>53.533000000000001</v>
      </c>
      <c r="F5837" s="34">
        <v>4.0000000000001101</v>
      </c>
      <c r="G5837" s="34">
        <v>95</v>
      </c>
      <c r="H5837" s="34">
        <v>6.9460480000000002</v>
      </c>
      <c r="I5837" s="34">
        <v>370.15519999999998</v>
      </c>
      <c r="L5837" s="34">
        <v>53.533000000000001</v>
      </c>
      <c r="M5837" s="34">
        <v>4.0000000000001101</v>
      </c>
      <c r="N5837" s="34">
        <v>6.9119999999999999</v>
      </c>
      <c r="O5837" s="34">
        <v>95</v>
      </c>
      <c r="P5837" s="34">
        <v>5</v>
      </c>
      <c r="Q5837" s="34">
        <v>0</v>
      </c>
      <c r="R5837" s="34">
        <v>53.6</v>
      </c>
      <c r="S5837" s="34">
        <v>33</v>
      </c>
      <c r="T5837" s="34">
        <v>50.2</v>
      </c>
      <c r="U5837" s="34">
        <v>-160</v>
      </c>
      <c r="V5837" s="34">
        <v>30</v>
      </c>
      <c r="W5837" s="34">
        <v>31.6</v>
      </c>
      <c r="X5837" s="34">
        <v>29.8</v>
      </c>
      <c r="Y5837" s="34">
        <v>29.8</v>
      </c>
      <c r="Z5837" s="34">
        <v>29.6</v>
      </c>
      <c r="AA5837" s="34">
        <v>30</v>
      </c>
    </row>
    <row r="5838" spans="1:27">
      <c r="A5838" s="34">
        <v>2983.953</v>
      </c>
      <c r="B5838" s="34" t="s">
        <v>60</v>
      </c>
      <c r="C5838" s="34">
        <v>53.299340000000001</v>
      </c>
      <c r="D5838" s="34">
        <v>4.362406</v>
      </c>
      <c r="E5838" s="34">
        <v>53.533000000000001</v>
      </c>
      <c r="F5838" s="34">
        <v>4.0000000000001101</v>
      </c>
      <c r="G5838" s="34">
        <v>95</v>
      </c>
      <c r="H5838" s="34">
        <v>6.9466559999999999</v>
      </c>
      <c r="I5838" s="34">
        <v>370.18770000000001</v>
      </c>
      <c r="L5838" s="34">
        <v>53.533000000000001</v>
      </c>
      <c r="M5838" s="34">
        <v>4.0000000000001101</v>
      </c>
      <c r="N5838" s="34">
        <v>6.9119999999999999</v>
      </c>
      <c r="O5838" s="34">
        <v>95</v>
      </c>
      <c r="P5838" s="34">
        <v>5</v>
      </c>
      <c r="Q5838" s="34">
        <v>0</v>
      </c>
      <c r="R5838" s="34">
        <v>53.6</v>
      </c>
      <c r="S5838" s="34">
        <v>33</v>
      </c>
      <c r="T5838" s="34">
        <v>50.2</v>
      </c>
      <c r="U5838" s="34">
        <v>-160</v>
      </c>
      <c r="V5838" s="34">
        <v>30</v>
      </c>
      <c r="W5838" s="34">
        <v>31.6</v>
      </c>
      <c r="X5838" s="34">
        <v>29.8</v>
      </c>
      <c r="Y5838" s="34">
        <v>29.8</v>
      </c>
      <c r="Z5838" s="34">
        <v>29.6</v>
      </c>
      <c r="AA5838" s="34">
        <v>30</v>
      </c>
    </row>
    <row r="5839" spans="1:27">
      <c r="A5839" s="34">
        <v>2984.4520000000002</v>
      </c>
      <c r="B5839" s="34" t="s">
        <v>60</v>
      </c>
      <c r="C5839" s="34">
        <v>53.299349999999997</v>
      </c>
      <c r="D5839" s="34">
        <v>4.3614410000000001</v>
      </c>
      <c r="E5839" s="34">
        <v>53.537999999999997</v>
      </c>
      <c r="F5839" s="34">
        <v>4.0000000000001101</v>
      </c>
      <c r="G5839" s="34">
        <v>95</v>
      </c>
      <c r="H5839" s="34">
        <v>6.9472589999999999</v>
      </c>
      <c r="I5839" s="34">
        <v>370.21980000000002</v>
      </c>
      <c r="L5839" s="34">
        <v>53.537999999999997</v>
      </c>
      <c r="M5839" s="34">
        <v>4.0000000000001101</v>
      </c>
      <c r="N5839" s="34">
        <v>6.1440000000000001</v>
      </c>
      <c r="O5839" s="34">
        <v>95</v>
      </c>
      <c r="P5839" s="34">
        <v>5</v>
      </c>
      <c r="Q5839" s="34">
        <v>0</v>
      </c>
      <c r="R5839" s="34">
        <v>53.6</v>
      </c>
      <c r="S5839" s="34">
        <v>33</v>
      </c>
      <c r="T5839" s="34">
        <v>50.2</v>
      </c>
      <c r="U5839" s="34">
        <v>-160</v>
      </c>
      <c r="V5839" s="34">
        <v>30</v>
      </c>
      <c r="W5839" s="34">
        <v>31.6</v>
      </c>
      <c r="X5839" s="34">
        <v>29.8</v>
      </c>
      <c r="Y5839" s="34">
        <v>29.8</v>
      </c>
      <c r="Z5839" s="34">
        <v>29.6</v>
      </c>
      <c r="AA5839" s="34">
        <v>30</v>
      </c>
    </row>
    <row r="5840" spans="1:27">
      <c r="A5840" s="34">
        <v>2984.951</v>
      </c>
      <c r="B5840" s="34" t="s">
        <v>60</v>
      </c>
      <c r="C5840" s="34">
        <v>53.299329999999998</v>
      </c>
      <c r="D5840" s="34">
        <v>4.3614259999999998</v>
      </c>
      <c r="E5840" s="34">
        <v>53.530999999999999</v>
      </c>
      <c r="F5840" s="34">
        <v>4.0000000000001101</v>
      </c>
      <c r="G5840" s="34">
        <v>95</v>
      </c>
      <c r="H5840" s="34">
        <v>6.9478629999999999</v>
      </c>
      <c r="I5840" s="34">
        <v>370.25200000000001</v>
      </c>
      <c r="L5840" s="34">
        <v>53.530999999999999</v>
      </c>
      <c r="M5840" s="34">
        <v>4.0000000000001101</v>
      </c>
      <c r="N5840" s="34">
        <v>6.4</v>
      </c>
      <c r="O5840" s="34">
        <v>95</v>
      </c>
      <c r="P5840" s="34">
        <v>5</v>
      </c>
      <c r="Q5840" s="34">
        <v>0</v>
      </c>
      <c r="R5840" s="34">
        <v>53.6</v>
      </c>
      <c r="S5840" s="34">
        <v>33</v>
      </c>
      <c r="T5840" s="34">
        <v>50.2</v>
      </c>
      <c r="U5840" s="34">
        <v>-160</v>
      </c>
      <c r="V5840" s="34">
        <v>30</v>
      </c>
      <c r="W5840" s="34">
        <v>31.6</v>
      </c>
      <c r="X5840" s="34">
        <v>29.8</v>
      </c>
      <c r="Y5840" s="34">
        <v>29.8</v>
      </c>
      <c r="Z5840" s="34">
        <v>29.6</v>
      </c>
      <c r="AA5840" s="34">
        <v>30</v>
      </c>
    </row>
    <row r="5841" spans="1:27">
      <c r="A5841" s="34">
        <v>2985.451</v>
      </c>
      <c r="B5841" s="34" t="s">
        <v>60</v>
      </c>
      <c r="C5841" s="34">
        <v>53.299340000000001</v>
      </c>
      <c r="D5841" s="34">
        <v>4.3622649999999998</v>
      </c>
      <c r="E5841" s="34">
        <v>53.53</v>
      </c>
      <c r="F5841" s="34">
        <v>4.0000000000001101</v>
      </c>
      <c r="G5841" s="34">
        <v>95</v>
      </c>
      <c r="H5841" s="34">
        <v>6.9484700000000004</v>
      </c>
      <c r="I5841" s="34">
        <v>370.28440000000001</v>
      </c>
      <c r="L5841" s="34">
        <v>53.53</v>
      </c>
      <c r="M5841" s="34">
        <v>4.0000000000001101</v>
      </c>
      <c r="N5841" s="34">
        <v>6.1440000000000001</v>
      </c>
      <c r="O5841" s="34">
        <v>95</v>
      </c>
      <c r="P5841" s="34">
        <v>5</v>
      </c>
      <c r="Q5841" s="34">
        <v>0</v>
      </c>
      <c r="R5841" s="34">
        <v>53.6</v>
      </c>
      <c r="S5841" s="34">
        <v>33</v>
      </c>
      <c r="T5841" s="34">
        <v>50.2</v>
      </c>
      <c r="U5841" s="34">
        <v>-160</v>
      </c>
      <c r="V5841" s="34">
        <v>30</v>
      </c>
      <c r="W5841" s="34">
        <v>31.6</v>
      </c>
      <c r="X5841" s="34">
        <v>29.9</v>
      </c>
      <c r="Y5841" s="34">
        <v>29.8</v>
      </c>
      <c r="Z5841" s="34">
        <v>29.6</v>
      </c>
      <c r="AA5841" s="34">
        <v>30</v>
      </c>
    </row>
    <row r="5842" spans="1:27">
      <c r="A5842" s="34">
        <v>2985.951</v>
      </c>
      <c r="B5842" s="34" t="s">
        <v>60</v>
      </c>
      <c r="C5842" s="34">
        <v>53.299320000000002</v>
      </c>
      <c r="D5842" s="34">
        <v>4.3606749999999996</v>
      </c>
      <c r="E5842" s="34">
        <v>53.539000000000001</v>
      </c>
      <c r="F5842" s="34">
        <v>4.0000000000001101</v>
      </c>
      <c r="G5842" s="34">
        <v>95</v>
      </c>
      <c r="H5842" s="34">
        <v>6.9490730000000003</v>
      </c>
      <c r="I5842" s="34">
        <v>370.31650000000002</v>
      </c>
      <c r="L5842" s="34">
        <v>53.539000000000001</v>
      </c>
      <c r="M5842" s="34">
        <v>4.0000000000001101</v>
      </c>
      <c r="N5842" s="34">
        <v>6.4</v>
      </c>
      <c r="O5842" s="34">
        <v>95</v>
      </c>
      <c r="P5842" s="34">
        <v>5</v>
      </c>
      <c r="Q5842" s="34">
        <v>0</v>
      </c>
      <c r="R5842" s="34">
        <v>53.6</v>
      </c>
      <c r="S5842" s="34">
        <v>33</v>
      </c>
      <c r="T5842" s="34">
        <v>50.2</v>
      </c>
      <c r="U5842" s="34">
        <v>-160</v>
      </c>
      <c r="V5842" s="34">
        <v>30</v>
      </c>
      <c r="W5842" s="34">
        <v>31.6</v>
      </c>
      <c r="X5842" s="34">
        <v>29.9</v>
      </c>
      <c r="Y5842" s="34">
        <v>29.8</v>
      </c>
      <c r="Z5842" s="34">
        <v>29.6</v>
      </c>
      <c r="AA5842" s="34">
        <v>30</v>
      </c>
    </row>
    <row r="5843" spans="1:27">
      <c r="A5843" s="34">
        <v>2986.45</v>
      </c>
      <c r="B5843" s="34" t="s">
        <v>60</v>
      </c>
      <c r="C5843" s="34">
        <v>53.299340000000001</v>
      </c>
      <c r="D5843" s="34">
        <v>4.3637769999999998</v>
      </c>
      <c r="E5843" s="34">
        <v>53.54</v>
      </c>
      <c r="F5843" s="34">
        <v>4.0000000000001101</v>
      </c>
      <c r="G5843" s="34">
        <v>95</v>
      </c>
      <c r="H5843" s="34">
        <v>6.9496799999999999</v>
      </c>
      <c r="I5843" s="34">
        <v>370.34879999999998</v>
      </c>
      <c r="L5843" s="34">
        <v>53.54</v>
      </c>
      <c r="M5843" s="34">
        <v>4.0000000000001101</v>
      </c>
      <c r="N5843" s="34">
        <v>7.4240000000000004</v>
      </c>
      <c r="O5843" s="34">
        <v>95</v>
      </c>
      <c r="P5843" s="34">
        <v>5</v>
      </c>
      <c r="Q5843" s="34">
        <v>0</v>
      </c>
      <c r="R5843" s="34">
        <v>53.6</v>
      </c>
      <c r="S5843" s="34">
        <v>33</v>
      </c>
      <c r="T5843" s="34">
        <v>50.2</v>
      </c>
      <c r="U5843" s="34">
        <v>-160</v>
      </c>
      <c r="V5843" s="34">
        <v>30</v>
      </c>
      <c r="W5843" s="34">
        <v>31.6</v>
      </c>
      <c r="X5843" s="34">
        <v>29.9</v>
      </c>
      <c r="Y5843" s="34">
        <v>29.8</v>
      </c>
      <c r="Z5843" s="34">
        <v>29.6</v>
      </c>
      <c r="AA5843" s="34">
        <v>30</v>
      </c>
    </row>
    <row r="5844" spans="1:27">
      <c r="A5844" s="34">
        <v>2986.95</v>
      </c>
      <c r="B5844" s="34" t="s">
        <v>60</v>
      </c>
      <c r="C5844" s="34">
        <v>53.299329999999998</v>
      </c>
      <c r="D5844" s="34">
        <v>4.3588490000000002</v>
      </c>
      <c r="E5844" s="34">
        <v>53.531999999999996</v>
      </c>
      <c r="F5844" s="34">
        <v>4.0000000000001101</v>
      </c>
      <c r="G5844" s="34">
        <v>95</v>
      </c>
      <c r="H5844" s="34">
        <v>6.9502839999999999</v>
      </c>
      <c r="I5844" s="34">
        <v>370.38099999999997</v>
      </c>
      <c r="L5844" s="34">
        <v>53.531999999999996</v>
      </c>
      <c r="M5844" s="34">
        <v>4.0000000000001101</v>
      </c>
      <c r="N5844" s="34">
        <v>6.9119999999999999</v>
      </c>
      <c r="O5844" s="34">
        <v>95</v>
      </c>
      <c r="P5844" s="34">
        <v>5</v>
      </c>
      <c r="Q5844" s="34">
        <v>0</v>
      </c>
      <c r="R5844" s="34">
        <v>53.6</v>
      </c>
      <c r="S5844" s="34">
        <v>33</v>
      </c>
      <c r="T5844" s="34">
        <v>50.2</v>
      </c>
      <c r="U5844" s="34">
        <v>-160</v>
      </c>
      <c r="V5844" s="34">
        <v>30</v>
      </c>
      <c r="W5844" s="34">
        <v>31.6</v>
      </c>
      <c r="X5844" s="34">
        <v>29.9</v>
      </c>
      <c r="Y5844" s="34">
        <v>29.8</v>
      </c>
      <c r="Z5844" s="34">
        <v>29.6</v>
      </c>
      <c r="AA5844" s="34">
        <v>30</v>
      </c>
    </row>
    <row r="5845" spans="1:27">
      <c r="A5845" s="34">
        <v>2987.45</v>
      </c>
      <c r="B5845" s="34" t="s">
        <v>60</v>
      </c>
      <c r="C5845" s="34">
        <v>53.299300000000002</v>
      </c>
      <c r="D5845" s="34">
        <v>4.3593019999999996</v>
      </c>
      <c r="E5845" s="34">
        <v>53.539000000000001</v>
      </c>
      <c r="F5845" s="34">
        <v>4.0000000000001101</v>
      </c>
      <c r="G5845" s="34">
        <v>95</v>
      </c>
      <c r="H5845" s="34">
        <v>6.9508919999999996</v>
      </c>
      <c r="I5845" s="34">
        <v>370.41340000000002</v>
      </c>
      <c r="L5845" s="34">
        <v>53.539000000000001</v>
      </c>
      <c r="M5845" s="34">
        <v>4.0000000000001101</v>
      </c>
      <c r="N5845" s="34">
        <v>6.9119999999999999</v>
      </c>
      <c r="O5845" s="34">
        <v>95</v>
      </c>
      <c r="P5845" s="34">
        <v>5</v>
      </c>
      <c r="Q5845" s="34">
        <v>0</v>
      </c>
      <c r="R5845" s="34">
        <v>53.6</v>
      </c>
      <c r="S5845" s="34">
        <v>33</v>
      </c>
      <c r="T5845" s="34">
        <v>50.2</v>
      </c>
      <c r="U5845" s="34">
        <v>-160</v>
      </c>
      <c r="V5845" s="34">
        <v>30</v>
      </c>
      <c r="W5845" s="34">
        <v>31.6</v>
      </c>
      <c r="X5845" s="34">
        <v>29.8</v>
      </c>
      <c r="Y5845" s="34">
        <v>29.8</v>
      </c>
      <c r="Z5845" s="34">
        <v>29.6</v>
      </c>
      <c r="AA5845" s="34">
        <v>30</v>
      </c>
    </row>
    <row r="5846" spans="1:27">
      <c r="A5846" s="34">
        <v>2987.951</v>
      </c>
      <c r="B5846" s="34" t="s">
        <v>60</v>
      </c>
      <c r="C5846" s="34">
        <v>53.299320000000002</v>
      </c>
      <c r="D5846" s="34">
        <v>4.3603379999999996</v>
      </c>
      <c r="E5846" s="34">
        <v>53.536000000000001</v>
      </c>
      <c r="F5846" s="34">
        <v>4.0000000000001101</v>
      </c>
      <c r="G5846" s="34">
        <v>95</v>
      </c>
      <c r="H5846" s="34">
        <v>6.9514969999999998</v>
      </c>
      <c r="I5846" s="34">
        <v>370.44569999999999</v>
      </c>
      <c r="L5846" s="34">
        <v>53.536000000000001</v>
      </c>
      <c r="M5846" s="34">
        <v>4.0000000000001101</v>
      </c>
      <c r="N5846" s="34">
        <v>7.9359999999999999</v>
      </c>
      <c r="O5846" s="34">
        <v>95</v>
      </c>
      <c r="P5846" s="34">
        <v>5</v>
      </c>
      <c r="Q5846" s="34">
        <v>0</v>
      </c>
      <c r="R5846" s="34">
        <v>53.6</v>
      </c>
      <c r="S5846" s="34">
        <v>33</v>
      </c>
      <c r="T5846" s="34">
        <v>50.2</v>
      </c>
      <c r="U5846" s="34">
        <v>-160</v>
      </c>
      <c r="V5846" s="34">
        <v>30</v>
      </c>
      <c r="W5846" s="34">
        <v>31.6</v>
      </c>
      <c r="X5846" s="34">
        <v>29.8</v>
      </c>
      <c r="Y5846" s="34">
        <v>29.8</v>
      </c>
      <c r="Z5846" s="34">
        <v>29.6</v>
      </c>
      <c r="AA5846" s="34">
        <v>30</v>
      </c>
    </row>
    <row r="5847" spans="1:27">
      <c r="A5847" s="34">
        <v>2988.45</v>
      </c>
      <c r="B5847" s="34" t="s">
        <v>60</v>
      </c>
      <c r="C5847" s="34">
        <v>53.299329999999998</v>
      </c>
      <c r="D5847" s="34">
        <v>4.359483</v>
      </c>
      <c r="E5847" s="34">
        <v>53.531999999999996</v>
      </c>
      <c r="F5847" s="34">
        <v>4.0000000000001101</v>
      </c>
      <c r="G5847" s="34">
        <v>95</v>
      </c>
      <c r="H5847" s="34">
        <v>6.9521030000000001</v>
      </c>
      <c r="I5847" s="34">
        <v>370.47800000000001</v>
      </c>
      <c r="L5847" s="34">
        <v>53.531999999999996</v>
      </c>
      <c r="M5847" s="34">
        <v>4.0000000000001101</v>
      </c>
      <c r="N5847" s="34">
        <v>7.1680000000000001</v>
      </c>
      <c r="O5847" s="34">
        <v>95</v>
      </c>
      <c r="P5847" s="34">
        <v>5</v>
      </c>
      <c r="Q5847" s="34">
        <v>0</v>
      </c>
      <c r="R5847" s="34">
        <v>53.6</v>
      </c>
      <c r="S5847" s="34">
        <v>33</v>
      </c>
      <c r="T5847" s="34">
        <v>50.2</v>
      </c>
      <c r="U5847" s="34">
        <v>-160</v>
      </c>
      <c r="V5847" s="34">
        <v>30</v>
      </c>
      <c r="W5847" s="34">
        <v>31.6</v>
      </c>
      <c r="X5847" s="34">
        <v>29.8</v>
      </c>
      <c r="Y5847" s="34">
        <v>29.8</v>
      </c>
      <c r="Z5847" s="34">
        <v>29.6</v>
      </c>
      <c r="AA5847" s="34">
        <v>30</v>
      </c>
    </row>
    <row r="5848" spans="1:27">
      <c r="A5848" s="34">
        <v>2988.95</v>
      </c>
      <c r="B5848" s="34" t="s">
        <v>60</v>
      </c>
      <c r="C5848" s="34">
        <v>53.299320000000002</v>
      </c>
      <c r="D5848" s="34">
        <v>4.3574359999999999</v>
      </c>
      <c r="E5848" s="34">
        <v>53.537999999999997</v>
      </c>
      <c r="F5848" s="34">
        <v>4.0000000000001101</v>
      </c>
      <c r="G5848" s="34">
        <v>95</v>
      </c>
      <c r="H5848" s="34">
        <v>6.9527060000000001</v>
      </c>
      <c r="I5848" s="34">
        <v>370.5102</v>
      </c>
      <c r="L5848" s="34">
        <v>53.537999999999997</v>
      </c>
      <c r="M5848" s="34">
        <v>4.0000000000001101</v>
      </c>
      <c r="N5848" s="34">
        <v>6.9119999999999999</v>
      </c>
      <c r="O5848" s="34">
        <v>95</v>
      </c>
      <c r="P5848" s="34">
        <v>5</v>
      </c>
      <c r="Q5848" s="34">
        <v>0</v>
      </c>
      <c r="R5848" s="34">
        <v>53.6</v>
      </c>
      <c r="S5848" s="34">
        <v>33</v>
      </c>
      <c r="T5848" s="34">
        <v>50.2</v>
      </c>
      <c r="U5848" s="34">
        <v>-160</v>
      </c>
      <c r="V5848" s="34">
        <v>30</v>
      </c>
      <c r="W5848" s="34">
        <v>31.6</v>
      </c>
      <c r="X5848" s="34">
        <v>29.8</v>
      </c>
      <c r="Y5848" s="34">
        <v>29.8</v>
      </c>
      <c r="Z5848" s="34">
        <v>29.6</v>
      </c>
      <c r="AA5848" s="34">
        <v>30</v>
      </c>
    </row>
    <row r="5849" spans="1:27">
      <c r="A5849" s="34">
        <v>2989.45</v>
      </c>
      <c r="B5849" s="34" t="s">
        <v>60</v>
      </c>
      <c r="C5849" s="34">
        <v>53.299340000000001</v>
      </c>
      <c r="D5849" s="34">
        <v>4.3562960000000004</v>
      </c>
      <c r="E5849" s="34">
        <v>53.531999999999996</v>
      </c>
      <c r="F5849" s="34">
        <v>4.0000000000001101</v>
      </c>
      <c r="G5849" s="34">
        <v>95</v>
      </c>
      <c r="H5849" s="34">
        <v>6.9533139999999998</v>
      </c>
      <c r="I5849" s="34">
        <v>370.54250000000002</v>
      </c>
      <c r="L5849" s="34">
        <v>53.531999999999996</v>
      </c>
      <c r="M5849" s="34">
        <v>4.0000000000001101</v>
      </c>
      <c r="N5849" s="34">
        <v>6.6559999999999997</v>
      </c>
      <c r="O5849" s="34">
        <v>95</v>
      </c>
      <c r="P5849" s="34">
        <v>5</v>
      </c>
      <c r="Q5849" s="34">
        <v>0</v>
      </c>
      <c r="R5849" s="34">
        <v>53.6</v>
      </c>
      <c r="S5849" s="34">
        <v>33</v>
      </c>
      <c r="T5849" s="34">
        <v>50.2</v>
      </c>
      <c r="U5849" s="34">
        <v>-160</v>
      </c>
      <c r="V5849" s="34">
        <v>30</v>
      </c>
      <c r="W5849" s="34">
        <v>31.6</v>
      </c>
      <c r="X5849" s="34">
        <v>29.8</v>
      </c>
      <c r="Y5849" s="34">
        <v>29.8</v>
      </c>
      <c r="Z5849" s="34">
        <v>29.6</v>
      </c>
      <c r="AA5849" s="34">
        <v>30</v>
      </c>
    </row>
    <row r="5850" spans="1:27">
      <c r="A5850" s="34">
        <v>2989.95</v>
      </c>
      <c r="B5850" s="34" t="s">
        <v>60</v>
      </c>
      <c r="C5850" s="34">
        <v>53.299340000000001</v>
      </c>
      <c r="D5850" s="34">
        <v>4.3547370000000001</v>
      </c>
      <c r="E5850" s="34">
        <v>53.530999999999999</v>
      </c>
      <c r="F5850" s="34">
        <v>4.0000000000001101</v>
      </c>
      <c r="G5850" s="34">
        <v>95</v>
      </c>
      <c r="H5850" s="34">
        <v>6.9539150000000003</v>
      </c>
      <c r="I5850" s="34">
        <v>370.5745</v>
      </c>
      <c r="L5850" s="34">
        <v>53.530999999999999</v>
      </c>
      <c r="M5850" s="34">
        <v>4.0000000000001101</v>
      </c>
      <c r="N5850" s="34">
        <v>6.9119999999999999</v>
      </c>
      <c r="O5850" s="34">
        <v>95</v>
      </c>
      <c r="P5850" s="34">
        <v>5</v>
      </c>
      <c r="Q5850" s="34">
        <v>0</v>
      </c>
      <c r="R5850" s="34">
        <v>53.6</v>
      </c>
      <c r="S5850" s="34">
        <v>33</v>
      </c>
      <c r="T5850" s="34">
        <v>50.2</v>
      </c>
      <c r="U5850" s="34">
        <v>-160</v>
      </c>
      <c r="V5850" s="34">
        <v>30</v>
      </c>
      <c r="W5850" s="34">
        <v>31.6</v>
      </c>
      <c r="X5850" s="34">
        <v>29.8</v>
      </c>
      <c r="Y5850" s="34">
        <v>29.8</v>
      </c>
      <c r="Z5850" s="34">
        <v>29.6</v>
      </c>
      <c r="AA5850" s="34">
        <v>30.1</v>
      </c>
    </row>
    <row r="5851" spans="1:27">
      <c r="A5851" s="34">
        <v>2990.45</v>
      </c>
      <c r="B5851" s="34" t="s">
        <v>60</v>
      </c>
      <c r="C5851" s="34">
        <v>53.299349999999997</v>
      </c>
      <c r="D5851" s="34">
        <v>4.3537749999999997</v>
      </c>
      <c r="E5851" s="34">
        <v>53.530999999999999</v>
      </c>
      <c r="F5851" s="34">
        <v>4.0000000000001101</v>
      </c>
      <c r="G5851" s="34">
        <v>95</v>
      </c>
      <c r="H5851" s="34">
        <v>6.9545209999999997</v>
      </c>
      <c r="I5851" s="34">
        <v>370.60680000000002</v>
      </c>
      <c r="L5851" s="34">
        <v>53.530999999999999</v>
      </c>
      <c r="M5851" s="34">
        <v>4.0000000000001101</v>
      </c>
      <c r="N5851" s="34">
        <v>6.6559999999999997</v>
      </c>
      <c r="O5851" s="34">
        <v>95</v>
      </c>
      <c r="P5851" s="34">
        <v>5</v>
      </c>
      <c r="Q5851" s="34">
        <v>0</v>
      </c>
      <c r="R5851" s="34">
        <v>53.6</v>
      </c>
      <c r="S5851" s="34">
        <v>33</v>
      </c>
      <c r="T5851" s="34">
        <v>50.2</v>
      </c>
      <c r="U5851" s="34">
        <v>-160</v>
      </c>
      <c r="V5851" s="34">
        <v>30</v>
      </c>
      <c r="W5851" s="34">
        <v>31.6</v>
      </c>
      <c r="X5851" s="34">
        <v>29.8</v>
      </c>
      <c r="Y5851" s="34">
        <v>29.8</v>
      </c>
      <c r="Z5851" s="34">
        <v>29.6</v>
      </c>
      <c r="AA5851" s="34">
        <v>30.1</v>
      </c>
    </row>
    <row r="5852" spans="1:27">
      <c r="A5852" s="34">
        <v>2990.95</v>
      </c>
      <c r="B5852" s="34" t="s">
        <v>60</v>
      </c>
      <c r="C5852" s="34">
        <v>53.299340000000001</v>
      </c>
      <c r="D5852" s="34">
        <v>4.3571559999999998</v>
      </c>
      <c r="E5852" s="34">
        <v>53.533000000000001</v>
      </c>
      <c r="F5852" s="34">
        <v>4.0000000000001101</v>
      </c>
      <c r="G5852" s="34">
        <v>95</v>
      </c>
      <c r="H5852" s="34">
        <v>6.9551270000000001</v>
      </c>
      <c r="I5852" s="34">
        <v>370.63909999999998</v>
      </c>
      <c r="L5852" s="34">
        <v>53.533000000000001</v>
      </c>
      <c r="M5852" s="34">
        <v>4.0000000000001101</v>
      </c>
      <c r="N5852" s="34">
        <v>6.6559999999999997</v>
      </c>
      <c r="O5852" s="34">
        <v>95</v>
      </c>
      <c r="P5852" s="34">
        <v>5</v>
      </c>
      <c r="Q5852" s="34">
        <v>0</v>
      </c>
      <c r="R5852" s="34">
        <v>53.6</v>
      </c>
      <c r="S5852" s="34">
        <v>33</v>
      </c>
      <c r="T5852" s="34">
        <v>50.2</v>
      </c>
      <c r="U5852" s="34">
        <v>-160</v>
      </c>
      <c r="V5852" s="34">
        <v>30</v>
      </c>
      <c r="W5852" s="34">
        <v>31.6</v>
      </c>
      <c r="X5852" s="34">
        <v>29.8</v>
      </c>
      <c r="Y5852" s="34">
        <v>29.8</v>
      </c>
      <c r="Z5852" s="34">
        <v>29.6</v>
      </c>
      <c r="AA5852" s="34">
        <v>30.1</v>
      </c>
    </row>
    <row r="5853" spans="1:27">
      <c r="A5853" s="34">
        <v>2991.45</v>
      </c>
      <c r="B5853" s="34" t="s">
        <v>60</v>
      </c>
      <c r="C5853" s="34">
        <v>53.299340000000001</v>
      </c>
      <c r="D5853" s="34">
        <v>4.3536039999999998</v>
      </c>
      <c r="E5853" s="34">
        <v>53.533000000000001</v>
      </c>
      <c r="F5853" s="34">
        <v>4.0000000000001101</v>
      </c>
      <c r="G5853" s="34">
        <v>95</v>
      </c>
      <c r="H5853" s="34">
        <v>6.9557289999999998</v>
      </c>
      <c r="I5853" s="34">
        <v>370.6712</v>
      </c>
      <c r="L5853" s="34">
        <v>53.533000000000001</v>
      </c>
      <c r="M5853" s="34">
        <v>4.0000000000001101</v>
      </c>
      <c r="N5853" s="34">
        <v>6.9119999999999999</v>
      </c>
      <c r="O5853" s="34">
        <v>95</v>
      </c>
      <c r="P5853" s="34">
        <v>5</v>
      </c>
      <c r="Q5853" s="34">
        <v>0</v>
      </c>
      <c r="R5853" s="34">
        <v>53.6</v>
      </c>
      <c r="S5853" s="34">
        <v>33</v>
      </c>
      <c r="T5853" s="34">
        <v>50.2</v>
      </c>
      <c r="U5853" s="34">
        <v>-160</v>
      </c>
      <c r="V5853" s="34">
        <v>30</v>
      </c>
      <c r="W5853" s="34">
        <v>31.6</v>
      </c>
      <c r="X5853" s="34">
        <v>29.8</v>
      </c>
      <c r="Y5853" s="34">
        <v>29.8</v>
      </c>
      <c r="Z5853" s="34">
        <v>29.6</v>
      </c>
      <c r="AA5853" s="34">
        <v>30.1</v>
      </c>
    </row>
    <row r="5854" spans="1:27">
      <c r="A5854" s="34">
        <v>2991.95</v>
      </c>
      <c r="B5854" s="34" t="s">
        <v>60</v>
      </c>
      <c r="C5854" s="34">
        <v>53.299340000000001</v>
      </c>
      <c r="D5854" s="34">
        <v>4.3555149999999996</v>
      </c>
      <c r="E5854" s="34">
        <v>53.530999999999999</v>
      </c>
      <c r="F5854" s="34">
        <v>4.0000000000001101</v>
      </c>
      <c r="G5854" s="34">
        <v>95</v>
      </c>
      <c r="H5854" s="34">
        <v>6.9563360000000003</v>
      </c>
      <c r="I5854" s="34">
        <v>370.70350000000002</v>
      </c>
      <c r="L5854" s="34">
        <v>53.530999999999999</v>
      </c>
      <c r="M5854" s="34">
        <v>4.0000000000001101</v>
      </c>
      <c r="N5854" s="34">
        <v>6.4</v>
      </c>
      <c r="O5854" s="34">
        <v>95</v>
      </c>
      <c r="P5854" s="34">
        <v>5</v>
      </c>
      <c r="Q5854" s="34">
        <v>0</v>
      </c>
      <c r="R5854" s="34">
        <v>53.6</v>
      </c>
      <c r="S5854" s="34">
        <v>33</v>
      </c>
      <c r="T5854" s="34">
        <v>50.2</v>
      </c>
      <c r="U5854" s="34">
        <v>-160</v>
      </c>
      <c r="V5854" s="34">
        <v>30</v>
      </c>
      <c r="W5854" s="34">
        <v>31.6</v>
      </c>
      <c r="X5854" s="34">
        <v>29.8</v>
      </c>
      <c r="Y5854" s="34">
        <v>29.8</v>
      </c>
      <c r="Z5854" s="34">
        <v>29.6</v>
      </c>
      <c r="AA5854" s="34">
        <v>30.1</v>
      </c>
    </row>
    <row r="5855" spans="1:27">
      <c r="A5855" s="34">
        <v>2992.45</v>
      </c>
      <c r="B5855" s="34" t="s">
        <v>60</v>
      </c>
      <c r="C5855" s="34">
        <v>53.299300000000002</v>
      </c>
      <c r="D5855" s="34">
        <v>4.3488220000000002</v>
      </c>
      <c r="E5855" s="34">
        <v>53.531999999999996</v>
      </c>
      <c r="F5855" s="34">
        <v>4.0000000000001101</v>
      </c>
      <c r="G5855" s="34">
        <v>95</v>
      </c>
      <c r="H5855" s="34">
        <v>6.9569429999999999</v>
      </c>
      <c r="I5855" s="34">
        <v>370.73590000000002</v>
      </c>
      <c r="L5855" s="34">
        <v>53.531999999999996</v>
      </c>
      <c r="M5855" s="34">
        <v>4.0000000000001101</v>
      </c>
      <c r="N5855" s="34">
        <v>6.1440000000000001</v>
      </c>
      <c r="O5855" s="34">
        <v>95</v>
      </c>
      <c r="P5855" s="34">
        <v>5</v>
      </c>
      <c r="Q5855" s="34">
        <v>0</v>
      </c>
      <c r="R5855" s="34">
        <v>53.6</v>
      </c>
      <c r="S5855" s="34">
        <v>33</v>
      </c>
      <c r="T5855" s="34">
        <v>50.2</v>
      </c>
      <c r="U5855" s="34">
        <v>-160</v>
      </c>
      <c r="V5855" s="34">
        <v>30</v>
      </c>
      <c r="W5855" s="34">
        <v>31.6</v>
      </c>
      <c r="X5855" s="34">
        <v>29.8</v>
      </c>
      <c r="Y5855" s="34">
        <v>29.8</v>
      </c>
      <c r="Z5855" s="34">
        <v>29.6</v>
      </c>
      <c r="AA5855" s="34">
        <v>30</v>
      </c>
    </row>
    <row r="5856" spans="1:27">
      <c r="A5856" s="34">
        <v>2992.95</v>
      </c>
      <c r="B5856" s="34" t="s">
        <v>60</v>
      </c>
      <c r="C5856" s="34">
        <v>53.299349999999997</v>
      </c>
      <c r="D5856" s="34">
        <v>4.3514039999999996</v>
      </c>
      <c r="E5856" s="34">
        <v>53.531999999999996</v>
      </c>
      <c r="F5856" s="34">
        <v>4.0000000000001101</v>
      </c>
      <c r="G5856" s="34">
        <v>95</v>
      </c>
      <c r="H5856" s="34">
        <v>6.9575430000000003</v>
      </c>
      <c r="I5856" s="34">
        <v>370.7679</v>
      </c>
      <c r="L5856" s="34">
        <v>53.531999999999996</v>
      </c>
      <c r="M5856" s="34">
        <v>4.0000000000001101</v>
      </c>
      <c r="N5856" s="34">
        <v>6.1440000000000001</v>
      </c>
      <c r="O5856" s="34">
        <v>95</v>
      </c>
      <c r="P5856" s="34">
        <v>5</v>
      </c>
      <c r="Q5856" s="34">
        <v>0</v>
      </c>
      <c r="R5856" s="34">
        <v>53.6</v>
      </c>
      <c r="S5856" s="34">
        <v>33</v>
      </c>
      <c r="T5856" s="34">
        <v>50.2</v>
      </c>
      <c r="U5856" s="34">
        <v>-160</v>
      </c>
      <c r="V5856" s="34">
        <v>30</v>
      </c>
      <c r="W5856" s="34">
        <v>31.6</v>
      </c>
      <c r="X5856" s="34">
        <v>29.8</v>
      </c>
      <c r="Y5856" s="34">
        <v>29.8</v>
      </c>
      <c r="Z5856" s="34">
        <v>29.6</v>
      </c>
      <c r="AA5856" s="34">
        <v>30</v>
      </c>
    </row>
    <row r="5857" spans="1:27">
      <c r="A5857" s="34">
        <v>2993.45</v>
      </c>
      <c r="B5857" s="34" t="s">
        <v>60</v>
      </c>
      <c r="C5857" s="34">
        <v>53.299300000000002</v>
      </c>
      <c r="D5857" s="34">
        <v>4.3528880000000001</v>
      </c>
      <c r="E5857" s="34">
        <v>53.531999999999996</v>
      </c>
      <c r="F5857" s="34">
        <v>4.0000000000001101</v>
      </c>
      <c r="G5857" s="34">
        <v>95</v>
      </c>
      <c r="H5857" s="34">
        <v>6.9581489999999997</v>
      </c>
      <c r="I5857" s="34">
        <v>370.80020000000002</v>
      </c>
      <c r="L5857" s="34">
        <v>53.531999999999996</v>
      </c>
      <c r="M5857" s="34">
        <v>4.0000000000001101</v>
      </c>
      <c r="N5857" s="34">
        <v>6.1440000000000001</v>
      </c>
      <c r="O5857" s="34">
        <v>95</v>
      </c>
      <c r="P5857" s="34">
        <v>5</v>
      </c>
      <c r="Q5857" s="34">
        <v>0</v>
      </c>
      <c r="R5857" s="34">
        <v>53.6</v>
      </c>
      <c r="S5857" s="34">
        <v>33</v>
      </c>
      <c r="T5857" s="34">
        <v>50.2</v>
      </c>
      <c r="U5857" s="34">
        <v>-160</v>
      </c>
      <c r="V5857" s="34">
        <v>30</v>
      </c>
      <c r="W5857" s="34">
        <v>31.6</v>
      </c>
      <c r="X5857" s="34">
        <v>29.8</v>
      </c>
      <c r="Y5857" s="34">
        <v>29.8</v>
      </c>
      <c r="Z5857" s="34">
        <v>29.6</v>
      </c>
      <c r="AA5857" s="34">
        <v>30.1</v>
      </c>
    </row>
    <row r="5858" spans="1:27">
      <c r="A5858" s="34">
        <v>2993.95</v>
      </c>
      <c r="B5858" s="34" t="s">
        <v>60</v>
      </c>
      <c r="C5858" s="34">
        <v>53.299340000000001</v>
      </c>
      <c r="D5858" s="34">
        <v>4.3516399999999997</v>
      </c>
      <c r="E5858" s="34">
        <v>53.531999999999996</v>
      </c>
      <c r="F5858" s="34">
        <v>4.0000000000001101</v>
      </c>
      <c r="G5858" s="34">
        <v>95</v>
      </c>
      <c r="H5858" s="34">
        <v>6.958755</v>
      </c>
      <c r="I5858" s="34">
        <v>370.83249999999998</v>
      </c>
      <c r="L5858" s="34">
        <v>53.531999999999996</v>
      </c>
      <c r="M5858" s="34">
        <v>4.0000000000001101</v>
      </c>
      <c r="N5858" s="34">
        <v>6.9119999999999999</v>
      </c>
      <c r="O5858" s="34">
        <v>95</v>
      </c>
      <c r="P5858" s="34">
        <v>5</v>
      </c>
      <c r="Q5858" s="34">
        <v>0</v>
      </c>
      <c r="R5858" s="34">
        <v>53.6</v>
      </c>
      <c r="S5858" s="34">
        <v>33</v>
      </c>
      <c r="T5858" s="34">
        <v>50.2</v>
      </c>
      <c r="U5858" s="34">
        <v>-160</v>
      </c>
      <c r="V5858" s="34">
        <v>30</v>
      </c>
      <c r="W5858" s="34">
        <v>31.6</v>
      </c>
      <c r="X5858" s="34">
        <v>29.8</v>
      </c>
      <c r="Y5858" s="34">
        <v>29.8</v>
      </c>
      <c r="Z5858" s="34">
        <v>29.6</v>
      </c>
      <c r="AA5858" s="34">
        <v>30.1</v>
      </c>
    </row>
    <row r="5859" spans="1:27">
      <c r="A5859" s="34">
        <v>2994.45</v>
      </c>
      <c r="B5859" s="34" t="s">
        <v>60</v>
      </c>
      <c r="C5859" s="34">
        <v>53.299349999999997</v>
      </c>
      <c r="D5859" s="34">
        <v>4.3510309999999999</v>
      </c>
      <c r="E5859" s="34">
        <v>53.530999999999999</v>
      </c>
      <c r="F5859" s="34">
        <v>4.0000000000001101</v>
      </c>
      <c r="G5859" s="34">
        <v>95</v>
      </c>
      <c r="H5859" s="34">
        <v>6.9593569999999998</v>
      </c>
      <c r="I5859" s="34">
        <v>370.8646</v>
      </c>
      <c r="L5859" s="34">
        <v>53.530999999999999</v>
      </c>
      <c r="M5859" s="34">
        <v>4.0000000000001101</v>
      </c>
      <c r="N5859" s="34">
        <v>6.6559999999999997</v>
      </c>
      <c r="O5859" s="34">
        <v>95</v>
      </c>
      <c r="P5859" s="34">
        <v>5</v>
      </c>
      <c r="Q5859" s="34">
        <v>0</v>
      </c>
      <c r="R5859" s="34">
        <v>53.6</v>
      </c>
      <c r="S5859" s="34">
        <v>33</v>
      </c>
      <c r="T5859" s="34">
        <v>50.2</v>
      </c>
      <c r="U5859" s="34">
        <v>-160</v>
      </c>
      <c r="V5859" s="34">
        <v>30</v>
      </c>
      <c r="W5859" s="34">
        <v>31.6</v>
      </c>
      <c r="X5859" s="34">
        <v>29.8</v>
      </c>
      <c r="Y5859" s="34">
        <v>29.8</v>
      </c>
      <c r="Z5859" s="34">
        <v>29.6</v>
      </c>
      <c r="AA5859" s="34">
        <v>30.1</v>
      </c>
    </row>
    <row r="5860" spans="1:27">
      <c r="A5860" s="34">
        <v>2994.9490000000001</v>
      </c>
      <c r="B5860" s="34" t="s">
        <v>60</v>
      </c>
      <c r="C5860" s="34">
        <v>53.299300000000002</v>
      </c>
      <c r="D5860" s="34">
        <v>4.3524190000000003</v>
      </c>
      <c r="E5860" s="34">
        <v>53.533000000000001</v>
      </c>
      <c r="F5860" s="34">
        <v>4.0000000000001101</v>
      </c>
      <c r="G5860" s="34">
        <v>95</v>
      </c>
      <c r="H5860" s="34">
        <v>6.959962</v>
      </c>
      <c r="I5860" s="34">
        <v>370.89690000000002</v>
      </c>
      <c r="L5860" s="34">
        <v>53.533000000000001</v>
      </c>
      <c r="M5860" s="34">
        <v>4.0000000000001101</v>
      </c>
      <c r="N5860" s="34">
        <v>6.6559999999999997</v>
      </c>
      <c r="O5860" s="34">
        <v>95</v>
      </c>
      <c r="P5860" s="34">
        <v>5</v>
      </c>
      <c r="Q5860" s="34">
        <v>0</v>
      </c>
      <c r="R5860" s="34">
        <v>53.6</v>
      </c>
      <c r="S5860" s="34">
        <v>33</v>
      </c>
      <c r="T5860" s="34">
        <v>50.2</v>
      </c>
      <c r="U5860" s="34">
        <v>-160</v>
      </c>
      <c r="V5860" s="34">
        <v>30</v>
      </c>
      <c r="W5860" s="34">
        <v>31.6</v>
      </c>
      <c r="X5860" s="34">
        <v>29.8</v>
      </c>
      <c r="Y5860" s="34">
        <v>29.8</v>
      </c>
      <c r="Z5860" s="34">
        <v>29.6</v>
      </c>
      <c r="AA5860" s="34">
        <v>30.1</v>
      </c>
    </row>
    <row r="5861" spans="1:27">
      <c r="A5861" s="34">
        <v>2995.4490000000001</v>
      </c>
      <c r="B5861" s="34" t="s">
        <v>60</v>
      </c>
      <c r="C5861" s="34">
        <v>53.299320000000002</v>
      </c>
      <c r="D5861" s="34">
        <v>4.3498279999999996</v>
      </c>
      <c r="E5861" s="34">
        <v>53.533999999999999</v>
      </c>
      <c r="F5861" s="34">
        <v>4.0000000000001101</v>
      </c>
      <c r="G5861" s="34">
        <v>95</v>
      </c>
      <c r="H5861" s="34">
        <v>6.9605670000000002</v>
      </c>
      <c r="I5861" s="34">
        <v>370.92910000000001</v>
      </c>
      <c r="L5861" s="34">
        <v>53.533999999999999</v>
      </c>
      <c r="M5861" s="34">
        <v>4.0000000000001101</v>
      </c>
      <c r="N5861" s="34">
        <v>6.4</v>
      </c>
      <c r="O5861" s="34">
        <v>95</v>
      </c>
      <c r="P5861" s="34">
        <v>5</v>
      </c>
      <c r="Q5861" s="34">
        <v>0</v>
      </c>
      <c r="R5861" s="34">
        <v>53.6</v>
      </c>
      <c r="S5861" s="34">
        <v>33</v>
      </c>
      <c r="T5861" s="34">
        <v>50.2</v>
      </c>
      <c r="U5861" s="34">
        <v>-160</v>
      </c>
      <c r="V5861" s="34">
        <v>30</v>
      </c>
      <c r="W5861" s="34">
        <v>31.6</v>
      </c>
      <c r="X5861" s="34">
        <v>29.8</v>
      </c>
      <c r="Y5861" s="34">
        <v>29.8</v>
      </c>
      <c r="Z5861" s="34">
        <v>29.6</v>
      </c>
      <c r="AA5861" s="34">
        <v>30.1</v>
      </c>
    </row>
    <row r="5862" spans="1:27">
      <c r="A5862" s="34">
        <v>2995.9490000000001</v>
      </c>
      <c r="B5862" s="34" t="s">
        <v>60</v>
      </c>
      <c r="C5862" s="34">
        <v>53.29936</v>
      </c>
      <c r="D5862" s="34">
        <v>4.3476610000000004</v>
      </c>
      <c r="E5862" s="34">
        <v>53.533999999999999</v>
      </c>
      <c r="F5862" s="34">
        <v>4.0000000000001101</v>
      </c>
      <c r="G5862" s="34">
        <v>95</v>
      </c>
      <c r="H5862" s="34">
        <v>6.9611689999999999</v>
      </c>
      <c r="I5862" s="34">
        <v>370.96120000000002</v>
      </c>
      <c r="L5862" s="34">
        <v>53.533999999999999</v>
      </c>
      <c r="M5862" s="34">
        <v>4.0000000000001101</v>
      </c>
      <c r="N5862" s="34">
        <v>6.4</v>
      </c>
      <c r="O5862" s="34">
        <v>95</v>
      </c>
      <c r="P5862" s="34">
        <v>5</v>
      </c>
      <c r="Q5862" s="34">
        <v>0</v>
      </c>
      <c r="R5862" s="34">
        <v>53.6</v>
      </c>
      <c r="S5862" s="34">
        <v>33</v>
      </c>
      <c r="T5862" s="34">
        <v>50.2</v>
      </c>
      <c r="U5862" s="34">
        <v>-160</v>
      </c>
      <c r="V5862" s="34">
        <v>30</v>
      </c>
      <c r="W5862" s="34">
        <v>31.6</v>
      </c>
      <c r="X5862" s="34">
        <v>29.8</v>
      </c>
      <c r="Y5862" s="34">
        <v>29.8</v>
      </c>
      <c r="Z5862" s="34">
        <v>29.6</v>
      </c>
      <c r="AA5862" s="34">
        <v>30.1</v>
      </c>
    </row>
    <row r="5863" spans="1:27">
      <c r="A5863" s="34">
        <v>2996.4490000000001</v>
      </c>
      <c r="B5863" s="34" t="s">
        <v>60</v>
      </c>
      <c r="C5863" s="34">
        <v>53.299300000000002</v>
      </c>
      <c r="D5863" s="34">
        <v>4.3493089999999999</v>
      </c>
      <c r="E5863" s="34">
        <v>53.533999999999999</v>
      </c>
      <c r="F5863" s="34">
        <v>4.0000000000001101</v>
      </c>
      <c r="G5863" s="34">
        <v>95</v>
      </c>
      <c r="H5863" s="34">
        <v>6.9617750000000003</v>
      </c>
      <c r="I5863" s="34">
        <v>370.99349999999998</v>
      </c>
      <c r="L5863" s="34">
        <v>53.533999999999999</v>
      </c>
      <c r="M5863" s="34">
        <v>4.0000000000001101</v>
      </c>
      <c r="N5863" s="34">
        <v>6.4</v>
      </c>
      <c r="O5863" s="34">
        <v>95</v>
      </c>
      <c r="P5863" s="34">
        <v>5</v>
      </c>
      <c r="Q5863" s="34">
        <v>0</v>
      </c>
      <c r="R5863" s="34">
        <v>53.6</v>
      </c>
      <c r="S5863" s="34">
        <v>33</v>
      </c>
      <c r="T5863" s="34">
        <v>50.2</v>
      </c>
      <c r="U5863" s="34">
        <v>-160</v>
      </c>
      <c r="V5863" s="34">
        <v>30</v>
      </c>
      <c r="W5863" s="34">
        <v>31.6</v>
      </c>
      <c r="X5863" s="34">
        <v>29.8</v>
      </c>
      <c r="Y5863" s="34">
        <v>29.8</v>
      </c>
      <c r="Z5863" s="34">
        <v>29.6</v>
      </c>
      <c r="AA5863" s="34">
        <v>30.1</v>
      </c>
    </row>
    <row r="5864" spans="1:27">
      <c r="A5864" s="34">
        <v>2996.9479999999999</v>
      </c>
      <c r="B5864" s="34" t="s">
        <v>60</v>
      </c>
      <c r="C5864" s="34">
        <v>53.299340000000001</v>
      </c>
      <c r="D5864" s="34">
        <v>4.3468799999999996</v>
      </c>
      <c r="E5864" s="34">
        <v>53.530999999999999</v>
      </c>
      <c r="F5864" s="34">
        <v>4.0000000000001101</v>
      </c>
      <c r="G5864" s="34">
        <v>95</v>
      </c>
      <c r="H5864" s="34">
        <v>6.9623759999999999</v>
      </c>
      <c r="I5864" s="34">
        <v>371.02550000000002</v>
      </c>
      <c r="L5864" s="34">
        <v>53.530999999999999</v>
      </c>
      <c r="M5864" s="34">
        <v>4.0000000000001101</v>
      </c>
      <c r="N5864" s="34">
        <v>6.9119999999999999</v>
      </c>
      <c r="O5864" s="34">
        <v>95</v>
      </c>
      <c r="P5864" s="34">
        <v>5</v>
      </c>
      <c r="Q5864" s="34">
        <v>0</v>
      </c>
      <c r="R5864" s="34">
        <v>53.6</v>
      </c>
      <c r="S5864" s="34">
        <v>33</v>
      </c>
      <c r="T5864" s="34">
        <v>50.2</v>
      </c>
      <c r="U5864" s="34">
        <v>-160</v>
      </c>
      <c r="V5864" s="34">
        <v>30</v>
      </c>
      <c r="W5864" s="34">
        <v>31.6</v>
      </c>
      <c r="X5864" s="34">
        <v>29.8</v>
      </c>
      <c r="Y5864" s="34">
        <v>29.8</v>
      </c>
      <c r="Z5864" s="34">
        <v>29.6</v>
      </c>
      <c r="AA5864" s="34">
        <v>30.1</v>
      </c>
    </row>
    <row r="5865" spans="1:27">
      <c r="A5865" s="34">
        <v>2997.4479999999999</v>
      </c>
      <c r="B5865" s="34" t="s">
        <v>60</v>
      </c>
      <c r="C5865" s="34">
        <v>53.299320000000002</v>
      </c>
      <c r="D5865" s="34">
        <v>4.3494520000000003</v>
      </c>
      <c r="E5865" s="34">
        <v>53.539000000000001</v>
      </c>
      <c r="F5865" s="34">
        <v>4.0000000000001101</v>
      </c>
      <c r="G5865" s="34">
        <v>95</v>
      </c>
      <c r="H5865" s="34">
        <v>6.9629820000000002</v>
      </c>
      <c r="I5865" s="34">
        <v>371.05779999999999</v>
      </c>
      <c r="L5865" s="34">
        <v>53.539000000000001</v>
      </c>
      <c r="M5865" s="34">
        <v>4.0000000000001101</v>
      </c>
      <c r="N5865" s="34">
        <v>7.4240000000000004</v>
      </c>
      <c r="O5865" s="34">
        <v>95</v>
      </c>
      <c r="P5865" s="34">
        <v>5</v>
      </c>
      <c r="Q5865" s="34">
        <v>0</v>
      </c>
      <c r="R5865" s="34">
        <v>53.6</v>
      </c>
      <c r="S5865" s="34">
        <v>33</v>
      </c>
      <c r="T5865" s="34">
        <v>50.2</v>
      </c>
      <c r="U5865" s="34">
        <v>-160</v>
      </c>
      <c r="V5865" s="34">
        <v>30</v>
      </c>
      <c r="W5865" s="34">
        <v>31.6</v>
      </c>
      <c r="X5865" s="34">
        <v>29.8</v>
      </c>
      <c r="Y5865" s="34">
        <v>29.8</v>
      </c>
      <c r="Z5865" s="34">
        <v>29.6</v>
      </c>
      <c r="AA5865" s="34">
        <v>30.1</v>
      </c>
    </row>
    <row r="5866" spans="1:27">
      <c r="A5866" s="34">
        <v>2997.9479999999999</v>
      </c>
      <c r="B5866" s="34" t="s">
        <v>60</v>
      </c>
      <c r="C5866" s="34">
        <v>53.299320000000002</v>
      </c>
      <c r="D5866" s="34">
        <v>4.3505849999999997</v>
      </c>
      <c r="E5866" s="34">
        <v>53.539000000000001</v>
      </c>
      <c r="F5866" s="34">
        <v>4.0000000000001101</v>
      </c>
      <c r="G5866" s="34">
        <v>95</v>
      </c>
      <c r="H5866" s="34">
        <v>6.9635829999999999</v>
      </c>
      <c r="I5866" s="34">
        <v>371.08980000000003</v>
      </c>
      <c r="L5866" s="34">
        <v>53.539000000000001</v>
      </c>
      <c r="M5866" s="34">
        <v>4.0000000000001101</v>
      </c>
      <c r="N5866" s="34">
        <v>7.4240000000000004</v>
      </c>
      <c r="O5866" s="34">
        <v>95</v>
      </c>
      <c r="P5866" s="34">
        <v>5</v>
      </c>
      <c r="Q5866" s="34">
        <v>0</v>
      </c>
      <c r="R5866" s="34">
        <v>53.6</v>
      </c>
      <c r="S5866" s="34">
        <v>33</v>
      </c>
      <c r="T5866" s="34">
        <v>50.2</v>
      </c>
      <c r="U5866" s="34">
        <v>-160</v>
      </c>
      <c r="V5866" s="34">
        <v>30</v>
      </c>
      <c r="W5866" s="34">
        <v>31.6</v>
      </c>
      <c r="X5866" s="34">
        <v>29.8</v>
      </c>
      <c r="Y5866" s="34">
        <v>29.8</v>
      </c>
      <c r="Z5866" s="34">
        <v>29.6</v>
      </c>
      <c r="AA5866" s="34">
        <v>30.1</v>
      </c>
    </row>
    <row r="5867" spans="1:27">
      <c r="A5867" s="34">
        <v>2998.4479999999999</v>
      </c>
      <c r="B5867" s="34" t="s">
        <v>60</v>
      </c>
      <c r="C5867" s="34">
        <v>53.299349999999997</v>
      </c>
      <c r="D5867" s="34">
        <v>4.3465379999999998</v>
      </c>
      <c r="E5867" s="34">
        <v>53.531999999999996</v>
      </c>
      <c r="F5867" s="34">
        <v>4.0000000000001101</v>
      </c>
      <c r="G5867" s="34">
        <v>95</v>
      </c>
      <c r="H5867" s="34">
        <v>6.964188</v>
      </c>
      <c r="I5867" s="34">
        <v>371.12209999999999</v>
      </c>
      <c r="L5867" s="34">
        <v>53.531999999999996</v>
      </c>
      <c r="M5867" s="34">
        <v>4.0000000000001101</v>
      </c>
      <c r="N5867" s="34">
        <v>7.1680000000000001</v>
      </c>
      <c r="O5867" s="34">
        <v>95</v>
      </c>
      <c r="P5867" s="34">
        <v>5</v>
      </c>
      <c r="Q5867" s="34">
        <v>0</v>
      </c>
      <c r="R5867" s="34">
        <v>53.6</v>
      </c>
      <c r="S5867" s="34">
        <v>33</v>
      </c>
      <c r="T5867" s="34">
        <v>50.2</v>
      </c>
      <c r="U5867" s="34">
        <v>-160</v>
      </c>
      <c r="V5867" s="34">
        <v>30</v>
      </c>
      <c r="W5867" s="34">
        <v>31.6</v>
      </c>
      <c r="X5867" s="34">
        <v>29.8</v>
      </c>
      <c r="Y5867" s="34">
        <v>29.8</v>
      </c>
      <c r="Z5867" s="34">
        <v>29.6</v>
      </c>
      <c r="AA5867" s="34">
        <v>30.1</v>
      </c>
    </row>
    <row r="5868" spans="1:27">
      <c r="A5868" s="34">
        <v>2998.9479999999999</v>
      </c>
      <c r="B5868" s="34" t="s">
        <v>60</v>
      </c>
      <c r="C5868" s="34">
        <v>53.299309999999998</v>
      </c>
      <c r="D5868" s="34">
        <v>4.3480499999999997</v>
      </c>
      <c r="E5868" s="34">
        <v>53.537999999999997</v>
      </c>
      <c r="F5868" s="34">
        <v>4.0000000000001101</v>
      </c>
      <c r="G5868" s="34">
        <v>95</v>
      </c>
      <c r="H5868" s="34">
        <v>6.9647889999999997</v>
      </c>
      <c r="I5868" s="34">
        <v>371.15410000000003</v>
      </c>
      <c r="L5868" s="34">
        <v>53.537999999999997</v>
      </c>
      <c r="M5868" s="34">
        <v>4.0000000000001101</v>
      </c>
      <c r="N5868" s="34">
        <v>6.4</v>
      </c>
      <c r="O5868" s="34">
        <v>95</v>
      </c>
      <c r="P5868" s="34">
        <v>5</v>
      </c>
      <c r="Q5868" s="34">
        <v>0</v>
      </c>
      <c r="R5868" s="34">
        <v>53.6</v>
      </c>
      <c r="S5868" s="34">
        <v>33</v>
      </c>
      <c r="T5868" s="34">
        <v>50.2</v>
      </c>
      <c r="U5868" s="34">
        <v>-160</v>
      </c>
      <c r="V5868" s="34">
        <v>30</v>
      </c>
      <c r="W5868" s="34">
        <v>31.6</v>
      </c>
      <c r="X5868" s="34">
        <v>29.8</v>
      </c>
      <c r="Y5868" s="34">
        <v>29.8</v>
      </c>
      <c r="Z5868" s="34">
        <v>29.6</v>
      </c>
      <c r="AA5868" s="34">
        <v>30.1</v>
      </c>
    </row>
    <row r="5869" spans="1:27">
      <c r="A5869" s="34">
        <v>2999.4470000000001</v>
      </c>
      <c r="B5869" s="34" t="s">
        <v>60</v>
      </c>
      <c r="C5869" s="34">
        <v>53.299329999999998</v>
      </c>
      <c r="D5869" s="34">
        <v>4.3438140000000001</v>
      </c>
      <c r="E5869" s="34">
        <v>53.537999999999997</v>
      </c>
      <c r="F5869" s="34">
        <v>4.0000000000001101</v>
      </c>
      <c r="G5869" s="34">
        <v>95</v>
      </c>
      <c r="H5869" s="34">
        <v>6.9653939999999999</v>
      </c>
      <c r="I5869" s="34">
        <v>371.18639999999999</v>
      </c>
      <c r="L5869" s="34">
        <v>53.537999999999997</v>
      </c>
      <c r="M5869" s="34">
        <v>4.0000000000001101</v>
      </c>
      <c r="N5869" s="34">
        <v>6.4</v>
      </c>
      <c r="O5869" s="34">
        <v>95</v>
      </c>
      <c r="P5869" s="34">
        <v>5</v>
      </c>
      <c r="Q5869" s="34">
        <v>0</v>
      </c>
      <c r="R5869" s="34">
        <v>53.6</v>
      </c>
      <c r="S5869" s="34">
        <v>33</v>
      </c>
      <c r="T5869" s="34">
        <v>50.2</v>
      </c>
      <c r="U5869" s="34">
        <v>-160</v>
      </c>
      <c r="V5869" s="34">
        <v>30</v>
      </c>
      <c r="W5869" s="34">
        <v>31.6</v>
      </c>
      <c r="X5869" s="34">
        <v>29.8</v>
      </c>
      <c r="Y5869" s="34">
        <v>29.8</v>
      </c>
      <c r="Z5869" s="34">
        <v>29.6</v>
      </c>
      <c r="AA5869" s="34">
        <v>30</v>
      </c>
    </row>
    <row r="5870" spans="1:27">
      <c r="A5870" s="34">
        <v>2999.9470000000001</v>
      </c>
      <c r="B5870" s="34" t="s">
        <v>60</v>
      </c>
      <c r="C5870" s="34">
        <v>53.299309999999998</v>
      </c>
      <c r="D5870" s="34">
        <v>4.3471719999999996</v>
      </c>
      <c r="E5870" s="34">
        <v>53.536000000000001</v>
      </c>
      <c r="F5870" s="34">
        <v>4.0000000000001101</v>
      </c>
      <c r="G5870" s="34">
        <v>95</v>
      </c>
      <c r="H5870" s="34">
        <v>6.9660010000000003</v>
      </c>
      <c r="I5870" s="34">
        <v>371.21870000000001</v>
      </c>
      <c r="L5870" s="34">
        <v>53.536000000000001</v>
      </c>
      <c r="M5870" s="34">
        <v>4.0000000000001101</v>
      </c>
      <c r="N5870" s="34">
        <v>6.6559999999999997</v>
      </c>
      <c r="O5870" s="34">
        <v>95</v>
      </c>
      <c r="P5870" s="34">
        <v>5</v>
      </c>
      <c r="Q5870" s="34">
        <v>0</v>
      </c>
      <c r="R5870" s="34">
        <v>53.6</v>
      </c>
      <c r="S5870" s="34">
        <v>33</v>
      </c>
      <c r="T5870" s="34">
        <v>50.2</v>
      </c>
      <c r="U5870" s="34">
        <v>-160</v>
      </c>
      <c r="V5870" s="34">
        <v>30</v>
      </c>
      <c r="W5870" s="34">
        <v>31.6</v>
      </c>
      <c r="X5870" s="34">
        <v>29.8</v>
      </c>
      <c r="Y5870" s="34">
        <v>29.8</v>
      </c>
      <c r="Z5870" s="34">
        <v>29.6</v>
      </c>
      <c r="AA5870" s="34">
        <v>30</v>
      </c>
    </row>
    <row r="5871" spans="1:27">
      <c r="A5871" s="34">
        <v>3000.4470000000001</v>
      </c>
      <c r="B5871" s="34" t="s">
        <v>60</v>
      </c>
      <c r="C5871" s="34">
        <v>53.299320000000002</v>
      </c>
      <c r="D5871" s="34">
        <v>4.3441460000000003</v>
      </c>
      <c r="E5871" s="34">
        <v>53.533999999999999</v>
      </c>
      <c r="F5871" s="34">
        <v>4.0000000000001101</v>
      </c>
      <c r="G5871" s="34">
        <v>95</v>
      </c>
      <c r="H5871" s="34">
        <v>6.9665999999999997</v>
      </c>
      <c r="I5871" s="34">
        <v>371.25069999999999</v>
      </c>
      <c r="L5871" s="34">
        <v>53.533999999999999</v>
      </c>
      <c r="M5871" s="34">
        <v>4.0000000000001101</v>
      </c>
      <c r="N5871" s="34">
        <v>6.6559999999999997</v>
      </c>
      <c r="O5871" s="34">
        <v>95</v>
      </c>
      <c r="P5871" s="34">
        <v>5</v>
      </c>
      <c r="Q5871" s="34">
        <v>0</v>
      </c>
      <c r="R5871" s="34">
        <v>53.6</v>
      </c>
      <c r="S5871" s="34">
        <v>33</v>
      </c>
      <c r="T5871" s="34">
        <v>50.2</v>
      </c>
      <c r="U5871" s="34">
        <v>-160</v>
      </c>
      <c r="V5871" s="34">
        <v>30</v>
      </c>
      <c r="W5871" s="34">
        <v>31.6</v>
      </c>
      <c r="X5871" s="34">
        <v>29.8</v>
      </c>
      <c r="Y5871" s="34">
        <v>29.8</v>
      </c>
      <c r="Z5871" s="34">
        <v>29.6</v>
      </c>
      <c r="AA5871" s="34">
        <v>30</v>
      </c>
    </row>
    <row r="5872" spans="1:27">
      <c r="A5872" s="34">
        <v>3000.9470000000001</v>
      </c>
      <c r="B5872" s="34" t="s">
        <v>60</v>
      </c>
      <c r="C5872" s="34">
        <v>53.299349999999997</v>
      </c>
      <c r="D5872" s="34">
        <v>4.3439519999999998</v>
      </c>
      <c r="E5872" s="34">
        <v>53.531999999999996</v>
      </c>
      <c r="F5872" s="34">
        <v>4.0000000000001101</v>
      </c>
      <c r="G5872" s="34">
        <v>95</v>
      </c>
      <c r="H5872" s="34">
        <v>6.9672049999999999</v>
      </c>
      <c r="I5872" s="34">
        <v>371.28289999999998</v>
      </c>
      <c r="L5872" s="34">
        <v>53.531999999999996</v>
      </c>
      <c r="M5872" s="34">
        <v>4.0000000000001101</v>
      </c>
      <c r="N5872" s="34">
        <v>5.8879999999999999</v>
      </c>
      <c r="O5872" s="34">
        <v>95</v>
      </c>
      <c r="P5872" s="34">
        <v>5</v>
      </c>
      <c r="Q5872" s="34">
        <v>0</v>
      </c>
      <c r="R5872" s="34">
        <v>53.6</v>
      </c>
      <c r="S5872" s="34">
        <v>33</v>
      </c>
      <c r="T5872" s="34">
        <v>50.2</v>
      </c>
      <c r="U5872" s="34">
        <v>-160</v>
      </c>
      <c r="V5872" s="34">
        <v>30</v>
      </c>
      <c r="W5872" s="34">
        <v>31.6</v>
      </c>
      <c r="X5872" s="34">
        <v>29.8</v>
      </c>
      <c r="Y5872" s="34">
        <v>29.8</v>
      </c>
      <c r="Z5872" s="34">
        <v>29.6</v>
      </c>
      <c r="AA5872" s="34">
        <v>30</v>
      </c>
    </row>
    <row r="5873" spans="1:27">
      <c r="A5873" s="34">
        <v>3001.4479999999999</v>
      </c>
      <c r="B5873" s="34" t="s">
        <v>60</v>
      </c>
      <c r="C5873" s="34">
        <v>53.299320000000002</v>
      </c>
      <c r="D5873" s="34">
        <v>4.34354</v>
      </c>
      <c r="E5873" s="34">
        <v>53.533000000000001</v>
      </c>
      <c r="F5873" s="34">
        <v>4.0000000000001101</v>
      </c>
      <c r="G5873" s="34">
        <v>95</v>
      </c>
      <c r="H5873" s="34">
        <v>6.9678129999999996</v>
      </c>
      <c r="I5873" s="34">
        <v>371.31529999999998</v>
      </c>
      <c r="L5873" s="34">
        <v>53.533000000000001</v>
      </c>
      <c r="M5873" s="34">
        <v>4.0000000000001101</v>
      </c>
      <c r="N5873" s="34">
        <v>6.4</v>
      </c>
      <c r="O5873" s="34">
        <v>95</v>
      </c>
      <c r="P5873" s="34">
        <v>5</v>
      </c>
      <c r="Q5873" s="34">
        <v>0</v>
      </c>
      <c r="R5873" s="34">
        <v>53.6</v>
      </c>
      <c r="S5873" s="34">
        <v>33</v>
      </c>
      <c r="T5873" s="34">
        <v>50.2</v>
      </c>
      <c r="U5873" s="34">
        <v>-160</v>
      </c>
      <c r="V5873" s="34">
        <v>30</v>
      </c>
      <c r="W5873" s="34">
        <v>31.6</v>
      </c>
      <c r="X5873" s="34">
        <v>29.9</v>
      </c>
      <c r="Y5873" s="34">
        <v>29.8</v>
      </c>
      <c r="Z5873" s="34">
        <v>29.6</v>
      </c>
      <c r="AA5873" s="34">
        <v>30</v>
      </c>
    </row>
    <row r="5874" spans="1:27">
      <c r="A5874" s="34">
        <v>3001.9479999999999</v>
      </c>
      <c r="B5874" s="34" t="s">
        <v>60</v>
      </c>
      <c r="C5874" s="34">
        <v>53.299329999999998</v>
      </c>
      <c r="D5874" s="34">
        <v>4.342835</v>
      </c>
      <c r="E5874" s="34">
        <v>53.540999999999997</v>
      </c>
      <c r="F5874" s="34">
        <v>4.0000000000001101</v>
      </c>
      <c r="G5874" s="34">
        <v>95</v>
      </c>
      <c r="H5874" s="34">
        <v>6.9684150000000002</v>
      </c>
      <c r="I5874" s="34">
        <v>371.34730000000002</v>
      </c>
      <c r="L5874" s="34">
        <v>53.540999999999997</v>
      </c>
      <c r="M5874" s="34">
        <v>4.0000000000001101</v>
      </c>
      <c r="N5874" s="34">
        <v>8.4480000000000004</v>
      </c>
      <c r="O5874" s="34">
        <v>95</v>
      </c>
      <c r="P5874" s="34">
        <v>5</v>
      </c>
      <c r="Q5874" s="34">
        <v>0</v>
      </c>
      <c r="R5874" s="34">
        <v>53.6</v>
      </c>
      <c r="S5874" s="34">
        <v>33</v>
      </c>
      <c r="T5874" s="34">
        <v>50.2</v>
      </c>
      <c r="U5874" s="34">
        <v>-160</v>
      </c>
      <c r="V5874" s="34">
        <v>30</v>
      </c>
      <c r="W5874" s="34">
        <v>31.6</v>
      </c>
      <c r="X5874" s="34">
        <v>29.9</v>
      </c>
      <c r="Y5874" s="34">
        <v>29.8</v>
      </c>
      <c r="Z5874" s="34">
        <v>29.6</v>
      </c>
      <c r="AA5874" s="34">
        <v>30</v>
      </c>
    </row>
    <row r="5875" spans="1:27">
      <c r="A5875" s="34">
        <v>3002.4470000000001</v>
      </c>
      <c r="B5875" s="34" t="s">
        <v>60</v>
      </c>
      <c r="C5875" s="34">
        <v>53.299349999999997</v>
      </c>
      <c r="D5875" s="34">
        <v>4.3413579999999996</v>
      </c>
      <c r="E5875" s="34">
        <v>53.534999999999997</v>
      </c>
      <c r="F5875" s="34">
        <v>4.0000000000001101</v>
      </c>
      <c r="G5875" s="34">
        <v>95</v>
      </c>
      <c r="H5875" s="34">
        <v>6.9690149999999997</v>
      </c>
      <c r="I5875" s="34">
        <v>371.37939999999998</v>
      </c>
      <c r="L5875" s="34">
        <v>53.534999999999997</v>
      </c>
      <c r="M5875" s="34">
        <v>4.0000000000001101</v>
      </c>
      <c r="N5875" s="34">
        <v>6.9119999999999999</v>
      </c>
      <c r="O5875" s="34">
        <v>95</v>
      </c>
      <c r="P5875" s="34">
        <v>5</v>
      </c>
      <c r="Q5875" s="34">
        <v>0</v>
      </c>
      <c r="R5875" s="34">
        <v>53.6</v>
      </c>
      <c r="S5875" s="34">
        <v>33</v>
      </c>
      <c r="T5875" s="34">
        <v>50.2</v>
      </c>
      <c r="U5875" s="34">
        <v>-160</v>
      </c>
      <c r="V5875" s="34">
        <v>30</v>
      </c>
      <c r="W5875" s="34">
        <v>31.6</v>
      </c>
      <c r="X5875" s="34">
        <v>29.9</v>
      </c>
      <c r="Y5875" s="34">
        <v>29.8</v>
      </c>
      <c r="Z5875" s="34">
        <v>29.6</v>
      </c>
      <c r="AA5875" s="34">
        <v>30</v>
      </c>
    </row>
    <row r="5876" spans="1:27">
      <c r="A5876" s="34">
        <v>3002.9470000000001</v>
      </c>
      <c r="B5876" s="34" t="s">
        <v>60</v>
      </c>
      <c r="C5876" s="34">
        <v>53.299349999999997</v>
      </c>
      <c r="D5876" s="34">
        <v>4.3436760000000003</v>
      </c>
      <c r="E5876" s="34">
        <v>53.530999999999999</v>
      </c>
      <c r="F5876" s="34">
        <v>4.0000000000001101</v>
      </c>
      <c r="G5876" s="34">
        <v>95</v>
      </c>
      <c r="H5876" s="34">
        <v>6.9696189999999998</v>
      </c>
      <c r="I5876" s="34">
        <v>371.41160000000002</v>
      </c>
      <c r="L5876" s="34">
        <v>53.530999999999999</v>
      </c>
      <c r="M5876" s="34">
        <v>4.0000000000001101</v>
      </c>
      <c r="N5876" s="34">
        <v>6.6559999999999997</v>
      </c>
      <c r="O5876" s="34">
        <v>95</v>
      </c>
      <c r="P5876" s="34">
        <v>5</v>
      </c>
      <c r="Q5876" s="34">
        <v>0</v>
      </c>
      <c r="R5876" s="34">
        <v>53.6</v>
      </c>
      <c r="S5876" s="34">
        <v>33</v>
      </c>
      <c r="T5876" s="34">
        <v>50.2</v>
      </c>
      <c r="U5876" s="34">
        <v>-160</v>
      </c>
      <c r="V5876" s="34">
        <v>30</v>
      </c>
      <c r="W5876" s="34">
        <v>31.6</v>
      </c>
      <c r="X5876" s="34">
        <v>29.8</v>
      </c>
      <c r="Y5876" s="34">
        <v>29.8</v>
      </c>
      <c r="Z5876" s="34">
        <v>29.6</v>
      </c>
      <c r="AA5876" s="34">
        <v>30.1</v>
      </c>
    </row>
    <row r="5877" spans="1:27">
      <c r="A5877" s="34">
        <v>3003.4470000000001</v>
      </c>
      <c r="B5877" s="34" t="s">
        <v>60</v>
      </c>
      <c r="C5877" s="34">
        <v>53.299329999999998</v>
      </c>
      <c r="D5877" s="34">
        <v>4.342441</v>
      </c>
      <c r="E5877" s="34">
        <v>53.542000000000002</v>
      </c>
      <c r="F5877" s="34">
        <v>4.0000000000001101</v>
      </c>
      <c r="G5877" s="34">
        <v>95</v>
      </c>
      <c r="H5877" s="34">
        <v>6.9702200000000003</v>
      </c>
      <c r="I5877" s="34">
        <v>371.4436</v>
      </c>
      <c r="L5877" s="34">
        <v>53.542000000000002</v>
      </c>
      <c r="M5877" s="34">
        <v>4.0000000000001101</v>
      </c>
      <c r="N5877" s="34">
        <v>6.9119999999999999</v>
      </c>
      <c r="O5877" s="34">
        <v>95</v>
      </c>
      <c r="P5877" s="34">
        <v>5</v>
      </c>
      <c r="Q5877" s="34">
        <v>0</v>
      </c>
      <c r="R5877" s="34">
        <v>53.6</v>
      </c>
      <c r="S5877" s="34">
        <v>33</v>
      </c>
      <c r="T5877" s="34">
        <v>50.2</v>
      </c>
      <c r="U5877" s="34">
        <v>-160</v>
      </c>
      <c r="V5877" s="34">
        <v>30</v>
      </c>
      <c r="W5877" s="34">
        <v>31.6</v>
      </c>
      <c r="X5877" s="34">
        <v>29.8</v>
      </c>
      <c r="Y5877" s="34">
        <v>29.8</v>
      </c>
      <c r="Z5877" s="34">
        <v>29.6</v>
      </c>
      <c r="AA5877" s="34">
        <v>30.1</v>
      </c>
    </row>
    <row r="5878" spans="1:27">
      <c r="A5878" s="34">
        <v>3003.9459999999999</v>
      </c>
      <c r="B5878" s="34" t="s">
        <v>60</v>
      </c>
      <c r="C5878" s="34">
        <v>53.299379999999999</v>
      </c>
      <c r="D5878" s="34">
        <v>4.3466529999999999</v>
      </c>
      <c r="E5878" s="34">
        <v>53.533000000000001</v>
      </c>
      <c r="F5878" s="34">
        <v>4.0000000000001101</v>
      </c>
      <c r="G5878" s="34">
        <v>95</v>
      </c>
      <c r="H5878" s="34">
        <v>6.9708240000000004</v>
      </c>
      <c r="I5878" s="34">
        <v>371.47579999999999</v>
      </c>
      <c r="L5878" s="34">
        <v>53.533000000000001</v>
      </c>
      <c r="M5878" s="34">
        <v>4.0000000000001101</v>
      </c>
      <c r="N5878" s="34">
        <v>6.9119999999999999</v>
      </c>
      <c r="O5878" s="34">
        <v>95</v>
      </c>
      <c r="P5878" s="34">
        <v>5</v>
      </c>
      <c r="Q5878" s="34">
        <v>0</v>
      </c>
      <c r="R5878" s="34">
        <v>53.6</v>
      </c>
      <c r="S5878" s="34">
        <v>33</v>
      </c>
      <c r="T5878" s="34">
        <v>50.2</v>
      </c>
      <c r="U5878" s="34">
        <v>-160</v>
      </c>
      <c r="V5878" s="34">
        <v>30</v>
      </c>
      <c r="W5878" s="34">
        <v>31.6</v>
      </c>
      <c r="X5878" s="34">
        <v>29.8</v>
      </c>
      <c r="Y5878" s="34">
        <v>29.8</v>
      </c>
      <c r="Z5878" s="34">
        <v>29.6</v>
      </c>
      <c r="AA5878" s="34">
        <v>30.1</v>
      </c>
    </row>
    <row r="5879" spans="1:27">
      <c r="A5879" s="34">
        <v>3004.4470000000001</v>
      </c>
      <c r="B5879" s="34" t="s">
        <v>60</v>
      </c>
      <c r="C5879" s="34">
        <v>53.299340000000001</v>
      </c>
      <c r="D5879" s="34">
        <v>4.3376869999999998</v>
      </c>
      <c r="E5879" s="34">
        <v>53.531999999999996</v>
      </c>
      <c r="F5879" s="34">
        <v>4.0000000000001101</v>
      </c>
      <c r="G5879" s="34">
        <v>95</v>
      </c>
      <c r="H5879" s="34">
        <v>6.971425</v>
      </c>
      <c r="I5879" s="34">
        <v>371.50779999999997</v>
      </c>
      <c r="L5879" s="34">
        <v>53.531999999999996</v>
      </c>
      <c r="M5879" s="34">
        <v>4.0000000000001101</v>
      </c>
      <c r="N5879" s="34">
        <v>6.4</v>
      </c>
      <c r="O5879" s="34">
        <v>95</v>
      </c>
      <c r="P5879" s="34">
        <v>5</v>
      </c>
      <c r="Q5879" s="34">
        <v>0</v>
      </c>
      <c r="R5879" s="34">
        <v>53.6</v>
      </c>
      <c r="S5879" s="34">
        <v>33</v>
      </c>
      <c r="T5879" s="34">
        <v>50.2</v>
      </c>
      <c r="U5879" s="34">
        <v>-160</v>
      </c>
      <c r="V5879" s="34">
        <v>30</v>
      </c>
      <c r="W5879" s="34">
        <v>31.6</v>
      </c>
      <c r="X5879" s="34">
        <v>29.8</v>
      </c>
      <c r="Y5879" s="34">
        <v>29.8</v>
      </c>
      <c r="Z5879" s="34">
        <v>29.6</v>
      </c>
      <c r="AA5879" s="34">
        <v>30.1</v>
      </c>
    </row>
    <row r="5880" spans="1:27">
      <c r="A5880" s="34">
        <v>3004.9470000000001</v>
      </c>
      <c r="B5880" s="34" t="s">
        <v>60</v>
      </c>
      <c r="C5880" s="34">
        <v>53.299349999999997</v>
      </c>
      <c r="D5880" s="34">
        <v>4.3392189999999999</v>
      </c>
      <c r="E5880" s="34">
        <v>53.534999999999997</v>
      </c>
      <c r="F5880" s="34">
        <v>4.0000000000001101</v>
      </c>
      <c r="G5880" s="34">
        <v>95</v>
      </c>
      <c r="H5880" s="34">
        <v>6.972029</v>
      </c>
      <c r="I5880" s="34">
        <v>371.54</v>
      </c>
      <c r="L5880" s="34">
        <v>53.534999999999997</v>
      </c>
      <c r="M5880" s="34">
        <v>4.0000000000001101</v>
      </c>
      <c r="N5880" s="34">
        <v>6.9119999999999999</v>
      </c>
      <c r="O5880" s="34">
        <v>95</v>
      </c>
      <c r="P5880" s="34">
        <v>5</v>
      </c>
      <c r="Q5880" s="34">
        <v>0</v>
      </c>
      <c r="R5880" s="34">
        <v>53.6</v>
      </c>
      <c r="S5880" s="34">
        <v>33</v>
      </c>
      <c r="T5880" s="34">
        <v>50.2</v>
      </c>
      <c r="U5880" s="34">
        <v>-160</v>
      </c>
      <c r="V5880" s="34">
        <v>30</v>
      </c>
      <c r="W5880" s="34">
        <v>31.6</v>
      </c>
      <c r="X5880" s="34">
        <v>29.8</v>
      </c>
      <c r="Y5880" s="34">
        <v>29.8</v>
      </c>
      <c r="Z5880" s="34">
        <v>29.6</v>
      </c>
      <c r="AA5880" s="34">
        <v>30.1</v>
      </c>
    </row>
    <row r="5881" spans="1:27">
      <c r="A5881" s="34">
        <v>3005.4470000000001</v>
      </c>
      <c r="B5881" s="34" t="s">
        <v>60</v>
      </c>
      <c r="C5881" s="34">
        <v>53.299340000000001</v>
      </c>
      <c r="D5881" s="34">
        <v>4.3396540000000003</v>
      </c>
      <c r="E5881" s="34">
        <v>53.533999999999999</v>
      </c>
      <c r="F5881" s="34">
        <v>4.0000000000001101</v>
      </c>
      <c r="G5881" s="34">
        <v>95</v>
      </c>
      <c r="H5881" s="34">
        <v>6.9726319999999999</v>
      </c>
      <c r="I5881" s="34">
        <v>371.57209999999998</v>
      </c>
      <c r="L5881" s="34">
        <v>53.533999999999999</v>
      </c>
      <c r="M5881" s="34">
        <v>4.0000000000001101</v>
      </c>
      <c r="N5881" s="34">
        <v>6.4</v>
      </c>
      <c r="O5881" s="34">
        <v>95</v>
      </c>
      <c r="P5881" s="34">
        <v>5</v>
      </c>
      <c r="Q5881" s="34">
        <v>0</v>
      </c>
      <c r="R5881" s="34">
        <v>53.6</v>
      </c>
      <c r="S5881" s="34">
        <v>33</v>
      </c>
      <c r="T5881" s="34">
        <v>50.2</v>
      </c>
      <c r="U5881" s="34">
        <v>-160</v>
      </c>
      <c r="V5881" s="34">
        <v>30</v>
      </c>
      <c r="W5881" s="34">
        <v>31.6</v>
      </c>
      <c r="X5881" s="34">
        <v>29.8</v>
      </c>
      <c r="Y5881" s="34">
        <v>29.8</v>
      </c>
      <c r="Z5881" s="34">
        <v>29.6</v>
      </c>
      <c r="AA5881" s="34">
        <v>30.1</v>
      </c>
    </row>
    <row r="5882" spans="1:27">
      <c r="A5882" s="34">
        <v>3005.9459999999999</v>
      </c>
      <c r="B5882" s="34" t="s">
        <v>60</v>
      </c>
      <c r="C5882" s="34">
        <v>53.299320000000002</v>
      </c>
      <c r="D5882" s="34">
        <v>4.3394729999999999</v>
      </c>
      <c r="E5882" s="34">
        <v>53.530999999999999</v>
      </c>
      <c r="F5882" s="34">
        <v>4.0000000000001101</v>
      </c>
      <c r="G5882" s="34">
        <v>95</v>
      </c>
      <c r="H5882" s="34">
        <v>6.9732329999999996</v>
      </c>
      <c r="I5882" s="34">
        <v>371.60410000000002</v>
      </c>
      <c r="L5882" s="34">
        <v>53.530999999999999</v>
      </c>
      <c r="M5882" s="34">
        <v>4.0000000000001101</v>
      </c>
      <c r="N5882" s="34">
        <v>6.4</v>
      </c>
      <c r="O5882" s="34">
        <v>95</v>
      </c>
      <c r="P5882" s="34">
        <v>5</v>
      </c>
      <c r="Q5882" s="34">
        <v>0</v>
      </c>
      <c r="R5882" s="34">
        <v>53.6</v>
      </c>
      <c r="S5882" s="34">
        <v>33</v>
      </c>
      <c r="T5882" s="34">
        <v>50.2</v>
      </c>
      <c r="U5882" s="34">
        <v>-160</v>
      </c>
      <c r="V5882" s="34">
        <v>30</v>
      </c>
      <c r="W5882" s="34">
        <v>31.6</v>
      </c>
      <c r="X5882" s="34">
        <v>29.8</v>
      </c>
      <c r="Y5882" s="34">
        <v>29.8</v>
      </c>
      <c r="Z5882" s="34">
        <v>29.6</v>
      </c>
      <c r="AA5882" s="34">
        <v>30.1</v>
      </c>
    </row>
    <row r="5883" spans="1:27">
      <c r="A5883" s="34">
        <v>3006.4459999999999</v>
      </c>
      <c r="B5883" s="34" t="s">
        <v>60</v>
      </c>
      <c r="C5883" s="34">
        <v>53.299309999999998</v>
      </c>
      <c r="D5883" s="34">
        <v>4.3368799999999998</v>
      </c>
      <c r="E5883" s="34">
        <v>53.531999999999996</v>
      </c>
      <c r="F5883" s="34">
        <v>4.0000000000001101</v>
      </c>
      <c r="G5883" s="34">
        <v>95</v>
      </c>
      <c r="H5883" s="34">
        <v>6.9738360000000004</v>
      </c>
      <c r="I5883" s="34">
        <v>371.63630000000001</v>
      </c>
      <c r="L5883" s="34">
        <v>53.531999999999996</v>
      </c>
      <c r="M5883" s="34">
        <v>4.0000000000001101</v>
      </c>
      <c r="N5883" s="34">
        <v>6.6559999999999997</v>
      </c>
      <c r="O5883" s="34">
        <v>95</v>
      </c>
      <c r="P5883" s="34">
        <v>5</v>
      </c>
      <c r="Q5883" s="34">
        <v>0</v>
      </c>
      <c r="R5883" s="34">
        <v>53.6</v>
      </c>
      <c r="S5883" s="34">
        <v>33</v>
      </c>
      <c r="T5883" s="34">
        <v>50.2</v>
      </c>
      <c r="U5883" s="34">
        <v>-160</v>
      </c>
      <c r="V5883" s="34">
        <v>30</v>
      </c>
      <c r="W5883" s="34">
        <v>31.6</v>
      </c>
      <c r="X5883" s="34">
        <v>29.8</v>
      </c>
      <c r="Y5883" s="34">
        <v>29.8</v>
      </c>
      <c r="Z5883" s="34">
        <v>29.6</v>
      </c>
      <c r="AA5883" s="34">
        <v>30.1</v>
      </c>
    </row>
    <row r="5884" spans="1:27">
      <c r="A5884" s="34">
        <v>3006.9459999999999</v>
      </c>
      <c r="B5884" s="34" t="s">
        <v>60</v>
      </c>
      <c r="C5884" s="34">
        <v>53.29936</v>
      </c>
      <c r="D5884" s="34">
        <v>4.3385249999999997</v>
      </c>
      <c r="E5884" s="34">
        <v>53.533999999999999</v>
      </c>
      <c r="F5884" s="34">
        <v>4.0000000000001101</v>
      </c>
      <c r="G5884" s="34">
        <v>95</v>
      </c>
      <c r="H5884" s="34">
        <v>6.9744400000000004</v>
      </c>
      <c r="I5884" s="34">
        <v>371.66849999999999</v>
      </c>
      <c r="L5884" s="34">
        <v>53.533999999999999</v>
      </c>
      <c r="M5884" s="34">
        <v>4.0000000000001101</v>
      </c>
      <c r="N5884" s="34">
        <v>6.9119999999999999</v>
      </c>
      <c r="O5884" s="34">
        <v>95</v>
      </c>
      <c r="P5884" s="34">
        <v>5</v>
      </c>
      <c r="Q5884" s="34">
        <v>0</v>
      </c>
      <c r="R5884" s="34">
        <v>53.6</v>
      </c>
      <c r="S5884" s="34">
        <v>33</v>
      </c>
      <c r="T5884" s="34">
        <v>50.2</v>
      </c>
      <c r="U5884" s="34">
        <v>-160</v>
      </c>
      <c r="V5884" s="34">
        <v>30</v>
      </c>
      <c r="W5884" s="34">
        <v>31.6</v>
      </c>
      <c r="X5884" s="34">
        <v>29.8</v>
      </c>
      <c r="Y5884" s="34">
        <v>29.8</v>
      </c>
      <c r="Z5884" s="34">
        <v>29.6</v>
      </c>
      <c r="AA5884" s="34">
        <v>30.1</v>
      </c>
    </row>
    <row r="5885" spans="1:27">
      <c r="A5885" s="34">
        <v>3007.4459999999999</v>
      </c>
      <c r="B5885" s="34" t="s">
        <v>60</v>
      </c>
      <c r="C5885" s="34">
        <v>53.299320000000002</v>
      </c>
      <c r="D5885" s="34">
        <v>4.3364909999999997</v>
      </c>
      <c r="E5885" s="34">
        <v>53.533000000000001</v>
      </c>
      <c r="F5885" s="34">
        <v>4.0000000000001101</v>
      </c>
      <c r="G5885" s="34">
        <v>95</v>
      </c>
      <c r="H5885" s="34">
        <v>6.9750399999999999</v>
      </c>
      <c r="I5885" s="34">
        <v>371.70049999999998</v>
      </c>
      <c r="L5885" s="34">
        <v>53.533000000000001</v>
      </c>
      <c r="M5885" s="34">
        <v>4.0000000000001101</v>
      </c>
      <c r="N5885" s="34">
        <v>6.4</v>
      </c>
      <c r="O5885" s="34">
        <v>95</v>
      </c>
      <c r="P5885" s="34">
        <v>5</v>
      </c>
      <c r="Q5885" s="34">
        <v>0</v>
      </c>
      <c r="R5885" s="34">
        <v>53.6</v>
      </c>
      <c r="S5885" s="34">
        <v>33</v>
      </c>
      <c r="T5885" s="34">
        <v>50.2</v>
      </c>
      <c r="U5885" s="34">
        <v>-160</v>
      </c>
      <c r="V5885" s="34">
        <v>30</v>
      </c>
      <c r="W5885" s="34">
        <v>31.6</v>
      </c>
      <c r="X5885" s="34">
        <v>29.8</v>
      </c>
      <c r="Y5885" s="34">
        <v>29.8</v>
      </c>
      <c r="Z5885" s="34">
        <v>29.6</v>
      </c>
      <c r="AA5885" s="34">
        <v>30.1</v>
      </c>
    </row>
    <row r="5886" spans="1:27">
      <c r="A5886" s="34">
        <v>3007.9459999999999</v>
      </c>
      <c r="B5886" s="34" t="s">
        <v>60</v>
      </c>
      <c r="C5886" s="34">
        <v>53.299370000000003</v>
      </c>
      <c r="D5886" s="34">
        <v>4.3326539999999998</v>
      </c>
      <c r="E5886" s="34">
        <v>53.533000000000001</v>
      </c>
      <c r="F5886" s="34">
        <v>4.0000000000001101</v>
      </c>
      <c r="G5886" s="34">
        <v>95</v>
      </c>
      <c r="H5886" s="34">
        <v>6.9756429999999998</v>
      </c>
      <c r="I5886" s="34">
        <v>371.73259999999999</v>
      </c>
      <c r="L5886" s="34">
        <v>53.533000000000001</v>
      </c>
      <c r="M5886" s="34">
        <v>4.0000000000001101</v>
      </c>
      <c r="N5886" s="34">
        <v>6.4</v>
      </c>
      <c r="O5886" s="34">
        <v>95</v>
      </c>
      <c r="P5886" s="34">
        <v>5</v>
      </c>
      <c r="Q5886" s="34">
        <v>0</v>
      </c>
      <c r="R5886" s="34">
        <v>53.6</v>
      </c>
      <c r="S5886" s="34">
        <v>33</v>
      </c>
      <c r="T5886" s="34">
        <v>50.2</v>
      </c>
      <c r="U5886" s="34">
        <v>-160</v>
      </c>
      <c r="V5886" s="34">
        <v>30</v>
      </c>
      <c r="W5886" s="34">
        <v>31.6</v>
      </c>
      <c r="X5886" s="34">
        <v>29.8</v>
      </c>
      <c r="Y5886" s="34">
        <v>29.8</v>
      </c>
      <c r="Z5886" s="34">
        <v>29.6</v>
      </c>
      <c r="AA5886" s="34">
        <v>30.1</v>
      </c>
    </row>
    <row r="5887" spans="1:27">
      <c r="A5887" s="34">
        <v>3008.4470000000001</v>
      </c>
      <c r="B5887" s="34" t="s">
        <v>60</v>
      </c>
      <c r="C5887" s="34">
        <v>53.299329999999998</v>
      </c>
      <c r="D5887" s="34">
        <v>4.3367250000000004</v>
      </c>
      <c r="E5887" s="34">
        <v>53.533000000000001</v>
      </c>
      <c r="F5887" s="34">
        <v>4.0000000000001101</v>
      </c>
      <c r="G5887" s="34">
        <v>95</v>
      </c>
      <c r="H5887" s="34">
        <v>6.9762469999999999</v>
      </c>
      <c r="I5887" s="34">
        <v>371.76490000000001</v>
      </c>
      <c r="L5887" s="34">
        <v>53.533000000000001</v>
      </c>
      <c r="M5887" s="34">
        <v>4.0000000000001101</v>
      </c>
      <c r="N5887" s="34">
        <v>6.4</v>
      </c>
      <c r="O5887" s="34">
        <v>95</v>
      </c>
      <c r="P5887" s="34">
        <v>5</v>
      </c>
      <c r="Q5887" s="34">
        <v>0</v>
      </c>
      <c r="R5887" s="34">
        <v>53.6</v>
      </c>
      <c r="S5887" s="34">
        <v>33</v>
      </c>
      <c r="T5887" s="34">
        <v>50.2</v>
      </c>
      <c r="U5887" s="34">
        <v>-160</v>
      </c>
      <c r="V5887" s="34">
        <v>30</v>
      </c>
      <c r="W5887" s="34">
        <v>31.6</v>
      </c>
      <c r="X5887" s="34">
        <v>29.8</v>
      </c>
      <c r="Y5887" s="34">
        <v>29.8</v>
      </c>
      <c r="Z5887" s="34">
        <v>29.6</v>
      </c>
      <c r="AA5887" s="34">
        <v>30.1</v>
      </c>
    </row>
    <row r="5888" spans="1:27">
      <c r="A5888" s="34">
        <v>3008.9459999999999</v>
      </c>
      <c r="B5888" s="34" t="s">
        <v>60</v>
      </c>
      <c r="C5888" s="34">
        <v>53.299340000000001</v>
      </c>
      <c r="D5888" s="34">
        <v>4.3342479999999997</v>
      </c>
      <c r="E5888" s="34">
        <v>53.530999999999999</v>
      </c>
      <c r="F5888" s="34">
        <v>4.0000000000001101</v>
      </c>
      <c r="G5888" s="34">
        <v>95</v>
      </c>
      <c r="H5888" s="34">
        <v>6.9768470000000002</v>
      </c>
      <c r="I5888" s="34">
        <v>371.79680000000002</v>
      </c>
      <c r="L5888" s="34">
        <v>53.530999999999999</v>
      </c>
      <c r="M5888" s="34">
        <v>4.0000000000001101</v>
      </c>
      <c r="N5888" s="34">
        <v>6.4</v>
      </c>
      <c r="O5888" s="34">
        <v>95</v>
      </c>
      <c r="P5888" s="34">
        <v>5</v>
      </c>
      <c r="Q5888" s="34">
        <v>0</v>
      </c>
      <c r="R5888" s="34">
        <v>53.6</v>
      </c>
      <c r="S5888" s="34">
        <v>33</v>
      </c>
      <c r="T5888" s="34">
        <v>50.2</v>
      </c>
      <c r="U5888" s="34">
        <v>-160</v>
      </c>
      <c r="V5888" s="34">
        <v>30</v>
      </c>
      <c r="W5888" s="34">
        <v>31.6</v>
      </c>
      <c r="X5888" s="34">
        <v>29.8</v>
      </c>
      <c r="Y5888" s="34">
        <v>29.8</v>
      </c>
      <c r="Z5888" s="34">
        <v>29.6</v>
      </c>
      <c r="AA5888" s="34">
        <v>30.1</v>
      </c>
    </row>
    <row r="5889" spans="1:27">
      <c r="A5889" s="34">
        <v>3009.4459999999999</v>
      </c>
      <c r="B5889" s="34" t="s">
        <v>60</v>
      </c>
      <c r="C5889" s="34">
        <v>53.299349999999997</v>
      </c>
      <c r="D5889" s="34">
        <v>4.3365260000000001</v>
      </c>
      <c r="E5889" s="34">
        <v>53.530999999999999</v>
      </c>
      <c r="F5889" s="34">
        <v>4.0000000000001101</v>
      </c>
      <c r="G5889" s="34">
        <v>95</v>
      </c>
      <c r="H5889" s="34">
        <v>6.9774500000000002</v>
      </c>
      <c r="I5889" s="34">
        <v>371.82889999999998</v>
      </c>
      <c r="L5889" s="34">
        <v>53.530999999999999</v>
      </c>
      <c r="M5889" s="34">
        <v>4.0000000000001101</v>
      </c>
      <c r="N5889" s="34">
        <v>6.9119999999999999</v>
      </c>
      <c r="O5889" s="34">
        <v>95</v>
      </c>
      <c r="P5889" s="34">
        <v>5</v>
      </c>
      <c r="Q5889" s="34">
        <v>0</v>
      </c>
      <c r="R5889" s="34">
        <v>53.6</v>
      </c>
      <c r="S5889" s="34">
        <v>33</v>
      </c>
      <c r="T5889" s="34">
        <v>50.2</v>
      </c>
      <c r="U5889" s="34">
        <v>-160</v>
      </c>
      <c r="V5889" s="34">
        <v>30</v>
      </c>
      <c r="W5889" s="34">
        <v>31.6</v>
      </c>
      <c r="X5889" s="34">
        <v>29.8</v>
      </c>
      <c r="Y5889" s="34">
        <v>29.8</v>
      </c>
      <c r="Z5889" s="34">
        <v>29.6</v>
      </c>
      <c r="AA5889" s="34">
        <v>30.1</v>
      </c>
    </row>
    <row r="5890" spans="1:27">
      <c r="A5890" s="34">
        <v>3009.9459999999999</v>
      </c>
      <c r="B5890" s="34" t="s">
        <v>60</v>
      </c>
      <c r="C5890" s="34">
        <v>53.299300000000002</v>
      </c>
      <c r="D5890" s="34">
        <v>4.3340579999999997</v>
      </c>
      <c r="E5890" s="34">
        <v>53.536999999999999</v>
      </c>
      <c r="F5890" s="34">
        <v>4.0000000000001101</v>
      </c>
      <c r="G5890" s="34">
        <v>95</v>
      </c>
      <c r="H5890" s="34">
        <v>6.9780530000000001</v>
      </c>
      <c r="I5890" s="34">
        <v>371.86110000000002</v>
      </c>
      <c r="L5890" s="34">
        <v>53.536999999999999</v>
      </c>
      <c r="M5890" s="34">
        <v>4.0000000000001101</v>
      </c>
      <c r="N5890" s="34">
        <v>6.9119999999999999</v>
      </c>
      <c r="O5890" s="34">
        <v>95</v>
      </c>
      <c r="P5890" s="34">
        <v>5</v>
      </c>
      <c r="Q5890" s="34">
        <v>0</v>
      </c>
      <c r="R5890" s="34">
        <v>53.6</v>
      </c>
      <c r="S5890" s="34">
        <v>33</v>
      </c>
      <c r="T5890" s="34">
        <v>50.2</v>
      </c>
      <c r="U5890" s="34">
        <v>-160</v>
      </c>
      <c r="V5890" s="34">
        <v>30</v>
      </c>
      <c r="W5890" s="34">
        <v>31.6</v>
      </c>
      <c r="X5890" s="34">
        <v>29.9</v>
      </c>
      <c r="Y5890" s="34">
        <v>29.8</v>
      </c>
      <c r="Z5890" s="34">
        <v>29.6</v>
      </c>
      <c r="AA5890" s="34">
        <v>30.1</v>
      </c>
    </row>
    <row r="5891" spans="1:27">
      <c r="A5891" s="34">
        <v>3010.4459999999999</v>
      </c>
      <c r="B5891" s="34" t="s">
        <v>60</v>
      </c>
      <c r="C5891" s="34">
        <v>53.299320000000002</v>
      </c>
      <c r="D5891" s="34">
        <v>4.3350080000000002</v>
      </c>
      <c r="E5891" s="34">
        <v>53.530999999999999</v>
      </c>
      <c r="F5891" s="34">
        <v>4.0000000000001101</v>
      </c>
      <c r="G5891" s="34">
        <v>95</v>
      </c>
      <c r="H5891" s="34">
        <v>6.978656</v>
      </c>
      <c r="I5891" s="34">
        <v>371.89319999999998</v>
      </c>
      <c r="L5891" s="34">
        <v>53.530999999999999</v>
      </c>
      <c r="M5891" s="34">
        <v>4.0000000000001101</v>
      </c>
      <c r="N5891" s="34">
        <v>6.1440000000000001</v>
      </c>
      <c r="O5891" s="34">
        <v>95</v>
      </c>
      <c r="P5891" s="34">
        <v>5</v>
      </c>
      <c r="Q5891" s="34">
        <v>0</v>
      </c>
      <c r="R5891" s="34">
        <v>53.6</v>
      </c>
      <c r="S5891" s="34">
        <v>33</v>
      </c>
      <c r="T5891" s="34">
        <v>50.2</v>
      </c>
      <c r="U5891" s="34">
        <v>-160</v>
      </c>
      <c r="V5891" s="34">
        <v>30</v>
      </c>
      <c r="W5891" s="34">
        <v>31.6</v>
      </c>
      <c r="X5891" s="34">
        <v>29.9</v>
      </c>
      <c r="Y5891" s="34">
        <v>29.8</v>
      </c>
      <c r="Z5891" s="34">
        <v>29.6</v>
      </c>
      <c r="AA5891" s="34">
        <v>30.1</v>
      </c>
    </row>
    <row r="5892" spans="1:27">
      <c r="A5892" s="34">
        <v>3010.9459999999999</v>
      </c>
      <c r="B5892" s="34" t="s">
        <v>60</v>
      </c>
      <c r="C5892" s="34">
        <v>53.29936</v>
      </c>
      <c r="D5892" s="34">
        <v>4.3332009999999999</v>
      </c>
      <c r="E5892" s="34">
        <v>53.531999999999996</v>
      </c>
      <c r="F5892" s="34">
        <v>4.0000000000001101</v>
      </c>
      <c r="G5892" s="34">
        <v>95</v>
      </c>
      <c r="H5892" s="34">
        <v>6.9792560000000003</v>
      </c>
      <c r="I5892" s="34">
        <v>371.92520000000002</v>
      </c>
      <c r="L5892" s="34">
        <v>53.531999999999996</v>
      </c>
      <c r="M5892" s="34">
        <v>4.0000000000001101</v>
      </c>
      <c r="N5892" s="34">
        <v>6.6559999999999997</v>
      </c>
      <c r="O5892" s="34">
        <v>95</v>
      </c>
      <c r="P5892" s="34">
        <v>5</v>
      </c>
      <c r="Q5892" s="34">
        <v>0</v>
      </c>
      <c r="R5892" s="34">
        <v>53.6</v>
      </c>
      <c r="S5892" s="34">
        <v>33</v>
      </c>
      <c r="T5892" s="34">
        <v>50.2</v>
      </c>
      <c r="U5892" s="34">
        <v>-160</v>
      </c>
      <c r="V5892" s="34">
        <v>30</v>
      </c>
      <c r="W5892" s="34">
        <v>31.6</v>
      </c>
      <c r="X5892" s="34">
        <v>29.9</v>
      </c>
      <c r="Y5892" s="34">
        <v>29.8</v>
      </c>
      <c r="Z5892" s="34">
        <v>29.6</v>
      </c>
      <c r="AA5892" s="34">
        <v>30.1</v>
      </c>
    </row>
    <row r="5893" spans="1:27">
      <c r="A5893" s="34">
        <v>3011.4450000000002</v>
      </c>
      <c r="B5893" s="34" t="s">
        <v>60</v>
      </c>
      <c r="C5893" s="34">
        <v>53.299320000000002</v>
      </c>
      <c r="D5893" s="34">
        <v>4.3310129999999996</v>
      </c>
      <c r="E5893" s="34">
        <v>53.536000000000001</v>
      </c>
      <c r="F5893" s="34">
        <v>4.0000000000001101</v>
      </c>
      <c r="G5893" s="34">
        <v>95</v>
      </c>
      <c r="H5893" s="34">
        <v>6.9798559999999998</v>
      </c>
      <c r="I5893" s="34">
        <v>371.95710000000003</v>
      </c>
      <c r="L5893" s="34">
        <v>53.536000000000001</v>
      </c>
      <c r="M5893" s="34">
        <v>4.0000000000001101</v>
      </c>
      <c r="N5893" s="34">
        <v>6.6559999999999997</v>
      </c>
      <c r="O5893" s="34">
        <v>95</v>
      </c>
      <c r="P5893" s="34">
        <v>5</v>
      </c>
      <c r="Q5893" s="34">
        <v>0</v>
      </c>
      <c r="R5893" s="34">
        <v>53.6</v>
      </c>
      <c r="S5893" s="34">
        <v>33</v>
      </c>
      <c r="T5893" s="34">
        <v>50.2</v>
      </c>
      <c r="U5893" s="34">
        <v>-160</v>
      </c>
      <c r="V5893" s="34">
        <v>30</v>
      </c>
      <c r="W5893" s="34">
        <v>31.7</v>
      </c>
      <c r="X5893" s="34">
        <v>29.9</v>
      </c>
      <c r="Y5893" s="34">
        <v>29.8</v>
      </c>
      <c r="Z5893" s="34">
        <v>29.6</v>
      </c>
      <c r="AA5893" s="34">
        <v>30.1</v>
      </c>
    </row>
    <row r="5894" spans="1:27">
      <c r="A5894" s="34">
        <v>3011.9450000000002</v>
      </c>
      <c r="B5894" s="34" t="s">
        <v>60</v>
      </c>
      <c r="C5894" s="34">
        <v>53.299340000000001</v>
      </c>
      <c r="D5894" s="34">
        <v>4.3309240000000004</v>
      </c>
      <c r="E5894" s="34">
        <v>53.531999999999996</v>
      </c>
      <c r="F5894" s="34">
        <v>4.0000000000001101</v>
      </c>
      <c r="G5894" s="34">
        <v>95</v>
      </c>
      <c r="H5894" s="34">
        <v>6.9804579999999996</v>
      </c>
      <c r="I5894" s="34">
        <v>371.98930000000001</v>
      </c>
      <c r="L5894" s="34">
        <v>53.531999999999996</v>
      </c>
      <c r="M5894" s="34">
        <v>4.0000000000001101</v>
      </c>
      <c r="N5894" s="34">
        <v>6.9119999999999999</v>
      </c>
      <c r="O5894" s="34">
        <v>95</v>
      </c>
      <c r="P5894" s="34">
        <v>5</v>
      </c>
      <c r="Q5894" s="34">
        <v>0</v>
      </c>
      <c r="R5894" s="34">
        <v>53.6</v>
      </c>
      <c r="S5894" s="34">
        <v>33</v>
      </c>
      <c r="T5894" s="34">
        <v>50.2</v>
      </c>
      <c r="U5894" s="34">
        <v>-160</v>
      </c>
      <c r="V5894" s="34">
        <v>30</v>
      </c>
      <c r="W5894" s="34">
        <v>31.6</v>
      </c>
      <c r="X5894" s="34">
        <v>29.9</v>
      </c>
      <c r="Y5894" s="34">
        <v>29.8</v>
      </c>
      <c r="Z5894" s="34">
        <v>29.6</v>
      </c>
      <c r="AA5894" s="34">
        <v>30.1</v>
      </c>
    </row>
    <row r="5895" spans="1:27">
      <c r="A5895" s="34">
        <v>3012.4450000000002</v>
      </c>
      <c r="B5895" s="34" t="s">
        <v>60</v>
      </c>
      <c r="C5895" s="34">
        <v>53.299300000000002</v>
      </c>
      <c r="D5895" s="34">
        <v>4.3319830000000001</v>
      </c>
      <c r="E5895" s="34">
        <v>53.533000000000001</v>
      </c>
      <c r="F5895" s="34">
        <v>4.0000000000001101</v>
      </c>
      <c r="G5895" s="34">
        <v>95</v>
      </c>
      <c r="H5895" s="34">
        <v>6.9810610000000004</v>
      </c>
      <c r="I5895" s="34">
        <v>372.02140000000003</v>
      </c>
      <c r="L5895" s="34">
        <v>53.533000000000001</v>
      </c>
      <c r="M5895" s="34">
        <v>4.0000000000001101</v>
      </c>
      <c r="N5895" s="34">
        <v>6.6559999999999997</v>
      </c>
      <c r="O5895" s="34">
        <v>95</v>
      </c>
      <c r="P5895" s="34">
        <v>5</v>
      </c>
      <c r="Q5895" s="34">
        <v>0</v>
      </c>
      <c r="R5895" s="34">
        <v>53.6</v>
      </c>
      <c r="S5895" s="34">
        <v>33</v>
      </c>
      <c r="T5895" s="34">
        <v>50.2</v>
      </c>
      <c r="U5895" s="34">
        <v>-160</v>
      </c>
      <c r="V5895" s="34">
        <v>30</v>
      </c>
      <c r="W5895" s="34">
        <v>31.6</v>
      </c>
      <c r="X5895" s="34">
        <v>29.9</v>
      </c>
      <c r="Y5895" s="34">
        <v>29.8</v>
      </c>
      <c r="Z5895" s="34">
        <v>29.6</v>
      </c>
      <c r="AA5895" s="34">
        <v>30.1</v>
      </c>
    </row>
    <row r="5896" spans="1:27">
      <c r="A5896" s="34">
        <v>3012.9450000000002</v>
      </c>
      <c r="B5896" s="34" t="s">
        <v>60</v>
      </c>
      <c r="C5896" s="34">
        <v>53.299289999999999</v>
      </c>
      <c r="D5896" s="34">
        <v>4.3297150000000002</v>
      </c>
      <c r="E5896" s="34">
        <v>53.53</v>
      </c>
      <c r="F5896" s="34">
        <v>4.0000000000001101</v>
      </c>
      <c r="G5896" s="34">
        <v>95</v>
      </c>
      <c r="H5896" s="34">
        <v>6.9816599999999998</v>
      </c>
      <c r="I5896" s="34">
        <v>372.05329999999998</v>
      </c>
      <c r="L5896" s="34">
        <v>53.53</v>
      </c>
      <c r="M5896" s="34">
        <v>4.0000000000001101</v>
      </c>
      <c r="N5896" s="34">
        <v>6.6559999999999997</v>
      </c>
      <c r="O5896" s="34">
        <v>95</v>
      </c>
      <c r="P5896" s="34">
        <v>5</v>
      </c>
      <c r="Q5896" s="34">
        <v>0</v>
      </c>
      <c r="R5896" s="34">
        <v>53.6</v>
      </c>
      <c r="S5896" s="34">
        <v>33</v>
      </c>
      <c r="T5896" s="34">
        <v>50.2</v>
      </c>
      <c r="U5896" s="34">
        <v>-160</v>
      </c>
      <c r="V5896" s="34">
        <v>30</v>
      </c>
      <c r="W5896" s="34">
        <v>31.6</v>
      </c>
      <c r="X5896" s="34">
        <v>29.9</v>
      </c>
      <c r="Y5896" s="34">
        <v>29.8</v>
      </c>
      <c r="Z5896" s="34">
        <v>29.6</v>
      </c>
      <c r="AA5896" s="34">
        <v>30.1</v>
      </c>
    </row>
    <row r="5897" spans="1:27">
      <c r="A5897" s="34">
        <v>3013.4450000000002</v>
      </c>
      <c r="B5897" s="34" t="s">
        <v>60</v>
      </c>
      <c r="C5897" s="34">
        <v>53.299340000000001</v>
      </c>
      <c r="D5897" s="34">
        <v>4.3280500000000002</v>
      </c>
      <c r="E5897" s="34">
        <v>53.531999999999996</v>
      </c>
      <c r="F5897" s="34">
        <v>4.0000000000001101</v>
      </c>
      <c r="G5897" s="34">
        <v>95</v>
      </c>
      <c r="H5897" s="34">
        <v>6.9822629999999997</v>
      </c>
      <c r="I5897" s="34">
        <v>372.08539999999999</v>
      </c>
      <c r="L5897" s="34">
        <v>53.531999999999996</v>
      </c>
      <c r="M5897" s="34">
        <v>4.0000000000001101</v>
      </c>
      <c r="N5897" s="34">
        <v>6.4</v>
      </c>
      <c r="O5897" s="34">
        <v>95</v>
      </c>
      <c r="P5897" s="34">
        <v>5</v>
      </c>
      <c r="Q5897" s="34">
        <v>0</v>
      </c>
      <c r="R5897" s="34">
        <v>53.6</v>
      </c>
      <c r="S5897" s="34">
        <v>33</v>
      </c>
      <c r="T5897" s="34">
        <v>50.2</v>
      </c>
      <c r="U5897" s="34">
        <v>-160</v>
      </c>
      <c r="V5897" s="34">
        <v>30</v>
      </c>
      <c r="W5897" s="34">
        <v>31.6</v>
      </c>
      <c r="X5897" s="34">
        <v>29.9</v>
      </c>
      <c r="Y5897" s="34">
        <v>29.8</v>
      </c>
      <c r="Z5897" s="34">
        <v>29.6</v>
      </c>
      <c r="AA5897" s="34">
        <v>30.1</v>
      </c>
    </row>
    <row r="5898" spans="1:27">
      <c r="A5898" s="34">
        <v>3013.9450000000002</v>
      </c>
      <c r="B5898" s="34" t="s">
        <v>60</v>
      </c>
      <c r="C5898" s="34">
        <v>53.299329999999998</v>
      </c>
      <c r="D5898" s="34">
        <v>4.3325430000000003</v>
      </c>
      <c r="E5898" s="34">
        <v>53.534999999999997</v>
      </c>
      <c r="F5898" s="34">
        <v>4.0000000000001101</v>
      </c>
      <c r="G5898" s="34">
        <v>95</v>
      </c>
      <c r="H5898" s="34">
        <v>6.9828619999999999</v>
      </c>
      <c r="I5898" s="34">
        <v>372.11739999999998</v>
      </c>
      <c r="L5898" s="34">
        <v>53.534999999999997</v>
      </c>
      <c r="M5898" s="34">
        <v>4.0000000000001101</v>
      </c>
      <c r="N5898" s="34">
        <v>6.6559999999999997</v>
      </c>
      <c r="O5898" s="34">
        <v>95</v>
      </c>
      <c r="P5898" s="34">
        <v>5</v>
      </c>
      <c r="Q5898" s="34">
        <v>0</v>
      </c>
      <c r="R5898" s="34">
        <v>53.6</v>
      </c>
      <c r="S5898" s="34">
        <v>33</v>
      </c>
      <c r="T5898" s="34">
        <v>50.2</v>
      </c>
      <c r="U5898" s="34">
        <v>-160</v>
      </c>
      <c r="V5898" s="34">
        <v>30</v>
      </c>
      <c r="W5898" s="34">
        <v>31.6</v>
      </c>
      <c r="X5898" s="34">
        <v>29.9</v>
      </c>
      <c r="Y5898" s="34">
        <v>29.8</v>
      </c>
      <c r="Z5898" s="34">
        <v>29.6</v>
      </c>
      <c r="AA5898" s="34">
        <v>30.1</v>
      </c>
    </row>
    <row r="5899" spans="1:27">
      <c r="A5899" s="34">
        <v>3014.4450000000002</v>
      </c>
      <c r="B5899" s="34" t="s">
        <v>60</v>
      </c>
      <c r="C5899" s="34">
        <v>53.299349999999997</v>
      </c>
      <c r="D5899" s="34">
        <v>4.3273489999999999</v>
      </c>
      <c r="E5899" s="34">
        <v>53.531999999999996</v>
      </c>
      <c r="F5899" s="34">
        <v>4.0000000000001101</v>
      </c>
      <c r="G5899" s="34">
        <v>95</v>
      </c>
      <c r="H5899" s="34">
        <v>6.9834649999999998</v>
      </c>
      <c r="I5899" s="34">
        <v>372.14949999999999</v>
      </c>
      <c r="L5899" s="34">
        <v>53.531999999999996</v>
      </c>
      <c r="M5899" s="34">
        <v>4.0000000000001101</v>
      </c>
      <c r="N5899" s="34">
        <v>6.1440000000000001</v>
      </c>
      <c r="O5899" s="34">
        <v>95</v>
      </c>
      <c r="P5899" s="34">
        <v>5</v>
      </c>
      <c r="Q5899" s="34">
        <v>0</v>
      </c>
      <c r="R5899" s="34">
        <v>53.6</v>
      </c>
      <c r="S5899" s="34">
        <v>33</v>
      </c>
      <c r="T5899" s="34">
        <v>50.2</v>
      </c>
      <c r="U5899" s="34">
        <v>-160</v>
      </c>
      <c r="V5899" s="34">
        <v>30</v>
      </c>
      <c r="W5899" s="34">
        <v>31.6</v>
      </c>
      <c r="X5899" s="34">
        <v>29.9</v>
      </c>
      <c r="Y5899" s="34">
        <v>29.8</v>
      </c>
      <c r="Z5899" s="34">
        <v>29.6</v>
      </c>
      <c r="AA5899" s="34">
        <v>30.1</v>
      </c>
    </row>
    <row r="5900" spans="1:27">
      <c r="A5900" s="34">
        <v>3014.9450000000002</v>
      </c>
      <c r="B5900" s="34" t="s">
        <v>60</v>
      </c>
      <c r="C5900" s="34">
        <v>53.299340000000001</v>
      </c>
      <c r="D5900" s="34">
        <v>4.3307380000000002</v>
      </c>
      <c r="E5900" s="34">
        <v>53.530999999999999</v>
      </c>
      <c r="F5900" s="34">
        <v>4.0000000000001101</v>
      </c>
      <c r="G5900" s="34">
        <v>95</v>
      </c>
      <c r="H5900" s="34">
        <v>6.9840669999999996</v>
      </c>
      <c r="I5900" s="34">
        <v>372.1816</v>
      </c>
      <c r="L5900" s="34">
        <v>53.530999999999999</v>
      </c>
      <c r="M5900" s="34">
        <v>4.0000000000001101</v>
      </c>
      <c r="N5900" s="34">
        <v>6.9119999999999999</v>
      </c>
      <c r="O5900" s="34">
        <v>95</v>
      </c>
      <c r="P5900" s="34">
        <v>5</v>
      </c>
      <c r="Q5900" s="34">
        <v>0</v>
      </c>
      <c r="R5900" s="34">
        <v>53.6</v>
      </c>
      <c r="S5900" s="34">
        <v>33</v>
      </c>
      <c r="T5900" s="34">
        <v>50.2</v>
      </c>
      <c r="U5900" s="34">
        <v>-160</v>
      </c>
      <c r="V5900" s="34">
        <v>30</v>
      </c>
      <c r="W5900" s="34">
        <v>31.6</v>
      </c>
      <c r="X5900" s="34">
        <v>29.9</v>
      </c>
      <c r="Y5900" s="34">
        <v>29.8</v>
      </c>
      <c r="Z5900" s="34">
        <v>29.6</v>
      </c>
      <c r="AA5900" s="34">
        <v>30.1</v>
      </c>
    </row>
    <row r="5901" spans="1:27">
      <c r="A5901" s="34">
        <v>3015.444</v>
      </c>
      <c r="B5901" s="34" t="s">
        <v>60</v>
      </c>
      <c r="C5901" s="34">
        <v>53.299329999999998</v>
      </c>
      <c r="D5901" s="34">
        <v>4.3296669999999997</v>
      </c>
      <c r="E5901" s="34">
        <v>53.536000000000001</v>
      </c>
      <c r="F5901" s="34">
        <v>4.0000000000001101</v>
      </c>
      <c r="G5901" s="34">
        <v>95</v>
      </c>
      <c r="H5901" s="34">
        <v>6.9846649999999997</v>
      </c>
      <c r="I5901" s="34">
        <v>372.21350000000001</v>
      </c>
      <c r="L5901" s="34">
        <v>53.536000000000001</v>
      </c>
      <c r="M5901" s="34">
        <v>4.0000000000001101</v>
      </c>
      <c r="N5901" s="34">
        <v>6.6559999999999997</v>
      </c>
      <c r="O5901" s="34">
        <v>95</v>
      </c>
      <c r="P5901" s="34">
        <v>5</v>
      </c>
      <c r="Q5901" s="34">
        <v>0</v>
      </c>
      <c r="R5901" s="34">
        <v>53.6</v>
      </c>
      <c r="S5901" s="34">
        <v>33</v>
      </c>
      <c r="T5901" s="34">
        <v>50.2</v>
      </c>
      <c r="U5901" s="34">
        <v>-160</v>
      </c>
      <c r="V5901" s="34">
        <v>30</v>
      </c>
      <c r="W5901" s="34">
        <v>31.6</v>
      </c>
      <c r="X5901" s="34">
        <v>29.9</v>
      </c>
      <c r="Y5901" s="34">
        <v>29.8</v>
      </c>
      <c r="Z5901" s="34">
        <v>29.6</v>
      </c>
      <c r="AA5901" s="34">
        <v>30.1</v>
      </c>
    </row>
    <row r="5902" spans="1:27">
      <c r="A5902" s="34">
        <v>3015.944</v>
      </c>
      <c r="B5902" s="34" t="s">
        <v>60</v>
      </c>
      <c r="C5902" s="34">
        <v>53.299349999999997</v>
      </c>
      <c r="D5902" s="34">
        <v>4.329218</v>
      </c>
      <c r="E5902" s="34">
        <v>53.533000000000001</v>
      </c>
      <c r="F5902" s="34">
        <v>4.0000000000001101</v>
      </c>
      <c r="G5902" s="34">
        <v>95</v>
      </c>
      <c r="H5902" s="34">
        <v>6.9852679999999996</v>
      </c>
      <c r="I5902" s="34">
        <v>372.24560000000002</v>
      </c>
      <c r="L5902" s="34">
        <v>53.533000000000001</v>
      </c>
      <c r="M5902" s="34">
        <v>4.0000000000001101</v>
      </c>
      <c r="N5902" s="34">
        <v>6.6559999999999997</v>
      </c>
      <c r="O5902" s="34">
        <v>95</v>
      </c>
      <c r="P5902" s="34">
        <v>5</v>
      </c>
      <c r="Q5902" s="34">
        <v>0</v>
      </c>
      <c r="R5902" s="34">
        <v>53.6</v>
      </c>
      <c r="S5902" s="34">
        <v>33</v>
      </c>
      <c r="T5902" s="34">
        <v>50.2</v>
      </c>
      <c r="U5902" s="34">
        <v>-160</v>
      </c>
      <c r="V5902" s="34">
        <v>30</v>
      </c>
      <c r="W5902" s="34">
        <v>31.6</v>
      </c>
      <c r="X5902" s="34">
        <v>29.9</v>
      </c>
      <c r="Y5902" s="34">
        <v>29.8</v>
      </c>
      <c r="Z5902" s="34">
        <v>29.6</v>
      </c>
      <c r="AA5902" s="34">
        <v>30.1</v>
      </c>
    </row>
    <row r="5903" spans="1:27">
      <c r="A5903" s="34">
        <v>3016.444</v>
      </c>
      <c r="B5903" s="34" t="s">
        <v>60</v>
      </c>
      <c r="C5903" s="34">
        <v>53.299320000000002</v>
      </c>
      <c r="D5903" s="34">
        <v>4.3274020000000002</v>
      </c>
      <c r="E5903" s="34">
        <v>53.537999999999997</v>
      </c>
      <c r="F5903" s="34">
        <v>4.0000000000001101</v>
      </c>
      <c r="G5903" s="34">
        <v>95</v>
      </c>
      <c r="H5903" s="34">
        <v>6.9858700000000002</v>
      </c>
      <c r="I5903" s="34">
        <v>372.27769999999998</v>
      </c>
      <c r="L5903" s="34">
        <v>53.537999999999997</v>
      </c>
      <c r="M5903" s="34">
        <v>4.0000000000001101</v>
      </c>
      <c r="N5903" s="34">
        <v>6.9119999999999999</v>
      </c>
      <c r="O5903" s="34">
        <v>95</v>
      </c>
      <c r="P5903" s="34">
        <v>5</v>
      </c>
      <c r="Q5903" s="34">
        <v>0</v>
      </c>
      <c r="R5903" s="34">
        <v>53.6</v>
      </c>
      <c r="S5903" s="34">
        <v>33</v>
      </c>
      <c r="T5903" s="34">
        <v>50.2</v>
      </c>
      <c r="U5903" s="34">
        <v>-160</v>
      </c>
      <c r="V5903" s="34">
        <v>30</v>
      </c>
      <c r="W5903" s="34">
        <v>31.6</v>
      </c>
      <c r="X5903" s="34">
        <v>29.9</v>
      </c>
      <c r="Y5903" s="34">
        <v>29.8</v>
      </c>
      <c r="Z5903" s="34">
        <v>29.6</v>
      </c>
      <c r="AA5903" s="34">
        <v>30.1</v>
      </c>
    </row>
    <row r="5904" spans="1:27">
      <c r="A5904" s="34">
        <v>3016.9430000000002</v>
      </c>
      <c r="B5904" s="34" t="s">
        <v>60</v>
      </c>
      <c r="C5904" s="34">
        <v>53.29936</v>
      </c>
      <c r="D5904" s="34">
        <v>4.326314</v>
      </c>
      <c r="E5904" s="34">
        <v>53.536000000000001</v>
      </c>
      <c r="F5904" s="34">
        <v>4.0000000000001101</v>
      </c>
      <c r="G5904" s="34">
        <v>95</v>
      </c>
      <c r="H5904" s="34">
        <v>6.9864689999999996</v>
      </c>
      <c r="I5904" s="34">
        <v>372.30959999999999</v>
      </c>
      <c r="L5904" s="34">
        <v>53.536000000000001</v>
      </c>
      <c r="M5904" s="34">
        <v>4.0000000000001101</v>
      </c>
      <c r="N5904" s="34">
        <v>7.1680000000000001</v>
      </c>
      <c r="O5904" s="34">
        <v>95</v>
      </c>
      <c r="P5904" s="34">
        <v>5</v>
      </c>
      <c r="Q5904" s="34">
        <v>0</v>
      </c>
      <c r="R5904" s="34">
        <v>53.6</v>
      </c>
      <c r="S5904" s="34">
        <v>33</v>
      </c>
      <c r="T5904" s="34">
        <v>50.2</v>
      </c>
      <c r="U5904" s="34">
        <v>-160</v>
      </c>
      <c r="V5904" s="34">
        <v>30</v>
      </c>
      <c r="W5904" s="34">
        <v>31.6</v>
      </c>
      <c r="X5904" s="34">
        <v>29.9</v>
      </c>
      <c r="Y5904" s="34">
        <v>29.8</v>
      </c>
      <c r="Z5904" s="34">
        <v>29.6</v>
      </c>
      <c r="AA5904" s="34">
        <v>30.1</v>
      </c>
    </row>
    <row r="5905" spans="1:27">
      <c r="A5905" s="34">
        <v>3017.4430000000002</v>
      </c>
      <c r="B5905" s="34" t="s">
        <v>60</v>
      </c>
      <c r="C5905" s="34">
        <v>53.299320000000002</v>
      </c>
      <c r="D5905" s="34">
        <v>4.3269039999999999</v>
      </c>
      <c r="E5905" s="34">
        <v>53.533999999999999</v>
      </c>
      <c r="F5905" s="34">
        <v>4.0000000000001101</v>
      </c>
      <c r="G5905" s="34">
        <v>95</v>
      </c>
      <c r="H5905" s="34">
        <v>6.9870739999999998</v>
      </c>
      <c r="I5905" s="34">
        <v>372.34190000000001</v>
      </c>
      <c r="L5905" s="34">
        <v>53.533999999999999</v>
      </c>
      <c r="M5905" s="34">
        <v>4.0000000000001101</v>
      </c>
      <c r="N5905" s="34">
        <v>6.9119999999999999</v>
      </c>
      <c r="O5905" s="34">
        <v>95</v>
      </c>
      <c r="P5905" s="34">
        <v>5</v>
      </c>
      <c r="Q5905" s="34">
        <v>0</v>
      </c>
      <c r="R5905" s="34">
        <v>53.6</v>
      </c>
      <c r="S5905" s="34">
        <v>33</v>
      </c>
      <c r="T5905" s="34">
        <v>50.2</v>
      </c>
      <c r="U5905" s="34">
        <v>-160</v>
      </c>
      <c r="V5905" s="34">
        <v>30</v>
      </c>
      <c r="W5905" s="34">
        <v>31.6</v>
      </c>
      <c r="X5905" s="34">
        <v>29.8</v>
      </c>
      <c r="Y5905" s="34">
        <v>29.8</v>
      </c>
      <c r="Z5905" s="34">
        <v>29.6</v>
      </c>
      <c r="AA5905" s="34">
        <v>30.1</v>
      </c>
    </row>
    <row r="5906" spans="1:27">
      <c r="A5906" s="34">
        <v>3017.9430000000002</v>
      </c>
      <c r="B5906" s="34" t="s">
        <v>60</v>
      </c>
      <c r="C5906" s="34">
        <v>53.299289999999999</v>
      </c>
      <c r="D5906" s="34">
        <v>4.3245810000000002</v>
      </c>
      <c r="E5906" s="34">
        <v>53.540999999999997</v>
      </c>
      <c r="F5906" s="34">
        <v>4.0000000000001101</v>
      </c>
      <c r="G5906" s="34">
        <v>95</v>
      </c>
      <c r="H5906" s="34">
        <v>6.987673</v>
      </c>
      <c r="I5906" s="34">
        <v>372.37380000000002</v>
      </c>
      <c r="L5906" s="34">
        <v>53.540999999999997</v>
      </c>
      <c r="M5906" s="34">
        <v>4.0000000000001101</v>
      </c>
      <c r="N5906" s="34">
        <v>6.6559999999999997</v>
      </c>
      <c r="O5906" s="34">
        <v>95</v>
      </c>
      <c r="P5906" s="34">
        <v>5</v>
      </c>
      <c r="Q5906" s="34">
        <v>0</v>
      </c>
      <c r="R5906" s="34">
        <v>53.6</v>
      </c>
      <c r="S5906" s="34">
        <v>33</v>
      </c>
      <c r="T5906" s="34">
        <v>50.2</v>
      </c>
      <c r="U5906" s="34">
        <v>-160</v>
      </c>
      <c r="V5906" s="34">
        <v>30</v>
      </c>
      <c r="W5906" s="34">
        <v>31.6</v>
      </c>
      <c r="X5906" s="34">
        <v>29.8</v>
      </c>
      <c r="Y5906" s="34">
        <v>29.8</v>
      </c>
      <c r="Z5906" s="34">
        <v>29.6</v>
      </c>
      <c r="AA5906" s="34">
        <v>30.1</v>
      </c>
    </row>
    <row r="5907" spans="1:27">
      <c r="A5907" s="34">
        <v>3018.4430000000002</v>
      </c>
      <c r="B5907" s="34" t="s">
        <v>60</v>
      </c>
      <c r="C5907" s="34">
        <v>53.299329999999998</v>
      </c>
      <c r="D5907" s="34">
        <v>4.3241180000000004</v>
      </c>
      <c r="E5907" s="34">
        <v>53.537999999999997</v>
      </c>
      <c r="F5907" s="34">
        <v>4.0000000000001101</v>
      </c>
      <c r="G5907" s="34">
        <v>95</v>
      </c>
      <c r="H5907" s="34">
        <v>6.9882730000000004</v>
      </c>
      <c r="I5907" s="34">
        <v>372.4058</v>
      </c>
      <c r="L5907" s="34">
        <v>53.537999999999997</v>
      </c>
      <c r="M5907" s="34">
        <v>4.0000000000001101</v>
      </c>
      <c r="N5907" s="34">
        <v>6.9119999999999999</v>
      </c>
      <c r="O5907" s="34">
        <v>95</v>
      </c>
      <c r="P5907" s="34">
        <v>5</v>
      </c>
      <c r="Q5907" s="34">
        <v>0</v>
      </c>
      <c r="R5907" s="34">
        <v>53.6</v>
      </c>
      <c r="S5907" s="34">
        <v>33</v>
      </c>
      <c r="T5907" s="34">
        <v>50.2</v>
      </c>
      <c r="U5907" s="34">
        <v>-160</v>
      </c>
      <c r="V5907" s="34">
        <v>30</v>
      </c>
      <c r="W5907" s="34">
        <v>31.6</v>
      </c>
      <c r="X5907" s="34">
        <v>29.8</v>
      </c>
      <c r="Y5907" s="34">
        <v>29.8</v>
      </c>
      <c r="Z5907" s="34">
        <v>29.6</v>
      </c>
      <c r="AA5907" s="34">
        <v>30.1</v>
      </c>
    </row>
    <row r="5908" spans="1:27">
      <c r="A5908" s="34">
        <v>3018.942</v>
      </c>
      <c r="B5908" s="34" t="s">
        <v>60</v>
      </c>
      <c r="C5908" s="34">
        <v>53.299309999999998</v>
      </c>
      <c r="D5908" s="34">
        <v>4.3207060000000004</v>
      </c>
      <c r="E5908" s="34">
        <v>53.534999999999997</v>
      </c>
      <c r="F5908" s="34">
        <v>4.0000000000001101</v>
      </c>
      <c r="G5908" s="34">
        <v>95</v>
      </c>
      <c r="H5908" s="34">
        <v>6.9888729999999999</v>
      </c>
      <c r="I5908" s="34">
        <v>372.43770000000001</v>
      </c>
      <c r="L5908" s="34">
        <v>53.534999999999997</v>
      </c>
      <c r="M5908" s="34">
        <v>4.0000000000001101</v>
      </c>
      <c r="N5908" s="34">
        <v>7.9359999999999999</v>
      </c>
      <c r="O5908" s="34">
        <v>95</v>
      </c>
      <c r="P5908" s="34">
        <v>5</v>
      </c>
      <c r="Q5908" s="34">
        <v>0</v>
      </c>
      <c r="R5908" s="34">
        <v>53.6</v>
      </c>
      <c r="S5908" s="34">
        <v>33</v>
      </c>
      <c r="T5908" s="34">
        <v>50.2</v>
      </c>
      <c r="U5908" s="34">
        <v>-160</v>
      </c>
      <c r="V5908" s="34">
        <v>30</v>
      </c>
      <c r="W5908" s="34">
        <v>31.6</v>
      </c>
      <c r="X5908" s="34">
        <v>29.8</v>
      </c>
      <c r="Y5908" s="34">
        <v>29.8</v>
      </c>
      <c r="Z5908" s="34">
        <v>29.6</v>
      </c>
      <c r="AA5908" s="34">
        <v>30.1</v>
      </c>
    </row>
    <row r="5909" spans="1:27">
      <c r="A5909" s="34">
        <v>3019.4430000000002</v>
      </c>
      <c r="B5909" s="34" t="s">
        <v>60</v>
      </c>
      <c r="C5909" s="34">
        <v>53.299370000000003</v>
      </c>
      <c r="D5909" s="34">
        <v>4.3255340000000002</v>
      </c>
      <c r="E5909" s="34">
        <v>53.530999999999999</v>
      </c>
      <c r="F5909" s="34">
        <v>4.0000000000001101</v>
      </c>
      <c r="G5909" s="34">
        <v>95</v>
      </c>
      <c r="H5909" s="34">
        <v>6.989471</v>
      </c>
      <c r="I5909" s="34">
        <v>372.46969999999999</v>
      </c>
      <c r="L5909" s="34">
        <v>53.530999999999999</v>
      </c>
      <c r="M5909" s="34">
        <v>4.0000000000001101</v>
      </c>
      <c r="N5909" s="34">
        <v>6.6559999999999997</v>
      </c>
      <c r="O5909" s="34">
        <v>95</v>
      </c>
      <c r="P5909" s="34">
        <v>5</v>
      </c>
      <c r="Q5909" s="34">
        <v>0</v>
      </c>
      <c r="R5909" s="34">
        <v>53.6</v>
      </c>
      <c r="S5909" s="34">
        <v>33</v>
      </c>
      <c r="T5909" s="34">
        <v>50.2</v>
      </c>
      <c r="U5909" s="34">
        <v>-160</v>
      </c>
      <c r="V5909" s="34">
        <v>30</v>
      </c>
      <c r="W5909" s="34">
        <v>31.6</v>
      </c>
      <c r="X5909" s="34">
        <v>29.8</v>
      </c>
      <c r="Y5909" s="34">
        <v>29.8</v>
      </c>
      <c r="Z5909" s="34">
        <v>29.6</v>
      </c>
      <c r="AA5909" s="34">
        <v>30.1</v>
      </c>
    </row>
    <row r="5910" spans="1:27">
      <c r="A5910" s="34">
        <v>3019.9430000000002</v>
      </c>
      <c r="B5910" s="34" t="s">
        <v>60</v>
      </c>
      <c r="C5910" s="34">
        <v>53.299349999999997</v>
      </c>
      <c r="D5910" s="34">
        <v>4.3242909999999997</v>
      </c>
      <c r="E5910" s="34">
        <v>53.534999999999997</v>
      </c>
      <c r="F5910" s="34">
        <v>4.0000000000001101</v>
      </c>
      <c r="G5910" s="34">
        <v>95</v>
      </c>
      <c r="H5910" s="34">
        <v>6.9900719999999996</v>
      </c>
      <c r="I5910" s="34">
        <v>372.50170000000003</v>
      </c>
      <c r="L5910" s="34">
        <v>53.534999999999997</v>
      </c>
      <c r="M5910" s="34">
        <v>4.0000000000001101</v>
      </c>
      <c r="N5910" s="34">
        <v>6.4</v>
      </c>
      <c r="O5910" s="34">
        <v>95</v>
      </c>
      <c r="P5910" s="34">
        <v>5</v>
      </c>
      <c r="Q5910" s="34">
        <v>0</v>
      </c>
      <c r="R5910" s="34">
        <v>53.6</v>
      </c>
      <c r="S5910" s="34">
        <v>33</v>
      </c>
      <c r="T5910" s="34">
        <v>50.2</v>
      </c>
      <c r="U5910" s="34">
        <v>-160</v>
      </c>
      <c r="V5910" s="34">
        <v>30</v>
      </c>
      <c r="W5910" s="34">
        <v>31.6</v>
      </c>
      <c r="X5910" s="34">
        <v>29.9</v>
      </c>
      <c r="Y5910" s="34">
        <v>29.8</v>
      </c>
      <c r="Z5910" s="34">
        <v>29.6</v>
      </c>
      <c r="AA5910" s="34">
        <v>30.1</v>
      </c>
    </row>
    <row r="5911" spans="1:27">
      <c r="A5911" s="34">
        <v>3020.4430000000002</v>
      </c>
      <c r="B5911" s="34" t="s">
        <v>60</v>
      </c>
      <c r="C5911" s="34">
        <v>53.299320000000002</v>
      </c>
      <c r="D5911" s="34">
        <v>4.3251590000000002</v>
      </c>
      <c r="E5911" s="34">
        <v>53.534999999999997</v>
      </c>
      <c r="F5911" s="34">
        <v>4.0000000000001101</v>
      </c>
      <c r="G5911" s="34">
        <v>95</v>
      </c>
      <c r="H5911" s="34">
        <v>6.9906740000000003</v>
      </c>
      <c r="I5911" s="34">
        <v>372.53379999999999</v>
      </c>
      <c r="L5911" s="34">
        <v>53.534999999999997</v>
      </c>
      <c r="M5911" s="34">
        <v>4.0000000000001101</v>
      </c>
      <c r="N5911" s="34">
        <v>6.4</v>
      </c>
      <c r="O5911" s="34">
        <v>95</v>
      </c>
      <c r="P5911" s="34">
        <v>5</v>
      </c>
      <c r="Q5911" s="34">
        <v>0</v>
      </c>
      <c r="R5911" s="34">
        <v>53.6</v>
      </c>
      <c r="S5911" s="34">
        <v>33</v>
      </c>
      <c r="T5911" s="34">
        <v>50.2</v>
      </c>
      <c r="U5911" s="34">
        <v>-160</v>
      </c>
      <c r="V5911" s="34">
        <v>30</v>
      </c>
      <c r="W5911" s="34">
        <v>31.6</v>
      </c>
      <c r="X5911" s="34">
        <v>29.9</v>
      </c>
      <c r="Y5911" s="34">
        <v>29.8</v>
      </c>
      <c r="Z5911" s="34">
        <v>29.6</v>
      </c>
      <c r="AA5911" s="34">
        <v>30.1</v>
      </c>
    </row>
    <row r="5912" spans="1:27">
      <c r="A5912" s="34">
        <v>3020.9430000000002</v>
      </c>
      <c r="B5912" s="34" t="s">
        <v>60</v>
      </c>
      <c r="C5912" s="34">
        <v>53.299340000000001</v>
      </c>
      <c r="D5912" s="34">
        <v>4.3238919999999998</v>
      </c>
      <c r="E5912" s="34">
        <v>53.533000000000001</v>
      </c>
      <c r="F5912" s="34">
        <v>4.0000000000001101</v>
      </c>
      <c r="G5912" s="34">
        <v>95</v>
      </c>
      <c r="H5912" s="34">
        <v>6.9912729999999996</v>
      </c>
      <c r="I5912" s="34">
        <v>372.56569999999999</v>
      </c>
      <c r="L5912" s="34">
        <v>53.533000000000001</v>
      </c>
      <c r="M5912" s="34">
        <v>4.0000000000001101</v>
      </c>
      <c r="N5912" s="34">
        <v>6.6559999999999997</v>
      </c>
      <c r="O5912" s="34">
        <v>95</v>
      </c>
      <c r="P5912" s="34">
        <v>5</v>
      </c>
      <c r="Q5912" s="34">
        <v>0</v>
      </c>
      <c r="R5912" s="34">
        <v>53.6</v>
      </c>
      <c r="S5912" s="34">
        <v>33</v>
      </c>
      <c r="T5912" s="34">
        <v>50.2</v>
      </c>
      <c r="U5912" s="34">
        <v>-160</v>
      </c>
      <c r="V5912" s="34">
        <v>30</v>
      </c>
      <c r="W5912" s="34">
        <v>31.7</v>
      </c>
      <c r="X5912" s="34">
        <v>29.9</v>
      </c>
      <c r="Y5912" s="34">
        <v>29.8</v>
      </c>
      <c r="Z5912" s="34">
        <v>29.6</v>
      </c>
      <c r="AA5912" s="34">
        <v>30.1</v>
      </c>
    </row>
    <row r="5913" spans="1:27">
      <c r="A5913" s="34">
        <v>3021.4430000000002</v>
      </c>
      <c r="B5913" s="34" t="s">
        <v>60</v>
      </c>
      <c r="C5913" s="34">
        <v>53.299300000000002</v>
      </c>
      <c r="D5913" s="34">
        <v>4.3195209999999999</v>
      </c>
      <c r="E5913" s="34">
        <v>53.533000000000001</v>
      </c>
      <c r="F5913" s="34">
        <v>4.0000000000001101</v>
      </c>
      <c r="G5913" s="34">
        <v>95</v>
      </c>
      <c r="H5913" s="34">
        <v>6.9918699999999996</v>
      </c>
      <c r="I5913" s="34">
        <v>372.59750000000003</v>
      </c>
      <c r="L5913" s="34">
        <v>53.533000000000001</v>
      </c>
      <c r="M5913" s="34">
        <v>4.0000000000001101</v>
      </c>
      <c r="N5913" s="34">
        <v>6.6559999999999997</v>
      </c>
      <c r="O5913" s="34">
        <v>95</v>
      </c>
      <c r="P5913" s="34">
        <v>5</v>
      </c>
      <c r="Q5913" s="34">
        <v>0</v>
      </c>
      <c r="R5913" s="34">
        <v>53.6</v>
      </c>
      <c r="S5913" s="34">
        <v>33</v>
      </c>
      <c r="T5913" s="34">
        <v>50.2</v>
      </c>
      <c r="U5913" s="34">
        <v>-160</v>
      </c>
      <c r="V5913" s="34">
        <v>30</v>
      </c>
      <c r="W5913" s="34">
        <v>31.6</v>
      </c>
      <c r="X5913" s="34">
        <v>29.9</v>
      </c>
      <c r="Y5913" s="34">
        <v>29.8</v>
      </c>
      <c r="Z5913" s="34">
        <v>29.6</v>
      </c>
      <c r="AA5913" s="34">
        <v>30.1</v>
      </c>
    </row>
    <row r="5914" spans="1:27">
      <c r="A5914" s="34">
        <v>3021.9430000000002</v>
      </c>
      <c r="B5914" s="34" t="s">
        <v>60</v>
      </c>
      <c r="C5914" s="34">
        <v>53.299329999999998</v>
      </c>
      <c r="D5914" s="34">
        <v>4.3208229999999999</v>
      </c>
      <c r="E5914" s="34">
        <v>53.533000000000001</v>
      </c>
      <c r="F5914" s="34">
        <v>4.0000000000001101</v>
      </c>
      <c r="G5914" s="34">
        <v>95</v>
      </c>
      <c r="H5914" s="34">
        <v>6.9924710000000001</v>
      </c>
      <c r="I5914" s="34">
        <v>372.62959999999998</v>
      </c>
      <c r="L5914" s="34">
        <v>53.533000000000001</v>
      </c>
      <c r="M5914" s="34">
        <v>4.0000000000001101</v>
      </c>
      <c r="N5914" s="34">
        <v>7.1680000000000001</v>
      </c>
      <c r="O5914" s="34">
        <v>95</v>
      </c>
      <c r="P5914" s="34">
        <v>5</v>
      </c>
      <c r="Q5914" s="34">
        <v>0</v>
      </c>
      <c r="R5914" s="34">
        <v>53.6</v>
      </c>
      <c r="S5914" s="34">
        <v>33</v>
      </c>
      <c r="T5914" s="34">
        <v>50.2</v>
      </c>
      <c r="U5914" s="34">
        <v>-160</v>
      </c>
      <c r="V5914" s="34">
        <v>30</v>
      </c>
      <c r="W5914" s="34">
        <v>31.7</v>
      </c>
      <c r="X5914" s="34">
        <v>29.9</v>
      </c>
      <c r="Y5914" s="34">
        <v>29.8</v>
      </c>
      <c r="Z5914" s="34">
        <v>29.6</v>
      </c>
      <c r="AA5914" s="34">
        <v>30.1</v>
      </c>
    </row>
    <row r="5915" spans="1:27">
      <c r="A5915" s="34">
        <v>3022.442</v>
      </c>
      <c r="B5915" s="34" t="s">
        <v>60</v>
      </c>
      <c r="C5915" s="34">
        <v>53.299320000000002</v>
      </c>
      <c r="D5915" s="34">
        <v>4.3194590000000002</v>
      </c>
      <c r="E5915" s="34">
        <v>53.530999999999999</v>
      </c>
      <c r="F5915" s="34">
        <v>4.0000000000001101</v>
      </c>
      <c r="G5915" s="34">
        <v>95</v>
      </c>
      <c r="H5915" s="34">
        <v>6.9930729999999999</v>
      </c>
      <c r="I5915" s="34">
        <v>372.66160000000002</v>
      </c>
      <c r="L5915" s="34">
        <v>53.530999999999999</v>
      </c>
      <c r="M5915" s="34">
        <v>4.0000000000001101</v>
      </c>
      <c r="N5915" s="34">
        <v>6.9119999999999999</v>
      </c>
      <c r="O5915" s="34">
        <v>95</v>
      </c>
      <c r="P5915" s="34">
        <v>5</v>
      </c>
      <c r="Q5915" s="34">
        <v>0</v>
      </c>
      <c r="R5915" s="34">
        <v>53.6</v>
      </c>
      <c r="S5915" s="34">
        <v>33</v>
      </c>
      <c r="T5915" s="34">
        <v>50.2</v>
      </c>
      <c r="U5915" s="34">
        <v>-160</v>
      </c>
      <c r="V5915" s="34">
        <v>30</v>
      </c>
      <c r="W5915" s="34">
        <v>31.6</v>
      </c>
      <c r="X5915" s="34">
        <v>29.9</v>
      </c>
      <c r="Y5915" s="34">
        <v>29.8</v>
      </c>
      <c r="Z5915" s="34">
        <v>29.6</v>
      </c>
      <c r="AA5915" s="34">
        <v>30.1</v>
      </c>
    </row>
    <row r="5916" spans="1:27">
      <c r="A5916" s="34">
        <v>3022.942</v>
      </c>
      <c r="B5916" s="34" t="s">
        <v>60</v>
      </c>
      <c r="C5916" s="34">
        <v>53.29936</v>
      </c>
      <c r="D5916" s="34">
        <v>4.32064</v>
      </c>
      <c r="E5916" s="34">
        <v>53.531999999999996</v>
      </c>
      <c r="F5916" s="34">
        <v>4.0000000000001101</v>
      </c>
      <c r="G5916" s="34">
        <v>95</v>
      </c>
      <c r="H5916" s="34">
        <v>6.9936699999999998</v>
      </c>
      <c r="I5916" s="34">
        <v>372.69349999999997</v>
      </c>
      <c r="L5916" s="34">
        <v>53.531999999999996</v>
      </c>
      <c r="M5916" s="34">
        <v>4.0000000000001101</v>
      </c>
      <c r="N5916" s="34">
        <v>6.9119999999999999</v>
      </c>
      <c r="O5916" s="34">
        <v>95</v>
      </c>
      <c r="P5916" s="34">
        <v>5</v>
      </c>
      <c r="Q5916" s="34">
        <v>0</v>
      </c>
      <c r="R5916" s="34">
        <v>53.6</v>
      </c>
      <c r="S5916" s="34">
        <v>33</v>
      </c>
      <c r="T5916" s="34">
        <v>50.2</v>
      </c>
      <c r="U5916" s="34">
        <v>-160</v>
      </c>
      <c r="V5916" s="34">
        <v>30</v>
      </c>
      <c r="W5916" s="34">
        <v>31.6</v>
      </c>
      <c r="X5916" s="34">
        <v>29.9</v>
      </c>
      <c r="Y5916" s="34">
        <v>29.8</v>
      </c>
      <c r="Z5916" s="34">
        <v>29.6</v>
      </c>
      <c r="AA5916" s="34">
        <v>30.1</v>
      </c>
    </row>
    <row r="5917" spans="1:27">
      <c r="A5917" s="34">
        <v>3023.442</v>
      </c>
      <c r="B5917" s="34" t="s">
        <v>60</v>
      </c>
      <c r="C5917" s="34">
        <v>53.299320000000002</v>
      </c>
      <c r="D5917" s="34">
        <v>4.3195779999999999</v>
      </c>
      <c r="E5917" s="34">
        <v>53.539000000000001</v>
      </c>
      <c r="F5917" s="34">
        <v>4.0000000000001101</v>
      </c>
      <c r="G5917" s="34">
        <v>96</v>
      </c>
      <c r="H5917" s="34">
        <v>6.9942719999999996</v>
      </c>
      <c r="I5917" s="34">
        <v>372.72550000000001</v>
      </c>
      <c r="L5917" s="34">
        <v>53.539000000000001</v>
      </c>
      <c r="M5917" s="34">
        <v>4.0000000000001101</v>
      </c>
      <c r="N5917" s="34">
        <v>7.1680000000000001</v>
      </c>
      <c r="O5917" s="34">
        <v>96</v>
      </c>
      <c r="P5917" s="34">
        <v>5</v>
      </c>
      <c r="Q5917" s="34">
        <v>0</v>
      </c>
      <c r="R5917" s="34">
        <v>53.6</v>
      </c>
      <c r="S5917" s="34">
        <v>33</v>
      </c>
      <c r="T5917" s="34">
        <v>50.2</v>
      </c>
      <c r="U5917" s="34">
        <v>-160</v>
      </c>
      <c r="V5917" s="34">
        <v>30</v>
      </c>
      <c r="W5917" s="34">
        <v>31.7</v>
      </c>
      <c r="X5917" s="34">
        <v>29.9</v>
      </c>
      <c r="Y5917" s="34">
        <v>29.8</v>
      </c>
      <c r="Z5917" s="34">
        <v>29.6</v>
      </c>
      <c r="AA5917" s="34">
        <v>30.1</v>
      </c>
    </row>
    <row r="5918" spans="1:27">
      <c r="A5918" s="34">
        <v>3023.9409999999998</v>
      </c>
      <c r="B5918" s="34" t="s">
        <v>60</v>
      </c>
      <c r="C5918" s="34">
        <v>53.299349999999997</v>
      </c>
      <c r="D5918" s="34">
        <v>4.3195490000000003</v>
      </c>
      <c r="E5918" s="34">
        <v>53.531999999999996</v>
      </c>
      <c r="F5918" s="34">
        <v>4.0000000000001101</v>
      </c>
      <c r="G5918" s="34">
        <v>96</v>
      </c>
      <c r="H5918" s="34">
        <v>6.9948689999999996</v>
      </c>
      <c r="I5918" s="34">
        <v>372.75729999999999</v>
      </c>
      <c r="L5918" s="34">
        <v>53.531999999999996</v>
      </c>
      <c r="M5918" s="34">
        <v>4.0000000000001101</v>
      </c>
      <c r="N5918" s="34">
        <v>6.6559999999999997</v>
      </c>
      <c r="O5918" s="34">
        <v>96</v>
      </c>
      <c r="P5918" s="34">
        <v>5</v>
      </c>
      <c r="Q5918" s="34">
        <v>0</v>
      </c>
      <c r="R5918" s="34">
        <v>53.6</v>
      </c>
      <c r="S5918" s="34">
        <v>33</v>
      </c>
      <c r="T5918" s="34">
        <v>50.2</v>
      </c>
      <c r="U5918" s="34">
        <v>-160</v>
      </c>
      <c r="V5918" s="34">
        <v>30</v>
      </c>
      <c r="W5918" s="34">
        <v>31.7</v>
      </c>
      <c r="X5918" s="34">
        <v>29.9</v>
      </c>
      <c r="Y5918" s="34">
        <v>29.8</v>
      </c>
      <c r="Z5918" s="34">
        <v>29.6</v>
      </c>
      <c r="AA5918" s="34">
        <v>30.1</v>
      </c>
    </row>
    <row r="5919" spans="1:27">
      <c r="A5919" s="34">
        <v>3024.4409999999998</v>
      </c>
      <c r="B5919" s="34" t="s">
        <v>60</v>
      </c>
      <c r="C5919" s="34">
        <v>53.299349999999997</v>
      </c>
      <c r="D5919" s="34">
        <v>4.3177950000000003</v>
      </c>
      <c r="E5919" s="34">
        <v>53.534999999999997</v>
      </c>
      <c r="F5919" s="34">
        <v>4.0000000000001101</v>
      </c>
      <c r="G5919" s="34">
        <v>96</v>
      </c>
      <c r="H5919" s="34">
        <v>6.9954700000000001</v>
      </c>
      <c r="I5919" s="34">
        <v>372.7894</v>
      </c>
      <c r="L5919" s="34">
        <v>53.534999999999997</v>
      </c>
      <c r="M5919" s="34">
        <v>4.0000000000001101</v>
      </c>
      <c r="N5919" s="34">
        <v>6.9119999999999999</v>
      </c>
      <c r="O5919" s="34">
        <v>96</v>
      </c>
      <c r="P5919" s="34">
        <v>5</v>
      </c>
      <c r="Q5919" s="34">
        <v>0</v>
      </c>
      <c r="R5919" s="34">
        <v>53.6</v>
      </c>
      <c r="S5919" s="34">
        <v>33</v>
      </c>
      <c r="T5919" s="34">
        <v>50.2</v>
      </c>
      <c r="U5919" s="34">
        <v>-160</v>
      </c>
      <c r="V5919" s="34">
        <v>30</v>
      </c>
      <c r="W5919" s="34">
        <v>31.7</v>
      </c>
      <c r="X5919" s="34">
        <v>29.9</v>
      </c>
      <c r="Y5919" s="34">
        <v>29.8</v>
      </c>
      <c r="Z5919" s="34">
        <v>29.6</v>
      </c>
      <c r="AA5919" s="34">
        <v>30.1</v>
      </c>
    </row>
    <row r="5920" spans="1:27">
      <c r="A5920" s="34">
        <v>3024.9409999999998</v>
      </c>
      <c r="B5920" s="34" t="s">
        <v>60</v>
      </c>
      <c r="C5920" s="34">
        <v>53.299340000000001</v>
      </c>
      <c r="D5920" s="34">
        <v>4.3197380000000001</v>
      </c>
      <c r="E5920" s="34">
        <v>53.539000000000001</v>
      </c>
      <c r="F5920" s="34">
        <v>4.0000000000001101</v>
      </c>
      <c r="G5920" s="34">
        <v>96</v>
      </c>
      <c r="H5920" s="34">
        <v>6.9960680000000002</v>
      </c>
      <c r="I5920" s="34">
        <v>372.82130000000001</v>
      </c>
      <c r="L5920" s="34">
        <v>53.539000000000001</v>
      </c>
      <c r="M5920" s="34">
        <v>4.0000000000001101</v>
      </c>
      <c r="N5920" s="34">
        <v>8.7040000000000006</v>
      </c>
      <c r="O5920" s="34">
        <v>96</v>
      </c>
      <c r="P5920" s="34">
        <v>5</v>
      </c>
      <c r="Q5920" s="34">
        <v>0</v>
      </c>
      <c r="R5920" s="34">
        <v>53.6</v>
      </c>
      <c r="S5920" s="34">
        <v>33</v>
      </c>
      <c r="T5920" s="34">
        <v>50.2</v>
      </c>
      <c r="U5920" s="34">
        <v>-160</v>
      </c>
      <c r="V5920" s="34">
        <v>30</v>
      </c>
      <c r="W5920" s="34">
        <v>31.7</v>
      </c>
      <c r="X5920" s="34">
        <v>29.9</v>
      </c>
      <c r="Y5920" s="34">
        <v>29.8</v>
      </c>
      <c r="Z5920" s="34">
        <v>29.6</v>
      </c>
      <c r="AA5920" s="34">
        <v>30.1</v>
      </c>
    </row>
    <row r="5921" spans="1:27">
      <c r="A5921" s="34">
        <v>3025.4409999999998</v>
      </c>
      <c r="B5921" s="34" t="s">
        <v>60</v>
      </c>
      <c r="C5921" s="34">
        <v>53.299349999999997</v>
      </c>
      <c r="D5921" s="34">
        <v>4.3180810000000003</v>
      </c>
      <c r="E5921" s="34">
        <v>53.530999999999999</v>
      </c>
      <c r="F5921" s="34">
        <v>4.0000000000001101</v>
      </c>
      <c r="G5921" s="34">
        <v>96</v>
      </c>
      <c r="H5921" s="34">
        <v>6.9966689999999998</v>
      </c>
      <c r="I5921" s="34">
        <v>372.85329999999999</v>
      </c>
      <c r="L5921" s="34">
        <v>53.530999999999999</v>
      </c>
      <c r="M5921" s="34">
        <v>4.0000000000001101</v>
      </c>
      <c r="N5921" s="34">
        <v>6.9119999999999999</v>
      </c>
      <c r="O5921" s="34">
        <v>96</v>
      </c>
      <c r="P5921" s="34">
        <v>5</v>
      </c>
      <c r="Q5921" s="34">
        <v>0</v>
      </c>
      <c r="R5921" s="34">
        <v>53.6</v>
      </c>
      <c r="S5921" s="34">
        <v>33</v>
      </c>
      <c r="T5921" s="34">
        <v>50.2</v>
      </c>
      <c r="U5921" s="34">
        <v>-160</v>
      </c>
      <c r="V5921" s="34">
        <v>30</v>
      </c>
      <c r="W5921" s="34">
        <v>31.6</v>
      </c>
      <c r="X5921" s="34">
        <v>29.9</v>
      </c>
      <c r="Y5921" s="34">
        <v>29.8</v>
      </c>
      <c r="Z5921" s="34">
        <v>29.6</v>
      </c>
      <c r="AA5921" s="34">
        <v>30.1</v>
      </c>
    </row>
    <row r="5922" spans="1:27">
      <c r="A5922" s="34">
        <v>3025.9409999999998</v>
      </c>
      <c r="B5922" s="34" t="s">
        <v>60</v>
      </c>
      <c r="C5922" s="34">
        <v>53.299349999999997</v>
      </c>
      <c r="D5922" s="34">
        <v>4.3186479999999996</v>
      </c>
      <c r="E5922" s="34">
        <v>53.536999999999999</v>
      </c>
      <c r="F5922" s="34">
        <v>4.0000000000001101</v>
      </c>
      <c r="G5922" s="34">
        <v>96</v>
      </c>
      <c r="H5922" s="34">
        <v>6.9972729999999999</v>
      </c>
      <c r="I5922" s="34">
        <v>372.88549999999998</v>
      </c>
      <c r="L5922" s="34">
        <v>53.536999999999999</v>
      </c>
      <c r="M5922" s="34">
        <v>4.0000000000001101</v>
      </c>
      <c r="N5922" s="34">
        <v>7.1680000000000001</v>
      </c>
      <c r="O5922" s="34">
        <v>96</v>
      </c>
      <c r="P5922" s="34">
        <v>5</v>
      </c>
      <c r="Q5922" s="34">
        <v>0</v>
      </c>
      <c r="R5922" s="34">
        <v>53.6</v>
      </c>
      <c r="S5922" s="34">
        <v>33</v>
      </c>
      <c r="T5922" s="34">
        <v>50.2</v>
      </c>
      <c r="U5922" s="34">
        <v>-160</v>
      </c>
      <c r="V5922" s="34">
        <v>30</v>
      </c>
      <c r="W5922" s="34">
        <v>31.6</v>
      </c>
      <c r="X5922" s="34">
        <v>29.9</v>
      </c>
      <c r="Y5922" s="34">
        <v>29.8</v>
      </c>
      <c r="Z5922" s="34">
        <v>29.6</v>
      </c>
      <c r="AA5922" s="34">
        <v>30.1</v>
      </c>
    </row>
    <row r="5923" spans="1:27">
      <c r="A5923" s="34">
        <v>3026.44</v>
      </c>
      <c r="B5923" s="34" t="s">
        <v>60</v>
      </c>
      <c r="C5923" s="34">
        <v>53.299329999999998</v>
      </c>
      <c r="D5923" s="34">
        <v>4.3187300000000004</v>
      </c>
      <c r="E5923" s="34">
        <v>53.531999999999996</v>
      </c>
      <c r="F5923" s="34">
        <v>4.0000000000001101</v>
      </c>
      <c r="G5923" s="34">
        <v>96</v>
      </c>
      <c r="H5923" s="34">
        <v>6.9978699999999998</v>
      </c>
      <c r="I5923" s="34">
        <v>372.91730000000001</v>
      </c>
      <c r="L5923" s="34">
        <v>53.531999999999996</v>
      </c>
      <c r="M5923" s="34">
        <v>4.0000000000001101</v>
      </c>
      <c r="N5923" s="34">
        <v>6.1440000000000001</v>
      </c>
      <c r="O5923" s="34">
        <v>96</v>
      </c>
      <c r="P5923" s="34">
        <v>5</v>
      </c>
      <c r="Q5923" s="34">
        <v>0</v>
      </c>
      <c r="R5923" s="34">
        <v>53.6</v>
      </c>
      <c r="S5923" s="34">
        <v>33</v>
      </c>
      <c r="T5923" s="34">
        <v>50.2</v>
      </c>
      <c r="U5923" s="34">
        <v>-160</v>
      </c>
      <c r="V5923" s="34">
        <v>30</v>
      </c>
      <c r="W5923" s="34">
        <v>31.7</v>
      </c>
      <c r="X5923" s="34">
        <v>29.9</v>
      </c>
      <c r="Y5923" s="34">
        <v>29.8</v>
      </c>
      <c r="Z5923" s="34">
        <v>29.6</v>
      </c>
      <c r="AA5923" s="34">
        <v>30.1</v>
      </c>
    </row>
    <row r="5924" spans="1:27">
      <c r="A5924" s="34">
        <v>3026.94</v>
      </c>
      <c r="B5924" s="34" t="s">
        <v>60</v>
      </c>
      <c r="C5924" s="34">
        <v>53.299340000000001</v>
      </c>
      <c r="D5924" s="34">
        <v>4.317069</v>
      </c>
      <c r="E5924" s="34">
        <v>53.534999999999997</v>
      </c>
      <c r="F5924" s="34">
        <v>4.0000000000001101</v>
      </c>
      <c r="G5924" s="34">
        <v>96</v>
      </c>
      <c r="H5924" s="34">
        <v>6.9984669999999998</v>
      </c>
      <c r="I5924" s="34">
        <v>372.94909999999999</v>
      </c>
      <c r="L5924" s="34">
        <v>53.534999999999997</v>
      </c>
      <c r="M5924" s="34">
        <v>4.0000000000001101</v>
      </c>
      <c r="N5924" s="34">
        <v>6.6559999999999997</v>
      </c>
      <c r="O5924" s="34">
        <v>96</v>
      </c>
      <c r="P5924" s="34">
        <v>5</v>
      </c>
      <c r="Q5924" s="34">
        <v>0</v>
      </c>
      <c r="R5924" s="34">
        <v>53.6</v>
      </c>
      <c r="S5924" s="34">
        <v>33</v>
      </c>
      <c r="T5924" s="34">
        <v>50.2</v>
      </c>
      <c r="U5924" s="34">
        <v>-160</v>
      </c>
      <c r="V5924" s="34">
        <v>30</v>
      </c>
      <c r="W5924" s="34">
        <v>31.7</v>
      </c>
      <c r="X5924" s="34">
        <v>29.9</v>
      </c>
      <c r="Y5924" s="34">
        <v>29.8</v>
      </c>
      <c r="Z5924" s="34">
        <v>29.6</v>
      </c>
      <c r="AA5924" s="34">
        <v>30.1</v>
      </c>
    </row>
    <row r="5925" spans="1:27">
      <c r="A5925" s="34">
        <v>3027.44</v>
      </c>
      <c r="B5925" s="34" t="s">
        <v>60</v>
      </c>
      <c r="C5925" s="34">
        <v>53.299320000000002</v>
      </c>
      <c r="D5925" s="34">
        <v>4.3156410000000003</v>
      </c>
      <c r="E5925" s="34">
        <v>53.534999999999997</v>
      </c>
      <c r="F5925" s="34">
        <v>4.0000000000001101</v>
      </c>
      <c r="G5925" s="34">
        <v>96</v>
      </c>
      <c r="H5925" s="34">
        <v>6.9990649999999999</v>
      </c>
      <c r="I5925" s="34">
        <v>372.98099999999999</v>
      </c>
      <c r="L5925" s="34">
        <v>53.534999999999997</v>
      </c>
      <c r="M5925" s="34">
        <v>4.0000000000001101</v>
      </c>
      <c r="N5925" s="34">
        <v>6.6559999999999997</v>
      </c>
      <c r="O5925" s="34">
        <v>96</v>
      </c>
      <c r="P5925" s="34">
        <v>5</v>
      </c>
      <c r="Q5925" s="34">
        <v>0</v>
      </c>
      <c r="R5925" s="34">
        <v>53.6</v>
      </c>
      <c r="S5925" s="34">
        <v>33</v>
      </c>
      <c r="T5925" s="34">
        <v>50.2</v>
      </c>
      <c r="U5925" s="34">
        <v>-160</v>
      </c>
      <c r="V5925" s="34">
        <v>30</v>
      </c>
      <c r="W5925" s="34">
        <v>31.7</v>
      </c>
      <c r="X5925" s="34">
        <v>29.9</v>
      </c>
      <c r="Y5925" s="34">
        <v>29.8</v>
      </c>
      <c r="Z5925" s="34">
        <v>29.6</v>
      </c>
      <c r="AA5925" s="34">
        <v>30.1</v>
      </c>
    </row>
    <row r="5926" spans="1:27">
      <c r="A5926" s="34">
        <v>3027.94</v>
      </c>
      <c r="B5926" s="34" t="s">
        <v>60</v>
      </c>
      <c r="C5926" s="34">
        <v>53.299340000000001</v>
      </c>
      <c r="D5926" s="34">
        <v>4.3139529999999997</v>
      </c>
      <c r="E5926" s="34">
        <v>53.533999999999999</v>
      </c>
      <c r="F5926" s="34">
        <v>4.0000000000001101</v>
      </c>
      <c r="G5926" s="34">
        <v>96</v>
      </c>
      <c r="H5926" s="34">
        <v>6.9996650000000002</v>
      </c>
      <c r="I5926" s="34">
        <v>373.01299999999998</v>
      </c>
      <c r="L5926" s="34">
        <v>53.533999999999999</v>
      </c>
      <c r="M5926" s="34">
        <v>4.0000000000001101</v>
      </c>
      <c r="N5926" s="34">
        <v>6.6559999999999997</v>
      </c>
      <c r="O5926" s="34">
        <v>96</v>
      </c>
      <c r="P5926" s="34">
        <v>5</v>
      </c>
      <c r="Q5926" s="34">
        <v>0</v>
      </c>
      <c r="R5926" s="34">
        <v>53.6</v>
      </c>
      <c r="S5926" s="34">
        <v>33</v>
      </c>
      <c r="T5926" s="34">
        <v>50.2</v>
      </c>
      <c r="U5926" s="34">
        <v>-160</v>
      </c>
      <c r="V5926" s="34">
        <v>30</v>
      </c>
      <c r="W5926" s="34">
        <v>31.7</v>
      </c>
      <c r="X5926" s="34">
        <v>29.9</v>
      </c>
      <c r="Y5926" s="34">
        <v>29.8</v>
      </c>
      <c r="Z5926" s="34">
        <v>29.6</v>
      </c>
      <c r="AA5926" s="34">
        <v>30.1</v>
      </c>
    </row>
    <row r="5927" spans="1:27">
      <c r="A5927" s="34">
        <v>3028.44</v>
      </c>
      <c r="B5927" s="34" t="s">
        <v>60</v>
      </c>
      <c r="C5927" s="34">
        <v>53.299329999999998</v>
      </c>
      <c r="D5927" s="34">
        <v>4.315588</v>
      </c>
      <c r="E5927" s="34">
        <v>53.536999999999999</v>
      </c>
      <c r="F5927" s="34">
        <v>4.0000000000001101</v>
      </c>
      <c r="G5927" s="34">
        <v>96</v>
      </c>
      <c r="H5927" s="34">
        <v>7.0002659999999999</v>
      </c>
      <c r="I5927" s="34">
        <v>373.04500000000002</v>
      </c>
      <c r="L5927" s="34">
        <v>53.536999999999999</v>
      </c>
      <c r="M5927" s="34">
        <v>4.0000000000001101</v>
      </c>
      <c r="N5927" s="34">
        <v>6.9119999999999999</v>
      </c>
      <c r="O5927" s="34">
        <v>96</v>
      </c>
      <c r="P5927" s="34">
        <v>5</v>
      </c>
      <c r="Q5927" s="34">
        <v>0</v>
      </c>
      <c r="R5927" s="34">
        <v>53.6</v>
      </c>
      <c r="S5927" s="34">
        <v>33</v>
      </c>
      <c r="T5927" s="34">
        <v>50.2</v>
      </c>
      <c r="U5927" s="34">
        <v>-160</v>
      </c>
      <c r="V5927" s="34">
        <v>30</v>
      </c>
      <c r="W5927" s="34">
        <v>31.7</v>
      </c>
      <c r="X5927" s="34">
        <v>29.8</v>
      </c>
      <c r="Y5927" s="34">
        <v>29.8</v>
      </c>
      <c r="Z5927" s="34">
        <v>29.6</v>
      </c>
      <c r="AA5927" s="34">
        <v>30.1</v>
      </c>
    </row>
    <row r="5928" spans="1:27">
      <c r="A5928" s="34">
        <v>3028.9389999999999</v>
      </c>
      <c r="B5928" s="34" t="s">
        <v>60</v>
      </c>
      <c r="C5928" s="34">
        <v>53.299349999999997</v>
      </c>
      <c r="D5928" s="34">
        <v>4.3146199999999997</v>
      </c>
      <c r="E5928" s="34">
        <v>53.531999999999996</v>
      </c>
      <c r="F5928" s="34">
        <v>4.0000000000001101</v>
      </c>
      <c r="G5928" s="34">
        <v>96</v>
      </c>
      <c r="H5928" s="34">
        <v>7.0008629999999998</v>
      </c>
      <c r="I5928" s="34">
        <v>373.07679999999999</v>
      </c>
      <c r="L5928" s="34">
        <v>53.531999999999996</v>
      </c>
      <c r="M5928" s="34">
        <v>4.0000000000001101</v>
      </c>
      <c r="N5928" s="34">
        <v>7.4240000000000004</v>
      </c>
      <c r="O5928" s="34">
        <v>96</v>
      </c>
      <c r="P5928" s="34">
        <v>5</v>
      </c>
      <c r="Q5928" s="34">
        <v>0</v>
      </c>
      <c r="R5928" s="34">
        <v>53.6</v>
      </c>
      <c r="S5928" s="34">
        <v>33</v>
      </c>
      <c r="T5928" s="34">
        <v>50.2</v>
      </c>
      <c r="U5928" s="34">
        <v>-160</v>
      </c>
      <c r="V5928" s="34">
        <v>30</v>
      </c>
      <c r="W5928" s="34">
        <v>31.7</v>
      </c>
      <c r="X5928" s="34">
        <v>29.8</v>
      </c>
      <c r="Y5928" s="34">
        <v>29.8</v>
      </c>
      <c r="Z5928" s="34">
        <v>29.6</v>
      </c>
      <c r="AA5928" s="34">
        <v>30.1</v>
      </c>
    </row>
    <row r="5929" spans="1:27">
      <c r="A5929" s="34">
        <v>3029.4389999999999</v>
      </c>
      <c r="B5929" s="34" t="s">
        <v>60</v>
      </c>
      <c r="C5929" s="34">
        <v>53.299320000000002</v>
      </c>
      <c r="D5929" s="34">
        <v>4.3107189999999997</v>
      </c>
      <c r="E5929" s="34">
        <v>53.530999999999999</v>
      </c>
      <c r="F5929" s="34">
        <v>4.0000000000001101</v>
      </c>
      <c r="G5929" s="34">
        <v>96</v>
      </c>
      <c r="H5929" s="34">
        <v>7.0014630000000002</v>
      </c>
      <c r="I5929" s="34">
        <v>373.10879999999997</v>
      </c>
      <c r="L5929" s="34">
        <v>53.530999999999999</v>
      </c>
      <c r="M5929" s="34">
        <v>4.0000000000001101</v>
      </c>
      <c r="N5929" s="34">
        <v>6.1440000000000001</v>
      </c>
      <c r="O5929" s="34">
        <v>96</v>
      </c>
      <c r="P5929" s="34">
        <v>5</v>
      </c>
      <c r="Q5929" s="34">
        <v>0</v>
      </c>
      <c r="R5929" s="34">
        <v>53.6</v>
      </c>
      <c r="S5929" s="34">
        <v>33</v>
      </c>
      <c r="T5929" s="34">
        <v>50.2</v>
      </c>
      <c r="U5929" s="34">
        <v>-160</v>
      </c>
      <c r="V5929" s="34">
        <v>30</v>
      </c>
      <c r="W5929" s="34">
        <v>31.7</v>
      </c>
      <c r="X5929" s="34">
        <v>29.8</v>
      </c>
      <c r="Y5929" s="34">
        <v>29.8</v>
      </c>
      <c r="Z5929" s="34">
        <v>29.6</v>
      </c>
      <c r="AA5929" s="34">
        <v>30.1</v>
      </c>
    </row>
    <row r="5930" spans="1:27">
      <c r="A5930" s="34">
        <v>3029.9389999999999</v>
      </c>
      <c r="B5930" s="34" t="s">
        <v>60</v>
      </c>
      <c r="C5930" s="34">
        <v>53.299340000000001</v>
      </c>
      <c r="D5930" s="34">
        <v>4.3097110000000001</v>
      </c>
      <c r="E5930" s="34">
        <v>53.536000000000001</v>
      </c>
      <c r="F5930" s="34">
        <v>4.0000000000001101</v>
      </c>
      <c r="G5930" s="34">
        <v>96</v>
      </c>
      <c r="H5930" s="34">
        <v>7.0020629999999997</v>
      </c>
      <c r="I5930" s="34">
        <v>373.14080000000001</v>
      </c>
      <c r="L5930" s="34">
        <v>53.536000000000001</v>
      </c>
      <c r="M5930" s="34">
        <v>4.0000000000001101</v>
      </c>
      <c r="N5930" s="34">
        <v>5.8879999999999999</v>
      </c>
      <c r="O5930" s="34">
        <v>96</v>
      </c>
      <c r="P5930" s="34">
        <v>5</v>
      </c>
      <c r="Q5930" s="34">
        <v>0</v>
      </c>
      <c r="R5930" s="34">
        <v>53.6</v>
      </c>
      <c r="S5930" s="34">
        <v>33</v>
      </c>
      <c r="T5930" s="34">
        <v>50.2</v>
      </c>
      <c r="U5930" s="34">
        <v>-160</v>
      </c>
      <c r="V5930" s="34">
        <v>30</v>
      </c>
      <c r="W5930" s="34">
        <v>31.7</v>
      </c>
      <c r="X5930" s="34">
        <v>29.8</v>
      </c>
      <c r="Y5930" s="34">
        <v>29.8</v>
      </c>
      <c r="Z5930" s="34">
        <v>29.6</v>
      </c>
      <c r="AA5930" s="34">
        <v>30.1</v>
      </c>
    </row>
    <row r="5931" spans="1:27">
      <c r="A5931" s="34">
        <v>3030.4389999999999</v>
      </c>
      <c r="B5931" s="34" t="s">
        <v>60</v>
      </c>
      <c r="C5931" s="34">
        <v>53.299349999999997</v>
      </c>
      <c r="D5931" s="34">
        <v>4.3122680000000004</v>
      </c>
      <c r="E5931" s="34">
        <v>53.530999999999999</v>
      </c>
      <c r="F5931" s="34">
        <v>4.0000000000001101</v>
      </c>
      <c r="G5931" s="34">
        <v>96</v>
      </c>
      <c r="H5931" s="34">
        <v>7.0026599999999997</v>
      </c>
      <c r="I5931" s="34">
        <v>373.17259999999999</v>
      </c>
      <c r="L5931" s="34">
        <v>53.530999999999999</v>
      </c>
      <c r="M5931" s="34">
        <v>4.0000000000001101</v>
      </c>
      <c r="N5931" s="34">
        <v>6.6559999999999997</v>
      </c>
      <c r="O5931" s="34">
        <v>96</v>
      </c>
      <c r="P5931" s="34">
        <v>5</v>
      </c>
      <c r="Q5931" s="34">
        <v>0</v>
      </c>
      <c r="R5931" s="34">
        <v>53.6</v>
      </c>
      <c r="S5931" s="34">
        <v>33</v>
      </c>
      <c r="T5931" s="34">
        <v>50.2</v>
      </c>
      <c r="U5931" s="34">
        <v>-160</v>
      </c>
      <c r="V5931" s="34">
        <v>30</v>
      </c>
      <c r="W5931" s="34">
        <v>31.7</v>
      </c>
      <c r="X5931" s="34">
        <v>29.8</v>
      </c>
      <c r="Y5931" s="34">
        <v>29.8</v>
      </c>
      <c r="Z5931" s="34">
        <v>29.6</v>
      </c>
      <c r="AA5931" s="34">
        <v>30.1</v>
      </c>
    </row>
    <row r="5932" spans="1:27">
      <c r="A5932" s="34">
        <v>3030.9389999999999</v>
      </c>
      <c r="B5932" s="34" t="s">
        <v>60</v>
      </c>
      <c r="C5932" s="34">
        <v>53.29936</v>
      </c>
      <c r="D5932" s="34">
        <v>4.312271</v>
      </c>
      <c r="E5932" s="34">
        <v>53.534999999999997</v>
      </c>
      <c r="F5932" s="34">
        <v>4.0000000000001101</v>
      </c>
      <c r="G5932" s="34">
        <v>96</v>
      </c>
      <c r="H5932" s="34">
        <v>7.00326</v>
      </c>
      <c r="I5932" s="34">
        <v>373.20460000000003</v>
      </c>
      <c r="L5932" s="34">
        <v>53.534999999999997</v>
      </c>
      <c r="M5932" s="34">
        <v>4.0000000000001101</v>
      </c>
      <c r="N5932" s="34">
        <v>6.9119999999999999</v>
      </c>
      <c r="O5932" s="34">
        <v>96</v>
      </c>
      <c r="P5932" s="34">
        <v>5</v>
      </c>
      <c r="Q5932" s="34">
        <v>0</v>
      </c>
      <c r="R5932" s="34">
        <v>53.6</v>
      </c>
      <c r="S5932" s="34">
        <v>33</v>
      </c>
      <c r="T5932" s="34">
        <v>50.2</v>
      </c>
      <c r="U5932" s="34">
        <v>-160</v>
      </c>
      <c r="V5932" s="34">
        <v>30</v>
      </c>
      <c r="W5932" s="34">
        <v>31.7</v>
      </c>
      <c r="X5932" s="34">
        <v>29.8</v>
      </c>
      <c r="Y5932" s="34">
        <v>29.8</v>
      </c>
      <c r="Z5932" s="34">
        <v>29.6</v>
      </c>
      <c r="AA5932" s="34">
        <v>30.1</v>
      </c>
    </row>
    <row r="5933" spans="1:27">
      <c r="A5933" s="34">
        <v>3031.4389999999999</v>
      </c>
      <c r="B5933" s="34" t="s">
        <v>60</v>
      </c>
      <c r="C5933" s="34">
        <v>53.299340000000001</v>
      </c>
      <c r="D5933" s="34">
        <v>4.3148540000000004</v>
      </c>
      <c r="E5933" s="34">
        <v>53.534999999999997</v>
      </c>
      <c r="F5933" s="34">
        <v>4.0000000000001101</v>
      </c>
      <c r="G5933" s="34">
        <v>96</v>
      </c>
      <c r="H5933" s="34">
        <v>7.0038600000000004</v>
      </c>
      <c r="I5933" s="34">
        <v>373.23649999999998</v>
      </c>
      <c r="L5933" s="34">
        <v>53.534999999999997</v>
      </c>
      <c r="M5933" s="34">
        <v>4.0000000000001101</v>
      </c>
      <c r="N5933" s="34">
        <v>6.4</v>
      </c>
      <c r="O5933" s="34">
        <v>96</v>
      </c>
      <c r="P5933" s="34">
        <v>5</v>
      </c>
      <c r="Q5933" s="34">
        <v>0</v>
      </c>
      <c r="R5933" s="34">
        <v>53.6</v>
      </c>
      <c r="S5933" s="34">
        <v>33</v>
      </c>
      <c r="T5933" s="34">
        <v>50.2</v>
      </c>
      <c r="U5933" s="34">
        <v>-160</v>
      </c>
      <c r="V5933" s="34">
        <v>30</v>
      </c>
      <c r="W5933" s="34">
        <v>31.7</v>
      </c>
      <c r="X5933" s="34">
        <v>29.8</v>
      </c>
      <c r="Y5933" s="34">
        <v>29.8</v>
      </c>
      <c r="Z5933" s="34">
        <v>29.6</v>
      </c>
      <c r="AA5933" s="34">
        <v>30.1</v>
      </c>
    </row>
    <row r="5934" spans="1:27">
      <c r="A5934" s="34">
        <v>3031.9380000000001</v>
      </c>
      <c r="B5934" s="34" t="s">
        <v>60</v>
      </c>
      <c r="C5934" s="34">
        <v>53.299320000000002</v>
      </c>
      <c r="D5934" s="34">
        <v>4.3095369999999997</v>
      </c>
      <c r="E5934" s="34">
        <v>53.534999999999997</v>
      </c>
      <c r="F5934" s="34">
        <v>4.0000000000001101</v>
      </c>
      <c r="G5934" s="34">
        <v>96</v>
      </c>
      <c r="H5934" s="34">
        <v>7.0044560000000002</v>
      </c>
      <c r="I5934" s="34">
        <v>373.26830000000001</v>
      </c>
      <c r="L5934" s="34">
        <v>53.534999999999997</v>
      </c>
      <c r="M5934" s="34">
        <v>4.0000000000001101</v>
      </c>
      <c r="N5934" s="34">
        <v>7.68</v>
      </c>
      <c r="O5934" s="34">
        <v>96</v>
      </c>
      <c r="P5934" s="34">
        <v>5</v>
      </c>
      <c r="Q5934" s="34">
        <v>0</v>
      </c>
      <c r="R5934" s="34">
        <v>53.6</v>
      </c>
      <c r="S5934" s="34">
        <v>33</v>
      </c>
      <c r="T5934" s="34">
        <v>50.2</v>
      </c>
      <c r="U5934" s="34">
        <v>-160</v>
      </c>
      <c r="V5934" s="34">
        <v>30</v>
      </c>
      <c r="W5934" s="34">
        <v>31.7</v>
      </c>
      <c r="X5934" s="34">
        <v>29.8</v>
      </c>
      <c r="Y5934" s="34">
        <v>29.8</v>
      </c>
      <c r="Z5934" s="34">
        <v>29.6</v>
      </c>
      <c r="AA5934" s="34">
        <v>30.1</v>
      </c>
    </row>
    <row r="5935" spans="1:27">
      <c r="A5935" s="34">
        <v>3032.4369999999999</v>
      </c>
      <c r="B5935" s="34" t="s">
        <v>60</v>
      </c>
      <c r="C5935" s="34">
        <v>53.299329999999998</v>
      </c>
      <c r="D5935" s="34">
        <v>4.3084720000000001</v>
      </c>
      <c r="E5935" s="34">
        <v>53.54</v>
      </c>
      <c r="F5935" s="34">
        <v>4.0000000000001101</v>
      </c>
      <c r="G5935" s="34">
        <v>96</v>
      </c>
      <c r="H5935" s="34">
        <v>7.0050520000000001</v>
      </c>
      <c r="I5935" s="34">
        <v>373.30009999999999</v>
      </c>
      <c r="L5935" s="34">
        <v>53.54</v>
      </c>
      <c r="M5935" s="34">
        <v>4.0000000000001101</v>
      </c>
      <c r="N5935" s="34">
        <v>7.9359999999999999</v>
      </c>
      <c r="O5935" s="34">
        <v>96</v>
      </c>
      <c r="P5935" s="34">
        <v>5</v>
      </c>
      <c r="Q5935" s="34">
        <v>0</v>
      </c>
      <c r="R5935" s="34">
        <v>53.6</v>
      </c>
      <c r="S5935" s="34">
        <v>33</v>
      </c>
      <c r="T5935" s="34">
        <v>50.2</v>
      </c>
      <c r="U5935" s="34">
        <v>-160</v>
      </c>
      <c r="V5935" s="34">
        <v>30</v>
      </c>
      <c r="W5935" s="34">
        <v>31.7</v>
      </c>
      <c r="X5935" s="34">
        <v>29.9</v>
      </c>
      <c r="Y5935" s="34">
        <v>29.8</v>
      </c>
      <c r="Z5935" s="34">
        <v>29.6</v>
      </c>
      <c r="AA5935" s="34">
        <v>30.1</v>
      </c>
    </row>
    <row r="5936" spans="1:27">
      <c r="A5936" s="34">
        <v>3032.9369999999999</v>
      </c>
      <c r="B5936" s="34" t="s">
        <v>60</v>
      </c>
      <c r="C5936" s="34">
        <v>53.299340000000001</v>
      </c>
      <c r="D5936" s="34">
        <v>4.307741</v>
      </c>
      <c r="E5936" s="34">
        <v>53.534999999999997</v>
      </c>
      <c r="F5936" s="34">
        <v>4.0000000000001101</v>
      </c>
      <c r="G5936" s="34">
        <v>96</v>
      </c>
      <c r="H5936" s="34">
        <v>7.0056599999999998</v>
      </c>
      <c r="I5936" s="34">
        <v>373.33249999999998</v>
      </c>
      <c r="L5936" s="34">
        <v>53.534999999999997</v>
      </c>
      <c r="M5936" s="34">
        <v>4.0000000000001101</v>
      </c>
      <c r="N5936" s="34">
        <v>6.4</v>
      </c>
      <c r="O5936" s="34">
        <v>96</v>
      </c>
      <c r="P5936" s="34">
        <v>5</v>
      </c>
      <c r="Q5936" s="34">
        <v>0</v>
      </c>
      <c r="R5936" s="34">
        <v>53.6</v>
      </c>
      <c r="S5936" s="34">
        <v>33</v>
      </c>
      <c r="T5936" s="34">
        <v>50.2</v>
      </c>
      <c r="U5936" s="34">
        <v>-160</v>
      </c>
      <c r="V5936" s="34">
        <v>30</v>
      </c>
      <c r="W5936" s="34">
        <v>31.7</v>
      </c>
      <c r="X5936" s="34">
        <v>29.9</v>
      </c>
      <c r="Y5936" s="34">
        <v>29.8</v>
      </c>
      <c r="Z5936" s="34">
        <v>29.6</v>
      </c>
      <c r="AA5936" s="34">
        <v>30.1</v>
      </c>
    </row>
    <row r="5937" spans="1:27">
      <c r="A5937" s="34">
        <v>3033.4380000000001</v>
      </c>
      <c r="B5937" s="34" t="s">
        <v>60</v>
      </c>
      <c r="C5937" s="34">
        <v>53.299320000000002</v>
      </c>
      <c r="D5937" s="34">
        <v>4.3094700000000001</v>
      </c>
      <c r="E5937" s="34">
        <v>53.534999999999997</v>
      </c>
      <c r="F5937" s="34">
        <v>4.0000000000001101</v>
      </c>
      <c r="G5937" s="34">
        <v>96</v>
      </c>
      <c r="H5937" s="34">
        <v>7.0062519999999999</v>
      </c>
      <c r="I5937" s="34">
        <v>373.36410000000001</v>
      </c>
      <c r="L5937" s="34">
        <v>53.534999999999997</v>
      </c>
      <c r="M5937" s="34">
        <v>4.0000000000001101</v>
      </c>
      <c r="N5937" s="34">
        <v>6.9119999999999999</v>
      </c>
      <c r="O5937" s="34">
        <v>96</v>
      </c>
      <c r="P5937" s="34">
        <v>5</v>
      </c>
      <c r="Q5937" s="34">
        <v>0</v>
      </c>
      <c r="R5937" s="34">
        <v>53.6</v>
      </c>
      <c r="S5937" s="34">
        <v>33</v>
      </c>
      <c r="T5937" s="34">
        <v>50.2</v>
      </c>
      <c r="U5937" s="34">
        <v>-160</v>
      </c>
      <c r="V5937" s="34">
        <v>30</v>
      </c>
      <c r="W5937" s="34">
        <v>31.7</v>
      </c>
      <c r="X5937" s="34">
        <v>29.9</v>
      </c>
      <c r="Y5937" s="34">
        <v>29.8</v>
      </c>
      <c r="Z5937" s="34">
        <v>29.6</v>
      </c>
      <c r="AA5937" s="34">
        <v>30.1</v>
      </c>
    </row>
    <row r="5938" spans="1:27">
      <c r="A5938" s="34">
        <v>3033.9380000000001</v>
      </c>
      <c r="B5938" s="34" t="s">
        <v>60</v>
      </c>
      <c r="C5938" s="34">
        <v>53.299370000000003</v>
      </c>
      <c r="D5938" s="34">
        <v>4.306254</v>
      </c>
      <c r="E5938" s="34">
        <v>53.531999999999996</v>
      </c>
      <c r="F5938" s="34">
        <v>4.0000000000001101</v>
      </c>
      <c r="G5938" s="34">
        <v>96</v>
      </c>
      <c r="H5938" s="34">
        <v>7.0068489999999999</v>
      </c>
      <c r="I5938" s="34">
        <v>373.39580000000001</v>
      </c>
      <c r="L5938" s="34">
        <v>53.531999999999996</v>
      </c>
      <c r="M5938" s="34">
        <v>4.0000000000001101</v>
      </c>
      <c r="N5938" s="34">
        <v>6.9119999999999999</v>
      </c>
      <c r="O5938" s="34">
        <v>96</v>
      </c>
      <c r="P5938" s="34">
        <v>5</v>
      </c>
      <c r="Q5938" s="34">
        <v>0</v>
      </c>
      <c r="R5938" s="34">
        <v>53.6</v>
      </c>
      <c r="S5938" s="34">
        <v>33</v>
      </c>
      <c r="T5938" s="34">
        <v>50.2</v>
      </c>
      <c r="U5938" s="34">
        <v>-160</v>
      </c>
      <c r="V5938" s="34">
        <v>30</v>
      </c>
      <c r="W5938" s="34">
        <v>31.7</v>
      </c>
      <c r="X5938" s="34">
        <v>29.9</v>
      </c>
      <c r="Y5938" s="34">
        <v>29.8</v>
      </c>
      <c r="Z5938" s="34">
        <v>29.6</v>
      </c>
      <c r="AA5938" s="34">
        <v>30.1</v>
      </c>
    </row>
    <row r="5939" spans="1:27">
      <c r="A5939" s="34">
        <v>3034.4380000000001</v>
      </c>
      <c r="B5939" s="34" t="s">
        <v>60</v>
      </c>
      <c r="C5939" s="34">
        <v>53.299320000000002</v>
      </c>
      <c r="D5939" s="34">
        <v>4.3091210000000002</v>
      </c>
      <c r="E5939" s="34">
        <v>53.531999999999996</v>
      </c>
      <c r="F5939" s="34">
        <v>4.0000000000001101</v>
      </c>
      <c r="G5939" s="34">
        <v>96</v>
      </c>
      <c r="H5939" s="34">
        <v>7.0074480000000001</v>
      </c>
      <c r="I5939" s="34">
        <v>373.42779999999999</v>
      </c>
      <c r="L5939" s="34">
        <v>53.531999999999996</v>
      </c>
      <c r="M5939" s="34">
        <v>4.0000000000001101</v>
      </c>
      <c r="N5939" s="34">
        <v>6.6559999999999997</v>
      </c>
      <c r="O5939" s="34">
        <v>96</v>
      </c>
      <c r="P5939" s="34">
        <v>5</v>
      </c>
      <c r="Q5939" s="34">
        <v>0</v>
      </c>
      <c r="R5939" s="34">
        <v>53.6</v>
      </c>
      <c r="S5939" s="34">
        <v>33</v>
      </c>
      <c r="T5939" s="34">
        <v>50.2</v>
      </c>
      <c r="U5939" s="34">
        <v>-160</v>
      </c>
      <c r="V5939" s="34">
        <v>30</v>
      </c>
      <c r="W5939" s="34">
        <v>31.7</v>
      </c>
      <c r="X5939" s="34">
        <v>29.9</v>
      </c>
      <c r="Y5939" s="34">
        <v>29.8</v>
      </c>
      <c r="Z5939" s="34">
        <v>29.6</v>
      </c>
      <c r="AA5939" s="34">
        <v>30.1</v>
      </c>
    </row>
    <row r="5940" spans="1:27">
      <c r="A5940" s="34">
        <v>3034.9380000000001</v>
      </c>
      <c r="B5940" s="34" t="s">
        <v>60</v>
      </c>
      <c r="C5940" s="34">
        <v>53.299329999999998</v>
      </c>
      <c r="D5940" s="34">
        <v>4.3080220000000002</v>
      </c>
      <c r="E5940" s="34">
        <v>53.530999999999999</v>
      </c>
      <c r="F5940" s="34">
        <v>4.0000000000001101</v>
      </c>
      <c r="G5940" s="34">
        <v>96</v>
      </c>
      <c r="H5940" s="34">
        <v>7.0080470000000004</v>
      </c>
      <c r="I5940" s="34">
        <v>373.4597</v>
      </c>
      <c r="L5940" s="34">
        <v>53.530999999999999</v>
      </c>
      <c r="M5940" s="34">
        <v>4.0000000000001101</v>
      </c>
      <c r="N5940" s="34">
        <v>6.6559999999999997</v>
      </c>
      <c r="O5940" s="34">
        <v>96</v>
      </c>
      <c r="P5940" s="34">
        <v>5</v>
      </c>
      <c r="Q5940" s="34">
        <v>0</v>
      </c>
      <c r="R5940" s="34">
        <v>53.6</v>
      </c>
      <c r="S5940" s="34">
        <v>33</v>
      </c>
      <c r="T5940" s="34">
        <v>50.2</v>
      </c>
      <c r="U5940" s="34">
        <v>-160</v>
      </c>
      <c r="V5940" s="34">
        <v>30</v>
      </c>
      <c r="W5940" s="34">
        <v>31.7</v>
      </c>
      <c r="X5940" s="34">
        <v>29.9</v>
      </c>
      <c r="Y5940" s="34">
        <v>29.8</v>
      </c>
      <c r="Z5940" s="34">
        <v>29.6</v>
      </c>
      <c r="AA5940" s="34">
        <v>30.1</v>
      </c>
    </row>
    <row r="5941" spans="1:27">
      <c r="A5941" s="34">
        <v>3035.4389999999999</v>
      </c>
      <c r="B5941" s="34" t="s">
        <v>60</v>
      </c>
      <c r="C5941" s="34">
        <v>53.299379999999999</v>
      </c>
      <c r="D5941" s="34">
        <v>4.3070459999999997</v>
      </c>
      <c r="E5941" s="34">
        <v>53.530999999999999</v>
      </c>
      <c r="F5941" s="34">
        <v>4.0000000000001101</v>
      </c>
      <c r="G5941" s="34">
        <v>96</v>
      </c>
      <c r="H5941" s="34">
        <v>7.0086459999999997</v>
      </c>
      <c r="I5941" s="34">
        <v>373.49169999999998</v>
      </c>
      <c r="L5941" s="34">
        <v>53.530999999999999</v>
      </c>
      <c r="M5941" s="34">
        <v>4.0000000000001101</v>
      </c>
      <c r="N5941" s="34">
        <v>6.6559999999999997</v>
      </c>
      <c r="O5941" s="34">
        <v>96</v>
      </c>
      <c r="P5941" s="34">
        <v>5</v>
      </c>
      <c r="Q5941" s="34">
        <v>0</v>
      </c>
      <c r="R5941" s="34">
        <v>53.6</v>
      </c>
      <c r="S5941" s="34">
        <v>33</v>
      </c>
      <c r="T5941" s="34">
        <v>50.2</v>
      </c>
      <c r="U5941" s="34">
        <v>-160</v>
      </c>
      <c r="V5941" s="34">
        <v>30</v>
      </c>
      <c r="W5941" s="34">
        <v>31.6</v>
      </c>
      <c r="X5941" s="34">
        <v>29.9</v>
      </c>
      <c r="Y5941" s="34">
        <v>29.8</v>
      </c>
      <c r="Z5941" s="34">
        <v>29.6</v>
      </c>
      <c r="AA5941" s="34">
        <v>30.1</v>
      </c>
    </row>
    <row r="5942" spans="1:27">
      <c r="A5942" s="34">
        <v>3035.94</v>
      </c>
      <c r="B5942" s="34" t="s">
        <v>60</v>
      </c>
      <c r="C5942" s="34">
        <v>53.299329999999998</v>
      </c>
      <c r="D5942" s="34">
        <v>4.3045710000000001</v>
      </c>
      <c r="E5942" s="34">
        <v>53.533999999999999</v>
      </c>
      <c r="F5942" s="34">
        <v>4.0000000000001101</v>
      </c>
      <c r="G5942" s="34">
        <v>96</v>
      </c>
      <c r="H5942" s="34">
        <v>7.0092420000000004</v>
      </c>
      <c r="I5942" s="34">
        <v>373.52339999999998</v>
      </c>
      <c r="L5942" s="34">
        <v>53.533999999999999</v>
      </c>
      <c r="M5942" s="34">
        <v>4.0000000000001101</v>
      </c>
      <c r="N5942" s="34">
        <v>7.68</v>
      </c>
      <c r="O5942" s="34">
        <v>96</v>
      </c>
      <c r="P5942" s="34">
        <v>5</v>
      </c>
      <c r="Q5942" s="34">
        <v>0</v>
      </c>
      <c r="R5942" s="34">
        <v>53.6</v>
      </c>
      <c r="S5942" s="34">
        <v>33</v>
      </c>
      <c r="T5942" s="34">
        <v>50.2</v>
      </c>
      <c r="U5942" s="34">
        <v>-160</v>
      </c>
      <c r="V5942" s="34">
        <v>30</v>
      </c>
      <c r="W5942" s="34">
        <v>31.7</v>
      </c>
      <c r="X5942" s="34">
        <v>29.9</v>
      </c>
      <c r="Y5942" s="34">
        <v>29.8</v>
      </c>
      <c r="Z5942" s="34">
        <v>29.6</v>
      </c>
      <c r="AA5942" s="34">
        <v>30.1</v>
      </c>
    </row>
    <row r="5943" spans="1:27">
      <c r="A5943" s="34">
        <v>3036.4389999999999</v>
      </c>
      <c r="B5943" s="34" t="s">
        <v>60</v>
      </c>
      <c r="C5943" s="34">
        <v>53.299320000000002</v>
      </c>
      <c r="D5943" s="34">
        <v>4.3036849999999998</v>
      </c>
      <c r="E5943" s="34">
        <v>53.531999999999996</v>
      </c>
      <c r="F5943" s="34">
        <v>4.0000000000001101</v>
      </c>
      <c r="G5943" s="34">
        <v>96</v>
      </c>
      <c r="H5943" s="34">
        <v>7.009843</v>
      </c>
      <c r="I5943" s="34">
        <v>373.55549999999999</v>
      </c>
      <c r="L5943" s="34">
        <v>53.531999999999996</v>
      </c>
      <c r="M5943" s="34">
        <v>4.0000000000001101</v>
      </c>
      <c r="N5943" s="34">
        <v>6.6559999999999997</v>
      </c>
      <c r="O5943" s="34">
        <v>96</v>
      </c>
      <c r="P5943" s="34">
        <v>5</v>
      </c>
      <c r="Q5943" s="34">
        <v>0</v>
      </c>
      <c r="R5943" s="34">
        <v>53.6</v>
      </c>
      <c r="S5943" s="34">
        <v>33</v>
      </c>
      <c r="T5943" s="34">
        <v>50.2</v>
      </c>
      <c r="U5943" s="34">
        <v>-160</v>
      </c>
      <c r="V5943" s="34">
        <v>30</v>
      </c>
      <c r="W5943" s="34">
        <v>31.7</v>
      </c>
      <c r="X5943" s="34">
        <v>29.9</v>
      </c>
      <c r="Y5943" s="34">
        <v>29.8</v>
      </c>
      <c r="Z5943" s="34">
        <v>29.6</v>
      </c>
      <c r="AA5943" s="34">
        <v>30.1</v>
      </c>
    </row>
    <row r="5944" spans="1:27">
      <c r="A5944" s="34">
        <v>3036.9389999999999</v>
      </c>
      <c r="B5944" s="34" t="s">
        <v>60</v>
      </c>
      <c r="C5944" s="34">
        <v>53.299320000000002</v>
      </c>
      <c r="D5944" s="34">
        <v>4.3041879999999999</v>
      </c>
      <c r="E5944" s="34">
        <v>53.530999999999999</v>
      </c>
      <c r="F5944" s="34">
        <v>4.0000000000001101</v>
      </c>
      <c r="G5944" s="34">
        <v>96</v>
      </c>
      <c r="H5944" s="34">
        <v>7.01044</v>
      </c>
      <c r="I5944" s="34">
        <v>373.58730000000003</v>
      </c>
      <c r="L5944" s="34">
        <v>53.530999999999999</v>
      </c>
      <c r="M5944" s="34">
        <v>4.0000000000001101</v>
      </c>
      <c r="N5944" s="34">
        <v>6.9119999999999999</v>
      </c>
      <c r="O5944" s="34">
        <v>96</v>
      </c>
      <c r="P5944" s="34">
        <v>5</v>
      </c>
      <c r="Q5944" s="34">
        <v>0</v>
      </c>
      <c r="R5944" s="34">
        <v>53.6</v>
      </c>
      <c r="S5944" s="34">
        <v>33</v>
      </c>
      <c r="T5944" s="34">
        <v>50.2</v>
      </c>
      <c r="U5944" s="34">
        <v>-160</v>
      </c>
      <c r="V5944" s="34">
        <v>30</v>
      </c>
      <c r="W5944" s="34">
        <v>31.7</v>
      </c>
      <c r="X5944" s="34">
        <v>29.9</v>
      </c>
      <c r="Y5944" s="34">
        <v>29.8</v>
      </c>
      <c r="Z5944" s="34">
        <v>29.6</v>
      </c>
      <c r="AA5944" s="34">
        <v>30.1</v>
      </c>
    </row>
    <row r="5945" spans="1:27">
      <c r="A5945" s="34">
        <v>3037.4389999999999</v>
      </c>
      <c r="B5945" s="34" t="s">
        <v>60</v>
      </c>
      <c r="C5945" s="34">
        <v>53.299300000000002</v>
      </c>
      <c r="D5945" s="34">
        <v>4.3041850000000004</v>
      </c>
      <c r="E5945" s="34">
        <v>53.530999999999999</v>
      </c>
      <c r="F5945" s="34">
        <v>4.0000000000001101</v>
      </c>
      <c r="G5945" s="34">
        <v>96</v>
      </c>
      <c r="H5945" s="34">
        <v>7.0110400000000004</v>
      </c>
      <c r="I5945" s="34">
        <v>373.61919999999998</v>
      </c>
      <c r="L5945" s="34">
        <v>53.530999999999999</v>
      </c>
      <c r="M5945" s="34">
        <v>4.0000000000001101</v>
      </c>
      <c r="N5945" s="34">
        <v>6.9119999999999999</v>
      </c>
      <c r="O5945" s="34">
        <v>96</v>
      </c>
      <c r="P5945" s="34">
        <v>5</v>
      </c>
      <c r="Q5945" s="34">
        <v>0</v>
      </c>
      <c r="R5945" s="34">
        <v>53.6</v>
      </c>
      <c r="S5945" s="34">
        <v>33</v>
      </c>
      <c r="T5945" s="34">
        <v>50.2</v>
      </c>
      <c r="U5945" s="34">
        <v>-160</v>
      </c>
      <c r="V5945" s="34">
        <v>30</v>
      </c>
      <c r="W5945" s="34">
        <v>31.7</v>
      </c>
      <c r="X5945" s="34">
        <v>29.9</v>
      </c>
      <c r="Y5945" s="34">
        <v>29.8</v>
      </c>
      <c r="Z5945" s="34">
        <v>29.6</v>
      </c>
      <c r="AA5945" s="34">
        <v>30.1</v>
      </c>
    </row>
    <row r="5946" spans="1:27">
      <c r="A5946" s="34">
        <v>3037.9389999999999</v>
      </c>
      <c r="B5946" s="34" t="s">
        <v>60</v>
      </c>
      <c r="C5946" s="34">
        <v>53.299340000000001</v>
      </c>
      <c r="D5946" s="34">
        <v>4.3051870000000001</v>
      </c>
      <c r="E5946" s="34">
        <v>53.531999999999996</v>
      </c>
      <c r="F5946" s="34">
        <v>4.0000000000001101</v>
      </c>
      <c r="G5946" s="34">
        <v>96</v>
      </c>
      <c r="H5946" s="34">
        <v>7.0116350000000001</v>
      </c>
      <c r="I5946" s="34">
        <v>373.65089999999998</v>
      </c>
      <c r="L5946" s="34">
        <v>53.531999999999996</v>
      </c>
      <c r="M5946" s="34">
        <v>4.0000000000001101</v>
      </c>
      <c r="N5946" s="34">
        <v>6.9119999999999999</v>
      </c>
      <c r="O5946" s="34">
        <v>96</v>
      </c>
      <c r="P5946" s="34">
        <v>5</v>
      </c>
      <c r="Q5946" s="34">
        <v>0</v>
      </c>
      <c r="R5946" s="34">
        <v>53.6</v>
      </c>
      <c r="S5946" s="34">
        <v>33</v>
      </c>
      <c r="T5946" s="34">
        <v>50.2</v>
      </c>
      <c r="U5946" s="34">
        <v>-160</v>
      </c>
      <c r="V5946" s="34">
        <v>30</v>
      </c>
      <c r="W5946" s="34">
        <v>31.7</v>
      </c>
      <c r="X5946" s="34">
        <v>29.9</v>
      </c>
      <c r="Y5946" s="34">
        <v>29.8</v>
      </c>
      <c r="Z5946" s="34">
        <v>29.6</v>
      </c>
      <c r="AA5946" s="34">
        <v>30.1</v>
      </c>
    </row>
    <row r="5947" spans="1:27">
      <c r="A5947" s="34">
        <v>3038.4389999999999</v>
      </c>
      <c r="B5947" s="34" t="s">
        <v>60</v>
      </c>
      <c r="C5947" s="34">
        <v>53.299309999999998</v>
      </c>
      <c r="D5947" s="34">
        <v>4.3041029999999996</v>
      </c>
      <c r="E5947" s="34">
        <v>53.531999999999996</v>
      </c>
      <c r="F5947" s="34">
        <v>4.0000000000001101</v>
      </c>
      <c r="G5947" s="34">
        <v>96</v>
      </c>
      <c r="H5947" s="34">
        <v>7.0122340000000003</v>
      </c>
      <c r="I5947" s="34">
        <v>373.68290000000002</v>
      </c>
      <c r="L5947" s="34">
        <v>53.531999999999996</v>
      </c>
      <c r="M5947" s="34">
        <v>4.0000000000001101</v>
      </c>
      <c r="N5947" s="34">
        <v>6.6559999999999997</v>
      </c>
      <c r="O5947" s="34">
        <v>96</v>
      </c>
      <c r="P5947" s="34">
        <v>5</v>
      </c>
      <c r="Q5947" s="34">
        <v>0</v>
      </c>
      <c r="R5947" s="34">
        <v>53.6</v>
      </c>
      <c r="S5947" s="34">
        <v>33</v>
      </c>
      <c r="T5947" s="34">
        <v>50.2</v>
      </c>
      <c r="U5947" s="34">
        <v>-160</v>
      </c>
      <c r="V5947" s="34">
        <v>30</v>
      </c>
      <c r="W5947" s="34">
        <v>31.7</v>
      </c>
      <c r="X5947" s="34">
        <v>29.9</v>
      </c>
      <c r="Y5947" s="34">
        <v>29.8</v>
      </c>
      <c r="Z5947" s="34">
        <v>29.6</v>
      </c>
      <c r="AA5947" s="34">
        <v>30.1</v>
      </c>
    </row>
    <row r="5948" spans="1:27">
      <c r="A5948" s="34">
        <v>3038.9380000000001</v>
      </c>
      <c r="B5948" s="34" t="s">
        <v>60</v>
      </c>
      <c r="C5948" s="34">
        <v>53.299329999999998</v>
      </c>
      <c r="D5948" s="34">
        <v>4.3017529999999997</v>
      </c>
      <c r="E5948" s="34">
        <v>53.531999999999996</v>
      </c>
      <c r="F5948" s="34">
        <v>4.0000000000001101</v>
      </c>
      <c r="G5948" s="34">
        <v>96</v>
      </c>
      <c r="H5948" s="34">
        <v>7.012829</v>
      </c>
      <c r="I5948" s="34">
        <v>373.71460000000002</v>
      </c>
      <c r="L5948" s="34">
        <v>53.531999999999996</v>
      </c>
      <c r="M5948" s="34">
        <v>4.0000000000001101</v>
      </c>
      <c r="N5948" s="34">
        <v>6.9119999999999999</v>
      </c>
      <c r="O5948" s="34">
        <v>96</v>
      </c>
      <c r="P5948" s="34">
        <v>5</v>
      </c>
      <c r="Q5948" s="34">
        <v>0</v>
      </c>
      <c r="R5948" s="34">
        <v>53.6</v>
      </c>
      <c r="S5948" s="34">
        <v>33</v>
      </c>
      <c r="T5948" s="34">
        <v>50.2</v>
      </c>
      <c r="U5948" s="34">
        <v>-160</v>
      </c>
      <c r="V5948" s="34">
        <v>30</v>
      </c>
      <c r="W5948" s="34">
        <v>31.7</v>
      </c>
      <c r="X5948" s="34">
        <v>29.9</v>
      </c>
      <c r="Y5948" s="34">
        <v>29.8</v>
      </c>
      <c r="Z5948" s="34">
        <v>29.6</v>
      </c>
      <c r="AA5948" s="34">
        <v>30.1</v>
      </c>
    </row>
    <row r="5949" spans="1:27">
      <c r="A5949" s="34">
        <v>3039.4380000000001</v>
      </c>
      <c r="B5949" s="34" t="s">
        <v>60</v>
      </c>
      <c r="C5949" s="34">
        <v>53.299340000000001</v>
      </c>
      <c r="D5949" s="34">
        <v>4.3023069999999999</v>
      </c>
      <c r="E5949" s="34">
        <v>53.531999999999996</v>
      </c>
      <c r="F5949" s="34">
        <v>4.0000000000001101</v>
      </c>
      <c r="G5949" s="34">
        <v>96</v>
      </c>
      <c r="H5949" s="34">
        <v>7.0134270000000001</v>
      </c>
      <c r="I5949" s="34">
        <v>373.74650000000003</v>
      </c>
      <c r="L5949" s="34">
        <v>53.531999999999996</v>
      </c>
      <c r="M5949" s="34">
        <v>4.0000000000001101</v>
      </c>
      <c r="N5949" s="34">
        <v>6.9119999999999999</v>
      </c>
      <c r="O5949" s="34">
        <v>96</v>
      </c>
      <c r="P5949" s="34">
        <v>5</v>
      </c>
      <c r="Q5949" s="34">
        <v>0</v>
      </c>
      <c r="R5949" s="34">
        <v>53.6</v>
      </c>
      <c r="S5949" s="34">
        <v>33</v>
      </c>
      <c r="T5949" s="34">
        <v>50.2</v>
      </c>
      <c r="U5949" s="34">
        <v>-160</v>
      </c>
      <c r="V5949" s="34">
        <v>30</v>
      </c>
      <c r="W5949" s="34">
        <v>31.7</v>
      </c>
      <c r="X5949" s="34">
        <v>29.9</v>
      </c>
      <c r="Y5949" s="34">
        <v>29.8</v>
      </c>
      <c r="Z5949" s="34">
        <v>29.6</v>
      </c>
      <c r="AA5949" s="34">
        <v>30.1</v>
      </c>
    </row>
    <row r="5950" spans="1:27">
      <c r="A5950" s="34">
        <v>3039.9380000000001</v>
      </c>
      <c r="B5950" s="34" t="s">
        <v>60</v>
      </c>
      <c r="C5950" s="34">
        <v>53.299329999999998</v>
      </c>
      <c r="D5950" s="34">
        <v>4.3025469999999997</v>
      </c>
      <c r="E5950" s="34">
        <v>53.530999999999999</v>
      </c>
      <c r="F5950" s="34">
        <v>4.0000000000001101</v>
      </c>
      <c r="G5950" s="34">
        <v>96</v>
      </c>
      <c r="H5950" s="34">
        <v>7.0140229999999999</v>
      </c>
      <c r="I5950" s="34">
        <v>373.77820000000003</v>
      </c>
      <c r="L5950" s="34">
        <v>53.530999999999999</v>
      </c>
      <c r="M5950" s="34">
        <v>4.0000000000001101</v>
      </c>
      <c r="N5950" s="34">
        <v>6.9119999999999999</v>
      </c>
      <c r="O5950" s="34">
        <v>96</v>
      </c>
      <c r="P5950" s="34">
        <v>5</v>
      </c>
      <c r="Q5950" s="34">
        <v>0</v>
      </c>
      <c r="R5950" s="34">
        <v>53.6</v>
      </c>
      <c r="S5950" s="34">
        <v>33</v>
      </c>
      <c r="T5950" s="34">
        <v>50.2</v>
      </c>
      <c r="U5950" s="34">
        <v>-160</v>
      </c>
      <c r="V5950" s="34">
        <v>30</v>
      </c>
      <c r="W5950" s="34">
        <v>31.7</v>
      </c>
      <c r="X5950" s="34">
        <v>29.9</v>
      </c>
      <c r="Y5950" s="34">
        <v>29.8</v>
      </c>
      <c r="Z5950" s="34">
        <v>29.6</v>
      </c>
      <c r="AA5950" s="34">
        <v>30.1</v>
      </c>
    </row>
    <row r="5951" spans="1:27">
      <c r="A5951" s="34">
        <v>3040.4369999999999</v>
      </c>
      <c r="B5951" s="34" t="s">
        <v>60</v>
      </c>
      <c r="C5951" s="34">
        <v>53.299309999999998</v>
      </c>
      <c r="D5951" s="34">
        <v>4.3006120000000001</v>
      </c>
      <c r="E5951" s="34">
        <v>53.531999999999996</v>
      </c>
      <c r="F5951" s="34">
        <v>4.0000000000001101</v>
      </c>
      <c r="G5951" s="34">
        <v>96</v>
      </c>
      <c r="H5951" s="34">
        <v>7.0146249999999997</v>
      </c>
      <c r="I5951" s="34">
        <v>373.81029999999998</v>
      </c>
      <c r="L5951" s="34">
        <v>53.531999999999996</v>
      </c>
      <c r="M5951" s="34">
        <v>4.0000000000001101</v>
      </c>
      <c r="N5951" s="34">
        <v>6.9119999999999999</v>
      </c>
      <c r="O5951" s="34">
        <v>96</v>
      </c>
      <c r="P5951" s="34">
        <v>5</v>
      </c>
      <c r="Q5951" s="34">
        <v>0</v>
      </c>
      <c r="R5951" s="34">
        <v>53.6</v>
      </c>
      <c r="S5951" s="34">
        <v>33</v>
      </c>
      <c r="T5951" s="34">
        <v>50.2</v>
      </c>
      <c r="U5951" s="34">
        <v>-160</v>
      </c>
      <c r="V5951" s="34">
        <v>30</v>
      </c>
      <c r="W5951" s="34">
        <v>31.7</v>
      </c>
      <c r="X5951" s="34">
        <v>29.9</v>
      </c>
      <c r="Y5951" s="34">
        <v>29.8</v>
      </c>
      <c r="Z5951" s="34">
        <v>29.6</v>
      </c>
      <c r="AA5951" s="34">
        <v>30.1</v>
      </c>
    </row>
    <row r="5952" spans="1:27">
      <c r="A5952" s="34">
        <v>3040.9369999999999</v>
      </c>
      <c r="B5952" s="34" t="s">
        <v>60</v>
      </c>
      <c r="C5952" s="34">
        <v>53.299289999999999</v>
      </c>
      <c r="D5952" s="34">
        <v>4.3024509999999996</v>
      </c>
      <c r="E5952" s="34">
        <v>53.54</v>
      </c>
      <c r="F5952" s="34">
        <v>4.0000000000001101</v>
      </c>
      <c r="G5952" s="34">
        <v>96</v>
      </c>
      <c r="H5952" s="34">
        <v>7.0152169999999998</v>
      </c>
      <c r="I5952" s="34">
        <v>373.84190000000001</v>
      </c>
      <c r="L5952" s="34">
        <v>53.54</v>
      </c>
      <c r="M5952" s="34">
        <v>4.0000000000001101</v>
      </c>
      <c r="N5952" s="34">
        <v>8.4480000000000004</v>
      </c>
      <c r="O5952" s="34">
        <v>96</v>
      </c>
      <c r="P5952" s="34">
        <v>5</v>
      </c>
      <c r="Q5952" s="34">
        <v>0</v>
      </c>
      <c r="R5952" s="34">
        <v>53.6</v>
      </c>
      <c r="S5952" s="34">
        <v>33</v>
      </c>
      <c r="T5952" s="34">
        <v>50.2</v>
      </c>
      <c r="U5952" s="34">
        <v>-160</v>
      </c>
      <c r="V5952" s="34">
        <v>30</v>
      </c>
      <c r="W5952" s="34">
        <v>31.7</v>
      </c>
      <c r="X5952" s="34">
        <v>29.9</v>
      </c>
      <c r="Y5952" s="34">
        <v>29.8</v>
      </c>
      <c r="Z5952" s="34">
        <v>29.6</v>
      </c>
      <c r="AA5952" s="34">
        <v>30.1</v>
      </c>
    </row>
    <row r="5953" spans="1:27">
      <c r="A5953" s="34">
        <v>3041.4380000000001</v>
      </c>
      <c r="B5953" s="34" t="s">
        <v>60</v>
      </c>
      <c r="C5953" s="34">
        <v>53.299329999999998</v>
      </c>
      <c r="D5953" s="34">
        <v>4.3033419999999998</v>
      </c>
      <c r="E5953" s="34">
        <v>53.536999999999999</v>
      </c>
      <c r="F5953" s="34">
        <v>4.0000000000001101</v>
      </c>
      <c r="G5953" s="34">
        <v>96</v>
      </c>
      <c r="H5953" s="34">
        <v>7.0158149999999999</v>
      </c>
      <c r="I5953" s="34">
        <v>373.87369999999999</v>
      </c>
      <c r="L5953" s="34">
        <v>53.536999999999999</v>
      </c>
      <c r="M5953" s="34">
        <v>4.0000000000001101</v>
      </c>
      <c r="N5953" s="34">
        <v>6.4</v>
      </c>
      <c r="O5953" s="34">
        <v>96</v>
      </c>
      <c r="P5953" s="34">
        <v>5</v>
      </c>
      <c r="Q5953" s="34">
        <v>0</v>
      </c>
      <c r="R5953" s="34">
        <v>53.6</v>
      </c>
      <c r="S5953" s="34">
        <v>33</v>
      </c>
      <c r="T5953" s="34">
        <v>50.2</v>
      </c>
      <c r="U5953" s="34">
        <v>-160</v>
      </c>
      <c r="V5953" s="34">
        <v>30</v>
      </c>
      <c r="W5953" s="34">
        <v>31.7</v>
      </c>
      <c r="X5953" s="34">
        <v>29.9</v>
      </c>
      <c r="Y5953" s="34">
        <v>29.8</v>
      </c>
      <c r="Z5953" s="34">
        <v>29.6</v>
      </c>
      <c r="AA5953" s="34">
        <v>30.1</v>
      </c>
    </row>
    <row r="5954" spans="1:27">
      <c r="A5954" s="34">
        <v>3041.9380000000001</v>
      </c>
      <c r="B5954" s="34" t="s">
        <v>60</v>
      </c>
      <c r="C5954" s="34">
        <v>53.299309999999998</v>
      </c>
      <c r="D5954" s="34">
        <v>4.3014159999999997</v>
      </c>
      <c r="E5954" s="34">
        <v>53.537999999999997</v>
      </c>
      <c r="F5954" s="34">
        <v>4.0000000000001101</v>
      </c>
      <c r="G5954" s="34">
        <v>96</v>
      </c>
      <c r="H5954" s="34">
        <v>7.0164140000000002</v>
      </c>
      <c r="I5954" s="34">
        <v>373.90570000000002</v>
      </c>
      <c r="L5954" s="34">
        <v>53.537999999999997</v>
      </c>
      <c r="M5954" s="34">
        <v>4.0000000000001101</v>
      </c>
      <c r="N5954" s="34">
        <v>6.9119999999999999</v>
      </c>
      <c r="O5954" s="34">
        <v>96</v>
      </c>
      <c r="P5954" s="34">
        <v>5</v>
      </c>
      <c r="Q5954" s="34">
        <v>0</v>
      </c>
      <c r="R5954" s="34">
        <v>53.6</v>
      </c>
      <c r="S5954" s="34">
        <v>33</v>
      </c>
      <c r="T5954" s="34">
        <v>50.2</v>
      </c>
      <c r="U5954" s="34">
        <v>-160</v>
      </c>
      <c r="V5954" s="34">
        <v>30</v>
      </c>
      <c r="W5954" s="34">
        <v>31.7</v>
      </c>
      <c r="X5954" s="34">
        <v>29.9</v>
      </c>
      <c r="Y5954" s="34">
        <v>29.8</v>
      </c>
      <c r="Z5954" s="34">
        <v>29.6</v>
      </c>
      <c r="AA5954" s="34">
        <v>30.1</v>
      </c>
    </row>
    <row r="5955" spans="1:27">
      <c r="A5955" s="34">
        <v>3042.4380000000001</v>
      </c>
      <c r="B5955" s="34" t="s">
        <v>60</v>
      </c>
      <c r="C5955" s="34">
        <v>53.299329999999998</v>
      </c>
      <c r="D5955" s="34">
        <v>4.3012959999999998</v>
      </c>
      <c r="E5955" s="34">
        <v>53.537999999999997</v>
      </c>
      <c r="F5955" s="34">
        <v>4.0000000000001101</v>
      </c>
      <c r="G5955" s="34">
        <v>96</v>
      </c>
      <c r="H5955" s="34">
        <v>7.0170089999999998</v>
      </c>
      <c r="I5955" s="34">
        <v>373.93729999999999</v>
      </c>
      <c r="L5955" s="34">
        <v>53.537999999999997</v>
      </c>
      <c r="M5955" s="34">
        <v>4.0000000000001101</v>
      </c>
      <c r="N5955" s="34">
        <v>6.9119999999999999</v>
      </c>
      <c r="O5955" s="34">
        <v>96</v>
      </c>
      <c r="P5955" s="34">
        <v>5</v>
      </c>
      <c r="Q5955" s="34">
        <v>0</v>
      </c>
      <c r="R5955" s="34">
        <v>53.6</v>
      </c>
      <c r="S5955" s="34">
        <v>33</v>
      </c>
      <c r="T5955" s="34">
        <v>50.2</v>
      </c>
      <c r="U5955" s="34">
        <v>-160</v>
      </c>
      <c r="V5955" s="34">
        <v>30</v>
      </c>
      <c r="W5955" s="34">
        <v>31.7</v>
      </c>
      <c r="X5955" s="34">
        <v>29.9</v>
      </c>
      <c r="Y5955" s="34">
        <v>29.8</v>
      </c>
      <c r="Z5955" s="34">
        <v>29.6</v>
      </c>
      <c r="AA5955" s="34">
        <v>30.1</v>
      </c>
    </row>
    <row r="5956" spans="1:27">
      <c r="A5956" s="34">
        <v>3042.9380000000001</v>
      </c>
      <c r="B5956" s="34" t="s">
        <v>60</v>
      </c>
      <c r="C5956" s="34">
        <v>53.299300000000002</v>
      </c>
      <c r="D5956" s="34">
        <v>4.2947280000000001</v>
      </c>
      <c r="E5956" s="34">
        <v>53.530999999999999</v>
      </c>
      <c r="F5956" s="34">
        <v>4.0000000000001101</v>
      </c>
      <c r="G5956" s="34">
        <v>96</v>
      </c>
      <c r="H5956" s="34">
        <v>7.0176069999999999</v>
      </c>
      <c r="I5956" s="34">
        <v>373.9692</v>
      </c>
      <c r="L5956" s="34">
        <v>53.530999999999999</v>
      </c>
      <c r="M5956" s="34">
        <v>4.0000000000001101</v>
      </c>
      <c r="N5956" s="34">
        <v>6.9119999999999999</v>
      </c>
      <c r="O5956" s="34">
        <v>96</v>
      </c>
      <c r="P5956" s="34">
        <v>5</v>
      </c>
      <c r="Q5956" s="34">
        <v>0</v>
      </c>
      <c r="R5956" s="34">
        <v>53.6</v>
      </c>
      <c r="S5956" s="34">
        <v>33</v>
      </c>
      <c r="T5956" s="34">
        <v>50.2</v>
      </c>
      <c r="U5956" s="34">
        <v>-160</v>
      </c>
      <c r="V5956" s="34">
        <v>30</v>
      </c>
      <c r="W5956" s="34">
        <v>31.7</v>
      </c>
      <c r="X5956" s="34">
        <v>29.9</v>
      </c>
      <c r="Y5956" s="34">
        <v>29.8</v>
      </c>
      <c r="Z5956" s="34">
        <v>29.6</v>
      </c>
      <c r="AA5956" s="34">
        <v>30.1</v>
      </c>
    </row>
    <row r="5957" spans="1:27">
      <c r="A5957" s="34">
        <v>3043.4380000000001</v>
      </c>
      <c r="B5957" s="34" t="s">
        <v>60</v>
      </c>
      <c r="C5957" s="34">
        <v>53.299329999999998</v>
      </c>
      <c r="D5957" s="34">
        <v>4.2969879999999998</v>
      </c>
      <c r="E5957" s="34">
        <v>53.536000000000001</v>
      </c>
      <c r="F5957" s="34">
        <v>4.0000000000001101</v>
      </c>
      <c r="G5957" s="34">
        <v>96</v>
      </c>
      <c r="H5957" s="34">
        <v>7.0182039999999999</v>
      </c>
      <c r="I5957" s="34">
        <v>374.00110000000001</v>
      </c>
      <c r="L5957" s="34">
        <v>53.536000000000001</v>
      </c>
      <c r="M5957" s="34">
        <v>4.0000000000001101</v>
      </c>
      <c r="N5957" s="34">
        <v>6.6559999999999997</v>
      </c>
      <c r="O5957" s="34">
        <v>96</v>
      </c>
      <c r="P5957" s="34">
        <v>5</v>
      </c>
      <c r="Q5957" s="34">
        <v>0</v>
      </c>
      <c r="R5957" s="34">
        <v>53.6</v>
      </c>
      <c r="S5957" s="34">
        <v>33</v>
      </c>
      <c r="T5957" s="34">
        <v>50.2</v>
      </c>
      <c r="U5957" s="34">
        <v>-160</v>
      </c>
      <c r="V5957" s="34">
        <v>30</v>
      </c>
      <c r="W5957" s="34">
        <v>31.7</v>
      </c>
      <c r="X5957" s="34">
        <v>29.9</v>
      </c>
      <c r="Y5957" s="34">
        <v>29.8</v>
      </c>
      <c r="Z5957" s="34">
        <v>29.6</v>
      </c>
      <c r="AA5957" s="34">
        <v>30.1</v>
      </c>
    </row>
    <row r="5958" spans="1:27">
      <c r="A5958" s="34">
        <v>3043.9380000000001</v>
      </c>
      <c r="B5958" s="34" t="s">
        <v>60</v>
      </c>
      <c r="C5958" s="34">
        <v>53.299349999999997</v>
      </c>
      <c r="D5958" s="34">
        <v>4.2967360000000001</v>
      </c>
      <c r="E5958" s="34">
        <v>53.533999999999999</v>
      </c>
      <c r="F5958" s="34">
        <v>4.0000000000001101</v>
      </c>
      <c r="G5958" s="34">
        <v>96</v>
      </c>
      <c r="H5958" s="34">
        <v>7.0188030000000001</v>
      </c>
      <c r="I5958" s="34">
        <v>374.03300000000002</v>
      </c>
      <c r="L5958" s="34">
        <v>53.533999999999999</v>
      </c>
      <c r="M5958" s="34">
        <v>4.0000000000001101</v>
      </c>
      <c r="N5958" s="34">
        <v>6.4</v>
      </c>
      <c r="O5958" s="34">
        <v>96</v>
      </c>
      <c r="P5958" s="34">
        <v>5</v>
      </c>
      <c r="Q5958" s="34">
        <v>0</v>
      </c>
      <c r="R5958" s="34">
        <v>53.6</v>
      </c>
      <c r="S5958" s="34">
        <v>33</v>
      </c>
      <c r="T5958" s="34">
        <v>50.2</v>
      </c>
      <c r="U5958" s="34">
        <v>-160</v>
      </c>
      <c r="V5958" s="34">
        <v>30</v>
      </c>
      <c r="W5958" s="34">
        <v>31.7</v>
      </c>
      <c r="X5958" s="34">
        <v>29.9</v>
      </c>
      <c r="Y5958" s="34">
        <v>29.8</v>
      </c>
      <c r="Z5958" s="34">
        <v>29.6</v>
      </c>
      <c r="AA5958" s="34">
        <v>30.1</v>
      </c>
    </row>
    <row r="5959" spans="1:27">
      <c r="A5959" s="34">
        <v>3044.4380000000001</v>
      </c>
      <c r="B5959" s="34" t="s">
        <v>60</v>
      </c>
      <c r="C5959" s="34">
        <v>53.299349999999997</v>
      </c>
      <c r="D5959" s="34">
        <v>4.2977460000000001</v>
      </c>
      <c r="E5959" s="34">
        <v>53.530999999999999</v>
      </c>
      <c r="F5959" s="34">
        <v>4.0000000000001101</v>
      </c>
      <c r="G5959" s="34">
        <v>96</v>
      </c>
      <c r="H5959" s="34">
        <v>7.0193969999999997</v>
      </c>
      <c r="I5959" s="34">
        <v>374.06470000000002</v>
      </c>
      <c r="L5959" s="34">
        <v>53.530999999999999</v>
      </c>
      <c r="M5959" s="34">
        <v>4.0000000000001101</v>
      </c>
      <c r="N5959" s="34">
        <v>6.9119999999999999</v>
      </c>
      <c r="O5959" s="34">
        <v>96</v>
      </c>
      <c r="P5959" s="34">
        <v>5</v>
      </c>
      <c r="Q5959" s="34">
        <v>0</v>
      </c>
      <c r="R5959" s="34">
        <v>53.6</v>
      </c>
      <c r="S5959" s="34">
        <v>33</v>
      </c>
      <c r="T5959" s="34">
        <v>50.2</v>
      </c>
      <c r="U5959" s="34">
        <v>-160</v>
      </c>
      <c r="V5959" s="34">
        <v>30</v>
      </c>
      <c r="W5959" s="34">
        <v>31.7</v>
      </c>
      <c r="X5959" s="34">
        <v>29.9</v>
      </c>
      <c r="Y5959" s="34">
        <v>29.8</v>
      </c>
      <c r="Z5959" s="34">
        <v>29.6</v>
      </c>
      <c r="AA5959" s="34">
        <v>30.1</v>
      </c>
    </row>
    <row r="5960" spans="1:27">
      <c r="A5960" s="34">
        <v>3044.9380000000001</v>
      </c>
      <c r="B5960" s="34" t="s">
        <v>60</v>
      </c>
      <c r="C5960" s="34">
        <v>53.299289999999999</v>
      </c>
      <c r="D5960" s="34">
        <v>4.2949919999999997</v>
      </c>
      <c r="E5960" s="34">
        <v>53.536000000000001</v>
      </c>
      <c r="F5960" s="34">
        <v>4.0000000000001101</v>
      </c>
      <c r="G5960" s="34">
        <v>96</v>
      </c>
      <c r="H5960" s="34">
        <v>7.0199949999999998</v>
      </c>
      <c r="I5960" s="34">
        <v>374.09649999999999</v>
      </c>
      <c r="L5960" s="34">
        <v>53.536000000000001</v>
      </c>
      <c r="M5960" s="34">
        <v>4.0000000000001101</v>
      </c>
      <c r="N5960" s="34">
        <v>6.9119999999999999</v>
      </c>
      <c r="O5960" s="34">
        <v>96</v>
      </c>
      <c r="P5960" s="34">
        <v>5</v>
      </c>
      <c r="Q5960" s="34">
        <v>0</v>
      </c>
      <c r="R5960" s="34">
        <v>53.6</v>
      </c>
      <c r="S5960" s="34">
        <v>33</v>
      </c>
      <c r="T5960" s="34">
        <v>50.2</v>
      </c>
      <c r="U5960" s="34">
        <v>-160</v>
      </c>
      <c r="V5960" s="34">
        <v>30</v>
      </c>
      <c r="W5960" s="34">
        <v>31.7</v>
      </c>
      <c r="X5960" s="34">
        <v>29.9</v>
      </c>
      <c r="Y5960" s="34">
        <v>29.8</v>
      </c>
      <c r="Z5960" s="34">
        <v>29.6</v>
      </c>
      <c r="AA5960" s="34">
        <v>30.1</v>
      </c>
    </row>
    <row r="5961" spans="1:27">
      <c r="A5961" s="34">
        <v>3045.4380000000001</v>
      </c>
      <c r="B5961" s="34" t="s">
        <v>60</v>
      </c>
      <c r="C5961" s="34">
        <v>53.299379999999999</v>
      </c>
      <c r="D5961" s="34">
        <v>4.295007</v>
      </c>
      <c r="E5961" s="34">
        <v>53.533999999999999</v>
      </c>
      <c r="F5961" s="34">
        <v>4.0000000000001101</v>
      </c>
      <c r="G5961" s="34">
        <v>96</v>
      </c>
      <c r="H5961" s="34">
        <v>7.0205929999999999</v>
      </c>
      <c r="I5961" s="34">
        <v>374.1284</v>
      </c>
      <c r="L5961" s="34">
        <v>53.533999999999999</v>
      </c>
      <c r="M5961" s="34">
        <v>4.0000000000001101</v>
      </c>
      <c r="N5961" s="34">
        <v>6.4</v>
      </c>
      <c r="O5961" s="34">
        <v>96</v>
      </c>
      <c r="P5961" s="34">
        <v>5</v>
      </c>
      <c r="Q5961" s="34">
        <v>0</v>
      </c>
      <c r="R5961" s="34">
        <v>53.6</v>
      </c>
      <c r="S5961" s="34">
        <v>33</v>
      </c>
      <c r="T5961" s="34">
        <v>50.2</v>
      </c>
      <c r="U5961" s="34">
        <v>-160</v>
      </c>
      <c r="V5961" s="34">
        <v>30</v>
      </c>
      <c r="W5961" s="34">
        <v>31.7</v>
      </c>
      <c r="X5961" s="34">
        <v>29.9</v>
      </c>
      <c r="Y5961" s="34">
        <v>29.8</v>
      </c>
      <c r="Z5961" s="34">
        <v>29.6</v>
      </c>
      <c r="AA5961" s="34">
        <v>30.1</v>
      </c>
    </row>
    <row r="5962" spans="1:27">
      <c r="A5962" s="34">
        <v>3045.9380000000001</v>
      </c>
      <c r="B5962" s="34" t="s">
        <v>60</v>
      </c>
      <c r="C5962" s="34">
        <v>53.299309999999998</v>
      </c>
      <c r="D5962" s="34">
        <v>4.2950840000000001</v>
      </c>
      <c r="E5962" s="34">
        <v>53.539000000000001</v>
      </c>
      <c r="F5962" s="34">
        <v>4.0000000000001101</v>
      </c>
      <c r="G5962" s="34">
        <v>96</v>
      </c>
      <c r="H5962" s="34">
        <v>7.0211870000000003</v>
      </c>
      <c r="I5962" s="34">
        <v>374.16</v>
      </c>
      <c r="L5962" s="34">
        <v>53.539000000000001</v>
      </c>
      <c r="M5962" s="34">
        <v>4.0000000000001101</v>
      </c>
      <c r="N5962" s="34">
        <v>8.1920000000000002</v>
      </c>
      <c r="O5962" s="34">
        <v>96</v>
      </c>
      <c r="P5962" s="34">
        <v>5</v>
      </c>
      <c r="Q5962" s="34">
        <v>0</v>
      </c>
      <c r="R5962" s="34">
        <v>53.6</v>
      </c>
      <c r="S5962" s="34">
        <v>33</v>
      </c>
      <c r="T5962" s="34">
        <v>50.2</v>
      </c>
      <c r="U5962" s="34">
        <v>-160</v>
      </c>
      <c r="V5962" s="34">
        <v>30</v>
      </c>
      <c r="W5962" s="34">
        <v>31.7</v>
      </c>
      <c r="X5962" s="34">
        <v>29.9</v>
      </c>
      <c r="Y5962" s="34">
        <v>29.8</v>
      </c>
      <c r="Z5962" s="34">
        <v>29.6</v>
      </c>
      <c r="AA5962" s="34">
        <v>30.1</v>
      </c>
    </row>
    <row r="5963" spans="1:27">
      <c r="A5963" s="34">
        <v>3046.4369999999999</v>
      </c>
      <c r="B5963" s="34" t="s">
        <v>60</v>
      </c>
      <c r="C5963" s="34">
        <v>53.299349999999997</v>
      </c>
      <c r="D5963" s="34">
        <v>4.294753</v>
      </c>
      <c r="E5963" s="34">
        <v>53.536999999999999</v>
      </c>
      <c r="F5963" s="34">
        <v>4.0000000000001101</v>
      </c>
      <c r="G5963" s="34">
        <v>96</v>
      </c>
      <c r="H5963" s="34">
        <v>7.0217840000000002</v>
      </c>
      <c r="I5963" s="34">
        <v>374.19189999999998</v>
      </c>
      <c r="L5963" s="34">
        <v>53.536999999999999</v>
      </c>
      <c r="M5963" s="34">
        <v>4.0000000000001101</v>
      </c>
      <c r="N5963" s="34">
        <v>6.6559999999999997</v>
      </c>
      <c r="O5963" s="34">
        <v>96</v>
      </c>
      <c r="P5963" s="34">
        <v>5</v>
      </c>
      <c r="Q5963" s="34">
        <v>0</v>
      </c>
      <c r="R5963" s="34">
        <v>53.6</v>
      </c>
      <c r="S5963" s="34">
        <v>33</v>
      </c>
      <c r="T5963" s="34">
        <v>50.2</v>
      </c>
      <c r="U5963" s="34">
        <v>-160</v>
      </c>
      <c r="V5963" s="34">
        <v>30</v>
      </c>
      <c r="W5963" s="34">
        <v>31.7</v>
      </c>
      <c r="X5963" s="34">
        <v>29.9</v>
      </c>
      <c r="Y5963" s="34">
        <v>29.8</v>
      </c>
      <c r="Z5963" s="34">
        <v>29.6</v>
      </c>
      <c r="AA5963" s="34">
        <v>30.1</v>
      </c>
    </row>
    <row r="5964" spans="1:27">
      <c r="A5964" s="34">
        <v>3046.9369999999999</v>
      </c>
      <c r="B5964" s="34" t="s">
        <v>60</v>
      </c>
      <c r="C5964" s="34">
        <v>53.299370000000003</v>
      </c>
      <c r="D5964" s="34">
        <v>4.2926900000000003</v>
      </c>
      <c r="E5964" s="34">
        <v>53.536999999999999</v>
      </c>
      <c r="F5964" s="34">
        <v>4.0000000000001101</v>
      </c>
      <c r="G5964" s="34">
        <v>96</v>
      </c>
      <c r="H5964" s="34">
        <v>7.0223779999999998</v>
      </c>
      <c r="I5964" s="34">
        <v>374.2235</v>
      </c>
      <c r="L5964" s="34">
        <v>53.536999999999999</v>
      </c>
      <c r="M5964" s="34">
        <v>4.0000000000001101</v>
      </c>
      <c r="N5964" s="34">
        <v>6.6559999999999997</v>
      </c>
      <c r="O5964" s="34">
        <v>96</v>
      </c>
      <c r="P5964" s="34">
        <v>5</v>
      </c>
      <c r="Q5964" s="34">
        <v>0</v>
      </c>
      <c r="R5964" s="34">
        <v>53.6</v>
      </c>
      <c r="S5964" s="34">
        <v>33</v>
      </c>
      <c r="T5964" s="34">
        <v>50.2</v>
      </c>
      <c r="U5964" s="34">
        <v>-160</v>
      </c>
      <c r="V5964" s="34">
        <v>30</v>
      </c>
      <c r="W5964" s="34">
        <v>31.7</v>
      </c>
      <c r="X5964" s="34">
        <v>29.9</v>
      </c>
      <c r="Y5964" s="34">
        <v>29.8</v>
      </c>
      <c r="Z5964" s="34">
        <v>29.6</v>
      </c>
      <c r="AA5964" s="34">
        <v>30.1</v>
      </c>
    </row>
    <row r="5965" spans="1:27">
      <c r="A5965" s="34">
        <v>3047.4360000000001</v>
      </c>
      <c r="B5965" s="34" t="s">
        <v>60</v>
      </c>
      <c r="C5965" s="34">
        <v>53.299340000000001</v>
      </c>
      <c r="D5965" s="34">
        <v>4.2940389999999997</v>
      </c>
      <c r="E5965" s="34">
        <v>53.530999999999999</v>
      </c>
      <c r="F5965" s="34">
        <v>4.0000000000001101</v>
      </c>
      <c r="G5965" s="34">
        <v>96</v>
      </c>
      <c r="H5965" s="34">
        <v>7.0229759999999999</v>
      </c>
      <c r="I5965" s="34">
        <v>374.25540000000001</v>
      </c>
      <c r="L5965" s="34">
        <v>53.530999999999999</v>
      </c>
      <c r="M5965" s="34">
        <v>4.0000000000001101</v>
      </c>
      <c r="N5965" s="34">
        <v>6.9119999999999999</v>
      </c>
      <c r="O5965" s="34">
        <v>96</v>
      </c>
      <c r="P5965" s="34">
        <v>5</v>
      </c>
      <c r="Q5965" s="34">
        <v>0</v>
      </c>
      <c r="R5965" s="34">
        <v>53.6</v>
      </c>
      <c r="S5965" s="34">
        <v>33</v>
      </c>
      <c r="T5965" s="34">
        <v>50.2</v>
      </c>
      <c r="U5965" s="34">
        <v>-160</v>
      </c>
      <c r="V5965" s="34">
        <v>30</v>
      </c>
      <c r="W5965" s="34">
        <v>31.7</v>
      </c>
      <c r="X5965" s="34">
        <v>29.9</v>
      </c>
      <c r="Y5965" s="34">
        <v>29.8</v>
      </c>
      <c r="Z5965" s="34">
        <v>29.6</v>
      </c>
      <c r="AA5965" s="34">
        <v>30.1</v>
      </c>
    </row>
    <row r="5966" spans="1:27">
      <c r="A5966" s="34">
        <v>3047.9360000000001</v>
      </c>
      <c r="B5966" s="34" t="s">
        <v>60</v>
      </c>
      <c r="C5966" s="34">
        <v>53.299320000000002</v>
      </c>
      <c r="D5966" s="34">
        <v>4.2911479999999997</v>
      </c>
      <c r="E5966" s="34">
        <v>53.534999999999997</v>
      </c>
      <c r="F5966" s="34">
        <v>4.0000000000001101</v>
      </c>
      <c r="G5966" s="34">
        <v>96</v>
      </c>
      <c r="H5966" s="34">
        <v>7.0235700000000003</v>
      </c>
      <c r="I5966" s="34">
        <v>374.28699999999998</v>
      </c>
      <c r="L5966" s="34">
        <v>53.534999999999997</v>
      </c>
      <c r="M5966" s="34">
        <v>4.0000000000001101</v>
      </c>
      <c r="N5966" s="34">
        <v>6.9119999999999999</v>
      </c>
      <c r="O5966" s="34">
        <v>96</v>
      </c>
      <c r="P5966" s="34">
        <v>5</v>
      </c>
      <c r="Q5966" s="34">
        <v>0</v>
      </c>
      <c r="R5966" s="34">
        <v>53.6</v>
      </c>
      <c r="S5966" s="34">
        <v>33</v>
      </c>
      <c r="T5966" s="34">
        <v>50.2</v>
      </c>
      <c r="U5966" s="34">
        <v>-160</v>
      </c>
      <c r="V5966" s="34">
        <v>30</v>
      </c>
      <c r="W5966" s="34">
        <v>31.7</v>
      </c>
      <c r="X5966" s="34">
        <v>29.9</v>
      </c>
      <c r="Y5966" s="34">
        <v>29.8</v>
      </c>
      <c r="Z5966" s="34">
        <v>29.6</v>
      </c>
      <c r="AA5966" s="34">
        <v>30.1</v>
      </c>
    </row>
    <row r="5967" spans="1:27">
      <c r="A5967" s="34">
        <v>3048.4369999999999</v>
      </c>
      <c r="B5967" s="34" t="s">
        <v>60</v>
      </c>
      <c r="C5967" s="34">
        <v>53.299329999999998</v>
      </c>
      <c r="D5967" s="34">
        <v>4.2898820000000004</v>
      </c>
      <c r="E5967" s="34">
        <v>53.534999999999997</v>
      </c>
      <c r="F5967" s="34">
        <v>4.0000000000001101</v>
      </c>
      <c r="G5967" s="34">
        <v>96</v>
      </c>
      <c r="H5967" s="34">
        <v>7.0241680000000004</v>
      </c>
      <c r="I5967" s="34">
        <v>374.31889999999999</v>
      </c>
      <c r="L5967" s="34">
        <v>53.534999999999997</v>
      </c>
      <c r="M5967" s="34">
        <v>4.0000000000001101</v>
      </c>
      <c r="N5967" s="34">
        <v>7.4240000000000004</v>
      </c>
      <c r="O5967" s="34">
        <v>96</v>
      </c>
      <c r="P5967" s="34">
        <v>5</v>
      </c>
      <c r="Q5967" s="34">
        <v>0</v>
      </c>
      <c r="R5967" s="34">
        <v>53.6</v>
      </c>
      <c r="S5967" s="34">
        <v>33</v>
      </c>
      <c r="T5967" s="34">
        <v>50.2</v>
      </c>
      <c r="U5967" s="34">
        <v>-160</v>
      </c>
      <c r="V5967" s="34">
        <v>30</v>
      </c>
      <c r="W5967" s="34">
        <v>31.7</v>
      </c>
      <c r="X5967" s="34">
        <v>29.9</v>
      </c>
      <c r="Y5967" s="34">
        <v>29.8</v>
      </c>
      <c r="Z5967" s="34">
        <v>29.6</v>
      </c>
      <c r="AA5967" s="34">
        <v>30.1</v>
      </c>
    </row>
    <row r="5968" spans="1:27">
      <c r="A5968" s="34">
        <v>3048.9380000000001</v>
      </c>
      <c r="B5968" s="34" t="s">
        <v>60</v>
      </c>
      <c r="C5968" s="34">
        <v>53.299320000000002</v>
      </c>
      <c r="D5968" s="34">
        <v>4.2912739999999996</v>
      </c>
      <c r="E5968" s="34">
        <v>53.533000000000001</v>
      </c>
      <c r="F5968" s="34">
        <v>4.0000000000001101</v>
      </c>
      <c r="G5968" s="34">
        <v>96</v>
      </c>
      <c r="H5968" s="34">
        <v>7.0247640000000002</v>
      </c>
      <c r="I5968" s="34">
        <v>374.35070000000002</v>
      </c>
      <c r="L5968" s="34">
        <v>53.533000000000001</v>
      </c>
      <c r="M5968" s="34">
        <v>4.0000000000001101</v>
      </c>
      <c r="N5968" s="34">
        <v>6.9119999999999999</v>
      </c>
      <c r="O5968" s="34">
        <v>96</v>
      </c>
      <c r="P5968" s="34">
        <v>5</v>
      </c>
      <c r="Q5968" s="34">
        <v>0</v>
      </c>
      <c r="R5968" s="34">
        <v>53.6</v>
      </c>
      <c r="S5968" s="34">
        <v>33</v>
      </c>
      <c r="T5968" s="34">
        <v>50.2</v>
      </c>
      <c r="U5968" s="34">
        <v>-160</v>
      </c>
      <c r="V5968" s="34">
        <v>30</v>
      </c>
      <c r="W5968" s="34">
        <v>31.7</v>
      </c>
      <c r="X5968" s="34">
        <v>29.9</v>
      </c>
      <c r="Y5968" s="34">
        <v>29.8</v>
      </c>
      <c r="Z5968" s="34">
        <v>29.6</v>
      </c>
      <c r="AA5968" s="34">
        <v>30.1</v>
      </c>
    </row>
    <row r="5969" spans="1:27">
      <c r="A5969" s="34">
        <v>3049.4380000000001</v>
      </c>
      <c r="B5969" s="34" t="s">
        <v>60</v>
      </c>
      <c r="C5969" s="34">
        <v>53.299329999999998</v>
      </c>
      <c r="D5969" s="34">
        <v>4.2928189999999997</v>
      </c>
      <c r="E5969" s="34">
        <v>53.533000000000001</v>
      </c>
      <c r="F5969" s="34">
        <v>4.0000000000001101</v>
      </c>
      <c r="G5969" s="34">
        <v>96</v>
      </c>
      <c r="H5969" s="34">
        <v>7.0253620000000003</v>
      </c>
      <c r="I5969" s="34">
        <v>374.38260000000002</v>
      </c>
      <c r="L5969" s="34">
        <v>53.533000000000001</v>
      </c>
      <c r="M5969" s="34">
        <v>4.0000000000001101</v>
      </c>
      <c r="N5969" s="34">
        <v>7.1680000000000001</v>
      </c>
      <c r="O5969" s="34">
        <v>96</v>
      </c>
      <c r="P5969" s="34">
        <v>5</v>
      </c>
      <c r="Q5969" s="34">
        <v>0</v>
      </c>
      <c r="R5969" s="34">
        <v>53.6</v>
      </c>
      <c r="S5969" s="34">
        <v>33</v>
      </c>
      <c r="T5969" s="34">
        <v>50.2</v>
      </c>
      <c r="U5969" s="34">
        <v>-160</v>
      </c>
      <c r="V5969" s="34">
        <v>30</v>
      </c>
      <c r="W5969" s="34">
        <v>31.7</v>
      </c>
      <c r="X5969" s="34">
        <v>29.9</v>
      </c>
      <c r="Y5969" s="34">
        <v>29.8</v>
      </c>
      <c r="Z5969" s="34">
        <v>29.6</v>
      </c>
      <c r="AA5969" s="34">
        <v>30.1</v>
      </c>
    </row>
    <row r="5970" spans="1:27">
      <c r="A5970" s="34">
        <v>3049.9380000000001</v>
      </c>
      <c r="B5970" s="34" t="s">
        <v>60</v>
      </c>
      <c r="C5970" s="34">
        <v>53.299320000000002</v>
      </c>
      <c r="D5970" s="34">
        <v>4.2888339999999996</v>
      </c>
      <c r="E5970" s="34">
        <v>53.536000000000001</v>
      </c>
      <c r="F5970" s="34">
        <v>4.0000000000001101</v>
      </c>
      <c r="G5970" s="34">
        <v>96</v>
      </c>
      <c r="H5970" s="34">
        <v>7.0259549999999997</v>
      </c>
      <c r="I5970" s="34">
        <v>374.41419999999999</v>
      </c>
      <c r="L5970" s="34">
        <v>53.536000000000001</v>
      </c>
      <c r="M5970" s="34">
        <v>4.0000000000001101</v>
      </c>
      <c r="N5970" s="34">
        <v>6.6559999999999997</v>
      </c>
      <c r="O5970" s="34">
        <v>96</v>
      </c>
      <c r="P5970" s="34">
        <v>5</v>
      </c>
      <c r="Q5970" s="34">
        <v>0</v>
      </c>
      <c r="R5970" s="34">
        <v>53.6</v>
      </c>
      <c r="S5970" s="34">
        <v>33</v>
      </c>
      <c r="T5970" s="34">
        <v>50.2</v>
      </c>
      <c r="U5970" s="34">
        <v>-160</v>
      </c>
      <c r="V5970" s="34">
        <v>30</v>
      </c>
      <c r="W5970" s="34">
        <v>31.7</v>
      </c>
      <c r="X5970" s="34">
        <v>29.9</v>
      </c>
      <c r="Y5970" s="34">
        <v>29.8</v>
      </c>
      <c r="Z5970" s="34">
        <v>29.6</v>
      </c>
      <c r="AA5970" s="34">
        <v>30.1</v>
      </c>
    </row>
    <row r="5971" spans="1:27">
      <c r="A5971" s="34">
        <v>3050.4369999999999</v>
      </c>
      <c r="B5971" s="34" t="s">
        <v>60</v>
      </c>
      <c r="C5971" s="34">
        <v>53.299349999999997</v>
      </c>
      <c r="D5971" s="34">
        <v>4.2899459999999996</v>
      </c>
      <c r="E5971" s="34">
        <v>53.536000000000001</v>
      </c>
      <c r="F5971" s="34">
        <v>4.0000000000001101</v>
      </c>
      <c r="G5971" s="34">
        <v>96</v>
      </c>
      <c r="H5971" s="34">
        <v>7.0265519999999997</v>
      </c>
      <c r="I5971" s="34">
        <v>374.44600000000003</v>
      </c>
      <c r="L5971" s="34">
        <v>53.536000000000001</v>
      </c>
      <c r="M5971" s="34">
        <v>4.0000000000001101</v>
      </c>
      <c r="N5971" s="34">
        <v>6.6559999999999997</v>
      </c>
      <c r="O5971" s="34">
        <v>96</v>
      </c>
      <c r="P5971" s="34">
        <v>5</v>
      </c>
      <c r="Q5971" s="34">
        <v>0</v>
      </c>
      <c r="R5971" s="34">
        <v>53.6</v>
      </c>
      <c r="S5971" s="34">
        <v>33</v>
      </c>
      <c r="T5971" s="34">
        <v>50.2</v>
      </c>
      <c r="U5971" s="34">
        <v>-160</v>
      </c>
      <c r="V5971" s="34">
        <v>30</v>
      </c>
      <c r="W5971" s="34">
        <v>31.7</v>
      </c>
      <c r="X5971" s="34">
        <v>29.9</v>
      </c>
      <c r="Y5971" s="34">
        <v>29.8</v>
      </c>
      <c r="Z5971" s="34">
        <v>29.6</v>
      </c>
      <c r="AA5971" s="34">
        <v>30.1</v>
      </c>
    </row>
    <row r="5972" spans="1:27">
      <c r="A5972" s="34">
        <v>3050.9369999999999</v>
      </c>
      <c r="B5972" s="34" t="s">
        <v>60</v>
      </c>
      <c r="C5972" s="34">
        <v>53.299349999999997</v>
      </c>
      <c r="D5972" s="34">
        <v>4.2893160000000004</v>
      </c>
      <c r="E5972" s="34">
        <v>53.533000000000001</v>
      </c>
      <c r="F5972" s="34">
        <v>4.0000000000001101</v>
      </c>
      <c r="G5972" s="34">
        <v>96</v>
      </c>
      <c r="H5972" s="34">
        <v>7.0271489999999996</v>
      </c>
      <c r="I5972" s="34">
        <v>374.4778</v>
      </c>
      <c r="L5972" s="34">
        <v>53.533000000000001</v>
      </c>
      <c r="M5972" s="34">
        <v>4.0000000000001101</v>
      </c>
      <c r="N5972" s="34">
        <v>6.6559999999999997</v>
      </c>
      <c r="O5972" s="34">
        <v>96</v>
      </c>
      <c r="P5972" s="34">
        <v>5</v>
      </c>
      <c r="Q5972" s="34">
        <v>0</v>
      </c>
      <c r="R5972" s="34">
        <v>53.6</v>
      </c>
      <c r="S5972" s="34">
        <v>33</v>
      </c>
      <c r="T5972" s="34">
        <v>50.2</v>
      </c>
      <c r="U5972" s="34">
        <v>-160</v>
      </c>
      <c r="V5972" s="34">
        <v>30</v>
      </c>
      <c r="W5972" s="34">
        <v>31.7</v>
      </c>
      <c r="X5972" s="34">
        <v>29.9</v>
      </c>
      <c r="Y5972" s="34">
        <v>29.8</v>
      </c>
      <c r="Z5972" s="34">
        <v>29.6</v>
      </c>
      <c r="AA5972" s="34">
        <v>30.1</v>
      </c>
    </row>
    <row r="5973" spans="1:27">
      <c r="A5973" s="34">
        <v>3051.4360000000001</v>
      </c>
      <c r="B5973" s="34" t="s">
        <v>60</v>
      </c>
      <c r="C5973" s="34">
        <v>53.299329999999998</v>
      </c>
      <c r="D5973" s="34">
        <v>4.2882400000000001</v>
      </c>
      <c r="E5973" s="34">
        <v>53.533000000000001</v>
      </c>
      <c r="F5973" s="34">
        <v>4.0000000000001101</v>
      </c>
      <c r="G5973" s="34">
        <v>96</v>
      </c>
      <c r="H5973" s="34">
        <v>7.0277409999999998</v>
      </c>
      <c r="I5973" s="34">
        <v>374.50940000000003</v>
      </c>
      <c r="L5973" s="34">
        <v>53.533000000000001</v>
      </c>
      <c r="M5973" s="34">
        <v>4.0000000000001101</v>
      </c>
      <c r="N5973" s="34">
        <v>6.6559999999999997</v>
      </c>
      <c r="O5973" s="34">
        <v>96</v>
      </c>
      <c r="P5973" s="34">
        <v>5</v>
      </c>
      <c r="Q5973" s="34">
        <v>0</v>
      </c>
      <c r="R5973" s="34">
        <v>53.6</v>
      </c>
      <c r="S5973" s="34">
        <v>33</v>
      </c>
      <c r="T5973" s="34">
        <v>50.2</v>
      </c>
      <c r="U5973" s="34">
        <v>-160</v>
      </c>
      <c r="V5973" s="34">
        <v>30</v>
      </c>
      <c r="W5973" s="34">
        <v>31.7</v>
      </c>
      <c r="X5973" s="34">
        <v>29.9</v>
      </c>
      <c r="Y5973" s="34">
        <v>29.8</v>
      </c>
      <c r="Z5973" s="34">
        <v>29.6</v>
      </c>
      <c r="AA5973" s="34">
        <v>30.1</v>
      </c>
    </row>
    <row r="5974" spans="1:27">
      <c r="A5974" s="34">
        <v>3051.9369999999999</v>
      </c>
      <c r="B5974" s="34" t="s">
        <v>60</v>
      </c>
      <c r="C5974" s="34">
        <v>53.299329999999998</v>
      </c>
      <c r="D5974" s="34">
        <v>4.2899000000000003</v>
      </c>
      <c r="E5974" s="34">
        <v>53.536999999999999</v>
      </c>
      <c r="F5974" s="34">
        <v>4.0000000000001101</v>
      </c>
      <c r="G5974" s="34">
        <v>96</v>
      </c>
      <c r="H5974" s="34">
        <v>7.0283420000000003</v>
      </c>
      <c r="I5974" s="34">
        <v>374.54140000000001</v>
      </c>
      <c r="L5974" s="34">
        <v>53.536999999999999</v>
      </c>
      <c r="M5974" s="34">
        <v>4.0000000000001101</v>
      </c>
      <c r="N5974" s="34">
        <v>6.9119999999999999</v>
      </c>
      <c r="O5974" s="34">
        <v>96</v>
      </c>
      <c r="P5974" s="34">
        <v>5</v>
      </c>
      <c r="Q5974" s="34">
        <v>0</v>
      </c>
      <c r="R5974" s="34">
        <v>53.6</v>
      </c>
      <c r="S5974" s="34">
        <v>33</v>
      </c>
      <c r="T5974" s="34">
        <v>50.2</v>
      </c>
      <c r="U5974" s="34">
        <v>-160</v>
      </c>
      <c r="V5974" s="34">
        <v>30</v>
      </c>
      <c r="W5974" s="34">
        <v>31.7</v>
      </c>
      <c r="X5974" s="34">
        <v>29.9</v>
      </c>
      <c r="Y5974" s="34">
        <v>29.8</v>
      </c>
      <c r="Z5974" s="34">
        <v>29.6</v>
      </c>
      <c r="AA5974" s="34">
        <v>30.1</v>
      </c>
    </row>
    <row r="5975" spans="1:27">
      <c r="A5975" s="34">
        <v>3052.4369999999999</v>
      </c>
      <c r="B5975" s="34" t="s">
        <v>60</v>
      </c>
      <c r="C5975" s="34">
        <v>53.299289999999999</v>
      </c>
      <c r="D5975" s="34">
        <v>4.2865060000000001</v>
      </c>
      <c r="E5975" s="34">
        <v>53.534999999999997</v>
      </c>
      <c r="F5975" s="34">
        <v>4.0000000000001101</v>
      </c>
      <c r="G5975" s="34">
        <v>96</v>
      </c>
      <c r="H5975" s="34">
        <v>7.0289320000000002</v>
      </c>
      <c r="I5975" s="34">
        <v>374.5729</v>
      </c>
      <c r="L5975" s="34">
        <v>53.534999999999997</v>
      </c>
      <c r="M5975" s="34">
        <v>4.0000000000001101</v>
      </c>
      <c r="N5975" s="34">
        <v>6.6559999999999997</v>
      </c>
      <c r="O5975" s="34">
        <v>96</v>
      </c>
      <c r="P5975" s="34">
        <v>5</v>
      </c>
      <c r="Q5975" s="34">
        <v>0</v>
      </c>
      <c r="R5975" s="34">
        <v>53.6</v>
      </c>
      <c r="S5975" s="34">
        <v>33</v>
      </c>
      <c r="T5975" s="34">
        <v>50.2</v>
      </c>
      <c r="U5975" s="34">
        <v>-160</v>
      </c>
      <c r="V5975" s="34">
        <v>30</v>
      </c>
      <c r="W5975" s="34">
        <v>31.7</v>
      </c>
      <c r="X5975" s="34">
        <v>29.9</v>
      </c>
      <c r="Y5975" s="34">
        <v>29.8</v>
      </c>
      <c r="Z5975" s="34">
        <v>29.6</v>
      </c>
      <c r="AA5975" s="34">
        <v>30.1</v>
      </c>
    </row>
    <row r="5976" spans="1:27">
      <c r="A5976" s="34">
        <v>3052.9360000000001</v>
      </c>
      <c r="B5976" s="34" t="s">
        <v>60</v>
      </c>
      <c r="C5976" s="34">
        <v>53.299329999999998</v>
      </c>
      <c r="D5976" s="34">
        <v>4.290063</v>
      </c>
      <c r="E5976" s="34">
        <v>53.533000000000001</v>
      </c>
      <c r="F5976" s="34">
        <v>4.0000000000001101</v>
      </c>
      <c r="G5976" s="34">
        <v>96</v>
      </c>
      <c r="H5976" s="34">
        <v>7.0295290000000001</v>
      </c>
      <c r="I5976" s="34">
        <v>374.60469999999998</v>
      </c>
      <c r="L5976" s="34">
        <v>53.533000000000001</v>
      </c>
      <c r="M5976" s="34">
        <v>4.0000000000001101</v>
      </c>
      <c r="N5976" s="34">
        <v>6.1440000000000001</v>
      </c>
      <c r="O5976" s="34">
        <v>96</v>
      </c>
      <c r="P5976" s="34">
        <v>5</v>
      </c>
      <c r="Q5976" s="34">
        <v>0</v>
      </c>
      <c r="R5976" s="34">
        <v>53.6</v>
      </c>
      <c r="S5976" s="34">
        <v>33</v>
      </c>
      <c r="T5976" s="34">
        <v>50.2</v>
      </c>
      <c r="U5976" s="34">
        <v>-160</v>
      </c>
      <c r="V5976" s="34">
        <v>30</v>
      </c>
      <c r="W5976" s="34">
        <v>31.7</v>
      </c>
      <c r="X5976" s="34">
        <v>29.9</v>
      </c>
      <c r="Y5976" s="34">
        <v>29.8</v>
      </c>
      <c r="Z5976" s="34">
        <v>29.6</v>
      </c>
      <c r="AA5976" s="34">
        <v>30.1</v>
      </c>
    </row>
    <row r="5977" spans="1:27">
      <c r="A5977" s="34">
        <v>3053.4360000000001</v>
      </c>
      <c r="B5977" s="34" t="s">
        <v>60</v>
      </c>
      <c r="C5977" s="34">
        <v>53.299320000000002</v>
      </c>
      <c r="D5977" s="34">
        <v>4.286009</v>
      </c>
      <c r="E5977" s="34">
        <v>53.533000000000001</v>
      </c>
      <c r="F5977" s="34">
        <v>4.0000000000001101</v>
      </c>
      <c r="G5977" s="34">
        <v>96</v>
      </c>
      <c r="H5977" s="34">
        <v>7.0301289999999996</v>
      </c>
      <c r="I5977" s="34">
        <v>374.63659999999999</v>
      </c>
      <c r="L5977" s="34">
        <v>53.533000000000001</v>
      </c>
      <c r="M5977" s="34">
        <v>4.0000000000001101</v>
      </c>
      <c r="N5977" s="34">
        <v>6.6559999999999997</v>
      </c>
      <c r="O5977" s="34">
        <v>96</v>
      </c>
      <c r="P5977" s="34">
        <v>5</v>
      </c>
      <c r="Q5977" s="34">
        <v>0</v>
      </c>
      <c r="R5977" s="34">
        <v>53.6</v>
      </c>
      <c r="S5977" s="34">
        <v>33</v>
      </c>
      <c r="T5977" s="34">
        <v>50.2</v>
      </c>
      <c r="U5977" s="34">
        <v>-160</v>
      </c>
      <c r="V5977" s="34">
        <v>30</v>
      </c>
      <c r="W5977" s="34">
        <v>31.7</v>
      </c>
      <c r="X5977" s="34">
        <v>29.9</v>
      </c>
      <c r="Y5977" s="34">
        <v>29.8</v>
      </c>
      <c r="Z5977" s="34">
        <v>29.6</v>
      </c>
      <c r="AA5977" s="34">
        <v>30.1</v>
      </c>
    </row>
    <row r="5978" spans="1:27">
      <c r="A5978" s="34">
        <v>3053.9360000000001</v>
      </c>
      <c r="B5978" s="34" t="s">
        <v>60</v>
      </c>
      <c r="C5978" s="34">
        <v>53.299349999999997</v>
      </c>
      <c r="D5978" s="34">
        <v>4.2865510000000002</v>
      </c>
      <c r="E5978" s="34">
        <v>53.54</v>
      </c>
      <c r="F5978" s="34">
        <v>4.0000000000001101</v>
      </c>
      <c r="G5978" s="34">
        <v>96</v>
      </c>
      <c r="H5978" s="34">
        <v>7.0307199999999996</v>
      </c>
      <c r="I5978" s="34">
        <v>374.66809999999998</v>
      </c>
      <c r="L5978" s="34">
        <v>53.54</v>
      </c>
      <c r="M5978" s="34">
        <v>4.0000000000001101</v>
      </c>
      <c r="N5978" s="34">
        <v>8.7040000000000006</v>
      </c>
      <c r="O5978" s="34">
        <v>96</v>
      </c>
      <c r="P5978" s="34">
        <v>5</v>
      </c>
      <c r="Q5978" s="34">
        <v>0</v>
      </c>
      <c r="R5978" s="34">
        <v>53.6</v>
      </c>
      <c r="S5978" s="34">
        <v>33</v>
      </c>
      <c r="T5978" s="34">
        <v>50.2</v>
      </c>
      <c r="U5978" s="34">
        <v>-160</v>
      </c>
      <c r="V5978" s="34">
        <v>30</v>
      </c>
      <c r="W5978" s="34">
        <v>31.7</v>
      </c>
      <c r="X5978" s="34">
        <v>29.9</v>
      </c>
      <c r="Y5978" s="34">
        <v>29.8</v>
      </c>
      <c r="Z5978" s="34">
        <v>29.6</v>
      </c>
      <c r="AA5978" s="34">
        <v>30.1</v>
      </c>
    </row>
    <row r="5979" spans="1:27">
      <c r="A5979" s="34">
        <v>3054.4360000000001</v>
      </c>
      <c r="B5979" s="34" t="s">
        <v>60</v>
      </c>
      <c r="C5979" s="34">
        <v>53.299329999999998</v>
      </c>
      <c r="D5979" s="34">
        <v>4.285539</v>
      </c>
      <c r="E5979" s="34">
        <v>53.533000000000001</v>
      </c>
      <c r="F5979" s="34">
        <v>4.0000000000001101</v>
      </c>
      <c r="G5979" s="34">
        <v>96</v>
      </c>
      <c r="H5979" s="34">
        <v>7.0313140000000001</v>
      </c>
      <c r="I5979" s="34">
        <v>374.69979999999998</v>
      </c>
      <c r="L5979" s="34">
        <v>53.533000000000001</v>
      </c>
      <c r="M5979" s="34">
        <v>4.0000000000001101</v>
      </c>
      <c r="N5979" s="34">
        <v>6.6559999999999997</v>
      </c>
      <c r="O5979" s="34">
        <v>96</v>
      </c>
      <c r="P5979" s="34">
        <v>5</v>
      </c>
      <c r="Q5979" s="34">
        <v>0</v>
      </c>
      <c r="R5979" s="34">
        <v>53.6</v>
      </c>
      <c r="S5979" s="34">
        <v>33</v>
      </c>
      <c r="T5979" s="34">
        <v>50.2</v>
      </c>
      <c r="U5979" s="34">
        <v>-160</v>
      </c>
      <c r="V5979" s="34">
        <v>30</v>
      </c>
      <c r="W5979" s="34">
        <v>31.7</v>
      </c>
      <c r="X5979" s="34">
        <v>29.9</v>
      </c>
      <c r="Y5979" s="34">
        <v>29.8</v>
      </c>
      <c r="Z5979" s="34">
        <v>29.6</v>
      </c>
      <c r="AA5979" s="34">
        <v>30.1</v>
      </c>
    </row>
    <row r="5980" spans="1:27">
      <c r="A5980" s="34">
        <v>3054.9369999999999</v>
      </c>
      <c r="B5980" s="34" t="s">
        <v>60</v>
      </c>
      <c r="C5980" s="34">
        <v>53.299340000000001</v>
      </c>
      <c r="D5980" s="34">
        <v>4.2861130000000003</v>
      </c>
      <c r="E5980" s="34">
        <v>53.531999999999996</v>
      </c>
      <c r="F5980" s="34">
        <v>4.0000000000001101</v>
      </c>
      <c r="G5980" s="34">
        <v>96</v>
      </c>
      <c r="H5980" s="34">
        <v>7.0319079999999996</v>
      </c>
      <c r="I5980" s="34">
        <v>374.73149999999998</v>
      </c>
      <c r="L5980" s="34">
        <v>53.531999999999996</v>
      </c>
      <c r="M5980" s="34">
        <v>4.0000000000001101</v>
      </c>
      <c r="N5980" s="34">
        <v>6.6559999999999997</v>
      </c>
      <c r="O5980" s="34">
        <v>96</v>
      </c>
      <c r="P5980" s="34">
        <v>5</v>
      </c>
      <c r="Q5980" s="34">
        <v>0</v>
      </c>
      <c r="R5980" s="34">
        <v>53.6</v>
      </c>
      <c r="S5980" s="34">
        <v>33</v>
      </c>
      <c r="T5980" s="34">
        <v>50.2</v>
      </c>
      <c r="U5980" s="34">
        <v>-160</v>
      </c>
      <c r="V5980" s="34">
        <v>30</v>
      </c>
      <c r="W5980" s="34">
        <v>31.7</v>
      </c>
      <c r="X5980" s="34">
        <v>29.9</v>
      </c>
      <c r="Y5980" s="34">
        <v>29.8</v>
      </c>
      <c r="Z5980" s="34">
        <v>29.6</v>
      </c>
      <c r="AA5980" s="34">
        <v>30.1</v>
      </c>
    </row>
    <row r="5981" spans="1:27">
      <c r="A5981" s="34">
        <v>3055.4380000000001</v>
      </c>
      <c r="B5981" s="34" t="s">
        <v>60</v>
      </c>
      <c r="C5981" s="34">
        <v>53.299340000000001</v>
      </c>
      <c r="D5981" s="34">
        <v>4.2856040000000002</v>
      </c>
      <c r="E5981" s="34">
        <v>53.530999999999999</v>
      </c>
      <c r="F5981" s="34">
        <v>4.0000000000001101</v>
      </c>
      <c r="G5981" s="34">
        <v>96</v>
      </c>
      <c r="H5981" s="34">
        <v>7.0325069999999998</v>
      </c>
      <c r="I5981" s="34">
        <v>374.76339999999999</v>
      </c>
      <c r="L5981" s="34">
        <v>53.530999999999999</v>
      </c>
      <c r="M5981" s="34">
        <v>4.0000000000001101</v>
      </c>
      <c r="N5981" s="34">
        <v>6.9119999999999999</v>
      </c>
      <c r="O5981" s="34">
        <v>96</v>
      </c>
      <c r="P5981" s="34">
        <v>5</v>
      </c>
      <c r="Q5981" s="34">
        <v>0</v>
      </c>
      <c r="R5981" s="34">
        <v>53.6</v>
      </c>
      <c r="S5981" s="34">
        <v>33</v>
      </c>
      <c r="T5981" s="34">
        <v>50.2</v>
      </c>
      <c r="U5981" s="34">
        <v>-160</v>
      </c>
      <c r="V5981" s="34">
        <v>30</v>
      </c>
      <c r="W5981" s="34">
        <v>31.7</v>
      </c>
      <c r="X5981" s="34">
        <v>29.9</v>
      </c>
      <c r="Y5981" s="34">
        <v>29.8</v>
      </c>
      <c r="Z5981" s="34">
        <v>29.6</v>
      </c>
      <c r="AA5981" s="34">
        <v>30.1</v>
      </c>
    </row>
    <row r="5982" spans="1:27">
      <c r="A5982" s="34">
        <v>3055.9380000000001</v>
      </c>
      <c r="B5982" s="34" t="s">
        <v>60</v>
      </c>
      <c r="C5982" s="34">
        <v>53.299309999999998</v>
      </c>
      <c r="D5982" s="34">
        <v>4.2852269999999999</v>
      </c>
      <c r="E5982" s="34">
        <v>53.539000000000001</v>
      </c>
      <c r="F5982" s="34">
        <v>4.0000000000001101</v>
      </c>
      <c r="G5982" s="34">
        <v>96</v>
      </c>
      <c r="H5982" s="34">
        <v>7.0331000000000001</v>
      </c>
      <c r="I5982" s="34">
        <v>374.79500000000002</v>
      </c>
      <c r="L5982" s="34">
        <v>53.539000000000001</v>
      </c>
      <c r="M5982" s="34">
        <v>4.0000000000001101</v>
      </c>
      <c r="N5982" s="34">
        <v>7.9359999999999999</v>
      </c>
      <c r="O5982" s="34">
        <v>96</v>
      </c>
      <c r="P5982" s="34">
        <v>5</v>
      </c>
      <c r="Q5982" s="34">
        <v>0</v>
      </c>
      <c r="R5982" s="34">
        <v>53.6</v>
      </c>
      <c r="S5982" s="34">
        <v>33</v>
      </c>
      <c r="T5982" s="34">
        <v>50.2</v>
      </c>
      <c r="U5982" s="34">
        <v>-160</v>
      </c>
      <c r="V5982" s="34">
        <v>30</v>
      </c>
      <c r="W5982" s="34">
        <v>31.7</v>
      </c>
      <c r="X5982" s="34">
        <v>29.9</v>
      </c>
      <c r="Y5982" s="34">
        <v>29.8</v>
      </c>
      <c r="Z5982" s="34">
        <v>29.6</v>
      </c>
      <c r="AA5982" s="34">
        <v>30.1</v>
      </c>
    </row>
    <row r="5983" spans="1:27">
      <c r="A5983" s="34">
        <v>3056.4369999999999</v>
      </c>
      <c r="B5983" s="34" t="s">
        <v>60</v>
      </c>
      <c r="C5983" s="34">
        <v>53.299349999999997</v>
      </c>
      <c r="D5983" s="34">
        <v>4.2804510000000002</v>
      </c>
      <c r="E5983" s="34">
        <v>53.533000000000001</v>
      </c>
      <c r="F5983" s="34">
        <v>4.0000000000001101</v>
      </c>
      <c r="G5983" s="34">
        <v>96</v>
      </c>
      <c r="H5983" s="34">
        <v>7.0336959999999999</v>
      </c>
      <c r="I5983" s="34">
        <v>374.82679999999999</v>
      </c>
      <c r="L5983" s="34">
        <v>53.533000000000001</v>
      </c>
      <c r="M5983" s="34">
        <v>4.0000000000001101</v>
      </c>
      <c r="N5983" s="34">
        <v>7.68</v>
      </c>
      <c r="O5983" s="34">
        <v>96</v>
      </c>
      <c r="P5983" s="34">
        <v>5</v>
      </c>
      <c r="Q5983" s="34">
        <v>0</v>
      </c>
      <c r="R5983" s="34">
        <v>53.6</v>
      </c>
      <c r="S5983" s="34">
        <v>33</v>
      </c>
      <c r="T5983" s="34">
        <v>50.2</v>
      </c>
      <c r="U5983" s="34">
        <v>-160</v>
      </c>
      <c r="V5983" s="34">
        <v>30</v>
      </c>
      <c r="W5983" s="34">
        <v>31.7</v>
      </c>
      <c r="X5983" s="34">
        <v>29.9</v>
      </c>
      <c r="Y5983" s="34">
        <v>29.8</v>
      </c>
      <c r="Z5983" s="34">
        <v>29.6</v>
      </c>
      <c r="AA5983" s="34">
        <v>30.1</v>
      </c>
    </row>
    <row r="5984" spans="1:27">
      <c r="A5984" s="34">
        <v>3056.9369999999999</v>
      </c>
      <c r="B5984" s="34" t="s">
        <v>60</v>
      </c>
      <c r="C5984" s="34">
        <v>53.299329999999998</v>
      </c>
      <c r="D5984" s="34">
        <v>4.2828840000000001</v>
      </c>
      <c r="E5984" s="34">
        <v>53.536999999999999</v>
      </c>
      <c r="F5984" s="34">
        <v>4.0000000000001101</v>
      </c>
      <c r="G5984" s="34">
        <v>96</v>
      </c>
      <c r="H5984" s="34">
        <v>7.0342880000000001</v>
      </c>
      <c r="I5984" s="34">
        <v>374.85829999999999</v>
      </c>
      <c r="L5984" s="34">
        <v>53.536999999999999</v>
      </c>
      <c r="M5984" s="34">
        <v>4.0000000000001101</v>
      </c>
      <c r="N5984" s="34">
        <v>6.4</v>
      </c>
      <c r="O5984" s="34">
        <v>96</v>
      </c>
      <c r="P5984" s="34">
        <v>5</v>
      </c>
      <c r="Q5984" s="34">
        <v>0</v>
      </c>
      <c r="R5984" s="34">
        <v>53.6</v>
      </c>
      <c r="S5984" s="34">
        <v>33</v>
      </c>
      <c r="T5984" s="34">
        <v>50.2</v>
      </c>
      <c r="U5984" s="34">
        <v>-160</v>
      </c>
      <c r="V5984" s="34">
        <v>30</v>
      </c>
      <c r="W5984" s="34">
        <v>31.7</v>
      </c>
      <c r="X5984" s="34">
        <v>29.9</v>
      </c>
      <c r="Y5984" s="34">
        <v>29.8</v>
      </c>
      <c r="Z5984" s="34">
        <v>29.6</v>
      </c>
      <c r="AA5984" s="34">
        <v>30.1</v>
      </c>
    </row>
    <row r="5985" spans="1:27">
      <c r="A5985" s="34">
        <v>3057.4369999999999</v>
      </c>
      <c r="B5985" s="34" t="s">
        <v>60</v>
      </c>
      <c r="C5985" s="34">
        <v>53.299340000000001</v>
      </c>
      <c r="D5985" s="34">
        <v>4.2845469999999999</v>
      </c>
      <c r="E5985" s="34">
        <v>53.530999999999999</v>
      </c>
      <c r="F5985" s="34">
        <v>4.0000000000001101</v>
      </c>
      <c r="G5985" s="34">
        <v>96</v>
      </c>
      <c r="H5985" s="34">
        <v>7.0348839999999999</v>
      </c>
      <c r="I5985" s="34">
        <v>374.89010000000002</v>
      </c>
      <c r="L5985" s="34">
        <v>53.530999999999999</v>
      </c>
      <c r="M5985" s="34">
        <v>4.0000000000001101</v>
      </c>
      <c r="N5985" s="34">
        <v>6.9119999999999999</v>
      </c>
      <c r="O5985" s="34">
        <v>96</v>
      </c>
      <c r="P5985" s="34">
        <v>5</v>
      </c>
      <c r="Q5985" s="34">
        <v>0</v>
      </c>
      <c r="R5985" s="34">
        <v>53.6</v>
      </c>
      <c r="S5985" s="34">
        <v>33</v>
      </c>
      <c r="T5985" s="34">
        <v>50.2</v>
      </c>
      <c r="U5985" s="34">
        <v>-160</v>
      </c>
      <c r="V5985" s="34">
        <v>30</v>
      </c>
      <c r="W5985" s="34">
        <v>31.7</v>
      </c>
      <c r="X5985" s="34">
        <v>29.9</v>
      </c>
      <c r="Y5985" s="34">
        <v>29.8</v>
      </c>
      <c r="Z5985" s="34">
        <v>29.6</v>
      </c>
      <c r="AA5985" s="34">
        <v>30.1</v>
      </c>
    </row>
    <row r="5986" spans="1:27">
      <c r="A5986" s="34">
        <v>3057.9369999999999</v>
      </c>
      <c r="B5986" s="34" t="s">
        <v>60</v>
      </c>
      <c r="C5986" s="34">
        <v>53.299320000000002</v>
      </c>
      <c r="D5986" s="34">
        <v>4.2813650000000001</v>
      </c>
      <c r="E5986" s="34">
        <v>53.530999999999999</v>
      </c>
      <c r="F5986" s="34">
        <v>4.0000000000001101</v>
      </c>
      <c r="G5986" s="34">
        <v>96</v>
      </c>
      <c r="H5986" s="34">
        <v>7.0354799999999997</v>
      </c>
      <c r="I5986" s="34">
        <v>374.92189999999999</v>
      </c>
      <c r="L5986" s="34">
        <v>53.530999999999999</v>
      </c>
      <c r="M5986" s="34">
        <v>4.0000000000001101</v>
      </c>
      <c r="N5986" s="34">
        <v>6.9119999999999999</v>
      </c>
      <c r="O5986" s="34">
        <v>96</v>
      </c>
      <c r="P5986" s="34">
        <v>5</v>
      </c>
      <c r="Q5986" s="34">
        <v>0</v>
      </c>
      <c r="R5986" s="34">
        <v>53.6</v>
      </c>
      <c r="S5986" s="34">
        <v>33</v>
      </c>
      <c r="T5986" s="34">
        <v>50.2</v>
      </c>
      <c r="U5986" s="34">
        <v>-160</v>
      </c>
      <c r="V5986" s="34">
        <v>30</v>
      </c>
      <c r="W5986" s="34">
        <v>31.7</v>
      </c>
      <c r="X5986" s="34">
        <v>29.9</v>
      </c>
      <c r="Y5986" s="34">
        <v>29.8</v>
      </c>
      <c r="Z5986" s="34">
        <v>29.6</v>
      </c>
      <c r="AA5986" s="34">
        <v>30.1</v>
      </c>
    </row>
    <row r="5987" spans="1:27">
      <c r="A5987" s="34">
        <v>3058.4360000000001</v>
      </c>
      <c r="B5987" s="34" t="s">
        <v>60</v>
      </c>
      <c r="C5987" s="34">
        <v>53.29936</v>
      </c>
      <c r="D5987" s="34">
        <v>4.281123</v>
      </c>
      <c r="E5987" s="34">
        <v>53.533000000000001</v>
      </c>
      <c r="F5987" s="34">
        <v>4.0000000000001101</v>
      </c>
      <c r="G5987" s="34">
        <v>96</v>
      </c>
      <c r="H5987" s="34">
        <v>7.0360719999999999</v>
      </c>
      <c r="I5987" s="34">
        <v>374.95350000000002</v>
      </c>
      <c r="L5987" s="34">
        <v>53.533000000000001</v>
      </c>
      <c r="M5987" s="34">
        <v>4.0000000000001101</v>
      </c>
      <c r="N5987" s="34">
        <v>6.6559999999999997</v>
      </c>
      <c r="O5987" s="34">
        <v>96</v>
      </c>
      <c r="P5987" s="34">
        <v>5</v>
      </c>
      <c r="Q5987" s="34">
        <v>0</v>
      </c>
      <c r="R5987" s="34">
        <v>53.6</v>
      </c>
      <c r="S5987" s="34">
        <v>33</v>
      </c>
      <c r="T5987" s="34">
        <v>50.2</v>
      </c>
      <c r="U5987" s="34">
        <v>-160</v>
      </c>
      <c r="V5987" s="34">
        <v>30</v>
      </c>
      <c r="W5987" s="34">
        <v>31.7</v>
      </c>
      <c r="X5987" s="34">
        <v>29.9</v>
      </c>
      <c r="Y5987" s="34">
        <v>29.8</v>
      </c>
      <c r="Z5987" s="34">
        <v>29.6</v>
      </c>
      <c r="AA5987" s="34">
        <v>30.1</v>
      </c>
    </row>
    <row r="5988" spans="1:27">
      <c r="A5988" s="34">
        <v>3058.9360000000001</v>
      </c>
      <c r="B5988" s="34" t="s">
        <v>60</v>
      </c>
      <c r="C5988" s="34">
        <v>53.299379999999999</v>
      </c>
      <c r="D5988" s="34">
        <v>4.2836850000000002</v>
      </c>
      <c r="E5988" s="34">
        <v>53.537999999999997</v>
      </c>
      <c r="F5988" s="34">
        <v>4.0000000000001101</v>
      </c>
      <c r="G5988" s="34">
        <v>96</v>
      </c>
      <c r="H5988" s="34">
        <v>7.0366679999999997</v>
      </c>
      <c r="I5988" s="34">
        <v>374.98520000000002</v>
      </c>
      <c r="L5988" s="34">
        <v>53.537999999999997</v>
      </c>
      <c r="M5988" s="34">
        <v>4.0000000000001101</v>
      </c>
      <c r="N5988" s="34">
        <v>6.9119999999999999</v>
      </c>
      <c r="O5988" s="34">
        <v>96</v>
      </c>
      <c r="P5988" s="34">
        <v>5</v>
      </c>
      <c r="Q5988" s="34">
        <v>0</v>
      </c>
      <c r="R5988" s="34">
        <v>53.6</v>
      </c>
      <c r="S5988" s="34">
        <v>33</v>
      </c>
      <c r="T5988" s="34">
        <v>50.2</v>
      </c>
      <c r="U5988" s="34">
        <v>-160</v>
      </c>
      <c r="V5988" s="34">
        <v>30</v>
      </c>
      <c r="W5988" s="34">
        <v>31.7</v>
      </c>
      <c r="X5988" s="34">
        <v>29.9</v>
      </c>
      <c r="Y5988" s="34">
        <v>29.8</v>
      </c>
      <c r="Z5988" s="34">
        <v>29.6</v>
      </c>
      <c r="AA5988" s="34">
        <v>30.1</v>
      </c>
    </row>
    <row r="5989" spans="1:27">
      <c r="A5989" s="34">
        <v>3059.4349999999999</v>
      </c>
      <c r="B5989" s="34" t="s">
        <v>60</v>
      </c>
      <c r="C5989" s="34">
        <v>53.299340000000001</v>
      </c>
      <c r="D5989" s="34">
        <v>4.2797159999999996</v>
      </c>
      <c r="E5989" s="34">
        <v>53.540999999999997</v>
      </c>
      <c r="F5989" s="34">
        <v>4.0000000000001101</v>
      </c>
      <c r="G5989" s="34">
        <v>96</v>
      </c>
      <c r="H5989" s="34">
        <v>7.037261</v>
      </c>
      <c r="I5989" s="34">
        <v>375.01679999999999</v>
      </c>
      <c r="L5989" s="34">
        <v>53.540999999999997</v>
      </c>
      <c r="M5989" s="34">
        <v>4.0000000000001101</v>
      </c>
      <c r="N5989" s="34">
        <v>6.6559999999999997</v>
      </c>
      <c r="O5989" s="34">
        <v>96</v>
      </c>
      <c r="P5989" s="34">
        <v>5</v>
      </c>
      <c r="Q5989" s="34">
        <v>0</v>
      </c>
      <c r="R5989" s="34">
        <v>53.6</v>
      </c>
      <c r="S5989" s="34">
        <v>33</v>
      </c>
      <c r="T5989" s="34">
        <v>50.2</v>
      </c>
      <c r="U5989" s="34">
        <v>-160</v>
      </c>
      <c r="V5989" s="34">
        <v>30</v>
      </c>
      <c r="W5989" s="34">
        <v>31.7</v>
      </c>
      <c r="X5989" s="34">
        <v>29.8</v>
      </c>
      <c r="Y5989" s="34">
        <v>29.8</v>
      </c>
      <c r="Z5989" s="34">
        <v>29.6</v>
      </c>
      <c r="AA5989" s="34">
        <v>30.1</v>
      </c>
    </row>
    <row r="5990" spans="1:27">
      <c r="A5990" s="34">
        <v>3059.9340000000002</v>
      </c>
      <c r="B5990" s="34" t="s">
        <v>60</v>
      </c>
      <c r="C5990" s="34">
        <v>53.299320000000002</v>
      </c>
      <c r="D5990" s="34">
        <v>4.2825129999999998</v>
      </c>
      <c r="E5990" s="34">
        <v>53.530999999999999</v>
      </c>
      <c r="F5990" s="34">
        <v>4.0000000000001101</v>
      </c>
      <c r="G5990" s="34">
        <v>96</v>
      </c>
      <c r="H5990" s="34">
        <v>7.0378559999999997</v>
      </c>
      <c r="I5990" s="34">
        <v>375.04849999999999</v>
      </c>
      <c r="L5990" s="34">
        <v>53.530999999999999</v>
      </c>
      <c r="M5990" s="34">
        <v>4.0000000000001101</v>
      </c>
      <c r="N5990" s="34">
        <v>6.9119999999999999</v>
      </c>
      <c r="O5990" s="34">
        <v>96</v>
      </c>
      <c r="P5990" s="34">
        <v>5</v>
      </c>
      <c r="Q5990" s="34">
        <v>0</v>
      </c>
      <c r="R5990" s="34">
        <v>53.6</v>
      </c>
      <c r="S5990" s="34">
        <v>33</v>
      </c>
      <c r="T5990" s="34">
        <v>50.2</v>
      </c>
      <c r="U5990" s="34">
        <v>-160</v>
      </c>
      <c r="V5990" s="34">
        <v>30.1</v>
      </c>
      <c r="W5990" s="34">
        <v>31.7</v>
      </c>
      <c r="X5990" s="34">
        <v>29.8</v>
      </c>
      <c r="Y5990" s="34">
        <v>29.8</v>
      </c>
      <c r="Z5990" s="34">
        <v>29.6</v>
      </c>
      <c r="AA5990" s="34">
        <v>30.1</v>
      </c>
    </row>
    <row r="5991" spans="1:27">
      <c r="A5991" s="34">
        <v>3060.4349999999999</v>
      </c>
      <c r="B5991" s="34" t="s">
        <v>60</v>
      </c>
      <c r="C5991" s="34">
        <v>53.299340000000001</v>
      </c>
      <c r="D5991" s="34">
        <v>4.2767499999999998</v>
      </c>
      <c r="E5991" s="34">
        <v>53.536000000000001</v>
      </c>
      <c r="F5991" s="34">
        <v>4.0000000000001101</v>
      </c>
      <c r="G5991" s="34">
        <v>96</v>
      </c>
      <c r="H5991" s="34">
        <v>7.0384479999999998</v>
      </c>
      <c r="I5991" s="34">
        <v>375.08010000000002</v>
      </c>
      <c r="L5991" s="34">
        <v>53.536000000000001</v>
      </c>
      <c r="M5991" s="34">
        <v>4.0000000000001101</v>
      </c>
      <c r="N5991" s="34">
        <v>5.6319999999999997</v>
      </c>
      <c r="O5991" s="34">
        <v>96</v>
      </c>
      <c r="P5991" s="34">
        <v>5</v>
      </c>
      <c r="Q5991" s="34">
        <v>0</v>
      </c>
      <c r="R5991" s="34">
        <v>53.6</v>
      </c>
      <c r="S5991" s="34">
        <v>33</v>
      </c>
      <c r="T5991" s="34">
        <v>50.2</v>
      </c>
      <c r="U5991" s="34">
        <v>-160</v>
      </c>
      <c r="V5991" s="34">
        <v>30</v>
      </c>
      <c r="W5991" s="34">
        <v>31.7</v>
      </c>
      <c r="X5991" s="34">
        <v>29.8</v>
      </c>
      <c r="Y5991" s="34">
        <v>29.8</v>
      </c>
      <c r="Z5991" s="34">
        <v>29.6</v>
      </c>
      <c r="AA5991" s="34">
        <v>30.1</v>
      </c>
    </row>
    <row r="5992" spans="1:27">
      <c r="A5992" s="34">
        <v>3060.9349999999999</v>
      </c>
      <c r="B5992" s="34" t="s">
        <v>60</v>
      </c>
      <c r="C5992" s="34">
        <v>53.299370000000003</v>
      </c>
      <c r="D5992" s="34">
        <v>4.2802110000000004</v>
      </c>
      <c r="E5992" s="34">
        <v>53.540999999999997</v>
      </c>
      <c r="F5992" s="34">
        <v>4.0000000000001101</v>
      </c>
      <c r="G5992" s="34">
        <v>96</v>
      </c>
      <c r="H5992" s="34">
        <v>7.0390439999999996</v>
      </c>
      <c r="I5992" s="34">
        <v>375.11180000000002</v>
      </c>
      <c r="L5992" s="34">
        <v>53.540999999999997</v>
      </c>
      <c r="M5992" s="34">
        <v>4.0000000000001101</v>
      </c>
      <c r="N5992" s="34">
        <v>6.9119999999999999</v>
      </c>
      <c r="O5992" s="34">
        <v>96</v>
      </c>
      <c r="P5992" s="34">
        <v>5</v>
      </c>
      <c r="Q5992" s="34">
        <v>0</v>
      </c>
      <c r="R5992" s="34">
        <v>53.6</v>
      </c>
      <c r="S5992" s="34">
        <v>33</v>
      </c>
      <c r="T5992" s="34">
        <v>50.2</v>
      </c>
      <c r="U5992" s="34">
        <v>-160</v>
      </c>
      <c r="V5992" s="34">
        <v>30.1</v>
      </c>
      <c r="W5992" s="34">
        <v>31.7</v>
      </c>
      <c r="X5992" s="34">
        <v>29.8</v>
      </c>
      <c r="Y5992" s="34">
        <v>29.8</v>
      </c>
      <c r="Z5992" s="34">
        <v>29.6</v>
      </c>
      <c r="AA5992" s="34">
        <v>30.1</v>
      </c>
    </row>
    <row r="5993" spans="1:27">
      <c r="A5993" s="34">
        <v>3061.4360000000001</v>
      </c>
      <c r="B5993" s="34" t="s">
        <v>60</v>
      </c>
      <c r="C5993" s="34">
        <v>53.299329999999998</v>
      </c>
      <c r="D5993" s="34">
        <v>4.2818899999999998</v>
      </c>
      <c r="E5993" s="34">
        <v>53.539000000000001</v>
      </c>
      <c r="F5993" s="34">
        <v>4.0000000000001101</v>
      </c>
      <c r="G5993" s="34">
        <v>96</v>
      </c>
      <c r="H5993" s="34">
        <v>7.0396390000000002</v>
      </c>
      <c r="I5993" s="34">
        <v>375.14359999999999</v>
      </c>
      <c r="L5993" s="34">
        <v>53.539000000000001</v>
      </c>
      <c r="M5993" s="34">
        <v>4.0000000000001101</v>
      </c>
      <c r="N5993" s="34">
        <v>7.1680000000000001</v>
      </c>
      <c r="O5993" s="34">
        <v>96</v>
      </c>
      <c r="P5993" s="34">
        <v>5</v>
      </c>
      <c r="Q5993" s="34">
        <v>0</v>
      </c>
      <c r="R5993" s="34">
        <v>53.6</v>
      </c>
      <c r="S5993" s="34">
        <v>33</v>
      </c>
      <c r="T5993" s="34">
        <v>50.2</v>
      </c>
      <c r="U5993" s="34">
        <v>-160</v>
      </c>
      <c r="V5993" s="34">
        <v>30.1</v>
      </c>
      <c r="W5993" s="34">
        <v>31.7</v>
      </c>
      <c r="X5993" s="34">
        <v>29.8</v>
      </c>
      <c r="Y5993" s="34">
        <v>29.8</v>
      </c>
      <c r="Z5993" s="34">
        <v>29.6</v>
      </c>
      <c r="AA5993" s="34">
        <v>30.1</v>
      </c>
    </row>
    <row r="5994" spans="1:27">
      <c r="A5994" s="34">
        <v>3061.9360000000001</v>
      </c>
      <c r="B5994" s="34" t="s">
        <v>60</v>
      </c>
      <c r="C5994" s="34">
        <v>53.299300000000002</v>
      </c>
      <c r="D5994" s="34">
        <v>4.2778400000000003</v>
      </c>
      <c r="E5994" s="34">
        <v>53.539000000000001</v>
      </c>
      <c r="F5994" s="34">
        <v>4.0000000000001101</v>
      </c>
      <c r="G5994" s="34">
        <v>96</v>
      </c>
      <c r="H5994" s="34">
        <v>7.040235</v>
      </c>
      <c r="I5994" s="34">
        <v>375.17529999999999</v>
      </c>
      <c r="L5994" s="34">
        <v>53.539000000000001</v>
      </c>
      <c r="M5994" s="34">
        <v>4.0000000000001101</v>
      </c>
      <c r="N5994" s="34">
        <v>7.1680000000000001</v>
      </c>
      <c r="O5994" s="34">
        <v>96</v>
      </c>
      <c r="P5994" s="34">
        <v>5</v>
      </c>
      <c r="Q5994" s="34">
        <v>0</v>
      </c>
      <c r="R5994" s="34">
        <v>53.6</v>
      </c>
      <c r="S5994" s="34">
        <v>33</v>
      </c>
      <c r="T5994" s="34">
        <v>50.2</v>
      </c>
      <c r="U5994" s="34">
        <v>-160</v>
      </c>
      <c r="V5994" s="34">
        <v>30</v>
      </c>
      <c r="W5994" s="34">
        <v>31.7</v>
      </c>
      <c r="X5994" s="34">
        <v>29.8</v>
      </c>
      <c r="Y5994" s="34">
        <v>29.8</v>
      </c>
      <c r="Z5994" s="34">
        <v>29.6</v>
      </c>
      <c r="AA5994" s="34">
        <v>30.1</v>
      </c>
    </row>
    <row r="5995" spans="1:27">
      <c r="A5995" s="34">
        <v>3062.4360000000001</v>
      </c>
      <c r="B5995" s="34" t="s">
        <v>60</v>
      </c>
      <c r="C5995" s="34">
        <v>53.299320000000002</v>
      </c>
      <c r="D5995" s="34">
        <v>4.277177</v>
      </c>
      <c r="E5995" s="34">
        <v>53.536000000000001</v>
      </c>
      <c r="F5995" s="34">
        <v>4.0000000000001101</v>
      </c>
      <c r="G5995" s="34">
        <v>96</v>
      </c>
      <c r="H5995" s="34">
        <v>7.040826</v>
      </c>
      <c r="I5995" s="34">
        <v>375.20679999999999</v>
      </c>
      <c r="L5995" s="34">
        <v>53.536000000000001</v>
      </c>
      <c r="M5995" s="34">
        <v>4.0000000000001101</v>
      </c>
      <c r="N5995" s="34">
        <v>7.4240000000000004</v>
      </c>
      <c r="O5995" s="34">
        <v>96</v>
      </c>
      <c r="P5995" s="34">
        <v>5</v>
      </c>
      <c r="Q5995" s="34">
        <v>0</v>
      </c>
      <c r="R5995" s="34">
        <v>53.6</v>
      </c>
      <c r="S5995" s="34">
        <v>33</v>
      </c>
      <c r="T5995" s="34">
        <v>50.2</v>
      </c>
      <c r="U5995" s="34">
        <v>-160</v>
      </c>
      <c r="V5995" s="34">
        <v>30.1</v>
      </c>
      <c r="W5995" s="34">
        <v>31.7</v>
      </c>
      <c r="X5995" s="34">
        <v>29.8</v>
      </c>
      <c r="Y5995" s="34">
        <v>29.8</v>
      </c>
      <c r="Z5995" s="34">
        <v>29.6</v>
      </c>
      <c r="AA5995" s="34">
        <v>30.1</v>
      </c>
    </row>
    <row r="5996" spans="1:27">
      <c r="A5996" s="34">
        <v>3062.9360000000001</v>
      </c>
      <c r="B5996" s="34" t="s">
        <v>60</v>
      </c>
      <c r="C5996" s="34">
        <v>53.299340000000001</v>
      </c>
      <c r="D5996" s="34">
        <v>4.2754490000000001</v>
      </c>
      <c r="E5996" s="34">
        <v>53.536999999999999</v>
      </c>
      <c r="F5996" s="34">
        <v>4.0000000000001101</v>
      </c>
      <c r="G5996" s="34">
        <v>96</v>
      </c>
      <c r="H5996" s="34">
        <v>7.0414209999999997</v>
      </c>
      <c r="I5996" s="34">
        <v>375.23860000000002</v>
      </c>
      <c r="L5996" s="34">
        <v>53.536999999999999</v>
      </c>
      <c r="M5996" s="34">
        <v>4.0000000000001101</v>
      </c>
      <c r="N5996" s="34">
        <v>7.68</v>
      </c>
      <c r="O5996" s="34">
        <v>96</v>
      </c>
      <c r="P5996" s="34">
        <v>5</v>
      </c>
      <c r="Q5996" s="34">
        <v>0</v>
      </c>
      <c r="R5996" s="34">
        <v>53.6</v>
      </c>
      <c r="S5996" s="34">
        <v>33</v>
      </c>
      <c r="T5996" s="34">
        <v>50.2</v>
      </c>
      <c r="U5996" s="34">
        <v>-160</v>
      </c>
      <c r="V5996" s="34">
        <v>30.1</v>
      </c>
      <c r="W5996" s="34">
        <v>31.7</v>
      </c>
      <c r="X5996" s="34">
        <v>29.8</v>
      </c>
      <c r="Y5996" s="34">
        <v>29.8</v>
      </c>
      <c r="Z5996" s="34">
        <v>29.6</v>
      </c>
      <c r="AA5996" s="34">
        <v>30.1</v>
      </c>
    </row>
    <row r="5997" spans="1:27">
      <c r="A5997" s="34">
        <v>3063.4360000000001</v>
      </c>
      <c r="B5997" s="34" t="s">
        <v>60</v>
      </c>
      <c r="C5997" s="34">
        <v>53.299320000000002</v>
      </c>
      <c r="D5997" s="34">
        <v>4.2746250000000003</v>
      </c>
      <c r="E5997" s="34">
        <v>53.534999999999997</v>
      </c>
      <c r="F5997" s="34">
        <v>4.0000000000001101</v>
      </c>
      <c r="G5997" s="34">
        <v>96</v>
      </c>
      <c r="H5997" s="34">
        <v>7.0420170000000004</v>
      </c>
      <c r="I5997" s="34">
        <v>375.27030000000002</v>
      </c>
      <c r="L5997" s="34">
        <v>53.534999999999997</v>
      </c>
      <c r="M5997" s="34">
        <v>4.0000000000001101</v>
      </c>
      <c r="N5997" s="34">
        <v>8.4480000000000004</v>
      </c>
      <c r="O5997" s="34">
        <v>96</v>
      </c>
      <c r="P5997" s="34">
        <v>5</v>
      </c>
      <c r="Q5997" s="34">
        <v>0</v>
      </c>
      <c r="R5997" s="34">
        <v>53.6</v>
      </c>
      <c r="S5997" s="34">
        <v>33</v>
      </c>
      <c r="T5997" s="34">
        <v>50.2</v>
      </c>
      <c r="U5997" s="34">
        <v>-160</v>
      </c>
      <c r="V5997" s="34">
        <v>30</v>
      </c>
      <c r="W5997" s="34">
        <v>31.7</v>
      </c>
      <c r="X5997" s="34">
        <v>29.8</v>
      </c>
      <c r="Y5997" s="34">
        <v>29.8</v>
      </c>
      <c r="Z5997" s="34">
        <v>29.6</v>
      </c>
      <c r="AA5997" s="34">
        <v>30.1</v>
      </c>
    </row>
    <row r="5998" spans="1:27">
      <c r="A5998" s="34">
        <v>3063.9360000000001</v>
      </c>
      <c r="B5998" s="34" t="s">
        <v>60</v>
      </c>
      <c r="C5998" s="34">
        <v>53.299349999999997</v>
      </c>
      <c r="D5998" s="34">
        <v>4.2725369999999998</v>
      </c>
      <c r="E5998" s="34">
        <v>53.533999999999999</v>
      </c>
      <c r="F5998" s="34">
        <v>4.0000000000001101</v>
      </c>
      <c r="G5998" s="34">
        <v>96</v>
      </c>
      <c r="H5998" s="34">
        <v>7.0426080000000004</v>
      </c>
      <c r="I5998" s="34">
        <v>375.30180000000001</v>
      </c>
      <c r="L5998" s="34">
        <v>53.533999999999999</v>
      </c>
      <c r="M5998" s="34">
        <v>4.0000000000001101</v>
      </c>
      <c r="N5998" s="34">
        <v>6.4</v>
      </c>
      <c r="O5998" s="34">
        <v>96</v>
      </c>
      <c r="P5998" s="34">
        <v>5</v>
      </c>
      <c r="Q5998" s="34">
        <v>0</v>
      </c>
      <c r="R5998" s="34">
        <v>53.6</v>
      </c>
      <c r="S5998" s="34">
        <v>33</v>
      </c>
      <c r="T5998" s="34">
        <v>50.2</v>
      </c>
      <c r="U5998" s="34">
        <v>-160</v>
      </c>
      <c r="V5998" s="34">
        <v>30.1</v>
      </c>
      <c r="W5998" s="34">
        <v>31.7</v>
      </c>
      <c r="X5998" s="34">
        <v>29.8</v>
      </c>
      <c r="Y5998" s="34">
        <v>29.8</v>
      </c>
      <c r="Z5998" s="34">
        <v>29.6</v>
      </c>
      <c r="AA5998" s="34">
        <v>30.1</v>
      </c>
    </row>
    <row r="5999" spans="1:27">
      <c r="A5999" s="34">
        <v>3064.4349999999999</v>
      </c>
      <c r="B5999" s="34" t="s">
        <v>60</v>
      </c>
      <c r="C5999" s="34">
        <v>53.299329999999998</v>
      </c>
      <c r="D5999" s="34">
        <v>4.2755049999999999</v>
      </c>
      <c r="E5999" s="34">
        <v>53.533999999999999</v>
      </c>
      <c r="F5999" s="34">
        <v>4.0000000000001101</v>
      </c>
      <c r="G5999" s="34">
        <v>96</v>
      </c>
      <c r="H5999" s="34">
        <v>7.0432030000000001</v>
      </c>
      <c r="I5999" s="34">
        <v>375.33350000000002</v>
      </c>
      <c r="L5999" s="34">
        <v>53.533999999999999</v>
      </c>
      <c r="M5999" s="34">
        <v>4.0000000000001101</v>
      </c>
      <c r="N5999" s="34">
        <v>6.4</v>
      </c>
      <c r="O5999" s="34">
        <v>96</v>
      </c>
      <c r="P5999" s="34">
        <v>5</v>
      </c>
      <c r="Q5999" s="34">
        <v>0</v>
      </c>
      <c r="R5999" s="34">
        <v>53.6</v>
      </c>
      <c r="S5999" s="34">
        <v>33</v>
      </c>
      <c r="T5999" s="34">
        <v>50.2</v>
      </c>
      <c r="U5999" s="34">
        <v>-160</v>
      </c>
      <c r="V5999" s="34">
        <v>30.1</v>
      </c>
      <c r="W5999" s="34">
        <v>31.7</v>
      </c>
      <c r="X5999" s="34">
        <v>29.9</v>
      </c>
      <c r="Y5999" s="34">
        <v>29.8</v>
      </c>
      <c r="Z5999" s="34">
        <v>29.6</v>
      </c>
      <c r="AA5999" s="34">
        <v>30.1</v>
      </c>
    </row>
    <row r="6000" spans="1:27">
      <c r="A6000" s="34">
        <v>3064.9360000000001</v>
      </c>
      <c r="B6000" s="34" t="s">
        <v>60</v>
      </c>
      <c r="C6000" s="34">
        <v>53.29936</v>
      </c>
      <c r="D6000" s="34">
        <v>4.2717720000000003</v>
      </c>
      <c r="E6000" s="34">
        <v>53.536999999999999</v>
      </c>
      <c r="F6000" s="34">
        <v>4.0000000000001101</v>
      </c>
      <c r="G6000" s="34">
        <v>96</v>
      </c>
      <c r="H6000" s="34">
        <v>7.0437960000000004</v>
      </c>
      <c r="I6000" s="34">
        <v>375.36509999999998</v>
      </c>
      <c r="L6000" s="34">
        <v>53.536999999999999</v>
      </c>
      <c r="M6000" s="34">
        <v>4.0000000000001101</v>
      </c>
      <c r="N6000" s="34">
        <v>6.6559999999999997</v>
      </c>
      <c r="O6000" s="34">
        <v>96</v>
      </c>
      <c r="P6000" s="34">
        <v>5</v>
      </c>
      <c r="Q6000" s="34">
        <v>0</v>
      </c>
      <c r="R6000" s="34">
        <v>53.6</v>
      </c>
      <c r="S6000" s="34">
        <v>33</v>
      </c>
      <c r="T6000" s="34">
        <v>50.2</v>
      </c>
      <c r="U6000" s="34">
        <v>-160</v>
      </c>
      <c r="V6000" s="34">
        <v>30.1</v>
      </c>
      <c r="W6000" s="34">
        <v>31.7</v>
      </c>
      <c r="X6000" s="34">
        <v>29.9</v>
      </c>
      <c r="Y6000" s="34">
        <v>29.8</v>
      </c>
      <c r="Z6000" s="34">
        <v>29.6</v>
      </c>
      <c r="AA6000" s="34">
        <v>30.1</v>
      </c>
    </row>
    <row r="6001" spans="1:27">
      <c r="A6001" s="34">
        <v>3065.4369999999999</v>
      </c>
      <c r="B6001" s="34" t="s">
        <v>60</v>
      </c>
      <c r="C6001" s="34">
        <v>53.299289999999999</v>
      </c>
      <c r="D6001" s="34">
        <v>4.2735399999999997</v>
      </c>
      <c r="E6001" s="34">
        <v>53.533999999999999</v>
      </c>
      <c r="F6001" s="34">
        <v>4.0000000000001101</v>
      </c>
      <c r="G6001" s="34">
        <v>96</v>
      </c>
      <c r="H6001" s="34">
        <v>7.0443889999999998</v>
      </c>
      <c r="I6001" s="34">
        <v>375.39670000000001</v>
      </c>
      <c r="L6001" s="34">
        <v>53.533999999999999</v>
      </c>
      <c r="M6001" s="34">
        <v>4.0000000000001101</v>
      </c>
      <c r="N6001" s="34">
        <v>7.1680000000000001</v>
      </c>
      <c r="O6001" s="34">
        <v>96</v>
      </c>
      <c r="P6001" s="34">
        <v>5</v>
      </c>
      <c r="Q6001" s="34">
        <v>0</v>
      </c>
      <c r="R6001" s="34">
        <v>53.6</v>
      </c>
      <c r="S6001" s="34">
        <v>33</v>
      </c>
      <c r="T6001" s="34">
        <v>50.2</v>
      </c>
      <c r="U6001" s="34">
        <v>-160</v>
      </c>
      <c r="V6001" s="34">
        <v>30</v>
      </c>
      <c r="W6001" s="34">
        <v>31.7</v>
      </c>
      <c r="X6001" s="34">
        <v>29.9</v>
      </c>
      <c r="Y6001" s="34">
        <v>29.8</v>
      </c>
      <c r="Z6001" s="34">
        <v>29.6</v>
      </c>
      <c r="AA6001" s="34">
        <v>30.1</v>
      </c>
    </row>
    <row r="6002" spans="1:27">
      <c r="A6002" s="34">
        <v>3065.9369999999999</v>
      </c>
      <c r="B6002" s="34" t="s">
        <v>60</v>
      </c>
      <c r="C6002" s="34">
        <v>53.299320000000002</v>
      </c>
      <c r="D6002" s="34">
        <v>4.2732190000000001</v>
      </c>
      <c r="E6002" s="34">
        <v>53.531999999999996</v>
      </c>
      <c r="F6002" s="34">
        <v>4.0000000000001101</v>
      </c>
      <c r="G6002" s="34">
        <v>96</v>
      </c>
      <c r="H6002" s="34">
        <v>7.0449869999999999</v>
      </c>
      <c r="I6002" s="34">
        <v>375.42860000000002</v>
      </c>
      <c r="L6002" s="34">
        <v>53.531999999999996</v>
      </c>
      <c r="M6002" s="34">
        <v>4.0000000000001101</v>
      </c>
      <c r="N6002" s="34">
        <v>6.4</v>
      </c>
      <c r="O6002" s="34">
        <v>96</v>
      </c>
      <c r="P6002" s="34">
        <v>5</v>
      </c>
      <c r="Q6002" s="34">
        <v>0</v>
      </c>
      <c r="R6002" s="34">
        <v>53.6</v>
      </c>
      <c r="S6002" s="34">
        <v>33</v>
      </c>
      <c r="T6002" s="34">
        <v>50.2</v>
      </c>
      <c r="U6002" s="34">
        <v>-160</v>
      </c>
      <c r="V6002" s="34">
        <v>30.1</v>
      </c>
      <c r="W6002" s="34">
        <v>31.7</v>
      </c>
      <c r="X6002" s="34">
        <v>29.9</v>
      </c>
      <c r="Y6002" s="34">
        <v>29.8</v>
      </c>
      <c r="Z6002" s="34">
        <v>29.6</v>
      </c>
      <c r="AA6002" s="34">
        <v>30.1</v>
      </c>
    </row>
    <row r="6003" spans="1:27">
      <c r="A6003" s="34">
        <v>3066.4369999999999</v>
      </c>
      <c r="B6003" s="34" t="s">
        <v>60</v>
      </c>
      <c r="C6003" s="34">
        <v>53.299349999999997</v>
      </c>
      <c r="D6003" s="34">
        <v>4.2702629999999999</v>
      </c>
      <c r="E6003" s="34">
        <v>53.531999999999996</v>
      </c>
      <c r="F6003" s="34">
        <v>4.0000000000001101</v>
      </c>
      <c r="G6003" s="34">
        <v>96</v>
      </c>
      <c r="H6003" s="34">
        <v>7.0455779999999999</v>
      </c>
      <c r="I6003" s="34">
        <v>375.46010000000001</v>
      </c>
      <c r="L6003" s="34">
        <v>53.531999999999996</v>
      </c>
      <c r="M6003" s="34">
        <v>4.0000000000001101</v>
      </c>
      <c r="N6003" s="34">
        <v>6.4</v>
      </c>
      <c r="O6003" s="34">
        <v>96</v>
      </c>
      <c r="P6003" s="34">
        <v>5</v>
      </c>
      <c r="Q6003" s="34">
        <v>0</v>
      </c>
      <c r="R6003" s="34">
        <v>53.6</v>
      </c>
      <c r="S6003" s="34">
        <v>33</v>
      </c>
      <c r="T6003" s="34">
        <v>50.2</v>
      </c>
      <c r="U6003" s="34">
        <v>-160</v>
      </c>
      <c r="V6003" s="34">
        <v>30.1</v>
      </c>
      <c r="W6003" s="34">
        <v>31.7</v>
      </c>
      <c r="X6003" s="34">
        <v>29.9</v>
      </c>
      <c r="Y6003" s="34">
        <v>29.8</v>
      </c>
      <c r="Z6003" s="34">
        <v>29.6</v>
      </c>
      <c r="AA6003" s="34">
        <v>30.1</v>
      </c>
    </row>
    <row r="6004" spans="1:27">
      <c r="A6004" s="34">
        <v>3066.9369999999999</v>
      </c>
      <c r="B6004" s="34" t="s">
        <v>60</v>
      </c>
      <c r="C6004" s="34">
        <v>53.299320000000002</v>
      </c>
      <c r="D6004" s="34">
        <v>4.2693000000000003</v>
      </c>
      <c r="E6004" s="34">
        <v>53.531999999999996</v>
      </c>
      <c r="F6004" s="34">
        <v>4.0000000000001101</v>
      </c>
      <c r="G6004" s="34">
        <v>96</v>
      </c>
      <c r="H6004" s="34">
        <v>7.0461729999999996</v>
      </c>
      <c r="I6004" s="34">
        <v>375.49180000000001</v>
      </c>
      <c r="L6004" s="34">
        <v>53.531999999999996</v>
      </c>
      <c r="M6004" s="34">
        <v>4.0000000000001101</v>
      </c>
      <c r="N6004" s="34">
        <v>6.4</v>
      </c>
      <c r="O6004" s="34">
        <v>96</v>
      </c>
      <c r="P6004" s="34">
        <v>5</v>
      </c>
      <c r="Q6004" s="34">
        <v>0</v>
      </c>
      <c r="R6004" s="34">
        <v>53.6</v>
      </c>
      <c r="S6004" s="34">
        <v>33</v>
      </c>
      <c r="T6004" s="34">
        <v>50.2</v>
      </c>
      <c r="U6004" s="34">
        <v>-160</v>
      </c>
      <c r="V6004" s="34">
        <v>30.1</v>
      </c>
      <c r="W6004" s="34">
        <v>31.7</v>
      </c>
      <c r="X6004" s="34">
        <v>29.9</v>
      </c>
      <c r="Y6004" s="34">
        <v>29.8</v>
      </c>
      <c r="Z6004" s="34">
        <v>29.6</v>
      </c>
      <c r="AA6004" s="34">
        <v>30.1</v>
      </c>
    </row>
    <row r="6005" spans="1:27">
      <c r="A6005" s="34">
        <v>3067.4360000000001</v>
      </c>
      <c r="B6005" s="34" t="s">
        <v>60</v>
      </c>
      <c r="C6005" s="34">
        <v>53.29936</v>
      </c>
      <c r="D6005" s="34">
        <v>4.2717980000000004</v>
      </c>
      <c r="E6005" s="34">
        <v>53.542999999999999</v>
      </c>
      <c r="F6005" s="34">
        <v>4.0000000000001101</v>
      </c>
      <c r="G6005" s="34">
        <v>96</v>
      </c>
      <c r="H6005" s="34">
        <v>7.0467630000000003</v>
      </c>
      <c r="I6005" s="34">
        <v>375.52330000000001</v>
      </c>
      <c r="L6005" s="34">
        <v>53.542999999999999</v>
      </c>
      <c r="M6005" s="34">
        <v>4.0000000000001101</v>
      </c>
      <c r="N6005" s="34">
        <v>7.9359999999999999</v>
      </c>
      <c r="O6005" s="34">
        <v>96</v>
      </c>
      <c r="P6005" s="34">
        <v>5</v>
      </c>
      <c r="Q6005" s="34">
        <v>0</v>
      </c>
      <c r="R6005" s="34">
        <v>53.6</v>
      </c>
      <c r="S6005" s="34">
        <v>33</v>
      </c>
      <c r="T6005" s="34">
        <v>50.2</v>
      </c>
      <c r="U6005" s="34">
        <v>-160</v>
      </c>
      <c r="V6005" s="34">
        <v>30.1</v>
      </c>
      <c r="W6005" s="34">
        <v>31.7</v>
      </c>
      <c r="X6005" s="34">
        <v>29.9</v>
      </c>
      <c r="Y6005" s="34">
        <v>29.8</v>
      </c>
      <c r="Z6005" s="34">
        <v>29.6</v>
      </c>
      <c r="AA6005" s="34">
        <v>30.1</v>
      </c>
    </row>
    <row r="6006" spans="1:27">
      <c r="A6006" s="34">
        <v>3067.9360000000001</v>
      </c>
      <c r="B6006" s="34" t="s">
        <v>60</v>
      </c>
      <c r="C6006" s="34">
        <v>53.299300000000002</v>
      </c>
      <c r="D6006" s="34">
        <v>4.2689469999999998</v>
      </c>
      <c r="E6006" s="34">
        <v>53.536999999999999</v>
      </c>
      <c r="F6006" s="34">
        <v>4.0000000000001101</v>
      </c>
      <c r="G6006" s="34">
        <v>96</v>
      </c>
      <c r="H6006" s="34">
        <v>7.047358</v>
      </c>
      <c r="I6006" s="34">
        <v>375.55489999999998</v>
      </c>
      <c r="L6006" s="34">
        <v>53.536999999999999</v>
      </c>
      <c r="M6006" s="34">
        <v>4.0000000000001101</v>
      </c>
      <c r="N6006" s="34">
        <v>6.9119999999999999</v>
      </c>
      <c r="O6006" s="34">
        <v>96</v>
      </c>
      <c r="P6006" s="34">
        <v>5</v>
      </c>
      <c r="Q6006" s="34">
        <v>0</v>
      </c>
      <c r="R6006" s="34">
        <v>53.6</v>
      </c>
      <c r="S6006" s="34">
        <v>33</v>
      </c>
      <c r="T6006" s="34">
        <v>50.2</v>
      </c>
      <c r="U6006" s="34">
        <v>-160</v>
      </c>
      <c r="V6006" s="34">
        <v>30.1</v>
      </c>
      <c r="W6006" s="34">
        <v>31.7</v>
      </c>
      <c r="X6006" s="34">
        <v>29.9</v>
      </c>
      <c r="Y6006" s="34">
        <v>29.8</v>
      </c>
      <c r="Z6006" s="34">
        <v>29.6</v>
      </c>
      <c r="AA6006" s="34">
        <v>30.1</v>
      </c>
    </row>
    <row r="6007" spans="1:27">
      <c r="A6007" s="34">
        <v>3068.4369999999999</v>
      </c>
      <c r="B6007" s="34" t="s">
        <v>60</v>
      </c>
      <c r="C6007" s="34">
        <v>53.299340000000001</v>
      </c>
      <c r="D6007" s="34">
        <v>4.2691910000000002</v>
      </c>
      <c r="E6007" s="34">
        <v>53.531999999999996</v>
      </c>
      <c r="F6007" s="34">
        <v>4.0000000000001101</v>
      </c>
      <c r="G6007" s="34">
        <v>96</v>
      </c>
      <c r="H6007" s="34">
        <v>7.0479479999999999</v>
      </c>
      <c r="I6007" s="34">
        <v>375.58640000000003</v>
      </c>
      <c r="L6007" s="34">
        <v>53.531999999999996</v>
      </c>
      <c r="M6007" s="34">
        <v>4.0000000000001101</v>
      </c>
      <c r="N6007" s="34">
        <v>6.6559999999999997</v>
      </c>
      <c r="O6007" s="34">
        <v>96</v>
      </c>
      <c r="P6007" s="34">
        <v>5</v>
      </c>
      <c r="Q6007" s="34">
        <v>0</v>
      </c>
      <c r="R6007" s="34">
        <v>53.6</v>
      </c>
      <c r="S6007" s="34">
        <v>33</v>
      </c>
      <c r="T6007" s="34">
        <v>50.2</v>
      </c>
      <c r="U6007" s="34">
        <v>-160</v>
      </c>
      <c r="V6007" s="34">
        <v>30.1</v>
      </c>
      <c r="W6007" s="34">
        <v>31.7</v>
      </c>
      <c r="X6007" s="34">
        <v>29.9</v>
      </c>
      <c r="Y6007" s="34">
        <v>29.8</v>
      </c>
      <c r="Z6007" s="34">
        <v>29.6</v>
      </c>
      <c r="AA6007" s="34">
        <v>30.1</v>
      </c>
    </row>
    <row r="6008" spans="1:27">
      <c r="A6008" s="34">
        <v>3068.9369999999999</v>
      </c>
      <c r="B6008" s="34" t="s">
        <v>60</v>
      </c>
      <c r="C6008" s="34">
        <v>53.299340000000001</v>
      </c>
      <c r="D6008" s="34">
        <v>4.2682190000000002</v>
      </c>
      <c r="E6008" s="34">
        <v>53.531999999999996</v>
      </c>
      <c r="F6008" s="34">
        <v>4.0000000000001101</v>
      </c>
      <c r="G6008" s="34">
        <v>96</v>
      </c>
      <c r="H6008" s="34">
        <v>7.0485420000000003</v>
      </c>
      <c r="I6008" s="34">
        <v>375.61810000000003</v>
      </c>
      <c r="L6008" s="34">
        <v>53.531999999999996</v>
      </c>
      <c r="M6008" s="34">
        <v>4.0000000000001101</v>
      </c>
      <c r="N6008" s="34">
        <v>6.6559999999999997</v>
      </c>
      <c r="O6008" s="34">
        <v>96</v>
      </c>
      <c r="P6008" s="34">
        <v>5</v>
      </c>
      <c r="Q6008" s="34">
        <v>0</v>
      </c>
      <c r="R6008" s="34">
        <v>53.6</v>
      </c>
      <c r="S6008" s="34">
        <v>33</v>
      </c>
      <c r="T6008" s="34">
        <v>50.2</v>
      </c>
      <c r="U6008" s="34">
        <v>-160</v>
      </c>
      <c r="V6008" s="34">
        <v>30</v>
      </c>
      <c r="W6008" s="34">
        <v>31.7</v>
      </c>
      <c r="X6008" s="34">
        <v>29.9</v>
      </c>
      <c r="Y6008" s="34">
        <v>29.8</v>
      </c>
      <c r="Z6008" s="34">
        <v>29.6</v>
      </c>
      <c r="AA6008" s="34">
        <v>30.1</v>
      </c>
    </row>
    <row r="6009" spans="1:27">
      <c r="A6009" s="34">
        <v>3069.4360000000001</v>
      </c>
      <c r="B6009" s="34" t="s">
        <v>60</v>
      </c>
      <c r="C6009" s="34">
        <v>53.299329999999998</v>
      </c>
      <c r="D6009" s="34">
        <v>4.2678789999999998</v>
      </c>
      <c r="E6009" s="34">
        <v>53.537999999999997</v>
      </c>
      <c r="F6009" s="34">
        <v>4.0000000000001101</v>
      </c>
      <c r="G6009" s="34">
        <v>96</v>
      </c>
      <c r="H6009" s="34">
        <v>7.049137</v>
      </c>
      <c r="I6009" s="34">
        <v>375.64980000000003</v>
      </c>
      <c r="L6009" s="34">
        <v>53.537999999999997</v>
      </c>
      <c r="M6009" s="34">
        <v>4.0000000000001101</v>
      </c>
      <c r="N6009" s="34">
        <v>7.1680000000000001</v>
      </c>
      <c r="O6009" s="34">
        <v>96</v>
      </c>
      <c r="P6009" s="34">
        <v>5</v>
      </c>
      <c r="Q6009" s="34">
        <v>0</v>
      </c>
      <c r="R6009" s="34">
        <v>53.6</v>
      </c>
      <c r="S6009" s="34">
        <v>33</v>
      </c>
      <c r="T6009" s="34">
        <v>50.2</v>
      </c>
      <c r="U6009" s="34">
        <v>-160</v>
      </c>
      <c r="V6009" s="34">
        <v>30</v>
      </c>
      <c r="W6009" s="34">
        <v>31.7</v>
      </c>
      <c r="X6009" s="34">
        <v>29.9</v>
      </c>
      <c r="Y6009" s="34">
        <v>29.8</v>
      </c>
      <c r="Z6009" s="34">
        <v>29.6</v>
      </c>
      <c r="AA6009" s="34">
        <v>30.1</v>
      </c>
    </row>
    <row r="6010" spans="1:27">
      <c r="A6010" s="34">
        <v>3069.9360000000001</v>
      </c>
      <c r="B6010" s="34" t="s">
        <v>60</v>
      </c>
      <c r="C6010" s="34">
        <v>53.299320000000002</v>
      </c>
      <c r="D6010" s="34">
        <v>4.271496</v>
      </c>
      <c r="E6010" s="34">
        <v>53.536000000000001</v>
      </c>
      <c r="F6010" s="34">
        <v>4.0000000000001101</v>
      </c>
      <c r="G6010" s="34">
        <v>96</v>
      </c>
      <c r="H6010" s="34">
        <v>7.0497269999999999</v>
      </c>
      <c r="I6010" s="34">
        <v>375.68119999999999</v>
      </c>
      <c r="L6010" s="34">
        <v>53.536000000000001</v>
      </c>
      <c r="M6010" s="34">
        <v>4.0000000000001101</v>
      </c>
      <c r="N6010" s="34">
        <v>6.4</v>
      </c>
      <c r="O6010" s="34">
        <v>96</v>
      </c>
      <c r="P6010" s="34">
        <v>5</v>
      </c>
      <c r="Q6010" s="34">
        <v>0</v>
      </c>
      <c r="R6010" s="34">
        <v>53.6</v>
      </c>
      <c r="S6010" s="34">
        <v>33</v>
      </c>
      <c r="T6010" s="34">
        <v>50.2</v>
      </c>
      <c r="U6010" s="34">
        <v>-160</v>
      </c>
      <c r="V6010" s="34">
        <v>30.1</v>
      </c>
      <c r="W6010" s="34">
        <v>31.7</v>
      </c>
      <c r="X6010" s="34">
        <v>29.9</v>
      </c>
      <c r="Y6010" s="34">
        <v>29.8</v>
      </c>
      <c r="Z6010" s="34">
        <v>29.6</v>
      </c>
      <c r="AA6010" s="34">
        <v>30.1</v>
      </c>
    </row>
    <row r="6011" spans="1:27">
      <c r="A6011" s="34">
        <v>3070.4360000000001</v>
      </c>
      <c r="B6011" s="34" t="s">
        <v>60</v>
      </c>
      <c r="C6011" s="34">
        <v>53.299340000000001</v>
      </c>
      <c r="D6011" s="34">
        <v>4.2671900000000003</v>
      </c>
      <c r="E6011" s="34">
        <v>53.537999999999997</v>
      </c>
      <c r="F6011" s="34">
        <v>4.0000000000001101</v>
      </c>
      <c r="G6011" s="34">
        <v>96</v>
      </c>
      <c r="H6011" s="34">
        <v>7.0503220000000004</v>
      </c>
      <c r="I6011" s="34">
        <v>375.71289999999999</v>
      </c>
      <c r="L6011" s="34">
        <v>53.537999999999997</v>
      </c>
      <c r="M6011" s="34">
        <v>4.0000000000001101</v>
      </c>
      <c r="N6011" s="34">
        <v>6.9119999999999999</v>
      </c>
      <c r="O6011" s="34">
        <v>96</v>
      </c>
      <c r="P6011" s="34">
        <v>5</v>
      </c>
      <c r="Q6011" s="34">
        <v>0</v>
      </c>
      <c r="R6011" s="34">
        <v>53.6</v>
      </c>
      <c r="S6011" s="34">
        <v>33</v>
      </c>
      <c r="T6011" s="34">
        <v>50.2</v>
      </c>
      <c r="U6011" s="34">
        <v>-160</v>
      </c>
      <c r="V6011" s="34">
        <v>30.1</v>
      </c>
      <c r="W6011" s="34">
        <v>31.7</v>
      </c>
      <c r="X6011" s="34">
        <v>29.9</v>
      </c>
      <c r="Y6011" s="34">
        <v>29.8</v>
      </c>
      <c r="Z6011" s="34">
        <v>29.6</v>
      </c>
      <c r="AA6011" s="34">
        <v>30.1</v>
      </c>
    </row>
    <row r="6012" spans="1:27">
      <c r="A6012" s="34">
        <v>3070.9349999999999</v>
      </c>
      <c r="B6012" s="34" t="s">
        <v>60</v>
      </c>
      <c r="C6012" s="34">
        <v>53.299329999999998</v>
      </c>
      <c r="D6012" s="34">
        <v>4.2686000000000002</v>
      </c>
      <c r="E6012" s="34">
        <v>53.531999999999996</v>
      </c>
      <c r="F6012" s="34">
        <v>4.0000000000001101</v>
      </c>
      <c r="G6012" s="34">
        <v>96</v>
      </c>
      <c r="H6012" s="34">
        <v>7.0509110000000002</v>
      </c>
      <c r="I6012" s="34">
        <v>375.74430000000001</v>
      </c>
      <c r="L6012" s="34">
        <v>53.531999999999996</v>
      </c>
      <c r="M6012" s="34">
        <v>4.0000000000001101</v>
      </c>
      <c r="N6012" s="34">
        <v>6.9119999999999999</v>
      </c>
      <c r="O6012" s="34">
        <v>96</v>
      </c>
      <c r="P6012" s="34">
        <v>5</v>
      </c>
      <c r="Q6012" s="34">
        <v>0</v>
      </c>
      <c r="R6012" s="34">
        <v>53.6</v>
      </c>
      <c r="S6012" s="34">
        <v>33</v>
      </c>
      <c r="T6012" s="34">
        <v>50.2</v>
      </c>
      <c r="U6012" s="34">
        <v>-160</v>
      </c>
      <c r="V6012" s="34">
        <v>30.1</v>
      </c>
      <c r="W6012" s="34">
        <v>31.7</v>
      </c>
      <c r="X6012" s="34">
        <v>29.9</v>
      </c>
      <c r="Y6012" s="34">
        <v>29.8</v>
      </c>
      <c r="Z6012" s="34">
        <v>29.6</v>
      </c>
      <c r="AA6012" s="34">
        <v>30.1</v>
      </c>
    </row>
    <row r="6013" spans="1:27">
      <c r="A6013" s="34">
        <v>3071.4349999999999</v>
      </c>
      <c r="B6013" s="34" t="s">
        <v>60</v>
      </c>
      <c r="C6013" s="34">
        <v>53.299340000000001</v>
      </c>
      <c r="D6013" s="34">
        <v>4.2664520000000001</v>
      </c>
      <c r="E6013" s="34">
        <v>53.534999999999997</v>
      </c>
      <c r="F6013" s="34">
        <v>4.0000000000001101</v>
      </c>
      <c r="G6013" s="34">
        <v>96</v>
      </c>
      <c r="H6013" s="34">
        <v>7.0515049999999997</v>
      </c>
      <c r="I6013" s="34">
        <v>375.77600000000001</v>
      </c>
      <c r="L6013" s="34">
        <v>53.534999999999997</v>
      </c>
      <c r="M6013" s="34">
        <v>4.0000000000001101</v>
      </c>
      <c r="N6013" s="34">
        <v>6.6559999999999997</v>
      </c>
      <c r="O6013" s="34">
        <v>96</v>
      </c>
      <c r="P6013" s="34">
        <v>5</v>
      </c>
      <c r="Q6013" s="34">
        <v>0</v>
      </c>
      <c r="R6013" s="34">
        <v>53.6</v>
      </c>
      <c r="S6013" s="34">
        <v>33</v>
      </c>
      <c r="T6013" s="34">
        <v>50.2</v>
      </c>
      <c r="U6013" s="34">
        <v>-160</v>
      </c>
      <c r="V6013" s="34">
        <v>30.1</v>
      </c>
      <c r="W6013" s="34">
        <v>31.7</v>
      </c>
      <c r="X6013" s="34">
        <v>29.9</v>
      </c>
      <c r="Y6013" s="34">
        <v>29.8</v>
      </c>
      <c r="Z6013" s="34">
        <v>29.6</v>
      </c>
      <c r="AA6013" s="34">
        <v>30.1</v>
      </c>
    </row>
    <row r="6014" spans="1:27">
      <c r="A6014" s="34">
        <v>3071.9349999999999</v>
      </c>
      <c r="B6014" s="34" t="s">
        <v>60</v>
      </c>
      <c r="C6014" s="34">
        <v>53.299329999999998</v>
      </c>
      <c r="D6014" s="34">
        <v>4.268802</v>
      </c>
      <c r="E6014" s="34">
        <v>53.534999999999997</v>
      </c>
      <c r="F6014" s="34">
        <v>4.0000000000001101</v>
      </c>
      <c r="G6014" s="34">
        <v>96</v>
      </c>
      <c r="H6014" s="34">
        <v>7.0520949999999996</v>
      </c>
      <c r="I6014" s="34">
        <v>375.80739999999997</v>
      </c>
      <c r="L6014" s="34">
        <v>53.534999999999997</v>
      </c>
      <c r="M6014" s="34">
        <v>4.0000000000001101</v>
      </c>
      <c r="N6014" s="34">
        <v>6.4</v>
      </c>
      <c r="O6014" s="34">
        <v>96</v>
      </c>
      <c r="P6014" s="34">
        <v>5</v>
      </c>
      <c r="Q6014" s="34">
        <v>0</v>
      </c>
      <c r="R6014" s="34">
        <v>53.6</v>
      </c>
      <c r="S6014" s="34">
        <v>33</v>
      </c>
      <c r="T6014" s="34">
        <v>50.2</v>
      </c>
      <c r="U6014" s="34">
        <v>-160</v>
      </c>
      <c r="V6014" s="34">
        <v>30</v>
      </c>
      <c r="W6014" s="34">
        <v>31.7</v>
      </c>
      <c r="X6014" s="34">
        <v>29.9</v>
      </c>
      <c r="Y6014" s="34">
        <v>29.8</v>
      </c>
      <c r="Z6014" s="34">
        <v>29.6</v>
      </c>
      <c r="AA6014" s="34">
        <v>30.1</v>
      </c>
    </row>
    <row r="6015" spans="1:27">
      <c r="A6015" s="34">
        <v>3072.4349999999999</v>
      </c>
      <c r="B6015" s="34" t="s">
        <v>60</v>
      </c>
      <c r="C6015" s="34">
        <v>53.299349999999997</v>
      </c>
      <c r="D6015" s="34">
        <v>4.2678710000000004</v>
      </c>
      <c r="E6015" s="34">
        <v>53.537999999999997</v>
      </c>
      <c r="F6015" s="34">
        <v>4.0000000000001101</v>
      </c>
      <c r="G6015" s="34">
        <v>96</v>
      </c>
      <c r="H6015" s="34">
        <v>7.052689</v>
      </c>
      <c r="I6015" s="34">
        <v>375.83909999999997</v>
      </c>
      <c r="L6015" s="34">
        <v>53.537999999999997</v>
      </c>
      <c r="M6015" s="34">
        <v>4.0000000000001101</v>
      </c>
      <c r="N6015" s="34">
        <v>7.1680000000000001</v>
      </c>
      <c r="O6015" s="34">
        <v>96</v>
      </c>
      <c r="P6015" s="34">
        <v>5</v>
      </c>
      <c r="Q6015" s="34">
        <v>0</v>
      </c>
      <c r="R6015" s="34">
        <v>53.6</v>
      </c>
      <c r="S6015" s="34">
        <v>33</v>
      </c>
      <c r="T6015" s="34">
        <v>50.2</v>
      </c>
      <c r="U6015" s="34">
        <v>-160</v>
      </c>
      <c r="V6015" s="34">
        <v>30</v>
      </c>
      <c r="W6015" s="34">
        <v>31.7</v>
      </c>
      <c r="X6015" s="34">
        <v>29.9</v>
      </c>
      <c r="Y6015" s="34">
        <v>29.8</v>
      </c>
      <c r="Z6015" s="34">
        <v>29.6</v>
      </c>
      <c r="AA6015" s="34">
        <v>30.1</v>
      </c>
    </row>
    <row r="6016" spans="1:27">
      <c r="A6016" s="34">
        <v>3072.9349999999999</v>
      </c>
      <c r="B6016" s="34" t="s">
        <v>60</v>
      </c>
      <c r="C6016" s="34">
        <v>53.299309999999998</v>
      </c>
      <c r="D6016" s="34">
        <v>4.2657790000000002</v>
      </c>
      <c r="E6016" s="34">
        <v>53.537999999999997</v>
      </c>
      <c r="F6016" s="34">
        <v>4.0000000000001101</v>
      </c>
      <c r="G6016" s="34">
        <v>96</v>
      </c>
      <c r="H6016" s="34">
        <v>7.0532820000000003</v>
      </c>
      <c r="I6016" s="34">
        <v>375.87079999999997</v>
      </c>
      <c r="L6016" s="34">
        <v>53.537999999999997</v>
      </c>
      <c r="M6016" s="34">
        <v>4.0000000000001101</v>
      </c>
      <c r="N6016" s="34">
        <v>7.1680000000000001</v>
      </c>
      <c r="O6016" s="34">
        <v>96</v>
      </c>
      <c r="P6016" s="34">
        <v>5</v>
      </c>
      <c r="Q6016" s="34">
        <v>0</v>
      </c>
      <c r="R6016" s="34">
        <v>53.6</v>
      </c>
      <c r="S6016" s="34">
        <v>33</v>
      </c>
      <c r="T6016" s="34">
        <v>50.2</v>
      </c>
      <c r="U6016" s="34">
        <v>-160</v>
      </c>
      <c r="V6016" s="34">
        <v>30.1</v>
      </c>
      <c r="W6016" s="34">
        <v>31.7</v>
      </c>
      <c r="X6016" s="34">
        <v>29.9</v>
      </c>
      <c r="Y6016" s="34">
        <v>29.8</v>
      </c>
      <c r="Z6016" s="34">
        <v>29.6</v>
      </c>
      <c r="AA6016" s="34">
        <v>30.1</v>
      </c>
    </row>
    <row r="6017" spans="1:27">
      <c r="A6017" s="34">
        <v>3073.4349999999999</v>
      </c>
      <c r="B6017" s="34" t="s">
        <v>60</v>
      </c>
      <c r="C6017" s="34">
        <v>53.299340000000001</v>
      </c>
      <c r="D6017" s="34">
        <v>4.2640789999999997</v>
      </c>
      <c r="E6017" s="34">
        <v>53.537999999999997</v>
      </c>
      <c r="F6017" s="34">
        <v>4.0000000000001101</v>
      </c>
      <c r="G6017" s="34">
        <v>96</v>
      </c>
      <c r="H6017" s="34">
        <v>7.0538720000000001</v>
      </c>
      <c r="I6017" s="34">
        <v>375.90219999999999</v>
      </c>
      <c r="L6017" s="34">
        <v>53.537999999999997</v>
      </c>
      <c r="M6017" s="34">
        <v>4.0000000000001101</v>
      </c>
      <c r="N6017" s="34">
        <v>7.1680000000000001</v>
      </c>
      <c r="O6017" s="34">
        <v>96</v>
      </c>
      <c r="P6017" s="34">
        <v>5</v>
      </c>
      <c r="Q6017" s="34">
        <v>0</v>
      </c>
      <c r="R6017" s="34">
        <v>53.6</v>
      </c>
      <c r="S6017" s="34">
        <v>33</v>
      </c>
      <c r="T6017" s="34">
        <v>50.2</v>
      </c>
      <c r="U6017" s="34">
        <v>-160</v>
      </c>
      <c r="V6017" s="34">
        <v>30</v>
      </c>
      <c r="W6017" s="34">
        <v>31.7</v>
      </c>
      <c r="X6017" s="34">
        <v>29.9</v>
      </c>
      <c r="Y6017" s="34">
        <v>29.8</v>
      </c>
      <c r="Z6017" s="34">
        <v>29.6</v>
      </c>
      <c r="AA6017" s="34">
        <v>30.1</v>
      </c>
    </row>
    <row r="6018" spans="1:27">
      <c r="A6018" s="34">
        <v>3073.9340000000002</v>
      </c>
      <c r="B6018" s="34" t="s">
        <v>60</v>
      </c>
      <c r="C6018" s="34">
        <v>53.299340000000001</v>
      </c>
      <c r="D6018" s="34">
        <v>4.2633200000000002</v>
      </c>
      <c r="E6018" s="34">
        <v>53.533999999999999</v>
      </c>
      <c r="F6018" s="34">
        <v>4.0000000000001101</v>
      </c>
      <c r="G6018" s="34">
        <v>96</v>
      </c>
      <c r="H6018" s="34">
        <v>7.0544659999999997</v>
      </c>
      <c r="I6018" s="34">
        <v>375.93380000000002</v>
      </c>
      <c r="L6018" s="34">
        <v>53.533999999999999</v>
      </c>
      <c r="M6018" s="34">
        <v>4.0000000000001101</v>
      </c>
      <c r="N6018" s="34">
        <v>6.9119999999999999</v>
      </c>
      <c r="O6018" s="34">
        <v>96</v>
      </c>
      <c r="P6018" s="34">
        <v>5</v>
      </c>
      <c r="Q6018" s="34">
        <v>0</v>
      </c>
      <c r="R6018" s="34">
        <v>53.6</v>
      </c>
      <c r="S6018" s="34">
        <v>33</v>
      </c>
      <c r="T6018" s="34">
        <v>50.2</v>
      </c>
      <c r="U6018" s="34">
        <v>-160</v>
      </c>
      <c r="V6018" s="34">
        <v>30.1</v>
      </c>
      <c r="W6018" s="34">
        <v>31.7</v>
      </c>
      <c r="X6018" s="34">
        <v>29.9</v>
      </c>
      <c r="Y6018" s="34">
        <v>29.8</v>
      </c>
      <c r="Z6018" s="34">
        <v>29.6</v>
      </c>
      <c r="AA6018" s="34">
        <v>30.1</v>
      </c>
    </row>
    <row r="6019" spans="1:27">
      <c r="A6019" s="34">
        <v>3074.4340000000002</v>
      </c>
      <c r="B6019" s="34" t="s">
        <v>60</v>
      </c>
      <c r="C6019" s="34">
        <v>53.299320000000002</v>
      </c>
      <c r="D6019" s="34">
        <v>4.2648900000000003</v>
      </c>
      <c r="E6019" s="34">
        <v>53.536000000000001</v>
      </c>
      <c r="F6019" s="34">
        <v>4.0000000000001101</v>
      </c>
      <c r="G6019" s="34">
        <v>96</v>
      </c>
      <c r="H6019" s="34">
        <v>7.055059</v>
      </c>
      <c r="I6019" s="34">
        <v>375.96539999999999</v>
      </c>
      <c r="L6019" s="34">
        <v>53.536000000000001</v>
      </c>
      <c r="M6019" s="34">
        <v>4.0000000000001101</v>
      </c>
      <c r="N6019" s="34">
        <v>7.4240000000000004</v>
      </c>
      <c r="O6019" s="34">
        <v>96</v>
      </c>
      <c r="P6019" s="34">
        <v>5</v>
      </c>
      <c r="Q6019" s="34">
        <v>0</v>
      </c>
      <c r="R6019" s="34">
        <v>53.6</v>
      </c>
      <c r="S6019" s="34">
        <v>33</v>
      </c>
      <c r="T6019" s="34">
        <v>50.2</v>
      </c>
      <c r="U6019" s="34">
        <v>-160</v>
      </c>
      <c r="V6019" s="34">
        <v>30.1</v>
      </c>
      <c r="W6019" s="34">
        <v>31.7</v>
      </c>
      <c r="X6019" s="34">
        <v>29.9</v>
      </c>
      <c r="Y6019" s="34">
        <v>29.8</v>
      </c>
      <c r="Z6019" s="34">
        <v>29.6</v>
      </c>
      <c r="AA6019" s="34">
        <v>30.1</v>
      </c>
    </row>
    <row r="6020" spans="1:27">
      <c r="A6020" s="34">
        <v>3074.933</v>
      </c>
      <c r="B6020" s="34" t="s">
        <v>60</v>
      </c>
      <c r="C6020" s="34">
        <v>53.299320000000002</v>
      </c>
      <c r="D6020" s="34">
        <v>4.2681019999999998</v>
      </c>
      <c r="E6020" s="34">
        <v>53.536999999999999</v>
      </c>
      <c r="F6020" s="34">
        <v>4.0000000000001101</v>
      </c>
      <c r="G6020" s="34">
        <v>96</v>
      </c>
      <c r="H6020" s="34">
        <v>7.0556489999999998</v>
      </c>
      <c r="I6020" s="34">
        <v>375.99689999999998</v>
      </c>
      <c r="L6020" s="34">
        <v>53.536999999999999</v>
      </c>
      <c r="M6020" s="34">
        <v>4.0000000000001101</v>
      </c>
      <c r="N6020" s="34">
        <v>7.1680000000000001</v>
      </c>
      <c r="O6020" s="34">
        <v>96</v>
      </c>
      <c r="P6020" s="34">
        <v>5</v>
      </c>
      <c r="Q6020" s="34">
        <v>0</v>
      </c>
      <c r="R6020" s="34">
        <v>53.6</v>
      </c>
      <c r="S6020" s="34">
        <v>33</v>
      </c>
      <c r="T6020" s="34">
        <v>50.2</v>
      </c>
      <c r="U6020" s="34">
        <v>-160</v>
      </c>
      <c r="V6020" s="34">
        <v>30.1</v>
      </c>
      <c r="W6020" s="34">
        <v>31.7</v>
      </c>
      <c r="X6020" s="34">
        <v>29.9</v>
      </c>
      <c r="Y6020" s="34">
        <v>29.8</v>
      </c>
      <c r="Z6020" s="34">
        <v>29.6</v>
      </c>
      <c r="AA6020" s="34">
        <v>30.1</v>
      </c>
    </row>
    <row r="6021" spans="1:27">
      <c r="A6021" s="34">
        <v>3075.433</v>
      </c>
      <c r="B6021" s="34" t="s">
        <v>60</v>
      </c>
      <c r="C6021" s="34">
        <v>53.299329999999998</v>
      </c>
      <c r="D6021" s="34">
        <v>4.2601979999999999</v>
      </c>
      <c r="E6021" s="34">
        <v>53.534999999999997</v>
      </c>
      <c r="F6021" s="34">
        <v>4.0000000000001101</v>
      </c>
      <c r="G6021" s="34">
        <v>96</v>
      </c>
      <c r="H6021" s="34">
        <v>7.0562420000000001</v>
      </c>
      <c r="I6021" s="34">
        <v>376.02870000000001</v>
      </c>
      <c r="L6021" s="34">
        <v>53.534999999999997</v>
      </c>
      <c r="M6021" s="34">
        <v>4.0000000000001101</v>
      </c>
      <c r="N6021" s="34">
        <v>6.6559999999999997</v>
      </c>
      <c r="O6021" s="34">
        <v>96</v>
      </c>
      <c r="P6021" s="34">
        <v>5</v>
      </c>
      <c r="Q6021" s="34">
        <v>0</v>
      </c>
      <c r="R6021" s="34">
        <v>53.6</v>
      </c>
      <c r="S6021" s="34">
        <v>33</v>
      </c>
      <c r="T6021" s="34">
        <v>50.2</v>
      </c>
      <c r="U6021" s="34">
        <v>-160</v>
      </c>
      <c r="V6021" s="34">
        <v>30.1</v>
      </c>
      <c r="W6021" s="34">
        <v>31.7</v>
      </c>
      <c r="X6021" s="34">
        <v>29.9</v>
      </c>
      <c r="Y6021" s="34">
        <v>29.8</v>
      </c>
      <c r="Z6021" s="34">
        <v>29.6</v>
      </c>
      <c r="AA6021" s="34">
        <v>30.1</v>
      </c>
    </row>
    <row r="6022" spans="1:27">
      <c r="A6022" s="34">
        <v>3075.933</v>
      </c>
      <c r="B6022" s="34" t="s">
        <v>60</v>
      </c>
      <c r="C6022" s="34">
        <v>53.299309999999998</v>
      </c>
      <c r="D6022" s="34">
        <v>4.2611910000000002</v>
      </c>
      <c r="E6022" s="34">
        <v>53.537999999999997</v>
      </c>
      <c r="F6022" s="34">
        <v>4.0000000000001101</v>
      </c>
      <c r="G6022" s="34">
        <v>96</v>
      </c>
      <c r="H6022" s="34">
        <v>7.056832</v>
      </c>
      <c r="I6022" s="34">
        <v>376.05990000000003</v>
      </c>
      <c r="L6022" s="34">
        <v>53.537999999999997</v>
      </c>
      <c r="M6022" s="34">
        <v>4.0000000000001101</v>
      </c>
      <c r="N6022" s="34">
        <v>6.9119999999999999</v>
      </c>
      <c r="O6022" s="34">
        <v>96</v>
      </c>
      <c r="P6022" s="34">
        <v>5</v>
      </c>
      <c r="Q6022" s="34">
        <v>0</v>
      </c>
      <c r="R6022" s="34">
        <v>53.6</v>
      </c>
      <c r="S6022" s="34">
        <v>33</v>
      </c>
      <c r="T6022" s="34">
        <v>50.2</v>
      </c>
      <c r="U6022" s="34">
        <v>-160</v>
      </c>
      <c r="V6022" s="34">
        <v>30</v>
      </c>
      <c r="W6022" s="34">
        <v>31.7</v>
      </c>
      <c r="X6022" s="34">
        <v>29.9</v>
      </c>
      <c r="Y6022" s="34">
        <v>29.8</v>
      </c>
      <c r="Z6022" s="34">
        <v>29.6</v>
      </c>
      <c r="AA6022" s="34">
        <v>30.1</v>
      </c>
    </row>
    <row r="6023" spans="1:27">
      <c r="A6023" s="34">
        <v>3076.433</v>
      </c>
      <c r="B6023" s="34" t="s">
        <v>60</v>
      </c>
      <c r="C6023" s="34">
        <v>53.299349999999997</v>
      </c>
      <c r="D6023" s="34">
        <v>4.2616189999999996</v>
      </c>
      <c r="E6023" s="34">
        <v>53.536000000000001</v>
      </c>
      <c r="F6023" s="34">
        <v>4.0000000000001101</v>
      </c>
      <c r="G6023" s="34">
        <v>96</v>
      </c>
      <c r="H6023" s="34">
        <v>7.0574250000000003</v>
      </c>
      <c r="I6023" s="34">
        <v>376.0915</v>
      </c>
      <c r="L6023" s="34">
        <v>53.536000000000001</v>
      </c>
      <c r="M6023" s="34">
        <v>4.0000000000001101</v>
      </c>
      <c r="N6023" s="34">
        <v>7.4240000000000004</v>
      </c>
      <c r="O6023" s="34">
        <v>96</v>
      </c>
      <c r="P6023" s="34">
        <v>5</v>
      </c>
      <c r="Q6023" s="34">
        <v>0</v>
      </c>
      <c r="R6023" s="34">
        <v>53.6</v>
      </c>
      <c r="S6023" s="34">
        <v>33</v>
      </c>
      <c r="T6023" s="34">
        <v>50.2</v>
      </c>
      <c r="U6023" s="34">
        <v>-160</v>
      </c>
      <c r="V6023" s="34">
        <v>30.1</v>
      </c>
      <c r="W6023" s="34">
        <v>31.7</v>
      </c>
      <c r="X6023" s="34">
        <v>29.9</v>
      </c>
      <c r="Y6023" s="34">
        <v>29.8</v>
      </c>
      <c r="Z6023" s="34">
        <v>29.6</v>
      </c>
      <c r="AA6023" s="34">
        <v>30.1</v>
      </c>
    </row>
    <row r="6024" spans="1:27">
      <c r="A6024" s="34">
        <v>3076.933</v>
      </c>
      <c r="B6024" s="34" t="s">
        <v>60</v>
      </c>
      <c r="C6024" s="34">
        <v>53.299329999999998</v>
      </c>
      <c r="D6024" s="34">
        <v>4.2602310000000001</v>
      </c>
      <c r="E6024" s="34">
        <v>53.536000000000001</v>
      </c>
      <c r="F6024" s="34">
        <v>4.0000000000001101</v>
      </c>
      <c r="G6024" s="34">
        <v>96</v>
      </c>
      <c r="H6024" s="34">
        <v>7.0580179999999997</v>
      </c>
      <c r="I6024" s="34">
        <v>376.1232</v>
      </c>
      <c r="L6024" s="34">
        <v>53.536000000000001</v>
      </c>
      <c r="M6024" s="34">
        <v>4.0000000000001101</v>
      </c>
      <c r="N6024" s="34">
        <v>6.9119999999999999</v>
      </c>
      <c r="O6024" s="34">
        <v>96</v>
      </c>
      <c r="P6024" s="34">
        <v>5</v>
      </c>
      <c r="Q6024" s="34">
        <v>0</v>
      </c>
      <c r="R6024" s="34">
        <v>53.6</v>
      </c>
      <c r="S6024" s="34">
        <v>33</v>
      </c>
      <c r="T6024" s="34">
        <v>50.2</v>
      </c>
      <c r="U6024" s="34">
        <v>-160</v>
      </c>
      <c r="V6024" s="34">
        <v>30.1</v>
      </c>
      <c r="W6024" s="34">
        <v>31.7</v>
      </c>
      <c r="X6024" s="34">
        <v>29.9</v>
      </c>
      <c r="Y6024" s="34">
        <v>29.8</v>
      </c>
      <c r="Z6024" s="34">
        <v>29.6</v>
      </c>
      <c r="AA6024" s="34">
        <v>30.1</v>
      </c>
    </row>
    <row r="6025" spans="1:27">
      <c r="A6025" s="34">
        <v>3077.433</v>
      </c>
      <c r="B6025" s="34" t="s">
        <v>60</v>
      </c>
      <c r="C6025" s="34">
        <v>53.299379999999999</v>
      </c>
      <c r="D6025" s="34">
        <v>4.2632060000000003</v>
      </c>
      <c r="E6025" s="34">
        <v>53.531999999999996</v>
      </c>
      <c r="F6025" s="34">
        <v>4.0000000000001101</v>
      </c>
      <c r="G6025" s="34">
        <v>96</v>
      </c>
      <c r="H6025" s="34">
        <v>7.0586070000000003</v>
      </c>
      <c r="I6025" s="34">
        <v>376.15449999999998</v>
      </c>
      <c r="L6025" s="34">
        <v>53.531999999999996</v>
      </c>
      <c r="M6025" s="34">
        <v>4.0000000000001101</v>
      </c>
      <c r="N6025" s="34">
        <v>7.1680000000000001</v>
      </c>
      <c r="O6025" s="34">
        <v>96</v>
      </c>
      <c r="P6025" s="34">
        <v>5</v>
      </c>
      <c r="Q6025" s="34">
        <v>0</v>
      </c>
      <c r="R6025" s="34">
        <v>53.6</v>
      </c>
      <c r="S6025" s="34">
        <v>33</v>
      </c>
      <c r="T6025" s="34">
        <v>50.2</v>
      </c>
      <c r="U6025" s="34">
        <v>-160</v>
      </c>
      <c r="V6025" s="34">
        <v>30</v>
      </c>
      <c r="W6025" s="34">
        <v>31.7</v>
      </c>
      <c r="X6025" s="34">
        <v>29.9</v>
      </c>
      <c r="Y6025" s="34">
        <v>29.8</v>
      </c>
      <c r="Z6025" s="34">
        <v>29.6</v>
      </c>
      <c r="AA6025" s="34">
        <v>30.1</v>
      </c>
    </row>
    <row r="6026" spans="1:27">
      <c r="A6026" s="34">
        <v>3077.9349999999999</v>
      </c>
      <c r="B6026" s="34" t="s">
        <v>60</v>
      </c>
      <c r="C6026" s="34">
        <v>53.299320000000002</v>
      </c>
      <c r="D6026" s="34">
        <v>4.2598669999999998</v>
      </c>
      <c r="E6026" s="34">
        <v>53.54</v>
      </c>
      <c r="F6026" s="34">
        <v>4.0000000000001101</v>
      </c>
      <c r="G6026" s="34">
        <v>96</v>
      </c>
      <c r="H6026" s="34">
        <v>7.0592030000000001</v>
      </c>
      <c r="I6026" s="34">
        <v>376.18630000000002</v>
      </c>
      <c r="L6026" s="34">
        <v>53.54</v>
      </c>
      <c r="M6026" s="34">
        <v>4.0000000000001101</v>
      </c>
      <c r="N6026" s="34">
        <v>9.2159999999999993</v>
      </c>
      <c r="O6026" s="34">
        <v>96</v>
      </c>
      <c r="P6026" s="34">
        <v>5</v>
      </c>
      <c r="Q6026" s="34">
        <v>0</v>
      </c>
      <c r="R6026" s="34">
        <v>53.6</v>
      </c>
      <c r="S6026" s="34">
        <v>33</v>
      </c>
      <c r="T6026" s="34">
        <v>50.2</v>
      </c>
      <c r="U6026" s="34">
        <v>-160</v>
      </c>
      <c r="V6026" s="34">
        <v>30.1</v>
      </c>
      <c r="W6026" s="34">
        <v>31.7</v>
      </c>
      <c r="X6026" s="34">
        <v>29.9</v>
      </c>
      <c r="Y6026" s="34">
        <v>29.8</v>
      </c>
      <c r="Z6026" s="34">
        <v>29.6</v>
      </c>
      <c r="AA6026" s="34">
        <v>30.1</v>
      </c>
    </row>
    <row r="6027" spans="1:27">
      <c r="A6027" s="34">
        <v>3078.4349999999999</v>
      </c>
      <c r="B6027" s="34" t="s">
        <v>60</v>
      </c>
      <c r="C6027" s="34">
        <v>53.299340000000001</v>
      </c>
      <c r="D6027" s="34">
        <v>4.2596670000000003</v>
      </c>
      <c r="E6027" s="34">
        <v>53.534999999999997</v>
      </c>
      <c r="F6027" s="34">
        <v>4.0000000000001101</v>
      </c>
      <c r="G6027" s="34">
        <v>96</v>
      </c>
      <c r="H6027" s="34">
        <v>7.059793</v>
      </c>
      <c r="I6027" s="34">
        <v>376.21769999999998</v>
      </c>
      <c r="L6027" s="34">
        <v>53.534999999999997</v>
      </c>
      <c r="M6027" s="34">
        <v>4.0000000000001101</v>
      </c>
      <c r="N6027" s="34">
        <v>6.9119999999999999</v>
      </c>
      <c r="O6027" s="34">
        <v>96</v>
      </c>
      <c r="P6027" s="34">
        <v>5</v>
      </c>
      <c r="Q6027" s="34">
        <v>0</v>
      </c>
      <c r="R6027" s="34">
        <v>53.6</v>
      </c>
      <c r="S6027" s="34">
        <v>33</v>
      </c>
      <c r="T6027" s="34">
        <v>50.2</v>
      </c>
      <c r="U6027" s="34">
        <v>-160</v>
      </c>
      <c r="V6027" s="34">
        <v>30.1</v>
      </c>
      <c r="W6027" s="34">
        <v>31.7</v>
      </c>
      <c r="X6027" s="34">
        <v>29.9</v>
      </c>
      <c r="Y6027" s="34">
        <v>29.8</v>
      </c>
      <c r="Z6027" s="34">
        <v>29.6</v>
      </c>
      <c r="AA6027" s="34">
        <v>30.1</v>
      </c>
    </row>
    <row r="6028" spans="1:27">
      <c r="A6028" s="34">
        <v>3078.9349999999999</v>
      </c>
      <c r="B6028" s="34" t="s">
        <v>60</v>
      </c>
      <c r="C6028" s="34">
        <v>53.299320000000002</v>
      </c>
      <c r="D6028" s="34">
        <v>4.257835</v>
      </c>
      <c r="E6028" s="34">
        <v>53.536999999999999</v>
      </c>
      <c r="F6028" s="34">
        <v>4.0000000000001101</v>
      </c>
      <c r="G6028" s="34">
        <v>96</v>
      </c>
      <c r="H6028" s="34">
        <v>7.0603850000000001</v>
      </c>
      <c r="I6028" s="34">
        <v>376.24930000000001</v>
      </c>
      <c r="L6028" s="34">
        <v>53.536999999999999</v>
      </c>
      <c r="M6028" s="34">
        <v>4.0000000000001101</v>
      </c>
      <c r="N6028" s="34">
        <v>6.9119999999999999</v>
      </c>
      <c r="O6028" s="34">
        <v>96</v>
      </c>
      <c r="P6028" s="34">
        <v>5</v>
      </c>
      <c r="Q6028" s="34">
        <v>0</v>
      </c>
      <c r="R6028" s="34">
        <v>53.6</v>
      </c>
      <c r="S6028" s="34">
        <v>33</v>
      </c>
      <c r="T6028" s="34">
        <v>50.2</v>
      </c>
      <c r="U6028" s="34">
        <v>-160</v>
      </c>
      <c r="V6028" s="34">
        <v>30.1</v>
      </c>
      <c r="W6028" s="34">
        <v>31.7</v>
      </c>
      <c r="X6028" s="34">
        <v>29.9</v>
      </c>
      <c r="Y6028" s="34">
        <v>29.8</v>
      </c>
      <c r="Z6028" s="34">
        <v>29.6</v>
      </c>
      <c r="AA6028" s="34">
        <v>30.1</v>
      </c>
    </row>
    <row r="6029" spans="1:27">
      <c r="A6029" s="34">
        <v>3079.4349999999999</v>
      </c>
      <c r="B6029" s="34" t="s">
        <v>60</v>
      </c>
      <c r="C6029" s="34">
        <v>53.299340000000001</v>
      </c>
      <c r="D6029" s="34">
        <v>4.2589300000000003</v>
      </c>
      <c r="E6029" s="34">
        <v>53.531999999999996</v>
      </c>
      <c r="F6029" s="34">
        <v>4.0000000000001101</v>
      </c>
      <c r="G6029" s="34">
        <v>96</v>
      </c>
      <c r="H6029" s="34">
        <v>7.0609739999999999</v>
      </c>
      <c r="I6029" s="34">
        <v>376.28089999999997</v>
      </c>
      <c r="L6029" s="34">
        <v>53.531999999999996</v>
      </c>
      <c r="M6029" s="34">
        <v>4.0000000000001101</v>
      </c>
      <c r="N6029" s="34">
        <v>7.1680000000000001</v>
      </c>
      <c r="O6029" s="34">
        <v>96</v>
      </c>
      <c r="P6029" s="34">
        <v>5</v>
      </c>
      <c r="Q6029" s="34">
        <v>0</v>
      </c>
      <c r="R6029" s="34">
        <v>53.6</v>
      </c>
      <c r="S6029" s="34">
        <v>33</v>
      </c>
      <c r="T6029" s="34">
        <v>50.2</v>
      </c>
      <c r="U6029" s="34">
        <v>-160</v>
      </c>
      <c r="V6029" s="34">
        <v>30</v>
      </c>
      <c r="W6029" s="34">
        <v>31.7</v>
      </c>
      <c r="X6029" s="34">
        <v>29.9</v>
      </c>
      <c r="Y6029" s="34">
        <v>29.8</v>
      </c>
      <c r="Z6029" s="34">
        <v>29.6</v>
      </c>
      <c r="AA6029" s="34">
        <v>30.1</v>
      </c>
    </row>
    <row r="6030" spans="1:27">
      <c r="A6030" s="34">
        <v>3079.9340000000002</v>
      </c>
      <c r="B6030" s="34" t="s">
        <v>60</v>
      </c>
      <c r="C6030" s="34">
        <v>53.299300000000002</v>
      </c>
      <c r="D6030" s="34">
        <v>4.2568910000000004</v>
      </c>
      <c r="E6030" s="34">
        <v>53.530999999999999</v>
      </c>
      <c r="F6030" s="34">
        <v>4.0000000000001101</v>
      </c>
      <c r="G6030" s="34">
        <v>96</v>
      </c>
      <c r="H6030" s="34">
        <v>7.0615680000000003</v>
      </c>
      <c r="I6030" s="34">
        <v>376.31240000000003</v>
      </c>
      <c r="L6030" s="34">
        <v>53.530999999999999</v>
      </c>
      <c r="M6030" s="34">
        <v>4.0000000000001101</v>
      </c>
      <c r="N6030" s="34">
        <v>7.4240000000000004</v>
      </c>
      <c r="O6030" s="34">
        <v>96</v>
      </c>
      <c r="P6030" s="34">
        <v>5</v>
      </c>
      <c r="Q6030" s="34">
        <v>0</v>
      </c>
      <c r="R6030" s="34">
        <v>53.6</v>
      </c>
      <c r="S6030" s="34">
        <v>33</v>
      </c>
      <c r="T6030" s="34">
        <v>50.2</v>
      </c>
      <c r="U6030" s="34">
        <v>-160</v>
      </c>
      <c r="V6030" s="34">
        <v>30.1</v>
      </c>
      <c r="W6030" s="34">
        <v>31.7</v>
      </c>
      <c r="X6030" s="34">
        <v>29.9</v>
      </c>
      <c r="Y6030" s="34">
        <v>29.8</v>
      </c>
      <c r="Z6030" s="34">
        <v>29.6</v>
      </c>
      <c r="AA6030" s="34">
        <v>30.1</v>
      </c>
    </row>
    <row r="6031" spans="1:27">
      <c r="A6031" s="34">
        <v>3080.4340000000002</v>
      </c>
      <c r="B6031" s="34" t="s">
        <v>60</v>
      </c>
      <c r="C6031" s="34">
        <v>53.299340000000001</v>
      </c>
      <c r="D6031" s="34">
        <v>4.257771</v>
      </c>
      <c r="E6031" s="34">
        <v>53.537999999999997</v>
      </c>
      <c r="F6031" s="34">
        <v>4.0000000000001101</v>
      </c>
      <c r="G6031" s="34">
        <v>96</v>
      </c>
      <c r="H6031" s="34">
        <v>7.0621590000000003</v>
      </c>
      <c r="I6031" s="34">
        <v>376.34390000000002</v>
      </c>
      <c r="L6031" s="34">
        <v>53.537999999999997</v>
      </c>
      <c r="M6031" s="34">
        <v>4.0000000000001101</v>
      </c>
      <c r="N6031" s="34">
        <v>6.9119999999999999</v>
      </c>
      <c r="O6031" s="34">
        <v>96</v>
      </c>
      <c r="P6031" s="34">
        <v>5</v>
      </c>
      <c r="Q6031" s="34">
        <v>0</v>
      </c>
      <c r="R6031" s="34">
        <v>53.6</v>
      </c>
      <c r="S6031" s="34">
        <v>33</v>
      </c>
      <c r="T6031" s="34">
        <v>50.2</v>
      </c>
      <c r="U6031" s="34">
        <v>-160</v>
      </c>
      <c r="V6031" s="34">
        <v>30.1</v>
      </c>
      <c r="W6031" s="34">
        <v>31.7</v>
      </c>
      <c r="X6031" s="34">
        <v>29.9</v>
      </c>
      <c r="Y6031" s="34">
        <v>29.8</v>
      </c>
      <c r="Z6031" s="34">
        <v>29.6</v>
      </c>
      <c r="AA6031" s="34">
        <v>30.1</v>
      </c>
    </row>
    <row r="6032" spans="1:27">
      <c r="A6032" s="34">
        <v>3080.9340000000002</v>
      </c>
      <c r="B6032" s="34" t="s">
        <v>60</v>
      </c>
      <c r="C6032" s="34">
        <v>53.299349999999997</v>
      </c>
      <c r="D6032" s="34">
        <v>4.2564419999999998</v>
      </c>
      <c r="E6032" s="34">
        <v>53.537999999999997</v>
      </c>
      <c r="F6032" s="34">
        <v>4.0000000000001101</v>
      </c>
      <c r="G6032" s="34">
        <v>96</v>
      </c>
      <c r="H6032" s="34">
        <v>7.062748</v>
      </c>
      <c r="I6032" s="34">
        <v>376.37520000000001</v>
      </c>
      <c r="L6032" s="34">
        <v>53.537999999999997</v>
      </c>
      <c r="M6032" s="34">
        <v>4.0000000000001101</v>
      </c>
      <c r="N6032" s="34">
        <v>7.68</v>
      </c>
      <c r="O6032" s="34">
        <v>96</v>
      </c>
      <c r="P6032" s="34">
        <v>5</v>
      </c>
      <c r="Q6032" s="34">
        <v>0</v>
      </c>
      <c r="R6032" s="34">
        <v>53.6</v>
      </c>
      <c r="S6032" s="34">
        <v>33</v>
      </c>
      <c r="T6032" s="34">
        <v>50.2</v>
      </c>
      <c r="U6032" s="34">
        <v>-160</v>
      </c>
      <c r="V6032" s="34">
        <v>30.1</v>
      </c>
      <c r="W6032" s="34">
        <v>31.7</v>
      </c>
      <c r="X6032" s="34">
        <v>29.9</v>
      </c>
      <c r="Y6032" s="34">
        <v>29.8</v>
      </c>
      <c r="Z6032" s="34">
        <v>29.6</v>
      </c>
      <c r="AA6032" s="34">
        <v>30.1</v>
      </c>
    </row>
    <row r="6033" spans="1:27">
      <c r="A6033" s="34">
        <v>3081.433</v>
      </c>
      <c r="B6033" s="34" t="s">
        <v>60</v>
      </c>
      <c r="C6033" s="34">
        <v>53.299349999999997</v>
      </c>
      <c r="D6033" s="34">
        <v>4.2527419999999996</v>
      </c>
      <c r="E6033" s="34">
        <v>53.534999999999997</v>
      </c>
      <c r="F6033" s="34">
        <v>4.0000000000001101</v>
      </c>
      <c r="G6033" s="34">
        <v>96</v>
      </c>
      <c r="H6033" s="34">
        <v>7.0633410000000003</v>
      </c>
      <c r="I6033" s="34">
        <v>376.40679999999998</v>
      </c>
      <c r="L6033" s="34">
        <v>53.534999999999997</v>
      </c>
      <c r="M6033" s="34">
        <v>4.0000000000001101</v>
      </c>
      <c r="N6033" s="34">
        <v>6.6559999999999997</v>
      </c>
      <c r="O6033" s="34">
        <v>96</v>
      </c>
      <c r="P6033" s="34">
        <v>5</v>
      </c>
      <c r="Q6033" s="34">
        <v>0</v>
      </c>
      <c r="R6033" s="34">
        <v>53.6</v>
      </c>
      <c r="S6033" s="34">
        <v>33</v>
      </c>
      <c r="T6033" s="34">
        <v>50.2</v>
      </c>
      <c r="U6033" s="34">
        <v>-160</v>
      </c>
      <c r="V6033" s="34">
        <v>30.1</v>
      </c>
      <c r="W6033" s="34">
        <v>31.7</v>
      </c>
      <c r="X6033" s="34">
        <v>29.9</v>
      </c>
      <c r="Y6033" s="34">
        <v>29.8</v>
      </c>
      <c r="Z6033" s="34">
        <v>29.6</v>
      </c>
      <c r="AA6033" s="34">
        <v>30.1</v>
      </c>
    </row>
    <row r="6034" spans="1:27">
      <c r="A6034" s="34">
        <v>3081.933</v>
      </c>
      <c r="B6034" s="34" t="s">
        <v>60</v>
      </c>
      <c r="C6034" s="34">
        <v>53.299340000000001</v>
      </c>
      <c r="D6034" s="34">
        <v>4.2546679999999997</v>
      </c>
      <c r="E6034" s="34">
        <v>53.54</v>
      </c>
      <c r="F6034" s="34">
        <v>4.0000000000001101</v>
      </c>
      <c r="G6034" s="34">
        <v>96</v>
      </c>
      <c r="H6034" s="34">
        <v>7.0639289999999999</v>
      </c>
      <c r="I6034" s="34">
        <v>376.43819999999999</v>
      </c>
      <c r="L6034" s="34">
        <v>53.54</v>
      </c>
      <c r="M6034" s="34">
        <v>4.0000000000001101</v>
      </c>
      <c r="N6034" s="34">
        <v>6.6559999999999997</v>
      </c>
      <c r="O6034" s="34">
        <v>96</v>
      </c>
      <c r="P6034" s="34">
        <v>5</v>
      </c>
      <c r="Q6034" s="34">
        <v>0</v>
      </c>
      <c r="R6034" s="34">
        <v>53.6</v>
      </c>
      <c r="S6034" s="34">
        <v>33</v>
      </c>
      <c r="T6034" s="34">
        <v>50.2</v>
      </c>
      <c r="U6034" s="34">
        <v>-160</v>
      </c>
      <c r="V6034" s="34">
        <v>30.1</v>
      </c>
      <c r="W6034" s="34">
        <v>31.7</v>
      </c>
      <c r="X6034" s="34">
        <v>29.9</v>
      </c>
      <c r="Y6034" s="34">
        <v>29.8</v>
      </c>
      <c r="Z6034" s="34">
        <v>29.6</v>
      </c>
      <c r="AA6034" s="34">
        <v>30.1</v>
      </c>
    </row>
    <row r="6035" spans="1:27">
      <c r="A6035" s="34">
        <v>3082.433</v>
      </c>
      <c r="B6035" s="34" t="s">
        <v>60</v>
      </c>
      <c r="C6035" s="34">
        <v>53.299320000000002</v>
      </c>
      <c r="D6035" s="34">
        <v>4.2545520000000003</v>
      </c>
      <c r="E6035" s="34">
        <v>53.531999999999996</v>
      </c>
      <c r="F6035" s="34">
        <v>4.0000000000001101</v>
      </c>
      <c r="G6035" s="34">
        <v>96</v>
      </c>
      <c r="H6035" s="34">
        <v>7.0645210000000001</v>
      </c>
      <c r="I6035" s="34">
        <v>376.46969999999999</v>
      </c>
      <c r="L6035" s="34">
        <v>53.531999999999996</v>
      </c>
      <c r="M6035" s="34">
        <v>4.0000000000001101</v>
      </c>
      <c r="N6035" s="34">
        <v>5.8879999999999999</v>
      </c>
      <c r="O6035" s="34">
        <v>96</v>
      </c>
      <c r="P6035" s="34">
        <v>5</v>
      </c>
      <c r="Q6035" s="34">
        <v>0</v>
      </c>
      <c r="R6035" s="34">
        <v>53.6</v>
      </c>
      <c r="S6035" s="34">
        <v>33</v>
      </c>
      <c r="T6035" s="34">
        <v>50.2</v>
      </c>
      <c r="U6035" s="34">
        <v>-160</v>
      </c>
      <c r="V6035" s="34">
        <v>30</v>
      </c>
      <c r="W6035" s="34">
        <v>31.7</v>
      </c>
      <c r="X6035" s="34">
        <v>29.9</v>
      </c>
      <c r="Y6035" s="34">
        <v>29.8</v>
      </c>
      <c r="Z6035" s="34">
        <v>29.6</v>
      </c>
      <c r="AA6035" s="34">
        <v>30.1</v>
      </c>
    </row>
    <row r="6036" spans="1:27">
      <c r="A6036" s="34">
        <v>3082.933</v>
      </c>
      <c r="B6036" s="34" t="s">
        <v>60</v>
      </c>
      <c r="C6036" s="34">
        <v>53.299329999999998</v>
      </c>
      <c r="D6036" s="34">
        <v>4.2533139999999996</v>
      </c>
      <c r="E6036" s="34">
        <v>53.537999999999997</v>
      </c>
      <c r="F6036" s="34">
        <v>4.0000000000001101</v>
      </c>
      <c r="G6036" s="34">
        <v>96</v>
      </c>
      <c r="H6036" s="34">
        <v>7.0651089999999996</v>
      </c>
      <c r="I6036" s="34">
        <v>376.50119999999998</v>
      </c>
      <c r="L6036" s="34">
        <v>53.537999999999997</v>
      </c>
      <c r="M6036" s="34">
        <v>4.0000000000001101</v>
      </c>
      <c r="N6036" s="34">
        <v>6.9119999999999999</v>
      </c>
      <c r="O6036" s="34">
        <v>96</v>
      </c>
      <c r="P6036" s="34">
        <v>5</v>
      </c>
      <c r="Q6036" s="34">
        <v>0</v>
      </c>
      <c r="R6036" s="34">
        <v>53.6</v>
      </c>
      <c r="S6036" s="34">
        <v>33</v>
      </c>
      <c r="T6036" s="34">
        <v>50.2</v>
      </c>
      <c r="U6036" s="34">
        <v>-160</v>
      </c>
      <c r="V6036" s="34">
        <v>30.1</v>
      </c>
      <c r="W6036" s="34">
        <v>31.7</v>
      </c>
      <c r="X6036" s="34">
        <v>29.9</v>
      </c>
      <c r="Y6036" s="34">
        <v>29.8</v>
      </c>
      <c r="Z6036" s="34">
        <v>29.6</v>
      </c>
      <c r="AA6036" s="34">
        <v>30.1</v>
      </c>
    </row>
    <row r="6037" spans="1:27">
      <c r="A6037" s="34">
        <v>3083.433</v>
      </c>
      <c r="B6037" s="34" t="s">
        <v>60</v>
      </c>
      <c r="C6037" s="34">
        <v>53.29936</v>
      </c>
      <c r="D6037" s="34">
        <v>4.2530349999999997</v>
      </c>
      <c r="E6037" s="34">
        <v>53.537999999999997</v>
      </c>
      <c r="F6037" s="34">
        <v>4.0000000000001101</v>
      </c>
      <c r="G6037" s="34">
        <v>96</v>
      </c>
      <c r="H6037" s="34">
        <v>7.0657009999999998</v>
      </c>
      <c r="I6037" s="34">
        <v>376.53269999999998</v>
      </c>
      <c r="L6037" s="34">
        <v>53.537999999999997</v>
      </c>
      <c r="M6037" s="34">
        <v>4.0000000000001101</v>
      </c>
      <c r="N6037" s="34">
        <v>6.9119999999999999</v>
      </c>
      <c r="O6037" s="34">
        <v>96</v>
      </c>
      <c r="P6037" s="34">
        <v>5</v>
      </c>
      <c r="Q6037" s="34">
        <v>0</v>
      </c>
      <c r="R6037" s="34">
        <v>53.6</v>
      </c>
      <c r="S6037" s="34">
        <v>33</v>
      </c>
      <c r="T6037" s="34">
        <v>50.2</v>
      </c>
      <c r="U6037" s="34">
        <v>-160</v>
      </c>
      <c r="V6037" s="34">
        <v>30.1</v>
      </c>
      <c r="W6037" s="34">
        <v>31.7</v>
      </c>
      <c r="X6037" s="34">
        <v>29.9</v>
      </c>
      <c r="Y6037" s="34">
        <v>29.8</v>
      </c>
      <c r="Z6037" s="34">
        <v>29.6</v>
      </c>
      <c r="AA6037" s="34">
        <v>30.1</v>
      </c>
    </row>
    <row r="6038" spans="1:27">
      <c r="A6038" s="34">
        <v>3083.933</v>
      </c>
      <c r="B6038" s="34" t="s">
        <v>60</v>
      </c>
      <c r="C6038" s="34">
        <v>53.299340000000001</v>
      </c>
      <c r="D6038" s="34">
        <v>4.2531179999999997</v>
      </c>
      <c r="E6038" s="34">
        <v>53.536999999999999</v>
      </c>
      <c r="F6038" s="34">
        <v>4.0000000000001101</v>
      </c>
      <c r="G6038" s="34">
        <v>96</v>
      </c>
      <c r="H6038" s="34">
        <v>7.0662940000000001</v>
      </c>
      <c r="I6038" s="34">
        <v>376.56420000000003</v>
      </c>
      <c r="L6038" s="34">
        <v>53.536999999999999</v>
      </c>
      <c r="M6038" s="34">
        <v>4.0000000000001101</v>
      </c>
      <c r="N6038" s="34">
        <v>7.1680000000000001</v>
      </c>
      <c r="O6038" s="34">
        <v>96</v>
      </c>
      <c r="P6038" s="34">
        <v>5</v>
      </c>
      <c r="Q6038" s="34">
        <v>0</v>
      </c>
      <c r="R6038" s="34">
        <v>53.6</v>
      </c>
      <c r="S6038" s="34">
        <v>33</v>
      </c>
      <c r="T6038" s="34">
        <v>50.2</v>
      </c>
      <c r="U6038" s="34">
        <v>-160</v>
      </c>
      <c r="V6038" s="34">
        <v>30.1</v>
      </c>
      <c r="W6038" s="34">
        <v>31.7</v>
      </c>
      <c r="X6038" s="34">
        <v>29.9</v>
      </c>
      <c r="Y6038" s="34">
        <v>29.8</v>
      </c>
      <c r="Z6038" s="34">
        <v>29.6</v>
      </c>
      <c r="AA6038" s="34">
        <v>30.1</v>
      </c>
    </row>
    <row r="6039" spans="1:27">
      <c r="A6039" s="34">
        <v>3084.433</v>
      </c>
      <c r="B6039" s="34" t="s">
        <v>60</v>
      </c>
      <c r="C6039" s="34">
        <v>53.299309999999998</v>
      </c>
      <c r="D6039" s="34">
        <v>4.2538410000000004</v>
      </c>
      <c r="E6039" s="34">
        <v>53.531999999999996</v>
      </c>
      <c r="F6039" s="34">
        <v>4.0000000000001101</v>
      </c>
      <c r="G6039" s="34">
        <v>96</v>
      </c>
      <c r="H6039" s="34">
        <v>7.0668819999999997</v>
      </c>
      <c r="I6039" s="34">
        <v>376.59550000000002</v>
      </c>
      <c r="L6039" s="34">
        <v>53.531999999999996</v>
      </c>
      <c r="M6039" s="34">
        <v>4.0000000000001101</v>
      </c>
      <c r="N6039" s="34">
        <v>6.9119999999999999</v>
      </c>
      <c r="O6039" s="34">
        <v>96</v>
      </c>
      <c r="P6039" s="34">
        <v>5</v>
      </c>
      <c r="Q6039" s="34">
        <v>0</v>
      </c>
      <c r="R6039" s="34">
        <v>53.6</v>
      </c>
      <c r="S6039" s="34">
        <v>33</v>
      </c>
      <c r="T6039" s="34">
        <v>50.2</v>
      </c>
      <c r="U6039" s="34">
        <v>-160</v>
      </c>
      <c r="V6039" s="34">
        <v>30.1</v>
      </c>
      <c r="W6039" s="34">
        <v>31.7</v>
      </c>
      <c r="X6039" s="34">
        <v>29.9</v>
      </c>
      <c r="Y6039" s="34">
        <v>29.8</v>
      </c>
      <c r="Z6039" s="34">
        <v>29.6</v>
      </c>
      <c r="AA6039" s="34">
        <v>30.1</v>
      </c>
    </row>
    <row r="6040" spans="1:27">
      <c r="A6040" s="34">
        <v>3084.933</v>
      </c>
      <c r="B6040" s="34" t="s">
        <v>60</v>
      </c>
      <c r="C6040" s="34">
        <v>53.299280000000003</v>
      </c>
      <c r="D6040" s="34">
        <v>4.248704</v>
      </c>
      <c r="E6040" s="34">
        <v>53.530999999999999</v>
      </c>
      <c r="F6040" s="34">
        <v>4.0000000000001101</v>
      </c>
      <c r="G6040" s="34">
        <v>96</v>
      </c>
      <c r="H6040" s="34">
        <v>7.0674729999999997</v>
      </c>
      <c r="I6040" s="34">
        <v>376.62709999999998</v>
      </c>
      <c r="L6040" s="34">
        <v>53.530999999999999</v>
      </c>
      <c r="M6040" s="34">
        <v>4.0000000000001101</v>
      </c>
      <c r="N6040" s="34">
        <v>6.9119999999999999</v>
      </c>
      <c r="O6040" s="34">
        <v>96</v>
      </c>
      <c r="P6040" s="34">
        <v>5</v>
      </c>
      <c r="Q6040" s="34">
        <v>0</v>
      </c>
      <c r="R6040" s="34">
        <v>53.6</v>
      </c>
      <c r="S6040" s="34">
        <v>33</v>
      </c>
      <c r="T6040" s="34">
        <v>50.2</v>
      </c>
      <c r="U6040" s="34">
        <v>-160</v>
      </c>
      <c r="V6040" s="34">
        <v>30.1</v>
      </c>
      <c r="W6040" s="34">
        <v>31.7</v>
      </c>
      <c r="X6040" s="34">
        <v>29.9</v>
      </c>
      <c r="Y6040" s="34">
        <v>29.8</v>
      </c>
      <c r="Z6040" s="34">
        <v>29.6</v>
      </c>
      <c r="AA6040" s="34">
        <v>30.1</v>
      </c>
    </row>
    <row r="6041" spans="1:27">
      <c r="A6041" s="34">
        <v>3085.433</v>
      </c>
      <c r="B6041" s="34" t="s">
        <v>60</v>
      </c>
      <c r="C6041" s="34">
        <v>53.299349999999997</v>
      </c>
      <c r="D6041" s="34">
        <v>4.2522869999999999</v>
      </c>
      <c r="E6041" s="34">
        <v>53.530999999999999</v>
      </c>
      <c r="F6041" s="34">
        <v>4.0000000000001101</v>
      </c>
      <c r="G6041" s="34">
        <v>96</v>
      </c>
      <c r="H6041" s="34">
        <v>7.0680620000000003</v>
      </c>
      <c r="I6041" s="34">
        <v>376.65839999999997</v>
      </c>
      <c r="L6041" s="34">
        <v>53.530999999999999</v>
      </c>
      <c r="M6041" s="34">
        <v>4.0000000000001101</v>
      </c>
      <c r="N6041" s="34">
        <v>5.6319999999999997</v>
      </c>
      <c r="O6041" s="34">
        <v>96</v>
      </c>
      <c r="P6041" s="34">
        <v>5</v>
      </c>
      <c r="Q6041" s="34">
        <v>0</v>
      </c>
      <c r="R6041" s="34">
        <v>53.6</v>
      </c>
      <c r="S6041" s="34">
        <v>33</v>
      </c>
      <c r="T6041" s="34">
        <v>50.2</v>
      </c>
      <c r="U6041" s="34">
        <v>-160</v>
      </c>
      <c r="V6041" s="34">
        <v>30.1</v>
      </c>
      <c r="W6041" s="34">
        <v>31.7</v>
      </c>
      <c r="X6041" s="34">
        <v>29.9</v>
      </c>
      <c r="Y6041" s="34">
        <v>29.8</v>
      </c>
      <c r="Z6041" s="34">
        <v>29.6</v>
      </c>
      <c r="AA6041" s="34">
        <v>30.1</v>
      </c>
    </row>
    <row r="6042" spans="1:27">
      <c r="A6042" s="34">
        <v>3085.9340000000002</v>
      </c>
      <c r="B6042" s="34" t="s">
        <v>60</v>
      </c>
      <c r="C6042" s="34">
        <v>53.299340000000001</v>
      </c>
      <c r="D6042" s="34">
        <v>4.2511409999999996</v>
      </c>
      <c r="E6042" s="34">
        <v>53.539000000000001</v>
      </c>
      <c r="F6042" s="34">
        <v>4.0000000000001101</v>
      </c>
      <c r="G6042" s="34">
        <v>96</v>
      </c>
      <c r="H6042" s="34">
        <v>7.0686540000000004</v>
      </c>
      <c r="I6042" s="34">
        <v>376.69</v>
      </c>
      <c r="L6042" s="34">
        <v>53.539000000000001</v>
      </c>
      <c r="M6042" s="34">
        <v>4.0000000000001101</v>
      </c>
      <c r="N6042" s="34">
        <v>6.6559999999999997</v>
      </c>
      <c r="O6042" s="34">
        <v>96</v>
      </c>
      <c r="P6042" s="34">
        <v>5</v>
      </c>
      <c r="Q6042" s="34">
        <v>0</v>
      </c>
      <c r="R6042" s="34">
        <v>53.6</v>
      </c>
      <c r="S6042" s="34">
        <v>33</v>
      </c>
      <c r="T6042" s="34">
        <v>50.2</v>
      </c>
      <c r="U6042" s="34">
        <v>-160</v>
      </c>
      <c r="V6042" s="34">
        <v>30.1</v>
      </c>
      <c r="W6042" s="34">
        <v>31.7</v>
      </c>
      <c r="X6042" s="34">
        <v>29.9</v>
      </c>
      <c r="Y6042" s="34">
        <v>29.8</v>
      </c>
      <c r="Z6042" s="34">
        <v>29.6</v>
      </c>
      <c r="AA6042" s="34">
        <v>30.1</v>
      </c>
    </row>
    <row r="6043" spans="1:27">
      <c r="A6043" s="34">
        <v>3086.4340000000002</v>
      </c>
      <c r="B6043" s="34" t="s">
        <v>60</v>
      </c>
      <c r="C6043" s="34">
        <v>53.299329999999998</v>
      </c>
      <c r="D6043" s="34">
        <v>4.2513420000000002</v>
      </c>
      <c r="E6043" s="34">
        <v>53.533999999999999</v>
      </c>
      <c r="F6043" s="34">
        <v>4.0000000000001101</v>
      </c>
      <c r="G6043" s="34">
        <v>96</v>
      </c>
      <c r="H6043" s="34">
        <v>7.0692440000000003</v>
      </c>
      <c r="I6043" s="34">
        <v>376.72149999999999</v>
      </c>
      <c r="L6043" s="34">
        <v>53.533999999999999</v>
      </c>
      <c r="M6043" s="34">
        <v>4.0000000000001101</v>
      </c>
      <c r="N6043" s="34">
        <v>7.1680000000000001</v>
      </c>
      <c r="O6043" s="34">
        <v>96</v>
      </c>
      <c r="P6043" s="34">
        <v>5</v>
      </c>
      <c r="Q6043" s="34">
        <v>0</v>
      </c>
      <c r="R6043" s="34">
        <v>53.6</v>
      </c>
      <c r="S6043" s="34">
        <v>33</v>
      </c>
      <c r="T6043" s="34">
        <v>50.2</v>
      </c>
      <c r="U6043" s="34">
        <v>-160</v>
      </c>
      <c r="V6043" s="34">
        <v>30.1</v>
      </c>
      <c r="W6043" s="34">
        <v>31.7</v>
      </c>
      <c r="X6043" s="34">
        <v>29.9</v>
      </c>
      <c r="Y6043" s="34">
        <v>29.8</v>
      </c>
      <c r="Z6043" s="34">
        <v>29.6</v>
      </c>
      <c r="AA6043" s="34">
        <v>30.1</v>
      </c>
    </row>
    <row r="6044" spans="1:27">
      <c r="A6044" s="34">
        <v>3086.933</v>
      </c>
      <c r="B6044" s="34" t="s">
        <v>60</v>
      </c>
      <c r="C6044" s="34">
        <v>53.299320000000002</v>
      </c>
      <c r="D6044" s="34">
        <v>4.2491560000000002</v>
      </c>
      <c r="E6044" s="34">
        <v>53.533999999999999</v>
      </c>
      <c r="F6044" s="34">
        <v>4.0000000000001101</v>
      </c>
      <c r="G6044" s="34">
        <v>96</v>
      </c>
      <c r="H6044" s="34">
        <v>7.069839</v>
      </c>
      <c r="I6044" s="34">
        <v>376.75310000000002</v>
      </c>
      <c r="L6044" s="34">
        <v>53.533999999999999</v>
      </c>
      <c r="M6044" s="34">
        <v>4.0000000000001101</v>
      </c>
      <c r="N6044" s="34">
        <v>7.1680000000000001</v>
      </c>
      <c r="O6044" s="34">
        <v>96</v>
      </c>
      <c r="P6044" s="34">
        <v>5</v>
      </c>
      <c r="Q6044" s="34">
        <v>0</v>
      </c>
      <c r="R6044" s="34">
        <v>53.6</v>
      </c>
      <c r="S6044" s="34">
        <v>33</v>
      </c>
      <c r="T6044" s="34">
        <v>50.2</v>
      </c>
      <c r="U6044" s="34">
        <v>-160</v>
      </c>
      <c r="V6044" s="34">
        <v>30.1</v>
      </c>
      <c r="W6044" s="34">
        <v>31.7</v>
      </c>
      <c r="X6044" s="34">
        <v>29.9</v>
      </c>
      <c r="Y6044" s="34">
        <v>29.8</v>
      </c>
      <c r="Z6044" s="34">
        <v>29.6</v>
      </c>
      <c r="AA6044" s="34">
        <v>30.1</v>
      </c>
    </row>
    <row r="6045" spans="1:27">
      <c r="A6045" s="34">
        <v>3087.433</v>
      </c>
      <c r="B6045" s="34" t="s">
        <v>60</v>
      </c>
      <c r="C6045" s="34">
        <v>53.299320000000002</v>
      </c>
      <c r="D6045" s="34">
        <v>4.2510529999999997</v>
      </c>
      <c r="E6045" s="34">
        <v>53.542999999999999</v>
      </c>
      <c r="F6045" s="34">
        <v>4.0000000000001101</v>
      </c>
      <c r="G6045" s="34">
        <v>96</v>
      </c>
      <c r="H6045" s="34">
        <v>7.0704250000000002</v>
      </c>
      <c r="I6045" s="34">
        <v>376.78440000000001</v>
      </c>
      <c r="L6045" s="34">
        <v>53.542999999999999</v>
      </c>
      <c r="M6045" s="34">
        <v>4.0000000000001101</v>
      </c>
      <c r="N6045" s="34">
        <v>6.9119999999999999</v>
      </c>
      <c r="O6045" s="34">
        <v>96</v>
      </c>
      <c r="P6045" s="34">
        <v>5</v>
      </c>
      <c r="Q6045" s="34">
        <v>0</v>
      </c>
      <c r="R6045" s="34">
        <v>53.6</v>
      </c>
      <c r="S6045" s="34">
        <v>33</v>
      </c>
      <c r="T6045" s="34">
        <v>50.2</v>
      </c>
      <c r="U6045" s="34">
        <v>-160</v>
      </c>
      <c r="V6045" s="34">
        <v>30.1</v>
      </c>
      <c r="W6045" s="34">
        <v>31.7</v>
      </c>
      <c r="X6045" s="34">
        <v>29.9</v>
      </c>
      <c r="Y6045" s="34">
        <v>29.8</v>
      </c>
      <c r="Z6045" s="34">
        <v>29.6</v>
      </c>
      <c r="AA6045" s="34">
        <v>30.1</v>
      </c>
    </row>
    <row r="6046" spans="1:27">
      <c r="A6046" s="34">
        <v>3087.933</v>
      </c>
      <c r="B6046" s="34" t="s">
        <v>60</v>
      </c>
      <c r="C6046" s="34">
        <v>53.299349999999997</v>
      </c>
      <c r="D6046" s="34">
        <v>4.2527379999999999</v>
      </c>
      <c r="E6046" s="34">
        <v>53.533000000000001</v>
      </c>
      <c r="F6046" s="34">
        <v>4.0000000000001101</v>
      </c>
      <c r="G6046" s="34">
        <v>96</v>
      </c>
      <c r="H6046" s="34">
        <v>7.0710150000000001</v>
      </c>
      <c r="I6046" s="34">
        <v>376.8159</v>
      </c>
      <c r="L6046" s="34">
        <v>53.533000000000001</v>
      </c>
      <c r="M6046" s="34">
        <v>4.0000000000001101</v>
      </c>
      <c r="N6046" s="34">
        <v>6.9119999999999999</v>
      </c>
      <c r="O6046" s="34">
        <v>96</v>
      </c>
      <c r="P6046" s="34">
        <v>5</v>
      </c>
      <c r="Q6046" s="34">
        <v>0</v>
      </c>
      <c r="R6046" s="34">
        <v>53.6</v>
      </c>
      <c r="S6046" s="34">
        <v>33</v>
      </c>
      <c r="T6046" s="34">
        <v>50.2</v>
      </c>
      <c r="U6046" s="34">
        <v>-160</v>
      </c>
      <c r="V6046" s="34">
        <v>30.1</v>
      </c>
      <c r="W6046" s="34">
        <v>31.7</v>
      </c>
      <c r="X6046" s="34">
        <v>29.9</v>
      </c>
      <c r="Y6046" s="34">
        <v>29.8</v>
      </c>
      <c r="Z6046" s="34">
        <v>29.6</v>
      </c>
      <c r="AA6046" s="34">
        <v>30.1</v>
      </c>
    </row>
    <row r="6047" spans="1:27">
      <c r="A6047" s="34">
        <v>3088.433</v>
      </c>
      <c r="B6047" s="34" t="s">
        <v>60</v>
      </c>
      <c r="C6047" s="34">
        <v>53.299340000000001</v>
      </c>
      <c r="D6047" s="34">
        <v>4.2447499999999998</v>
      </c>
      <c r="E6047" s="34">
        <v>53.536999999999999</v>
      </c>
      <c r="F6047" s="34">
        <v>4.0000000000001101</v>
      </c>
      <c r="G6047" s="34">
        <v>96</v>
      </c>
      <c r="H6047" s="34">
        <v>7.0716029999999996</v>
      </c>
      <c r="I6047" s="34">
        <v>376.84719999999999</v>
      </c>
      <c r="L6047" s="34">
        <v>53.536999999999999</v>
      </c>
      <c r="M6047" s="34">
        <v>4.0000000000001101</v>
      </c>
      <c r="N6047" s="34">
        <v>6.6559999999999997</v>
      </c>
      <c r="O6047" s="34">
        <v>96</v>
      </c>
      <c r="P6047" s="34">
        <v>5</v>
      </c>
      <c r="Q6047" s="34">
        <v>0</v>
      </c>
      <c r="R6047" s="34">
        <v>53.6</v>
      </c>
      <c r="S6047" s="34">
        <v>33</v>
      </c>
      <c r="T6047" s="34">
        <v>50.2</v>
      </c>
      <c r="U6047" s="34">
        <v>-160</v>
      </c>
      <c r="V6047" s="34">
        <v>30.1</v>
      </c>
      <c r="W6047" s="34">
        <v>31.7</v>
      </c>
      <c r="X6047" s="34">
        <v>29.9</v>
      </c>
      <c r="Y6047" s="34">
        <v>29.8</v>
      </c>
      <c r="Z6047" s="34">
        <v>29.6</v>
      </c>
      <c r="AA6047" s="34">
        <v>30.1</v>
      </c>
    </row>
    <row r="6048" spans="1:27">
      <c r="A6048" s="34">
        <v>3088.933</v>
      </c>
      <c r="B6048" s="34" t="s">
        <v>60</v>
      </c>
      <c r="C6048" s="34">
        <v>53.299340000000001</v>
      </c>
      <c r="D6048" s="34">
        <v>4.2480960000000003</v>
      </c>
      <c r="E6048" s="34">
        <v>53.539000000000001</v>
      </c>
      <c r="F6048" s="34">
        <v>4.0000000000001101</v>
      </c>
      <c r="G6048" s="34">
        <v>96</v>
      </c>
      <c r="H6048" s="34">
        <v>7.0721949999999998</v>
      </c>
      <c r="I6048" s="34">
        <v>376.87869999999998</v>
      </c>
      <c r="L6048" s="34">
        <v>53.539000000000001</v>
      </c>
      <c r="M6048" s="34">
        <v>4.0000000000001101</v>
      </c>
      <c r="N6048" s="34">
        <v>7.1680000000000001</v>
      </c>
      <c r="O6048" s="34">
        <v>96</v>
      </c>
      <c r="P6048" s="34">
        <v>5</v>
      </c>
      <c r="Q6048" s="34">
        <v>0</v>
      </c>
      <c r="R6048" s="34">
        <v>53.6</v>
      </c>
      <c r="S6048" s="34">
        <v>33</v>
      </c>
      <c r="T6048" s="34">
        <v>50.2</v>
      </c>
      <c r="U6048" s="34">
        <v>-160</v>
      </c>
      <c r="V6048" s="34">
        <v>30.1</v>
      </c>
      <c r="W6048" s="34">
        <v>31.7</v>
      </c>
      <c r="X6048" s="34">
        <v>29.9</v>
      </c>
      <c r="Y6048" s="34">
        <v>29.8</v>
      </c>
      <c r="Z6048" s="34">
        <v>29.6</v>
      </c>
      <c r="AA6048" s="34">
        <v>30.1</v>
      </c>
    </row>
    <row r="6049" spans="1:27">
      <c r="A6049" s="34">
        <v>3089.4319999999998</v>
      </c>
      <c r="B6049" s="34" t="s">
        <v>60</v>
      </c>
      <c r="C6049" s="34">
        <v>53.299320000000002</v>
      </c>
      <c r="D6049" s="34">
        <v>4.2460430000000002</v>
      </c>
      <c r="E6049" s="34">
        <v>53.533000000000001</v>
      </c>
      <c r="F6049" s="34">
        <v>4.0000000000001101</v>
      </c>
      <c r="G6049" s="34">
        <v>96</v>
      </c>
      <c r="H6049" s="34">
        <v>7.0727849999999997</v>
      </c>
      <c r="I6049" s="34">
        <v>376.91019999999997</v>
      </c>
      <c r="L6049" s="34">
        <v>53.533000000000001</v>
      </c>
      <c r="M6049" s="34">
        <v>4.0000000000001101</v>
      </c>
      <c r="N6049" s="34">
        <v>6.9119999999999999</v>
      </c>
      <c r="O6049" s="34">
        <v>96</v>
      </c>
      <c r="P6049" s="34">
        <v>5</v>
      </c>
      <c r="Q6049" s="34">
        <v>0</v>
      </c>
      <c r="R6049" s="34">
        <v>53.6</v>
      </c>
      <c r="S6049" s="34">
        <v>33</v>
      </c>
      <c r="T6049" s="34">
        <v>50.2</v>
      </c>
      <c r="U6049" s="34">
        <v>-160</v>
      </c>
      <c r="V6049" s="34">
        <v>30.1</v>
      </c>
      <c r="W6049" s="34">
        <v>31.7</v>
      </c>
      <c r="X6049" s="34">
        <v>29.9</v>
      </c>
      <c r="Y6049" s="34">
        <v>29.8</v>
      </c>
      <c r="Z6049" s="34">
        <v>29.6</v>
      </c>
      <c r="AA6049" s="34">
        <v>30.1</v>
      </c>
    </row>
    <row r="6050" spans="1:27">
      <c r="A6050" s="34">
        <v>3089.9319999999998</v>
      </c>
      <c r="B6050" s="34" t="s">
        <v>60</v>
      </c>
      <c r="C6050" s="34">
        <v>53.299340000000001</v>
      </c>
      <c r="D6050" s="34">
        <v>4.245997</v>
      </c>
      <c r="E6050" s="34">
        <v>53.533000000000001</v>
      </c>
      <c r="F6050" s="34">
        <v>4.0000000000001101</v>
      </c>
      <c r="G6050" s="34">
        <v>96</v>
      </c>
      <c r="H6050" s="34">
        <v>7.073372</v>
      </c>
      <c r="I6050" s="34">
        <v>376.94150000000002</v>
      </c>
      <c r="L6050" s="34">
        <v>53.533000000000001</v>
      </c>
      <c r="M6050" s="34">
        <v>4.0000000000001101</v>
      </c>
      <c r="N6050" s="34">
        <v>6.6559999999999997</v>
      </c>
      <c r="O6050" s="34">
        <v>96</v>
      </c>
      <c r="P6050" s="34">
        <v>5</v>
      </c>
      <c r="Q6050" s="34">
        <v>0</v>
      </c>
      <c r="R6050" s="34">
        <v>53.6</v>
      </c>
      <c r="S6050" s="34">
        <v>33</v>
      </c>
      <c r="T6050" s="34">
        <v>50.2</v>
      </c>
      <c r="U6050" s="34">
        <v>-160</v>
      </c>
      <c r="V6050" s="34">
        <v>30.1</v>
      </c>
      <c r="W6050" s="34">
        <v>31.7</v>
      </c>
      <c r="X6050" s="34">
        <v>29.9</v>
      </c>
      <c r="Y6050" s="34">
        <v>29.8</v>
      </c>
      <c r="Z6050" s="34">
        <v>29.6</v>
      </c>
      <c r="AA6050" s="34">
        <v>30.1</v>
      </c>
    </row>
    <row r="6051" spans="1:27">
      <c r="A6051" s="34">
        <v>3090.4319999999998</v>
      </c>
      <c r="B6051" s="34" t="s">
        <v>60</v>
      </c>
      <c r="C6051" s="34">
        <v>53.299349999999997</v>
      </c>
      <c r="D6051" s="34">
        <v>4.2477559999999999</v>
      </c>
      <c r="E6051" s="34">
        <v>53.537999999999997</v>
      </c>
      <c r="F6051" s="34">
        <v>4.0000000000001101</v>
      </c>
      <c r="G6051" s="34">
        <v>96</v>
      </c>
      <c r="H6051" s="34">
        <v>7.0739640000000001</v>
      </c>
      <c r="I6051" s="34">
        <v>376.97300000000001</v>
      </c>
      <c r="L6051" s="34">
        <v>53.537999999999997</v>
      </c>
      <c r="M6051" s="34">
        <v>4.0000000000001101</v>
      </c>
      <c r="N6051" s="34">
        <v>7.1680000000000001</v>
      </c>
      <c r="O6051" s="34">
        <v>96</v>
      </c>
      <c r="P6051" s="34">
        <v>5</v>
      </c>
      <c r="Q6051" s="34">
        <v>0</v>
      </c>
      <c r="R6051" s="34">
        <v>53.6</v>
      </c>
      <c r="S6051" s="34">
        <v>33</v>
      </c>
      <c r="T6051" s="34">
        <v>50.2</v>
      </c>
      <c r="U6051" s="34">
        <v>-160</v>
      </c>
      <c r="V6051" s="34">
        <v>30.1</v>
      </c>
      <c r="W6051" s="34">
        <v>31.7</v>
      </c>
      <c r="X6051" s="34">
        <v>29.9</v>
      </c>
      <c r="Y6051" s="34">
        <v>29.8</v>
      </c>
      <c r="Z6051" s="34">
        <v>29.6</v>
      </c>
      <c r="AA6051" s="34">
        <v>30.1</v>
      </c>
    </row>
    <row r="6052" spans="1:27">
      <c r="A6052" s="34">
        <v>3090.9319999999998</v>
      </c>
      <c r="B6052" s="34" t="s">
        <v>60</v>
      </c>
      <c r="C6052" s="34">
        <v>53.299340000000001</v>
      </c>
      <c r="D6052" s="34">
        <v>4.2471940000000004</v>
      </c>
      <c r="E6052" s="34">
        <v>53.536000000000001</v>
      </c>
      <c r="F6052" s="34">
        <v>4.0000000000001101</v>
      </c>
      <c r="G6052" s="34">
        <v>96</v>
      </c>
      <c r="H6052" s="34">
        <v>7.0745550000000001</v>
      </c>
      <c r="I6052" s="34">
        <v>377.00450000000001</v>
      </c>
      <c r="L6052" s="34">
        <v>53.536000000000001</v>
      </c>
      <c r="M6052" s="34">
        <v>4.0000000000001101</v>
      </c>
      <c r="N6052" s="34">
        <v>6.6559999999999997</v>
      </c>
      <c r="O6052" s="34">
        <v>96</v>
      </c>
      <c r="P6052" s="34">
        <v>5</v>
      </c>
      <c r="Q6052" s="34">
        <v>0</v>
      </c>
      <c r="R6052" s="34">
        <v>53.6</v>
      </c>
      <c r="S6052" s="34">
        <v>33</v>
      </c>
      <c r="T6052" s="34">
        <v>50.2</v>
      </c>
      <c r="U6052" s="34">
        <v>-160</v>
      </c>
      <c r="V6052" s="34">
        <v>30.1</v>
      </c>
      <c r="W6052" s="34">
        <v>31.7</v>
      </c>
      <c r="X6052" s="34">
        <v>29.9</v>
      </c>
      <c r="Y6052" s="34">
        <v>29.8</v>
      </c>
      <c r="Z6052" s="34">
        <v>29.6</v>
      </c>
      <c r="AA6052" s="34">
        <v>30.1</v>
      </c>
    </row>
    <row r="6053" spans="1:27">
      <c r="A6053" s="34">
        <v>3091.4319999999998</v>
      </c>
      <c r="B6053" s="34" t="s">
        <v>60</v>
      </c>
      <c r="C6053" s="34">
        <v>53.299349999999997</v>
      </c>
      <c r="D6053" s="34">
        <v>4.2430219999999998</v>
      </c>
      <c r="E6053" s="34">
        <v>53.536000000000001</v>
      </c>
      <c r="F6053" s="34">
        <v>4.0000000000001101</v>
      </c>
      <c r="G6053" s="34">
        <v>96</v>
      </c>
      <c r="H6053" s="34">
        <v>7.0751419999999996</v>
      </c>
      <c r="I6053" s="34">
        <v>377.03579999999999</v>
      </c>
      <c r="L6053" s="34">
        <v>53.536000000000001</v>
      </c>
      <c r="M6053" s="34">
        <v>4.0000000000001101</v>
      </c>
      <c r="N6053" s="34">
        <v>6.6559999999999997</v>
      </c>
      <c r="O6053" s="34">
        <v>96</v>
      </c>
      <c r="P6053" s="34">
        <v>5</v>
      </c>
      <c r="Q6053" s="34">
        <v>0</v>
      </c>
      <c r="R6053" s="34">
        <v>53.6</v>
      </c>
      <c r="S6053" s="34">
        <v>33</v>
      </c>
      <c r="T6053" s="34">
        <v>50.2</v>
      </c>
      <c r="U6053" s="34">
        <v>-160</v>
      </c>
      <c r="V6053" s="34">
        <v>30.1</v>
      </c>
      <c r="W6053" s="34">
        <v>31.7</v>
      </c>
      <c r="X6053" s="34">
        <v>29.9</v>
      </c>
      <c r="Y6053" s="34">
        <v>29.8</v>
      </c>
      <c r="Z6053" s="34">
        <v>29.6</v>
      </c>
      <c r="AA6053" s="34">
        <v>30.1</v>
      </c>
    </row>
    <row r="6054" spans="1:27">
      <c r="A6054" s="34">
        <v>3091.931</v>
      </c>
      <c r="B6054" s="34" t="s">
        <v>60</v>
      </c>
      <c r="C6054" s="34">
        <v>53.299320000000002</v>
      </c>
      <c r="D6054" s="34">
        <v>4.2420859999999996</v>
      </c>
      <c r="E6054" s="34">
        <v>53.54</v>
      </c>
      <c r="F6054" s="34">
        <v>4.0000000000001101</v>
      </c>
      <c r="G6054" s="34">
        <v>96</v>
      </c>
      <c r="H6054" s="34">
        <v>7.0757329999999996</v>
      </c>
      <c r="I6054" s="34">
        <v>377.06729999999999</v>
      </c>
      <c r="L6054" s="34">
        <v>53.54</v>
      </c>
      <c r="M6054" s="34">
        <v>4.0000000000001101</v>
      </c>
      <c r="N6054" s="34">
        <v>6.6559999999999997</v>
      </c>
      <c r="O6054" s="34">
        <v>96</v>
      </c>
      <c r="P6054" s="34">
        <v>5</v>
      </c>
      <c r="Q6054" s="34">
        <v>0</v>
      </c>
      <c r="R6054" s="34">
        <v>53.6</v>
      </c>
      <c r="S6054" s="34">
        <v>33</v>
      </c>
      <c r="T6054" s="34">
        <v>50.2</v>
      </c>
      <c r="U6054" s="34">
        <v>-160</v>
      </c>
      <c r="V6054" s="34">
        <v>30.1</v>
      </c>
      <c r="W6054" s="34">
        <v>31.7</v>
      </c>
      <c r="X6054" s="34">
        <v>29.9</v>
      </c>
      <c r="Y6054" s="34">
        <v>29.8</v>
      </c>
      <c r="Z6054" s="34">
        <v>29.6</v>
      </c>
      <c r="AA6054" s="34">
        <v>30.1</v>
      </c>
    </row>
    <row r="6055" spans="1:27">
      <c r="A6055" s="34">
        <v>3092.431</v>
      </c>
      <c r="B6055" s="34" t="s">
        <v>60</v>
      </c>
      <c r="C6055" s="34">
        <v>53.299329999999998</v>
      </c>
      <c r="D6055" s="34">
        <v>4.2429639999999997</v>
      </c>
      <c r="E6055" s="34">
        <v>53.54</v>
      </c>
      <c r="F6055" s="34">
        <v>4.0000000000001101</v>
      </c>
      <c r="G6055" s="34">
        <v>96</v>
      </c>
      <c r="H6055" s="34">
        <v>7.0763199999999999</v>
      </c>
      <c r="I6055" s="34">
        <v>377.09859999999998</v>
      </c>
      <c r="L6055" s="34">
        <v>53.54</v>
      </c>
      <c r="M6055" s="34">
        <v>4.0000000000001101</v>
      </c>
      <c r="N6055" s="34">
        <v>6.6559999999999997</v>
      </c>
      <c r="O6055" s="34">
        <v>96</v>
      </c>
      <c r="P6055" s="34">
        <v>5</v>
      </c>
      <c r="Q6055" s="34">
        <v>0</v>
      </c>
      <c r="R6055" s="34">
        <v>53.6</v>
      </c>
      <c r="S6055" s="34">
        <v>33</v>
      </c>
      <c r="T6055" s="34">
        <v>50.2</v>
      </c>
      <c r="U6055" s="34">
        <v>-160</v>
      </c>
      <c r="V6055" s="34">
        <v>30.1</v>
      </c>
      <c r="W6055" s="34">
        <v>31.7</v>
      </c>
      <c r="X6055" s="34">
        <v>29.9</v>
      </c>
      <c r="Y6055" s="34">
        <v>29.8</v>
      </c>
      <c r="Z6055" s="34">
        <v>29.6</v>
      </c>
      <c r="AA6055" s="34">
        <v>30.1</v>
      </c>
    </row>
    <row r="6056" spans="1:27">
      <c r="A6056" s="34">
        <v>3092.931</v>
      </c>
      <c r="B6056" s="34" t="s">
        <v>60</v>
      </c>
      <c r="C6056" s="34">
        <v>53.299329999999998</v>
      </c>
      <c r="D6056" s="34">
        <v>4.2427349999999997</v>
      </c>
      <c r="E6056" s="34">
        <v>53.537999999999997</v>
      </c>
      <c r="F6056" s="34">
        <v>4.0000000000001101</v>
      </c>
      <c r="G6056" s="34">
        <v>96</v>
      </c>
      <c r="H6056" s="34">
        <v>7.0769099999999998</v>
      </c>
      <c r="I6056" s="34">
        <v>377.13</v>
      </c>
      <c r="L6056" s="34">
        <v>53.537999999999997</v>
      </c>
      <c r="M6056" s="34">
        <v>4.0000000000001101</v>
      </c>
      <c r="N6056" s="34">
        <v>7.68</v>
      </c>
      <c r="O6056" s="34">
        <v>96</v>
      </c>
      <c r="P6056" s="34">
        <v>5</v>
      </c>
      <c r="Q6056" s="34">
        <v>0</v>
      </c>
      <c r="R6056" s="34">
        <v>53.6</v>
      </c>
      <c r="S6056" s="34">
        <v>33</v>
      </c>
      <c r="T6056" s="34">
        <v>50.2</v>
      </c>
      <c r="U6056" s="34">
        <v>-160</v>
      </c>
      <c r="V6056" s="34">
        <v>30.1</v>
      </c>
      <c r="W6056" s="34">
        <v>31.7</v>
      </c>
      <c r="X6056" s="34">
        <v>29.9</v>
      </c>
      <c r="Y6056" s="34">
        <v>29.8</v>
      </c>
      <c r="Z6056" s="34">
        <v>29.6</v>
      </c>
      <c r="AA6056" s="34">
        <v>30.1</v>
      </c>
    </row>
    <row r="6057" spans="1:27">
      <c r="A6057" s="34">
        <v>3093.43</v>
      </c>
      <c r="B6057" s="34" t="s">
        <v>60</v>
      </c>
      <c r="C6057" s="34">
        <v>53.299320000000002</v>
      </c>
      <c r="D6057" s="34">
        <v>4.2433930000000002</v>
      </c>
      <c r="E6057" s="34">
        <v>53.533999999999999</v>
      </c>
      <c r="F6057" s="34">
        <v>4.0000000000001101</v>
      </c>
      <c r="G6057" s="34">
        <v>96</v>
      </c>
      <c r="H6057" s="34">
        <v>7.0774999999999997</v>
      </c>
      <c r="I6057" s="34">
        <v>377.16149999999999</v>
      </c>
      <c r="L6057" s="34">
        <v>53.533999999999999</v>
      </c>
      <c r="M6057" s="34">
        <v>4.0000000000001101</v>
      </c>
      <c r="N6057" s="34">
        <v>6.6559999999999997</v>
      </c>
      <c r="O6057" s="34">
        <v>96</v>
      </c>
      <c r="P6057" s="34">
        <v>5</v>
      </c>
      <c r="Q6057" s="34">
        <v>0</v>
      </c>
      <c r="R6057" s="34">
        <v>53.6</v>
      </c>
      <c r="S6057" s="34">
        <v>33</v>
      </c>
      <c r="T6057" s="34">
        <v>50.2</v>
      </c>
      <c r="U6057" s="34">
        <v>-160</v>
      </c>
      <c r="V6057" s="34">
        <v>30.1</v>
      </c>
      <c r="W6057" s="34">
        <v>31.7</v>
      </c>
      <c r="X6057" s="34">
        <v>29.9</v>
      </c>
      <c r="Y6057" s="34">
        <v>29.8</v>
      </c>
      <c r="Z6057" s="34">
        <v>29.6</v>
      </c>
      <c r="AA6057" s="34">
        <v>30.1</v>
      </c>
    </row>
    <row r="6058" spans="1:27">
      <c r="A6058" s="34">
        <v>3093.93</v>
      </c>
      <c r="B6058" s="34" t="s">
        <v>60</v>
      </c>
      <c r="C6058" s="34">
        <v>53.299309999999998</v>
      </c>
      <c r="D6058" s="34">
        <v>4.2404919999999997</v>
      </c>
      <c r="E6058" s="34">
        <v>53.537999999999997</v>
      </c>
      <c r="F6058" s="34">
        <v>4.0000000000001101</v>
      </c>
      <c r="G6058" s="34">
        <v>96</v>
      </c>
      <c r="H6058" s="34">
        <v>7.078087</v>
      </c>
      <c r="I6058" s="34">
        <v>377.1927</v>
      </c>
      <c r="L6058" s="34">
        <v>53.537999999999997</v>
      </c>
      <c r="M6058" s="34">
        <v>4.0000000000001101</v>
      </c>
      <c r="N6058" s="34">
        <v>6.6559999999999997</v>
      </c>
      <c r="O6058" s="34">
        <v>96</v>
      </c>
      <c r="P6058" s="34">
        <v>5</v>
      </c>
      <c r="Q6058" s="34">
        <v>0</v>
      </c>
      <c r="R6058" s="34">
        <v>53.6</v>
      </c>
      <c r="S6058" s="34">
        <v>33</v>
      </c>
      <c r="T6058" s="34">
        <v>50.2</v>
      </c>
      <c r="U6058" s="34">
        <v>-160</v>
      </c>
      <c r="V6058" s="34">
        <v>30.1</v>
      </c>
      <c r="W6058" s="34">
        <v>31.7</v>
      </c>
      <c r="X6058" s="34">
        <v>29.9</v>
      </c>
      <c r="Y6058" s="34">
        <v>29.8</v>
      </c>
      <c r="Z6058" s="34">
        <v>29.6</v>
      </c>
      <c r="AA6058" s="34">
        <v>30.1</v>
      </c>
    </row>
    <row r="6059" spans="1:27">
      <c r="A6059" s="34">
        <v>3094.43</v>
      </c>
      <c r="B6059" s="34" t="s">
        <v>60</v>
      </c>
      <c r="C6059" s="34">
        <v>53.299349999999997</v>
      </c>
      <c r="D6059" s="34">
        <v>4.2444819999999996</v>
      </c>
      <c r="E6059" s="34">
        <v>53.531999999999996</v>
      </c>
      <c r="F6059" s="34">
        <v>4.0000000000001101</v>
      </c>
      <c r="G6059" s="34">
        <v>96</v>
      </c>
      <c r="H6059" s="34">
        <v>7.0786740000000004</v>
      </c>
      <c r="I6059" s="34">
        <v>377.22399999999999</v>
      </c>
      <c r="L6059" s="34">
        <v>53.531999999999996</v>
      </c>
      <c r="M6059" s="34">
        <v>4.0000000000001101</v>
      </c>
      <c r="N6059" s="34">
        <v>6.9119999999999999</v>
      </c>
      <c r="O6059" s="34">
        <v>96</v>
      </c>
      <c r="P6059" s="34">
        <v>5</v>
      </c>
      <c r="Q6059" s="34">
        <v>0</v>
      </c>
      <c r="R6059" s="34">
        <v>53.6</v>
      </c>
      <c r="S6059" s="34">
        <v>33</v>
      </c>
      <c r="T6059" s="34">
        <v>50.2</v>
      </c>
      <c r="U6059" s="34">
        <v>-160</v>
      </c>
      <c r="V6059" s="34">
        <v>30.1</v>
      </c>
      <c r="W6059" s="34">
        <v>31.7</v>
      </c>
      <c r="X6059" s="34">
        <v>29.9</v>
      </c>
      <c r="Y6059" s="34">
        <v>29.8</v>
      </c>
      <c r="Z6059" s="34">
        <v>29.6</v>
      </c>
      <c r="AA6059" s="34">
        <v>30.1</v>
      </c>
    </row>
    <row r="6060" spans="1:27">
      <c r="A6060" s="34">
        <v>3094.9290000000001</v>
      </c>
      <c r="B6060" s="34" t="s">
        <v>60</v>
      </c>
      <c r="C6060" s="34">
        <v>53.299329999999998</v>
      </c>
      <c r="D6060" s="34">
        <v>4.2435689999999999</v>
      </c>
      <c r="E6060" s="34">
        <v>53.536999999999999</v>
      </c>
      <c r="F6060" s="34">
        <v>4.0000000000001101</v>
      </c>
      <c r="G6060" s="34">
        <v>96</v>
      </c>
      <c r="H6060" s="34">
        <v>7.0792650000000004</v>
      </c>
      <c r="I6060" s="34">
        <v>377.25549999999998</v>
      </c>
      <c r="L6060" s="34">
        <v>53.536999999999999</v>
      </c>
      <c r="M6060" s="34">
        <v>4.0000000000001101</v>
      </c>
      <c r="N6060" s="34">
        <v>7.68</v>
      </c>
      <c r="O6060" s="34">
        <v>96</v>
      </c>
      <c r="P6060" s="34">
        <v>5</v>
      </c>
      <c r="Q6060" s="34">
        <v>0</v>
      </c>
      <c r="R6060" s="34">
        <v>53.6</v>
      </c>
      <c r="S6060" s="34">
        <v>33</v>
      </c>
      <c r="T6060" s="34">
        <v>50.2</v>
      </c>
      <c r="U6060" s="34">
        <v>-160</v>
      </c>
      <c r="V6060" s="34">
        <v>30.1</v>
      </c>
      <c r="W6060" s="34">
        <v>31.7</v>
      </c>
      <c r="X6060" s="34">
        <v>29.9</v>
      </c>
      <c r="Y6060" s="34">
        <v>29.8</v>
      </c>
      <c r="Z6060" s="34">
        <v>29.6</v>
      </c>
      <c r="AA6060" s="34">
        <v>30.1</v>
      </c>
    </row>
    <row r="6061" spans="1:27">
      <c r="A6061" s="34">
        <v>3095.4290000000001</v>
      </c>
      <c r="B6061" s="34" t="s">
        <v>60</v>
      </c>
      <c r="C6061" s="34">
        <v>53.299340000000001</v>
      </c>
      <c r="D6061" s="34">
        <v>4.2400859999999998</v>
      </c>
      <c r="E6061" s="34">
        <v>53.536000000000001</v>
      </c>
      <c r="F6061" s="34">
        <v>4.0000000000001101</v>
      </c>
      <c r="G6061" s="34">
        <v>96</v>
      </c>
      <c r="H6061" s="34">
        <v>7.0798519999999998</v>
      </c>
      <c r="I6061" s="34">
        <v>377.2869</v>
      </c>
      <c r="L6061" s="34">
        <v>53.536000000000001</v>
      </c>
      <c r="M6061" s="34">
        <v>4.0000000000001101</v>
      </c>
      <c r="N6061" s="34">
        <v>6.9119999999999999</v>
      </c>
      <c r="O6061" s="34">
        <v>96</v>
      </c>
      <c r="P6061" s="34">
        <v>5</v>
      </c>
      <c r="Q6061" s="34">
        <v>0</v>
      </c>
      <c r="R6061" s="34">
        <v>53.6</v>
      </c>
      <c r="S6061" s="34">
        <v>33</v>
      </c>
      <c r="T6061" s="34">
        <v>50.2</v>
      </c>
      <c r="U6061" s="34">
        <v>-160</v>
      </c>
      <c r="V6061" s="34">
        <v>30.1</v>
      </c>
      <c r="W6061" s="34">
        <v>31.7</v>
      </c>
      <c r="X6061" s="34">
        <v>29.9</v>
      </c>
      <c r="Y6061" s="34">
        <v>29.8</v>
      </c>
      <c r="Z6061" s="34">
        <v>29.6</v>
      </c>
      <c r="AA6061" s="34">
        <v>30.1</v>
      </c>
    </row>
    <row r="6062" spans="1:27">
      <c r="A6062" s="34">
        <v>3095.9279999999999</v>
      </c>
      <c r="B6062" s="34" t="s">
        <v>60</v>
      </c>
      <c r="C6062" s="34">
        <v>53.299329999999998</v>
      </c>
      <c r="D6062" s="34">
        <v>4.2381799999999998</v>
      </c>
      <c r="E6062" s="34">
        <v>53.534999999999997</v>
      </c>
      <c r="F6062" s="34">
        <v>4.0000000000001101</v>
      </c>
      <c r="G6062" s="34">
        <v>96</v>
      </c>
      <c r="H6062" s="34">
        <v>7.0804410000000004</v>
      </c>
      <c r="I6062" s="34">
        <v>377.31830000000002</v>
      </c>
      <c r="L6062" s="34">
        <v>53.534999999999997</v>
      </c>
      <c r="M6062" s="34">
        <v>4.0000000000001101</v>
      </c>
      <c r="N6062" s="34">
        <v>6.1440000000000001</v>
      </c>
      <c r="O6062" s="34">
        <v>96</v>
      </c>
      <c r="P6062" s="34">
        <v>5</v>
      </c>
      <c r="Q6062" s="34">
        <v>0</v>
      </c>
      <c r="R6062" s="34">
        <v>53.6</v>
      </c>
      <c r="S6062" s="34">
        <v>33</v>
      </c>
      <c r="T6062" s="34">
        <v>50.2</v>
      </c>
      <c r="U6062" s="34">
        <v>-160</v>
      </c>
      <c r="V6062" s="34">
        <v>30.1</v>
      </c>
      <c r="W6062" s="34">
        <v>31.7</v>
      </c>
      <c r="X6062" s="34">
        <v>29.9</v>
      </c>
      <c r="Y6062" s="34">
        <v>29.8</v>
      </c>
      <c r="Z6062" s="34">
        <v>29.6</v>
      </c>
      <c r="AA6062" s="34">
        <v>30.1</v>
      </c>
    </row>
    <row r="6063" spans="1:27">
      <c r="A6063" s="34">
        <v>3096.4290000000001</v>
      </c>
      <c r="B6063" s="34" t="s">
        <v>60</v>
      </c>
      <c r="C6063" s="34">
        <v>53.299320000000002</v>
      </c>
      <c r="D6063" s="34">
        <v>4.2372230000000002</v>
      </c>
      <c r="E6063" s="34">
        <v>53.542999999999999</v>
      </c>
      <c r="F6063" s="34">
        <v>4.0000000000001101</v>
      </c>
      <c r="G6063" s="34">
        <v>96</v>
      </c>
      <c r="H6063" s="34">
        <v>7.0810310000000003</v>
      </c>
      <c r="I6063" s="34">
        <v>377.34969999999998</v>
      </c>
      <c r="L6063" s="34">
        <v>53.542999999999999</v>
      </c>
      <c r="M6063" s="34">
        <v>4.0000000000001101</v>
      </c>
      <c r="N6063" s="34">
        <v>6.9119999999999999</v>
      </c>
      <c r="O6063" s="34">
        <v>96</v>
      </c>
      <c r="P6063" s="34">
        <v>5</v>
      </c>
      <c r="Q6063" s="34">
        <v>0</v>
      </c>
      <c r="R6063" s="34">
        <v>53.6</v>
      </c>
      <c r="S6063" s="34">
        <v>33</v>
      </c>
      <c r="T6063" s="34">
        <v>50.2</v>
      </c>
      <c r="U6063" s="34">
        <v>-160</v>
      </c>
      <c r="V6063" s="34">
        <v>30.1</v>
      </c>
      <c r="W6063" s="34">
        <v>31.7</v>
      </c>
      <c r="X6063" s="34">
        <v>29.9</v>
      </c>
      <c r="Y6063" s="34">
        <v>29.8</v>
      </c>
      <c r="Z6063" s="34">
        <v>29.6</v>
      </c>
      <c r="AA6063" s="34">
        <v>30.1</v>
      </c>
    </row>
    <row r="6064" spans="1:27">
      <c r="A6064" s="34">
        <v>3096.9290000000001</v>
      </c>
      <c r="B6064" s="34" t="s">
        <v>60</v>
      </c>
      <c r="C6064" s="34">
        <v>53.299349999999997</v>
      </c>
      <c r="D6064" s="34">
        <v>4.2392539999999999</v>
      </c>
      <c r="E6064" s="34">
        <v>53.531999999999996</v>
      </c>
      <c r="F6064" s="34">
        <v>4.0000000000001101</v>
      </c>
      <c r="G6064" s="34">
        <v>96</v>
      </c>
      <c r="H6064" s="34">
        <v>7.08162</v>
      </c>
      <c r="I6064" s="34">
        <v>377.38099999999997</v>
      </c>
      <c r="L6064" s="34">
        <v>53.531999999999996</v>
      </c>
      <c r="M6064" s="34">
        <v>4.0000000000001101</v>
      </c>
      <c r="N6064" s="34">
        <v>6.9119999999999999</v>
      </c>
      <c r="O6064" s="34">
        <v>96</v>
      </c>
      <c r="P6064" s="34">
        <v>5</v>
      </c>
      <c r="Q6064" s="34">
        <v>0</v>
      </c>
      <c r="R6064" s="34">
        <v>53.6</v>
      </c>
      <c r="S6064" s="34">
        <v>33</v>
      </c>
      <c r="T6064" s="34">
        <v>50.2</v>
      </c>
      <c r="U6064" s="34">
        <v>-160</v>
      </c>
      <c r="V6064" s="34">
        <v>30.1</v>
      </c>
      <c r="W6064" s="34">
        <v>31.7</v>
      </c>
      <c r="X6064" s="34">
        <v>29.9</v>
      </c>
      <c r="Y6064" s="34">
        <v>29.8</v>
      </c>
      <c r="Z6064" s="34">
        <v>29.6</v>
      </c>
      <c r="AA6064" s="34">
        <v>30.1</v>
      </c>
    </row>
    <row r="6065" spans="1:27">
      <c r="A6065" s="34">
        <v>3097.4279999999999</v>
      </c>
      <c r="B6065" s="34" t="s">
        <v>60</v>
      </c>
      <c r="C6065" s="34">
        <v>53.299329999999998</v>
      </c>
      <c r="D6065" s="34">
        <v>4.2357579999999997</v>
      </c>
      <c r="E6065" s="34">
        <v>53.537999999999997</v>
      </c>
      <c r="F6065" s="34">
        <v>4.0000000000001101</v>
      </c>
      <c r="G6065" s="34">
        <v>96</v>
      </c>
      <c r="H6065" s="34">
        <v>7.0822070000000004</v>
      </c>
      <c r="I6065" s="34">
        <v>377.41239999999999</v>
      </c>
      <c r="L6065" s="34">
        <v>53.537999999999997</v>
      </c>
      <c r="M6065" s="34">
        <v>4.0000000000001101</v>
      </c>
      <c r="N6065" s="34">
        <v>6.9119999999999999</v>
      </c>
      <c r="O6065" s="34">
        <v>96</v>
      </c>
      <c r="P6065" s="34">
        <v>5</v>
      </c>
      <c r="Q6065" s="34">
        <v>0</v>
      </c>
      <c r="R6065" s="34">
        <v>53.6</v>
      </c>
      <c r="S6065" s="34">
        <v>33</v>
      </c>
      <c r="T6065" s="34">
        <v>50.2</v>
      </c>
      <c r="U6065" s="34">
        <v>-160</v>
      </c>
      <c r="V6065" s="34">
        <v>30.1</v>
      </c>
      <c r="W6065" s="34">
        <v>31.7</v>
      </c>
      <c r="X6065" s="34">
        <v>29.9</v>
      </c>
      <c r="Y6065" s="34">
        <v>29.8</v>
      </c>
      <c r="Z6065" s="34">
        <v>29.6</v>
      </c>
      <c r="AA6065" s="34">
        <v>30.1</v>
      </c>
    </row>
    <row r="6066" spans="1:27">
      <c r="A6066" s="34">
        <v>3097.9290000000001</v>
      </c>
      <c r="B6066" s="34" t="s">
        <v>60</v>
      </c>
      <c r="C6066" s="34">
        <v>53.299340000000001</v>
      </c>
      <c r="D6066" s="34">
        <v>4.2393660000000004</v>
      </c>
      <c r="E6066" s="34">
        <v>53.531999999999996</v>
      </c>
      <c r="F6066" s="34">
        <v>4.0000000000001101</v>
      </c>
      <c r="G6066" s="34">
        <v>96</v>
      </c>
      <c r="H6066" s="34">
        <v>7.0827929999999997</v>
      </c>
      <c r="I6066" s="34">
        <v>377.4436</v>
      </c>
      <c r="L6066" s="34">
        <v>53.531999999999996</v>
      </c>
      <c r="M6066" s="34">
        <v>4.0000000000001101</v>
      </c>
      <c r="N6066" s="34">
        <v>6.4</v>
      </c>
      <c r="O6066" s="34">
        <v>96</v>
      </c>
      <c r="P6066" s="34">
        <v>5</v>
      </c>
      <c r="Q6066" s="34">
        <v>0</v>
      </c>
      <c r="R6066" s="34">
        <v>53.6</v>
      </c>
      <c r="S6066" s="34">
        <v>33</v>
      </c>
      <c r="T6066" s="34">
        <v>50.2</v>
      </c>
      <c r="U6066" s="34">
        <v>-160</v>
      </c>
      <c r="V6066" s="34">
        <v>30.1</v>
      </c>
      <c r="W6066" s="34">
        <v>31.7</v>
      </c>
      <c r="X6066" s="34">
        <v>29.9</v>
      </c>
      <c r="Y6066" s="34">
        <v>29.8</v>
      </c>
      <c r="Z6066" s="34">
        <v>29.6</v>
      </c>
      <c r="AA6066" s="34">
        <v>30.1</v>
      </c>
    </row>
    <row r="6067" spans="1:27">
      <c r="A6067" s="34">
        <v>3098.4290000000001</v>
      </c>
      <c r="B6067" s="34" t="s">
        <v>60</v>
      </c>
      <c r="C6067" s="34">
        <v>53.299340000000001</v>
      </c>
      <c r="D6067" s="34">
        <v>4.2350919999999999</v>
      </c>
      <c r="E6067" s="34">
        <v>53.536000000000001</v>
      </c>
      <c r="F6067" s="34">
        <v>4.0000000000001101</v>
      </c>
      <c r="G6067" s="34">
        <v>96</v>
      </c>
      <c r="H6067" s="34">
        <v>7.0833830000000004</v>
      </c>
      <c r="I6067" s="34">
        <v>377.47500000000002</v>
      </c>
      <c r="L6067" s="34">
        <v>53.536000000000001</v>
      </c>
      <c r="M6067" s="34">
        <v>4.0000000000001101</v>
      </c>
      <c r="N6067" s="34">
        <v>6.4</v>
      </c>
      <c r="O6067" s="34">
        <v>96</v>
      </c>
      <c r="P6067" s="34">
        <v>5</v>
      </c>
      <c r="Q6067" s="34">
        <v>0</v>
      </c>
      <c r="R6067" s="34">
        <v>53.6</v>
      </c>
      <c r="S6067" s="34">
        <v>33</v>
      </c>
      <c r="T6067" s="34">
        <v>50.2</v>
      </c>
      <c r="U6067" s="34">
        <v>-160</v>
      </c>
      <c r="V6067" s="34">
        <v>30.1</v>
      </c>
      <c r="W6067" s="34">
        <v>31.7</v>
      </c>
      <c r="X6067" s="34">
        <v>29.9</v>
      </c>
      <c r="Y6067" s="34">
        <v>29.8</v>
      </c>
      <c r="Z6067" s="34">
        <v>29.6</v>
      </c>
      <c r="AA6067" s="34">
        <v>30.1</v>
      </c>
    </row>
    <row r="6068" spans="1:27">
      <c r="A6068" s="34">
        <v>3098.93</v>
      </c>
      <c r="B6068" s="34" t="s">
        <v>60</v>
      </c>
      <c r="C6068" s="34">
        <v>53.299320000000002</v>
      </c>
      <c r="D6068" s="34">
        <v>4.2364439999999997</v>
      </c>
      <c r="E6068" s="34">
        <v>53.542000000000002</v>
      </c>
      <c r="F6068" s="34">
        <v>4.0000000000001101</v>
      </c>
      <c r="G6068" s="34">
        <v>96</v>
      </c>
      <c r="H6068" s="34">
        <v>7.0839720000000002</v>
      </c>
      <c r="I6068" s="34">
        <v>377.50650000000002</v>
      </c>
      <c r="L6068" s="34">
        <v>53.542000000000002</v>
      </c>
      <c r="M6068" s="34">
        <v>4.0000000000001101</v>
      </c>
      <c r="N6068" s="34">
        <v>7.68</v>
      </c>
      <c r="O6068" s="34">
        <v>96</v>
      </c>
      <c r="P6068" s="34">
        <v>5</v>
      </c>
      <c r="Q6068" s="34">
        <v>0</v>
      </c>
      <c r="R6068" s="34">
        <v>53.6</v>
      </c>
      <c r="S6068" s="34">
        <v>33</v>
      </c>
      <c r="T6068" s="34">
        <v>50.2</v>
      </c>
      <c r="U6068" s="34">
        <v>-160</v>
      </c>
      <c r="V6068" s="34">
        <v>30.1</v>
      </c>
      <c r="W6068" s="34">
        <v>31.7</v>
      </c>
      <c r="X6068" s="34">
        <v>29.9</v>
      </c>
      <c r="Y6068" s="34">
        <v>29.8</v>
      </c>
      <c r="Z6068" s="34">
        <v>29.6</v>
      </c>
      <c r="AA6068" s="34">
        <v>30.1</v>
      </c>
    </row>
    <row r="6069" spans="1:27">
      <c r="A6069" s="34">
        <v>3099.4290000000001</v>
      </c>
      <c r="B6069" s="34" t="s">
        <v>60</v>
      </c>
      <c r="C6069" s="34">
        <v>53.299300000000002</v>
      </c>
      <c r="D6069" s="34">
        <v>4.2371350000000003</v>
      </c>
      <c r="E6069" s="34">
        <v>53.54</v>
      </c>
      <c r="F6069" s="34">
        <v>4.0000000000001101</v>
      </c>
      <c r="G6069" s="34">
        <v>96</v>
      </c>
      <c r="H6069" s="34">
        <v>7.084562</v>
      </c>
      <c r="I6069" s="34">
        <v>377.53789999999998</v>
      </c>
      <c r="L6069" s="34">
        <v>53.54</v>
      </c>
      <c r="M6069" s="34">
        <v>4.0000000000001101</v>
      </c>
      <c r="N6069" s="34">
        <v>7.1680000000000001</v>
      </c>
      <c r="O6069" s="34">
        <v>96</v>
      </c>
      <c r="P6069" s="34">
        <v>5</v>
      </c>
      <c r="Q6069" s="34">
        <v>0</v>
      </c>
      <c r="R6069" s="34">
        <v>53.6</v>
      </c>
      <c r="S6069" s="34">
        <v>33</v>
      </c>
      <c r="T6069" s="34">
        <v>50.2</v>
      </c>
      <c r="U6069" s="34">
        <v>-160</v>
      </c>
      <c r="V6069" s="34">
        <v>30.1</v>
      </c>
      <c r="W6069" s="34">
        <v>31.7</v>
      </c>
      <c r="X6069" s="34">
        <v>29.9</v>
      </c>
      <c r="Y6069" s="34">
        <v>29.8</v>
      </c>
      <c r="Z6069" s="34">
        <v>29.6</v>
      </c>
      <c r="AA6069" s="34">
        <v>30.1</v>
      </c>
    </row>
    <row r="6070" spans="1:27">
      <c r="A6070" s="34">
        <v>3099.9290000000001</v>
      </c>
      <c r="B6070" s="34" t="s">
        <v>60</v>
      </c>
      <c r="C6070" s="34">
        <v>53.299320000000002</v>
      </c>
      <c r="D6070" s="34">
        <v>4.2341439999999997</v>
      </c>
      <c r="E6070" s="34">
        <v>53.536999999999999</v>
      </c>
      <c r="F6070" s="34">
        <v>4.0000000000001101</v>
      </c>
      <c r="G6070" s="34">
        <v>96</v>
      </c>
      <c r="H6070" s="34">
        <v>7.0851480000000002</v>
      </c>
      <c r="I6070" s="34">
        <v>377.56909999999999</v>
      </c>
      <c r="L6070" s="34">
        <v>53.536999999999999</v>
      </c>
      <c r="M6070" s="34">
        <v>4.0000000000001101</v>
      </c>
      <c r="N6070" s="34">
        <v>7.4240000000000004</v>
      </c>
      <c r="O6070" s="34">
        <v>96</v>
      </c>
      <c r="P6070" s="34">
        <v>5</v>
      </c>
      <c r="Q6070" s="34">
        <v>0</v>
      </c>
      <c r="R6070" s="34">
        <v>53.6</v>
      </c>
      <c r="S6070" s="34">
        <v>33</v>
      </c>
      <c r="T6070" s="34">
        <v>50.2</v>
      </c>
      <c r="U6070" s="34">
        <v>-160</v>
      </c>
      <c r="V6070" s="34">
        <v>30.1</v>
      </c>
      <c r="W6070" s="34">
        <v>31.7</v>
      </c>
      <c r="X6070" s="34">
        <v>29.9</v>
      </c>
      <c r="Y6070" s="34">
        <v>29.8</v>
      </c>
      <c r="Z6070" s="34">
        <v>29.6</v>
      </c>
      <c r="AA6070" s="34">
        <v>30.1</v>
      </c>
    </row>
    <row r="6071" spans="1:27">
      <c r="A6071" s="34">
        <v>3100.4290000000001</v>
      </c>
      <c r="B6071" s="34" t="s">
        <v>60</v>
      </c>
      <c r="C6071" s="34">
        <v>53.299340000000001</v>
      </c>
      <c r="D6071" s="34">
        <v>4.2354079999999996</v>
      </c>
      <c r="E6071" s="34">
        <v>53.533999999999999</v>
      </c>
      <c r="F6071" s="34">
        <v>4.0000000000001101</v>
      </c>
      <c r="G6071" s="34">
        <v>96</v>
      </c>
      <c r="H6071" s="34">
        <v>7.085737</v>
      </c>
      <c r="I6071" s="34">
        <v>377.60050000000001</v>
      </c>
      <c r="L6071" s="34">
        <v>53.533999999999999</v>
      </c>
      <c r="M6071" s="34">
        <v>4.0000000000001101</v>
      </c>
      <c r="N6071" s="34">
        <v>6.9119999999999999</v>
      </c>
      <c r="O6071" s="34">
        <v>96</v>
      </c>
      <c r="P6071" s="34">
        <v>5</v>
      </c>
      <c r="Q6071" s="34">
        <v>0</v>
      </c>
      <c r="R6071" s="34">
        <v>53.6</v>
      </c>
      <c r="S6071" s="34">
        <v>33</v>
      </c>
      <c r="T6071" s="34">
        <v>50.2</v>
      </c>
      <c r="U6071" s="34">
        <v>-160</v>
      </c>
      <c r="V6071" s="34">
        <v>30.1</v>
      </c>
      <c r="W6071" s="34">
        <v>31.7</v>
      </c>
      <c r="X6071" s="34">
        <v>29.9</v>
      </c>
      <c r="Y6071" s="34">
        <v>29.8</v>
      </c>
      <c r="Z6071" s="34">
        <v>29.6</v>
      </c>
      <c r="AA6071" s="34">
        <v>30.1</v>
      </c>
    </row>
    <row r="6072" spans="1:27">
      <c r="A6072" s="34">
        <v>3100.9290000000001</v>
      </c>
      <c r="B6072" s="34" t="s">
        <v>60</v>
      </c>
      <c r="C6072" s="34">
        <v>53.299320000000002</v>
      </c>
      <c r="D6072" s="34">
        <v>4.2340660000000003</v>
      </c>
      <c r="E6072" s="34">
        <v>53.530999999999999</v>
      </c>
      <c r="F6072" s="34">
        <v>4.0000000000001101</v>
      </c>
      <c r="G6072" s="34">
        <v>96</v>
      </c>
      <c r="H6072" s="34">
        <v>7.0863269999999998</v>
      </c>
      <c r="I6072" s="34">
        <v>377.63189999999997</v>
      </c>
      <c r="L6072" s="34">
        <v>53.530999999999999</v>
      </c>
      <c r="M6072" s="34">
        <v>4.0000000000001101</v>
      </c>
      <c r="N6072" s="34">
        <v>6.9119999999999999</v>
      </c>
      <c r="O6072" s="34">
        <v>96</v>
      </c>
      <c r="P6072" s="34">
        <v>5</v>
      </c>
      <c r="Q6072" s="34">
        <v>0</v>
      </c>
      <c r="R6072" s="34">
        <v>53.6</v>
      </c>
      <c r="S6072" s="34">
        <v>33</v>
      </c>
      <c r="T6072" s="34">
        <v>50.2</v>
      </c>
      <c r="U6072" s="34">
        <v>-160</v>
      </c>
      <c r="V6072" s="34">
        <v>30.1</v>
      </c>
      <c r="W6072" s="34">
        <v>31.7</v>
      </c>
      <c r="X6072" s="34">
        <v>29.9</v>
      </c>
      <c r="Y6072" s="34">
        <v>29.8</v>
      </c>
      <c r="Z6072" s="34">
        <v>29.6</v>
      </c>
      <c r="AA6072" s="34">
        <v>30.1</v>
      </c>
    </row>
    <row r="6073" spans="1:27">
      <c r="A6073" s="34">
        <v>3101.4279999999999</v>
      </c>
      <c r="B6073" s="34" t="s">
        <v>60</v>
      </c>
      <c r="C6073" s="34">
        <v>53.299309999999998</v>
      </c>
      <c r="D6073" s="34">
        <v>4.2346880000000002</v>
      </c>
      <c r="E6073" s="34">
        <v>53.537999999999997</v>
      </c>
      <c r="F6073" s="34">
        <v>4.0000000000001101</v>
      </c>
      <c r="G6073" s="34">
        <v>96</v>
      </c>
      <c r="H6073" s="34">
        <v>7.0869119999999999</v>
      </c>
      <c r="I6073" s="34">
        <v>377.66320000000002</v>
      </c>
      <c r="L6073" s="34">
        <v>53.537999999999997</v>
      </c>
      <c r="M6073" s="34">
        <v>4.0000000000001101</v>
      </c>
      <c r="N6073" s="34">
        <v>6.9119999999999999</v>
      </c>
      <c r="O6073" s="34">
        <v>96</v>
      </c>
      <c r="P6073" s="34">
        <v>5</v>
      </c>
      <c r="Q6073" s="34">
        <v>0</v>
      </c>
      <c r="R6073" s="34">
        <v>53.6</v>
      </c>
      <c r="S6073" s="34">
        <v>33</v>
      </c>
      <c r="T6073" s="34">
        <v>50.2</v>
      </c>
      <c r="U6073" s="34">
        <v>-160</v>
      </c>
      <c r="V6073" s="34">
        <v>30.1</v>
      </c>
      <c r="W6073" s="34">
        <v>31.7</v>
      </c>
      <c r="X6073" s="34">
        <v>29.9</v>
      </c>
      <c r="Y6073" s="34">
        <v>29.8</v>
      </c>
      <c r="Z6073" s="34">
        <v>29.6</v>
      </c>
      <c r="AA6073" s="34">
        <v>30.1</v>
      </c>
    </row>
    <row r="6074" spans="1:27">
      <c r="A6074" s="34">
        <v>3101.9279999999999</v>
      </c>
      <c r="B6074" s="34" t="s">
        <v>60</v>
      </c>
      <c r="C6074" s="34">
        <v>53.299349999999997</v>
      </c>
      <c r="D6074" s="34">
        <v>4.2340489999999997</v>
      </c>
      <c r="E6074" s="34">
        <v>53.537999999999997</v>
      </c>
      <c r="F6074" s="34">
        <v>4.0000000000001101</v>
      </c>
      <c r="G6074" s="34">
        <v>96</v>
      </c>
      <c r="H6074" s="34">
        <v>7.0875009999999996</v>
      </c>
      <c r="I6074" s="34">
        <v>377.69450000000001</v>
      </c>
      <c r="L6074" s="34">
        <v>53.537999999999997</v>
      </c>
      <c r="M6074" s="34">
        <v>4.0000000000001101</v>
      </c>
      <c r="N6074" s="34">
        <v>6.9119999999999999</v>
      </c>
      <c r="O6074" s="34">
        <v>96</v>
      </c>
      <c r="P6074" s="34">
        <v>5</v>
      </c>
      <c r="Q6074" s="34">
        <v>0</v>
      </c>
      <c r="R6074" s="34">
        <v>53.6</v>
      </c>
      <c r="S6074" s="34">
        <v>33</v>
      </c>
      <c r="T6074" s="34">
        <v>50.2</v>
      </c>
      <c r="U6074" s="34">
        <v>-160</v>
      </c>
      <c r="V6074" s="34">
        <v>30.1</v>
      </c>
      <c r="W6074" s="34">
        <v>31.7</v>
      </c>
      <c r="X6074" s="34">
        <v>29.9</v>
      </c>
      <c r="Y6074" s="34">
        <v>29.8</v>
      </c>
      <c r="Z6074" s="34">
        <v>29.6</v>
      </c>
      <c r="AA6074" s="34">
        <v>30.1</v>
      </c>
    </row>
    <row r="6075" spans="1:27">
      <c r="A6075" s="34">
        <v>3102.4279999999999</v>
      </c>
      <c r="B6075" s="34" t="s">
        <v>60</v>
      </c>
      <c r="C6075" s="34">
        <v>53.299349999999997</v>
      </c>
      <c r="D6075" s="34">
        <v>4.2302660000000003</v>
      </c>
      <c r="E6075" s="34">
        <v>53.536999999999999</v>
      </c>
      <c r="F6075" s="34">
        <v>4.0000000000001101</v>
      </c>
      <c r="G6075" s="34">
        <v>96</v>
      </c>
      <c r="H6075" s="34">
        <v>7.0880869999999998</v>
      </c>
      <c r="I6075" s="34">
        <v>377.72579999999999</v>
      </c>
      <c r="L6075" s="34">
        <v>53.536999999999999</v>
      </c>
      <c r="M6075" s="34">
        <v>4.0000000000001101</v>
      </c>
      <c r="N6075" s="34">
        <v>6.6559999999999997</v>
      </c>
      <c r="O6075" s="34">
        <v>96</v>
      </c>
      <c r="P6075" s="34">
        <v>5</v>
      </c>
      <c r="Q6075" s="34">
        <v>0</v>
      </c>
      <c r="R6075" s="34">
        <v>53.6</v>
      </c>
      <c r="S6075" s="34">
        <v>33</v>
      </c>
      <c r="T6075" s="34">
        <v>50.2</v>
      </c>
      <c r="U6075" s="34">
        <v>-160</v>
      </c>
      <c r="V6075" s="34">
        <v>30.1</v>
      </c>
      <c r="W6075" s="34">
        <v>31.7</v>
      </c>
      <c r="X6075" s="34">
        <v>29.9</v>
      </c>
      <c r="Y6075" s="34">
        <v>29.8</v>
      </c>
      <c r="Z6075" s="34">
        <v>29.6</v>
      </c>
      <c r="AA6075" s="34">
        <v>30.1</v>
      </c>
    </row>
    <row r="6076" spans="1:27">
      <c r="A6076" s="34">
        <v>3102.9279999999999</v>
      </c>
      <c r="B6076" s="34" t="s">
        <v>60</v>
      </c>
      <c r="C6076" s="34">
        <v>53.299329999999998</v>
      </c>
      <c r="D6076" s="34">
        <v>4.2326639999999998</v>
      </c>
      <c r="E6076" s="34">
        <v>53.531999999999996</v>
      </c>
      <c r="F6076" s="34">
        <v>4.0000000000001101</v>
      </c>
      <c r="G6076" s="34">
        <v>96</v>
      </c>
      <c r="H6076" s="34">
        <v>7.0886760000000004</v>
      </c>
      <c r="I6076" s="34">
        <v>377.75709999999998</v>
      </c>
      <c r="L6076" s="34">
        <v>53.531999999999996</v>
      </c>
      <c r="M6076" s="34">
        <v>4.0000000000001101</v>
      </c>
      <c r="N6076" s="34">
        <v>6.1440000000000001</v>
      </c>
      <c r="O6076" s="34">
        <v>96</v>
      </c>
      <c r="P6076" s="34">
        <v>5</v>
      </c>
      <c r="Q6076" s="34">
        <v>0</v>
      </c>
      <c r="R6076" s="34">
        <v>53.6</v>
      </c>
      <c r="S6076" s="34">
        <v>33</v>
      </c>
      <c r="T6076" s="34">
        <v>50.2</v>
      </c>
      <c r="U6076" s="34">
        <v>-160</v>
      </c>
      <c r="V6076" s="34">
        <v>30.1</v>
      </c>
      <c r="W6076" s="34">
        <v>31.7</v>
      </c>
      <c r="X6076" s="34">
        <v>29.9</v>
      </c>
      <c r="Y6076" s="34">
        <v>29.8</v>
      </c>
      <c r="Z6076" s="34">
        <v>29.6</v>
      </c>
      <c r="AA6076" s="34">
        <v>30.1</v>
      </c>
    </row>
    <row r="6077" spans="1:27">
      <c r="A6077" s="34">
        <v>3103.4279999999999</v>
      </c>
      <c r="B6077" s="34" t="s">
        <v>60</v>
      </c>
      <c r="C6077" s="34">
        <v>53.299309999999998</v>
      </c>
      <c r="D6077" s="34">
        <v>4.2291939999999997</v>
      </c>
      <c r="E6077" s="34">
        <v>53.536000000000001</v>
      </c>
      <c r="F6077" s="34">
        <v>4.0000000000001101</v>
      </c>
      <c r="G6077" s="34">
        <v>96</v>
      </c>
      <c r="H6077" s="34">
        <v>7.089264</v>
      </c>
      <c r="I6077" s="34">
        <v>377.7885</v>
      </c>
      <c r="L6077" s="34">
        <v>53.536000000000001</v>
      </c>
      <c r="M6077" s="34">
        <v>4.0000000000001101</v>
      </c>
      <c r="N6077" s="34">
        <v>7.4240000000000004</v>
      </c>
      <c r="O6077" s="34">
        <v>96</v>
      </c>
      <c r="P6077" s="34">
        <v>5</v>
      </c>
      <c r="Q6077" s="34">
        <v>0</v>
      </c>
      <c r="R6077" s="34">
        <v>53.6</v>
      </c>
      <c r="S6077" s="34">
        <v>33</v>
      </c>
      <c r="T6077" s="34">
        <v>50.2</v>
      </c>
      <c r="U6077" s="34">
        <v>-160</v>
      </c>
      <c r="V6077" s="34">
        <v>30.1</v>
      </c>
      <c r="W6077" s="34">
        <v>31.7</v>
      </c>
      <c r="X6077" s="34">
        <v>29.9</v>
      </c>
      <c r="Y6077" s="34">
        <v>29.8</v>
      </c>
      <c r="Z6077" s="34">
        <v>29.6</v>
      </c>
      <c r="AA6077" s="34">
        <v>30.1</v>
      </c>
    </row>
    <row r="6078" spans="1:27">
      <c r="A6078" s="34">
        <v>3103.9290000000001</v>
      </c>
      <c r="B6078" s="34" t="s">
        <v>60</v>
      </c>
      <c r="C6078" s="34">
        <v>53.299329999999998</v>
      </c>
      <c r="D6078" s="34">
        <v>4.2327019999999997</v>
      </c>
      <c r="E6078" s="34">
        <v>53.534999999999997</v>
      </c>
      <c r="F6078" s="34">
        <v>4.0000000000001101</v>
      </c>
      <c r="G6078" s="34">
        <v>96</v>
      </c>
      <c r="H6078" s="34">
        <v>7.0898500000000002</v>
      </c>
      <c r="I6078" s="34">
        <v>377.81970000000001</v>
      </c>
      <c r="L6078" s="34">
        <v>53.534999999999997</v>
      </c>
      <c r="M6078" s="34">
        <v>4.0000000000001101</v>
      </c>
      <c r="N6078" s="34">
        <v>6.9119999999999999</v>
      </c>
      <c r="O6078" s="34">
        <v>96</v>
      </c>
      <c r="P6078" s="34">
        <v>5</v>
      </c>
      <c r="Q6078" s="34">
        <v>0</v>
      </c>
      <c r="R6078" s="34">
        <v>53.6</v>
      </c>
      <c r="S6078" s="34">
        <v>33</v>
      </c>
      <c r="T6078" s="34">
        <v>50.2</v>
      </c>
      <c r="U6078" s="34">
        <v>-160</v>
      </c>
      <c r="V6078" s="34">
        <v>30.1</v>
      </c>
      <c r="W6078" s="34">
        <v>31.7</v>
      </c>
      <c r="X6078" s="34">
        <v>29.9</v>
      </c>
      <c r="Y6078" s="34">
        <v>29.8</v>
      </c>
      <c r="Z6078" s="34">
        <v>29.6</v>
      </c>
      <c r="AA6078" s="34">
        <v>30.1</v>
      </c>
    </row>
    <row r="6079" spans="1:27">
      <c r="A6079" s="34">
        <v>3104.4279999999999</v>
      </c>
      <c r="B6079" s="34" t="s">
        <v>60</v>
      </c>
      <c r="C6079" s="34">
        <v>53.299349999999997</v>
      </c>
      <c r="D6079" s="34">
        <v>4.2290679999999998</v>
      </c>
      <c r="E6079" s="34">
        <v>53.534999999999997</v>
      </c>
      <c r="F6079" s="34">
        <v>4.0000000000001101</v>
      </c>
      <c r="G6079" s="34">
        <v>96</v>
      </c>
      <c r="H6079" s="34">
        <v>7.0904420000000004</v>
      </c>
      <c r="I6079" s="34">
        <v>377.85129999999998</v>
      </c>
      <c r="L6079" s="34">
        <v>53.534999999999997</v>
      </c>
      <c r="M6079" s="34">
        <v>4.0000000000001101</v>
      </c>
      <c r="N6079" s="34">
        <v>7.1680000000000001</v>
      </c>
      <c r="O6079" s="34">
        <v>96</v>
      </c>
      <c r="P6079" s="34">
        <v>5</v>
      </c>
      <c r="Q6079" s="34">
        <v>0</v>
      </c>
      <c r="R6079" s="34">
        <v>53.6</v>
      </c>
      <c r="S6079" s="34">
        <v>33</v>
      </c>
      <c r="T6079" s="34">
        <v>50.2</v>
      </c>
      <c r="U6079" s="34">
        <v>-160</v>
      </c>
      <c r="V6079" s="34">
        <v>30.1</v>
      </c>
      <c r="W6079" s="34">
        <v>31.7</v>
      </c>
      <c r="X6079" s="34">
        <v>29.9</v>
      </c>
      <c r="Y6079" s="34">
        <v>29.8</v>
      </c>
      <c r="Z6079" s="34">
        <v>29.6</v>
      </c>
      <c r="AA6079" s="34">
        <v>30.1</v>
      </c>
    </row>
    <row r="6080" spans="1:27">
      <c r="A6080" s="34">
        <v>3104.9290000000001</v>
      </c>
      <c r="B6080" s="34" t="s">
        <v>60</v>
      </c>
      <c r="C6080" s="34">
        <v>53.299320000000002</v>
      </c>
      <c r="D6080" s="34">
        <v>4.2274979999999998</v>
      </c>
      <c r="E6080" s="34">
        <v>53.534999999999997</v>
      </c>
      <c r="F6080" s="34">
        <v>4.0000000000001101</v>
      </c>
      <c r="G6080" s="34">
        <v>96</v>
      </c>
      <c r="H6080" s="34">
        <v>7.0910270000000004</v>
      </c>
      <c r="I6080" s="34">
        <v>377.88249999999999</v>
      </c>
      <c r="L6080" s="34">
        <v>53.534999999999997</v>
      </c>
      <c r="M6080" s="34">
        <v>4.0000000000001101</v>
      </c>
      <c r="N6080" s="34">
        <v>7.1680000000000001</v>
      </c>
      <c r="O6080" s="34">
        <v>96</v>
      </c>
      <c r="P6080" s="34">
        <v>5</v>
      </c>
      <c r="Q6080" s="34">
        <v>0</v>
      </c>
      <c r="R6080" s="34">
        <v>53.6</v>
      </c>
      <c r="S6080" s="34">
        <v>33</v>
      </c>
      <c r="T6080" s="34">
        <v>50.2</v>
      </c>
      <c r="U6080" s="34">
        <v>-160</v>
      </c>
      <c r="V6080" s="34">
        <v>30.1</v>
      </c>
      <c r="W6080" s="34">
        <v>31.7</v>
      </c>
      <c r="X6080" s="34">
        <v>29.9</v>
      </c>
      <c r="Y6080" s="34">
        <v>29.8</v>
      </c>
      <c r="Z6080" s="34">
        <v>29.6</v>
      </c>
      <c r="AA6080" s="34">
        <v>30.1</v>
      </c>
    </row>
    <row r="6081" spans="1:27">
      <c r="A6081" s="34">
        <v>3105.4290000000001</v>
      </c>
      <c r="B6081" s="34" t="s">
        <v>60</v>
      </c>
      <c r="C6081" s="34">
        <v>53.299329999999998</v>
      </c>
      <c r="D6081" s="34">
        <v>4.2290619999999999</v>
      </c>
      <c r="E6081" s="34">
        <v>53.534999999999997</v>
      </c>
      <c r="F6081" s="34">
        <v>4.0000000000001101</v>
      </c>
      <c r="G6081" s="34">
        <v>96</v>
      </c>
      <c r="H6081" s="34">
        <v>7.0916160000000001</v>
      </c>
      <c r="I6081" s="34">
        <v>377.91379999999998</v>
      </c>
      <c r="L6081" s="34">
        <v>53.534999999999997</v>
      </c>
      <c r="M6081" s="34">
        <v>4.0000000000001101</v>
      </c>
      <c r="N6081" s="34">
        <v>6.4</v>
      </c>
      <c r="O6081" s="34">
        <v>96</v>
      </c>
      <c r="P6081" s="34">
        <v>5</v>
      </c>
      <c r="Q6081" s="34">
        <v>0</v>
      </c>
      <c r="R6081" s="34">
        <v>53.6</v>
      </c>
      <c r="S6081" s="34">
        <v>33</v>
      </c>
      <c r="T6081" s="34">
        <v>50.2</v>
      </c>
      <c r="U6081" s="34">
        <v>-160</v>
      </c>
      <c r="V6081" s="34">
        <v>30.1</v>
      </c>
      <c r="W6081" s="34">
        <v>31.7</v>
      </c>
      <c r="X6081" s="34">
        <v>29.9</v>
      </c>
      <c r="Y6081" s="34">
        <v>29.8</v>
      </c>
      <c r="Z6081" s="34">
        <v>29.6</v>
      </c>
      <c r="AA6081" s="34">
        <v>30.1</v>
      </c>
    </row>
    <row r="6082" spans="1:27">
      <c r="A6082" s="34">
        <v>3105.9290000000001</v>
      </c>
      <c r="B6082" s="34" t="s">
        <v>60</v>
      </c>
      <c r="C6082" s="34">
        <v>53.299329999999998</v>
      </c>
      <c r="D6082" s="34">
        <v>4.2242980000000001</v>
      </c>
      <c r="E6082" s="34">
        <v>53.534999999999997</v>
      </c>
      <c r="F6082" s="34">
        <v>4.0000000000001101</v>
      </c>
      <c r="G6082" s="34">
        <v>96</v>
      </c>
      <c r="H6082" s="34">
        <v>7.0922010000000002</v>
      </c>
      <c r="I6082" s="34">
        <v>377.94499999999999</v>
      </c>
      <c r="L6082" s="34">
        <v>53.534999999999997</v>
      </c>
      <c r="M6082" s="34">
        <v>4.0000000000001101</v>
      </c>
      <c r="N6082" s="34">
        <v>6.4</v>
      </c>
      <c r="O6082" s="34">
        <v>96</v>
      </c>
      <c r="P6082" s="34">
        <v>5</v>
      </c>
      <c r="Q6082" s="34">
        <v>0</v>
      </c>
      <c r="R6082" s="34">
        <v>53.6</v>
      </c>
      <c r="S6082" s="34">
        <v>33</v>
      </c>
      <c r="T6082" s="34">
        <v>50.2</v>
      </c>
      <c r="U6082" s="34">
        <v>-160</v>
      </c>
      <c r="V6082" s="34">
        <v>30.1</v>
      </c>
      <c r="W6082" s="34">
        <v>31.7</v>
      </c>
      <c r="X6082" s="34">
        <v>29.9</v>
      </c>
      <c r="Y6082" s="34">
        <v>29.8</v>
      </c>
      <c r="Z6082" s="34">
        <v>29.6</v>
      </c>
      <c r="AA6082" s="34">
        <v>30.1</v>
      </c>
    </row>
    <row r="6083" spans="1:27">
      <c r="A6083" s="34">
        <v>3106.4279999999999</v>
      </c>
      <c r="B6083" s="34" t="s">
        <v>60</v>
      </c>
      <c r="C6083" s="34">
        <v>53.299340000000001</v>
      </c>
      <c r="D6083" s="34">
        <v>4.2254480000000001</v>
      </c>
      <c r="E6083" s="34">
        <v>53.536000000000001</v>
      </c>
      <c r="F6083" s="34">
        <v>4.0000000000001101</v>
      </c>
      <c r="G6083" s="34">
        <v>96</v>
      </c>
      <c r="H6083" s="34">
        <v>7.0927889999999998</v>
      </c>
      <c r="I6083" s="34">
        <v>377.97629999999998</v>
      </c>
      <c r="L6083" s="34">
        <v>53.536000000000001</v>
      </c>
      <c r="M6083" s="34">
        <v>4.0000000000001101</v>
      </c>
      <c r="N6083" s="34">
        <v>7.4240000000000004</v>
      </c>
      <c r="O6083" s="34">
        <v>96</v>
      </c>
      <c r="P6083" s="34">
        <v>5</v>
      </c>
      <c r="Q6083" s="34">
        <v>0</v>
      </c>
      <c r="R6083" s="34">
        <v>53.6</v>
      </c>
      <c r="S6083" s="34">
        <v>33</v>
      </c>
      <c r="T6083" s="34">
        <v>50.2</v>
      </c>
      <c r="U6083" s="34">
        <v>-160</v>
      </c>
      <c r="V6083" s="34">
        <v>30.1</v>
      </c>
      <c r="W6083" s="34">
        <v>31.7</v>
      </c>
      <c r="X6083" s="34">
        <v>29.9</v>
      </c>
      <c r="Y6083" s="34">
        <v>29.8</v>
      </c>
      <c r="Z6083" s="34">
        <v>29.6</v>
      </c>
      <c r="AA6083" s="34">
        <v>30.1</v>
      </c>
    </row>
    <row r="6084" spans="1:27">
      <c r="A6084" s="34">
        <v>3106.9279999999999</v>
      </c>
      <c r="B6084" s="34" t="s">
        <v>60</v>
      </c>
      <c r="C6084" s="34">
        <v>53.299320000000002</v>
      </c>
      <c r="D6084" s="34">
        <v>4.2271489999999998</v>
      </c>
      <c r="E6084" s="34">
        <v>53.533000000000001</v>
      </c>
      <c r="F6084" s="34">
        <v>4.0000000000001101</v>
      </c>
      <c r="G6084" s="34">
        <v>96</v>
      </c>
      <c r="H6084" s="34">
        <v>7.0933739999999998</v>
      </c>
      <c r="I6084" s="34">
        <v>378.00749999999999</v>
      </c>
      <c r="L6084" s="34">
        <v>53.533000000000001</v>
      </c>
      <c r="M6084" s="34">
        <v>4.0000000000001101</v>
      </c>
      <c r="N6084" s="34">
        <v>6.9119999999999999</v>
      </c>
      <c r="O6084" s="34">
        <v>96</v>
      </c>
      <c r="P6084" s="34">
        <v>5</v>
      </c>
      <c r="Q6084" s="34">
        <v>0</v>
      </c>
      <c r="R6084" s="34">
        <v>53.6</v>
      </c>
      <c r="S6084" s="34">
        <v>33</v>
      </c>
      <c r="T6084" s="34">
        <v>50.2</v>
      </c>
      <c r="U6084" s="34">
        <v>-160</v>
      </c>
      <c r="V6084" s="34">
        <v>30.1</v>
      </c>
      <c r="W6084" s="34">
        <v>31.7</v>
      </c>
      <c r="X6084" s="34">
        <v>29.9</v>
      </c>
      <c r="Y6084" s="34">
        <v>29.8</v>
      </c>
      <c r="Z6084" s="34">
        <v>29.6</v>
      </c>
      <c r="AA6084" s="34">
        <v>30.1</v>
      </c>
    </row>
    <row r="6085" spans="1:27">
      <c r="A6085" s="34">
        <v>3107.4270000000001</v>
      </c>
      <c r="B6085" s="34" t="s">
        <v>60</v>
      </c>
      <c r="C6085" s="34">
        <v>53.29936</v>
      </c>
      <c r="D6085" s="34">
        <v>4.2284930000000003</v>
      </c>
      <c r="E6085" s="34">
        <v>53.537999999999997</v>
      </c>
      <c r="F6085" s="34">
        <v>4.0000000000001101</v>
      </c>
      <c r="G6085" s="34">
        <v>96</v>
      </c>
      <c r="H6085" s="34">
        <v>7.0939620000000003</v>
      </c>
      <c r="I6085" s="34">
        <v>378.03890000000001</v>
      </c>
      <c r="L6085" s="34">
        <v>53.537999999999997</v>
      </c>
      <c r="M6085" s="34">
        <v>4.0000000000001101</v>
      </c>
      <c r="N6085" s="34">
        <v>6.6559999999999997</v>
      </c>
      <c r="O6085" s="34">
        <v>96</v>
      </c>
      <c r="P6085" s="34">
        <v>5</v>
      </c>
      <c r="Q6085" s="34">
        <v>0</v>
      </c>
      <c r="R6085" s="34">
        <v>53.6</v>
      </c>
      <c r="S6085" s="34">
        <v>33</v>
      </c>
      <c r="T6085" s="34">
        <v>50.2</v>
      </c>
      <c r="U6085" s="34">
        <v>-160</v>
      </c>
      <c r="V6085" s="34">
        <v>30.1</v>
      </c>
      <c r="W6085" s="34">
        <v>31.7</v>
      </c>
      <c r="X6085" s="34">
        <v>29.9</v>
      </c>
      <c r="Y6085" s="34">
        <v>29.8</v>
      </c>
      <c r="Z6085" s="34">
        <v>29.6</v>
      </c>
      <c r="AA6085" s="34">
        <v>30.1</v>
      </c>
    </row>
    <row r="6086" spans="1:27">
      <c r="A6086" s="34">
        <v>3107.9270000000001</v>
      </c>
      <c r="B6086" s="34" t="s">
        <v>60</v>
      </c>
      <c r="C6086" s="34">
        <v>53.299329999999998</v>
      </c>
      <c r="D6086" s="34">
        <v>4.2252910000000004</v>
      </c>
      <c r="E6086" s="34">
        <v>53.534999999999997</v>
      </c>
      <c r="F6086" s="34">
        <v>4.0000000000001101</v>
      </c>
      <c r="G6086" s="34">
        <v>96</v>
      </c>
      <c r="H6086" s="34">
        <v>7.0945499999999999</v>
      </c>
      <c r="I6086" s="34">
        <v>378.0702</v>
      </c>
      <c r="L6086" s="34">
        <v>53.534999999999997</v>
      </c>
      <c r="M6086" s="34">
        <v>4.0000000000001101</v>
      </c>
      <c r="N6086" s="34">
        <v>6.6559999999999997</v>
      </c>
      <c r="O6086" s="34">
        <v>96</v>
      </c>
      <c r="P6086" s="34">
        <v>5</v>
      </c>
      <c r="Q6086" s="34">
        <v>0</v>
      </c>
      <c r="R6086" s="34">
        <v>53.6</v>
      </c>
      <c r="S6086" s="34">
        <v>33</v>
      </c>
      <c r="T6086" s="34">
        <v>50.2</v>
      </c>
      <c r="U6086" s="34">
        <v>-160</v>
      </c>
      <c r="V6086" s="34">
        <v>30.1</v>
      </c>
      <c r="W6086" s="34">
        <v>31.7</v>
      </c>
      <c r="X6086" s="34">
        <v>29.9</v>
      </c>
      <c r="Y6086" s="34">
        <v>29.8</v>
      </c>
      <c r="Z6086" s="34">
        <v>29.6</v>
      </c>
      <c r="AA6086" s="34">
        <v>30.1</v>
      </c>
    </row>
    <row r="6087" spans="1:27">
      <c r="A6087" s="34">
        <v>3108.4270000000001</v>
      </c>
      <c r="B6087" s="34" t="s">
        <v>60</v>
      </c>
      <c r="C6087" s="34">
        <v>53.299309999999998</v>
      </c>
      <c r="D6087" s="34">
        <v>4.2228250000000003</v>
      </c>
      <c r="E6087" s="34">
        <v>53.540999999999997</v>
      </c>
      <c r="F6087" s="34">
        <v>4.0000000000001101</v>
      </c>
      <c r="G6087" s="34">
        <v>96</v>
      </c>
      <c r="H6087" s="34">
        <v>7.0951339999999998</v>
      </c>
      <c r="I6087" s="34">
        <v>378.10129999999998</v>
      </c>
      <c r="L6087" s="34">
        <v>53.540999999999997</v>
      </c>
      <c r="M6087" s="34">
        <v>4.0000000000001101</v>
      </c>
      <c r="N6087" s="34">
        <v>6.9119999999999999</v>
      </c>
      <c r="O6087" s="34">
        <v>96</v>
      </c>
      <c r="P6087" s="34">
        <v>5</v>
      </c>
      <c r="Q6087" s="34">
        <v>0</v>
      </c>
      <c r="R6087" s="34">
        <v>53.6</v>
      </c>
      <c r="S6087" s="34">
        <v>33</v>
      </c>
      <c r="T6087" s="34">
        <v>50.2</v>
      </c>
      <c r="U6087" s="34">
        <v>-160</v>
      </c>
      <c r="V6087" s="34">
        <v>30.1</v>
      </c>
      <c r="W6087" s="34">
        <v>31.7</v>
      </c>
      <c r="X6087" s="34">
        <v>29.9</v>
      </c>
      <c r="Y6087" s="34">
        <v>29.8</v>
      </c>
      <c r="Z6087" s="34">
        <v>29.6</v>
      </c>
      <c r="AA6087" s="34">
        <v>30.1</v>
      </c>
    </row>
    <row r="6088" spans="1:27">
      <c r="A6088" s="34">
        <v>3108.9270000000001</v>
      </c>
      <c r="B6088" s="34" t="s">
        <v>60</v>
      </c>
      <c r="C6088" s="34">
        <v>53.299329999999998</v>
      </c>
      <c r="D6088" s="34">
        <v>4.2232010000000004</v>
      </c>
      <c r="E6088" s="34">
        <v>53.536999999999999</v>
      </c>
      <c r="F6088" s="34">
        <v>4.0000000000001101</v>
      </c>
      <c r="G6088" s="34">
        <v>96</v>
      </c>
      <c r="H6088" s="34">
        <v>7.0957220000000003</v>
      </c>
      <c r="I6088" s="34">
        <v>378.1327</v>
      </c>
      <c r="L6088" s="34">
        <v>53.536999999999999</v>
      </c>
      <c r="M6088" s="34">
        <v>4.0000000000001101</v>
      </c>
      <c r="N6088" s="34">
        <v>6.9119999999999999</v>
      </c>
      <c r="O6088" s="34">
        <v>96</v>
      </c>
      <c r="P6088" s="34">
        <v>5</v>
      </c>
      <c r="Q6088" s="34">
        <v>0</v>
      </c>
      <c r="R6088" s="34">
        <v>53.6</v>
      </c>
      <c r="S6088" s="34">
        <v>33</v>
      </c>
      <c r="T6088" s="34">
        <v>50.2</v>
      </c>
      <c r="U6088" s="34">
        <v>-160</v>
      </c>
      <c r="V6088" s="34">
        <v>30.1</v>
      </c>
      <c r="W6088" s="34">
        <v>31.7</v>
      </c>
      <c r="X6088" s="34">
        <v>29.9</v>
      </c>
      <c r="Y6088" s="34">
        <v>29.8</v>
      </c>
      <c r="Z6088" s="34">
        <v>29.6</v>
      </c>
      <c r="AA6088" s="34">
        <v>30.1</v>
      </c>
    </row>
    <row r="6089" spans="1:27">
      <c r="A6089" s="34">
        <v>3109.4279999999999</v>
      </c>
      <c r="B6089" s="34" t="s">
        <v>60</v>
      </c>
      <c r="C6089" s="34">
        <v>53.299300000000002</v>
      </c>
      <c r="D6089" s="34">
        <v>4.2243120000000003</v>
      </c>
      <c r="E6089" s="34">
        <v>53.533999999999999</v>
      </c>
      <c r="F6089" s="34">
        <v>4.0000000000001101</v>
      </c>
      <c r="G6089" s="34">
        <v>96</v>
      </c>
      <c r="H6089" s="34">
        <v>7.0963060000000002</v>
      </c>
      <c r="I6089" s="34">
        <v>378.16379999999998</v>
      </c>
      <c r="L6089" s="34">
        <v>53.533999999999999</v>
      </c>
      <c r="M6089" s="34">
        <v>4.0000000000001101</v>
      </c>
      <c r="N6089" s="34">
        <v>6.9119999999999999</v>
      </c>
      <c r="O6089" s="34">
        <v>96</v>
      </c>
      <c r="P6089" s="34">
        <v>5</v>
      </c>
      <c r="Q6089" s="34">
        <v>0</v>
      </c>
      <c r="R6089" s="34">
        <v>53.6</v>
      </c>
      <c r="S6089" s="34">
        <v>33</v>
      </c>
      <c r="T6089" s="34">
        <v>50.2</v>
      </c>
      <c r="U6089" s="34">
        <v>-160</v>
      </c>
      <c r="V6089" s="34">
        <v>30.1</v>
      </c>
      <c r="W6089" s="34">
        <v>31.7</v>
      </c>
      <c r="X6089" s="34">
        <v>29.9</v>
      </c>
      <c r="Y6089" s="34">
        <v>29.8</v>
      </c>
      <c r="Z6089" s="34">
        <v>29.6</v>
      </c>
      <c r="AA6089" s="34">
        <v>30.1</v>
      </c>
    </row>
    <row r="6090" spans="1:27">
      <c r="A6090" s="34">
        <v>3109.9270000000001</v>
      </c>
      <c r="B6090" s="34" t="s">
        <v>60</v>
      </c>
      <c r="C6090" s="34">
        <v>53.299340000000001</v>
      </c>
      <c r="D6090" s="34">
        <v>4.2258760000000004</v>
      </c>
      <c r="E6090" s="34">
        <v>53.531999999999996</v>
      </c>
      <c r="F6090" s="34">
        <v>4.0000000000001101</v>
      </c>
      <c r="G6090" s="34">
        <v>96</v>
      </c>
      <c r="H6090" s="34">
        <v>7.0968939999999998</v>
      </c>
      <c r="I6090" s="34">
        <v>378.1952</v>
      </c>
      <c r="L6090" s="34">
        <v>53.531999999999996</v>
      </c>
      <c r="M6090" s="34">
        <v>4.0000000000001101</v>
      </c>
      <c r="N6090" s="34">
        <v>6.6559999999999997</v>
      </c>
      <c r="O6090" s="34">
        <v>96</v>
      </c>
      <c r="P6090" s="34">
        <v>5</v>
      </c>
      <c r="Q6090" s="34">
        <v>0</v>
      </c>
      <c r="R6090" s="34">
        <v>53.6</v>
      </c>
      <c r="S6090" s="34">
        <v>33</v>
      </c>
      <c r="T6090" s="34">
        <v>50.2</v>
      </c>
      <c r="U6090" s="34">
        <v>-160</v>
      </c>
      <c r="V6090" s="34">
        <v>30.1</v>
      </c>
      <c r="W6090" s="34">
        <v>31.7</v>
      </c>
      <c r="X6090" s="34">
        <v>29.9</v>
      </c>
      <c r="Y6090" s="34">
        <v>29.8</v>
      </c>
      <c r="Z6090" s="34">
        <v>29.6</v>
      </c>
      <c r="AA6090" s="34">
        <v>30.1</v>
      </c>
    </row>
    <row r="6091" spans="1:27">
      <c r="A6091" s="34">
        <v>3110.4270000000001</v>
      </c>
      <c r="B6091" s="34" t="s">
        <v>60</v>
      </c>
      <c r="C6091" s="34">
        <v>53.299349999999997</v>
      </c>
      <c r="D6091" s="34">
        <v>4.2226400000000002</v>
      </c>
      <c r="E6091" s="34">
        <v>53.537999999999997</v>
      </c>
      <c r="F6091" s="34">
        <v>4.0000000000001101</v>
      </c>
      <c r="G6091" s="34">
        <v>96</v>
      </c>
      <c r="H6091" s="34">
        <v>7.0974820000000003</v>
      </c>
      <c r="I6091" s="34">
        <v>378.22649999999999</v>
      </c>
      <c r="L6091" s="34">
        <v>53.537999999999997</v>
      </c>
      <c r="M6091" s="34">
        <v>4.0000000000001101</v>
      </c>
      <c r="N6091" s="34">
        <v>7.68</v>
      </c>
      <c r="O6091" s="34">
        <v>96</v>
      </c>
      <c r="P6091" s="34">
        <v>5</v>
      </c>
      <c r="Q6091" s="34">
        <v>0</v>
      </c>
      <c r="R6091" s="34">
        <v>53.6</v>
      </c>
      <c r="S6091" s="34">
        <v>33</v>
      </c>
      <c r="T6091" s="34">
        <v>50.2</v>
      </c>
      <c r="U6091" s="34">
        <v>-160</v>
      </c>
      <c r="V6091" s="34">
        <v>30.1</v>
      </c>
      <c r="W6091" s="34">
        <v>31.7</v>
      </c>
      <c r="X6091" s="34">
        <v>29.9</v>
      </c>
      <c r="Y6091" s="34">
        <v>29.8</v>
      </c>
      <c r="Z6091" s="34">
        <v>29.6</v>
      </c>
      <c r="AA6091" s="34">
        <v>30.1</v>
      </c>
    </row>
    <row r="6092" spans="1:27">
      <c r="A6092" s="34">
        <v>3110.9259999999999</v>
      </c>
      <c r="B6092" s="34" t="s">
        <v>60</v>
      </c>
      <c r="C6092" s="34">
        <v>53.299340000000001</v>
      </c>
      <c r="D6092" s="34">
        <v>4.2227920000000001</v>
      </c>
      <c r="E6092" s="34">
        <v>53.537999999999997</v>
      </c>
      <c r="F6092" s="34">
        <v>4.0000000000001101</v>
      </c>
      <c r="G6092" s="34">
        <v>96</v>
      </c>
      <c r="H6092" s="34">
        <v>7.0980660000000002</v>
      </c>
      <c r="I6092" s="34">
        <v>378.2577</v>
      </c>
      <c r="L6092" s="34">
        <v>53.537999999999997</v>
      </c>
      <c r="M6092" s="34">
        <v>4.0000000000001101</v>
      </c>
      <c r="N6092" s="34">
        <v>6.6559999999999997</v>
      </c>
      <c r="O6092" s="34">
        <v>96</v>
      </c>
      <c r="P6092" s="34">
        <v>5</v>
      </c>
      <c r="Q6092" s="34">
        <v>0</v>
      </c>
      <c r="R6092" s="34">
        <v>53.6</v>
      </c>
      <c r="S6092" s="34">
        <v>33</v>
      </c>
      <c r="T6092" s="34">
        <v>50.2</v>
      </c>
      <c r="U6092" s="34">
        <v>-160</v>
      </c>
      <c r="V6092" s="34">
        <v>30.1</v>
      </c>
      <c r="W6092" s="34">
        <v>31.7</v>
      </c>
      <c r="X6092" s="34">
        <v>29.9</v>
      </c>
      <c r="Y6092" s="34">
        <v>29.8</v>
      </c>
      <c r="Z6092" s="34">
        <v>29.6</v>
      </c>
      <c r="AA6092" s="34">
        <v>30.1</v>
      </c>
    </row>
    <row r="6093" spans="1:27">
      <c r="A6093" s="34">
        <v>3111.4250000000002</v>
      </c>
      <c r="B6093" s="34" t="s">
        <v>60</v>
      </c>
      <c r="C6093" s="34">
        <v>53.29936</v>
      </c>
      <c r="D6093" s="34">
        <v>4.2208240000000004</v>
      </c>
      <c r="E6093" s="34">
        <v>53.537999999999997</v>
      </c>
      <c r="F6093" s="34">
        <v>4.0000000000001101</v>
      </c>
      <c r="G6093" s="34">
        <v>96</v>
      </c>
      <c r="H6093" s="34">
        <v>7.0986539999999998</v>
      </c>
      <c r="I6093" s="34">
        <v>378.28899999999999</v>
      </c>
      <c r="L6093" s="34">
        <v>53.537999999999997</v>
      </c>
      <c r="M6093" s="34">
        <v>4.0000000000001101</v>
      </c>
      <c r="N6093" s="34">
        <v>6.6559999999999997</v>
      </c>
      <c r="O6093" s="34">
        <v>96</v>
      </c>
      <c r="P6093" s="34">
        <v>5</v>
      </c>
      <c r="Q6093" s="34">
        <v>0</v>
      </c>
      <c r="R6093" s="34">
        <v>53.6</v>
      </c>
      <c r="S6093" s="34">
        <v>33</v>
      </c>
      <c r="T6093" s="34">
        <v>50.2</v>
      </c>
      <c r="U6093" s="34">
        <v>-160</v>
      </c>
      <c r="V6093" s="34">
        <v>30.1</v>
      </c>
      <c r="W6093" s="34">
        <v>31.7</v>
      </c>
      <c r="X6093" s="34">
        <v>29.9</v>
      </c>
      <c r="Y6093" s="34">
        <v>29.8</v>
      </c>
      <c r="Z6093" s="34">
        <v>29.6</v>
      </c>
      <c r="AA6093" s="34">
        <v>30.1</v>
      </c>
    </row>
    <row r="6094" spans="1:27">
      <c r="A6094" s="34">
        <v>3111.924</v>
      </c>
      <c r="B6094" s="34" t="s">
        <v>60</v>
      </c>
      <c r="C6094" s="34">
        <v>53.299340000000001</v>
      </c>
      <c r="D6094" s="34">
        <v>4.2211999999999996</v>
      </c>
      <c r="E6094" s="34">
        <v>53.537999999999997</v>
      </c>
      <c r="F6094" s="34">
        <v>4.0000000000001101</v>
      </c>
      <c r="G6094" s="34">
        <v>96</v>
      </c>
      <c r="H6094" s="34">
        <v>7.0992379999999997</v>
      </c>
      <c r="I6094" s="34">
        <v>378.32010000000002</v>
      </c>
      <c r="L6094" s="34">
        <v>53.537999999999997</v>
      </c>
      <c r="M6094" s="34">
        <v>4.0000000000001101</v>
      </c>
      <c r="N6094" s="34">
        <v>6.9119999999999999</v>
      </c>
      <c r="O6094" s="34">
        <v>96</v>
      </c>
      <c r="P6094" s="34">
        <v>5</v>
      </c>
      <c r="Q6094" s="34">
        <v>0</v>
      </c>
      <c r="R6094" s="34">
        <v>53.6</v>
      </c>
      <c r="S6094" s="34">
        <v>33</v>
      </c>
      <c r="T6094" s="34">
        <v>50.2</v>
      </c>
      <c r="U6094" s="34">
        <v>-160</v>
      </c>
      <c r="V6094" s="34">
        <v>30.1</v>
      </c>
      <c r="W6094" s="34">
        <v>31.7</v>
      </c>
      <c r="X6094" s="34">
        <v>29.9</v>
      </c>
      <c r="Y6094" s="34">
        <v>29.8</v>
      </c>
      <c r="Z6094" s="34">
        <v>29.6</v>
      </c>
      <c r="AA6094" s="34">
        <v>30.1</v>
      </c>
    </row>
    <row r="6095" spans="1:27">
      <c r="A6095" s="34">
        <v>3112.424</v>
      </c>
      <c r="B6095" s="34" t="s">
        <v>60</v>
      </c>
      <c r="C6095" s="34">
        <v>53.299300000000002</v>
      </c>
      <c r="D6095" s="34">
        <v>4.2264730000000004</v>
      </c>
      <c r="E6095" s="34">
        <v>53.533999999999999</v>
      </c>
      <c r="F6095" s="34">
        <v>4.0000000000001101</v>
      </c>
      <c r="G6095" s="34">
        <v>96</v>
      </c>
      <c r="H6095" s="34">
        <v>7.0998219999999996</v>
      </c>
      <c r="I6095" s="34">
        <v>378.35120000000001</v>
      </c>
      <c r="L6095" s="34">
        <v>53.533999999999999</v>
      </c>
      <c r="M6095" s="34">
        <v>4.0000000000001101</v>
      </c>
      <c r="N6095" s="34">
        <v>6.9119999999999999</v>
      </c>
      <c r="O6095" s="34">
        <v>96</v>
      </c>
      <c r="P6095" s="34">
        <v>5</v>
      </c>
      <c r="Q6095" s="34">
        <v>0</v>
      </c>
      <c r="R6095" s="34">
        <v>53.6</v>
      </c>
      <c r="S6095" s="34">
        <v>33</v>
      </c>
      <c r="T6095" s="34">
        <v>50.2</v>
      </c>
      <c r="U6095" s="34">
        <v>-160</v>
      </c>
      <c r="V6095" s="34">
        <v>30.1</v>
      </c>
      <c r="W6095" s="34">
        <v>31.7</v>
      </c>
      <c r="X6095" s="34">
        <v>29.9</v>
      </c>
      <c r="Y6095" s="34">
        <v>29.8</v>
      </c>
      <c r="Z6095" s="34">
        <v>29.6</v>
      </c>
      <c r="AA6095" s="34">
        <v>30.1</v>
      </c>
    </row>
    <row r="6096" spans="1:27">
      <c r="A6096" s="34">
        <v>3112.924</v>
      </c>
      <c r="B6096" s="34" t="s">
        <v>60</v>
      </c>
      <c r="C6096" s="34">
        <v>53.299349999999997</v>
      </c>
      <c r="D6096" s="34">
        <v>4.2211480000000003</v>
      </c>
      <c r="E6096" s="34">
        <v>53.531999999999996</v>
      </c>
      <c r="F6096" s="34">
        <v>4.0000000000001101</v>
      </c>
      <c r="G6096" s="34">
        <v>96</v>
      </c>
      <c r="H6096" s="34">
        <v>7.1004100000000001</v>
      </c>
      <c r="I6096" s="34">
        <v>378.38249999999999</v>
      </c>
      <c r="L6096" s="34">
        <v>53.531999999999996</v>
      </c>
      <c r="M6096" s="34">
        <v>4.0000000000001101</v>
      </c>
      <c r="N6096" s="34">
        <v>6.9119999999999999</v>
      </c>
      <c r="O6096" s="34">
        <v>96</v>
      </c>
      <c r="P6096" s="34">
        <v>5</v>
      </c>
      <c r="Q6096" s="34">
        <v>0</v>
      </c>
      <c r="R6096" s="34">
        <v>53.6</v>
      </c>
      <c r="S6096" s="34">
        <v>33</v>
      </c>
      <c r="T6096" s="34">
        <v>50.2</v>
      </c>
      <c r="U6096" s="34">
        <v>-160</v>
      </c>
      <c r="V6096" s="34">
        <v>30.1</v>
      </c>
      <c r="W6096" s="34">
        <v>31.7</v>
      </c>
      <c r="X6096" s="34">
        <v>29.9</v>
      </c>
      <c r="Y6096" s="34">
        <v>29.8</v>
      </c>
      <c r="Z6096" s="34">
        <v>29.6</v>
      </c>
      <c r="AA6096" s="34">
        <v>30.1</v>
      </c>
    </row>
    <row r="6097" spans="1:27">
      <c r="A6097" s="34">
        <v>3113.4250000000002</v>
      </c>
      <c r="B6097" s="34" t="s">
        <v>60</v>
      </c>
      <c r="C6097" s="34">
        <v>53.299370000000003</v>
      </c>
      <c r="D6097" s="34">
        <v>4.2208829999999997</v>
      </c>
      <c r="E6097" s="34">
        <v>53.531999999999996</v>
      </c>
      <c r="F6097" s="34">
        <v>4.0000000000001101</v>
      </c>
      <c r="G6097" s="34">
        <v>96</v>
      </c>
      <c r="H6097" s="34">
        <v>7.1009929999999999</v>
      </c>
      <c r="I6097" s="34">
        <v>378.41359999999997</v>
      </c>
      <c r="L6097" s="34">
        <v>53.531999999999996</v>
      </c>
      <c r="M6097" s="34">
        <v>4.0000000000001101</v>
      </c>
      <c r="N6097" s="34">
        <v>6.9119999999999999</v>
      </c>
      <c r="O6097" s="34">
        <v>96</v>
      </c>
      <c r="P6097" s="34">
        <v>5</v>
      </c>
      <c r="Q6097" s="34">
        <v>0</v>
      </c>
      <c r="R6097" s="34">
        <v>53.6</v>
      </c>
      <c r="S6097" s="34">
        <v>33</v>
      </c>
      <c r="T6097" s="34">
        <v>50.2</v>
      </c>
      <c r="U6097" s="34">
        <v>-160</v>
      </c>
      <c r="V6097" s="34">
        <v>30.1</v>
      </c>
      <c r="W6097" s="34">
        <v>31.7</v>
      </c>
      <c r="X6097" s="34">
        <v>29.9</v>
      </c>
      <c r="Y6097" s="34">
        <v>29.8</v>
      </c>
      <c r="Z6097" s="34">
        <v>29.6</v>
      </c>
      <c r="AA6097" s="34">
        <v>30.1</v>
      </c>
    </row>
    <row r="6098" spans="1:27">
      <c r="A6098" s="34">
        <v>3113.924</v>
      </c>
      <c r="B6098" s="34" t="s">
        <v>60</v>
      </c>
      <c r="C6098" s="34">
        <v>53.299349999999997</v>
      </c>
      <c r="D6098" s="34">
        <v>4.218089</v>
      </c>
      <c r="E6098" s="34">
        <v>53.542999999999999</v>
      </c>
      <c r="F6098" s="34">
        <v>4.0000000000001101</v>
      </c>
      <c r="G6098" s="34">
        <v>96</v>
      </c>
      <c r="H6098" s="34">
        <v>7.1015839999999999</v>
      </c>
      <c r="I6098" s="34">
        <v>378.4452</v>
      </c>
      <c r="L6098" s="34">
        <v>53.542999999999999</v>
      </c>
      <c r="M6098" s="34">
        <v>4.0000000000001101</v>
      </c>
      <c r="N6098" s="34">
        <v>8.4480000000000004</v>
      </c>
      <c r="O6098" s="34">
        <v>96</v>
      </c>
      <c r="P6098" s="34">
        <v>5</v>
      </c>
      <c r="Q6098" s="34">
        <v>0</v>
      </c>
      <c r="R6098" s="34">
        <v>53.6</v>
      </c>
      <c r="S6098" s="34">
        <v>33</v>
      </c>
      <c r="T6098" s="34">
        <v>50.2</v>
      </c>
      <c r="U6098" s="34">
        <v>-160</v>
      </c>
      <c r="V6098" s="34">
        <v>30.1</v>
      </c>
      <c r="W6098" s="34">
        <v>31.7</v>
      </c>
      <c r="X6098" s="34">
        <v>29.9</v>
      </c>
      <c r="Y6098" s="34">
        <v>29.8</v>
      </c>
      <c r="Z6098" s="34">
        <v>29.6</v>
      </c>
      <c r="AA6098" s="34">
        <v>30.1</v>
      </c>
    </row>
    <row r="6099" spans="1:27">
      <c r="A6099" s="34">
        <v>3114.424</v>
      </c>
      <c r="B6099" s="34" t="s">
        <v>60</v>
      </c>
      <c r="C6099" s="34">
        <v>53.299379999999999</v>
      </c>
      <c r="D6099" s="34">
        <v>4.2232779999999996</v>
      </c>
      <c r="E6099" s="34">
        <v>53.533999999999999</v>
      </c>
      <c r="F6099" s="34">
        <v>4.0000000000001101</v>
      </c>
      <c r="G6099" s="34">
        <v>96</v>
      </c>
      <c r="H6099" s="34">
        <v>7.1021669999999997</v>
      </c>
      <c r="I6099" s="34">
        <v>378.47629999999998</v>
      </c>
      <c r="L6099" s="34">
        <v>53.533999999999999</v>
      </c>
      <c r="M6099" s="34">
        <v>4.0000000000001101</v>
      </c>
      <c r="N6099" s="34">
        <v>6.4</v>
      </c>
      <c r="O6099" s="34">
        <v>96</v>
      </c>
      <c r="P6099" s="34">
        <v>5</v>
      </c>
      <c r="Q6099" s="34">
        <v>0</v>
      </c>
      <c r="R6099" s="34">
        <v>53.6</v>
      </c>
      <c r="S6099" s="34">
        <v>33</v>
      </c>
      <c r="T6099" s="34">
        <v>50.2</v>
      </c>
      <c r="U6099" s="34">
        <v>-160</v>
      </c>
      <c r="V6099" s="34">
        <v>30.1</v>
      </c>
      <c r="W6099" s="34">
        <v>31.7</v>
      </c>
      <c r="X6099" s="34">
        <v>29.9</v>
      </c>
      <c r="Y6099" s="34">
        <v>29.8</v>
      </c>
      <c r="Z6099" s="34">
        <v>29.6</v>
      </c>
      <c r="AA6099" s="34">
        <v>30.1</v>
      </c>
    </row>
    <row r="6100" spans="1:27">
      <c r="A6100" s="34">
        <v>3114.9229999999998</v>
      </c>
      <c r="B6100" s="34" t="s">
        <v>60</v>
      </c>
      <c r="C6100" s="34">
        <v>53.299289999999999</v>
      </c>
      <c r="D6100" s="34">
        <v>4.2170129999999997</v>
      </c>
      <c r="E6100" s="34">
        <v>53.533999999999999</v>
      </c>
      <c r="F6100" s="34">
        <v>4.0000000000001101</v>
      </c>
      <c r="G6100" s="34">
        <v>96</v>
      </c>
      <c r="H6100" s="34">
        <v>7.1027579999999997</v>
      </c>
      <c r="I6100" s="34">
        <v>378.5077</v>
      </c>
      <c r="L6100" s="34">
        <v>53.533999999999999</v>
      </c>
      <c r="M6100" s="34">
        <v>4.0000000000001101</v>
      </c>
      <c r="N6100" s="34">
        <v>6.4</v>
      </c>
      <c r="O6100" s="34">
        <v>96</v>
      </c>
      <c r="P6100" s="34">
        <v>5</v>
      </c>
      <c r="Q6100" s="34">
        <v>0</v>
      </c>
      <c r="R6100" s="34">
        <v>53.6</v>
      </c>
      <c r="S6100" s="34">
        <v>33</v>
      </c>
      <c r="T6100" s="34">
        <v>50.2</v>
      </c>
      <c r="U6100" s="34">
        <v>-160</v>
      </c>
      <c r="V6100" s="34">
        <v>30.1</v>
      </c>
      <c r="W6100" s="34">
        <v>31.7</v>
      </c>
      <c r="X6100" s="34">
        <v>29.9</v>
      </c>
      <c r="Y6100" s="34">
        <v>29.8</v>
      </c>
      <c r="Z6100" s="34">
        <v>29.6</v>
      </c>
      <c r="AA6100" s="34">
        <v>30.1</v>
      </c>
    </row>
    <row r="6101" spans="1:27">
      <c r="A6101" s="34">
        <v>3115.4229999999998</v>
      </c>
      <c r="B6101" s="34" t="s">
        <v>60</v>
      </c>
      <c r="C6101" s="34">
        <v>53.299340000000001</v>
      </c>
      <c r="D6101" s="34">
        <v>4.2172090000000004</v>
      </c>
      <c r="E6101" s="34">
        <v>53.530999999999999</v>
      </c>
      <c r="F6101" s="34">
        <v>4.0000000000001101</v>
      </c>
      <c r="G6101" s="34">
        <v>96</v>
      </c>
      <c r="H6101" s="34">
        <v>7.1033379999999999</v>
      </c>
      <c r="I6101" s="34">
        <v>378.53859999999997</v>
      </c>
      <c r="L6101" s="34">
        <v>53.530999999999999</v>
      </c>
      <c r="M6101" s="34">
        <v>4.0000000000001101</v>
      </c>
      <c r="N6101" s="34">
        <v>6.6559999999999997</v>
      </c>
      <c r="O6101" s="34">
        <v>96</v>
      </c>
      <c r="P6101" s="34">
        <v>5</v>
      </c>
      <c r="Q6101" s="34">
        <v>0</v>
      </c>
      <c r="R6101" s="34">
        <v>53.6</v>
      </c>
      <c r="S6101" s="34">
        <v>33</v>
      </c>
      <c r="T6101" s="34">
        <v>50.2</v>
      </c>
      <c r="U6101" s="34">
        <v>-160</v>
      </c>
      <c r="V6101" s="34">
        <v>30.1</v>
      </c>
      <c r="W6101" s="34">
        <v>31.7</v>
      </c>
      <c r="X6101" s="34">
        <v>29.9</v>
      </c>
      <c r="Y6101" s="34">
        <v>29.8</v>
      </c>
      <c r="Z6101" s="34">
        <v>29.6</v>
      </c>
      <c r="AA6101" s="34">
        <v>30.1</v>
      </c>
    </row>
    <row r="6102" spans="1:27">
      <c r="A6102" s="34">
        <v>3115.9229999999998</v>
      </c>
      <c r="B6102" s="34" t="s">
        <v>60</v>
      </c>
      <c r="C6102" s="34">
        <v>53.299370000000003</v>
      </c>
      <c r="D6102" s="34">
        <v>4.2171700000000003</v>
      </c>
      <c r="E6102" s="34">
        <v>53.54</v>
      </c>
      <c r="F6102" s="34">
        <v>4.0000000000001101</v>
      </c>
      <c r="G6102" s="34">
        <v>96</v>
      </c>
      <c r="H6102" s="34">
        <v>7.1039289999999999</v>
      </c>
      <c r="I6102" s="34">
        <v>378.57010000000002</v>
      </c>
      <c r="L6102" s="34">
        <v>53.54</v>
      </c>
      <c r="M6102" s="34">
        <v>4.0000000000001101</v>
      </c>
      <c r="N6102" s="34">
        <v>8.1920000000000002</v>
      </c>
      <c r="O6102" s="34">
        <v>96</v>
      </c>
      <c r="P6102" s="34">
        <v>5</v>
      </c>
      <c r="Q6102" s="34">
        <v>0</v>
      </c>
      <c r="R6102" s="34">
        <v>53.6</v>
      </c>
      <c r="S6102" s="34">
        <v>33</v>
      </c>
      <c r="T6102" s="34">
        <v>50.2</v>
      </c>
      <c r="U6102" s="34">
        <v>-160</v>
      </c>
      <c r="V6102" s="34">
        <v>30.1</v>
      </c>
      <c r="W6102" s="34">
        <v>31.7</v>
      </c>
      <c r="X6102" s="34">
        <v>29.9</v>
      </c>
      <c r="Y6102" s="34">
        <v>29.8</v>
      </c>
      <c r="Z6102" s="34">
        <v>29.6</v>
      </c>
      <c r="AA6102" s="34">
        <v>30.1</v>
      </c>
    </row>
    <row r="6103" spans="1:27">
      <c r="A6103" s="34">
        <v>3116.4229999999998</v>
      </c>
      <c r="B6103" s="34" t="s">
        <v>60</v>
      </c>
      <c r="C6103" s="34">
        <v>53.299320000000002</v>
      </c>
      <c r="D6103" s="34">
        <v>4.2153669999999996</v>
      </c>
      <c r="E6103" s="34">
        <v>53.533000000000001</v>
      </c>
      <c r="F6103" s="34">
        <v>4.0000000000001101</v>
      </c>
      <c r="G6103" s="34">
        <v>96</v>
      </c>
      <c r="H6103" s="34">
        <v>7.104508</v>
      </c>
      <c r="I6103" s="34">
        <v>378.601</v>
      </c>
      <c r="L6103" s="34">
        <v>53.533000000000001</v>
      </c>
      <c r="M6103" s="34">
        <v>4.0000000000001101</v>
      </c>
      <c r="N6103" s="34">
        <v>6.4</v>
      </c>
      <c r="O6103" s="34">
        <v>96</v>
      </c>
      <c r="P6103" s="34">
        <v>5</v>
      </c>
      <c r="Q6103" s="34">
        <v>0</v>
      </c>
      <c r="R6103" s="34">
        <v>53.6</v>
      </c>
      <c r="S6103" s="34">
        <v>33</v>
      </c>
      <c r="T6103" s="34">
        <v>50.2</v>
      </c>
      <c r="U6103" s="34">
        <v>-160</v>
      </c>
      <c r="V6103" s="34">
        <v>30.1</v>
      </c>
      <c r="W6103" s="34">
        <v>31.7</v>
      </c>
      <c r="X6103" s="34">
        <v>29.9</v>
      </c>
      <c r="Y6103" s="34">
        <v>29.8</v>
      </c>
      <c r="Z6103" s="34">
        <v>29.6</v>
      </c>
      <c r="AA6103" s="34">
        <v>30.1</v>
      </c>
    </row>
    <row r="6104" spans="1:27">
      <c r="A6104" s="34">
        <v>3116.9229999999998</v>
      </c>
      <c r="B6104" s="34" t="s">
        <v>60</v>
      </c>
      <c r="C6104" s="34">
        <v>53.299300000000002</v>
      </c>
      <c r="D6104" s="34">
        <v>4.2169730000000003</v>
      </c>
      <c r="E6104" s="34">
        <v>53.537999999999997</v>
      </c>
      <c r="F6104" s="34">
        <v>4.0000000000001101</v>
      </c>
      <c r="G6104" s="34">
        <v>96</v>
      </c>
      <c r="H6104" s="34">
        <v>7.1050950000000004</v>
      </c>
      <c r="I6104" s="34">
        <v>378.63229999999999</v>
      </c>
      <c r="L6104" s="34">
        <v>53.537999999999997</v>
      </c>
      <c r="M6104" s="34">
        <v>4.0000000000001101</v>
      </c>
      <c r="N6104" s="34">
        <v>6.9119999999999999</v>
      </c>
      <c r="O6104" s="34">
        <v>96</v>
      </c>
      <c r="P6104" s="34">
        <v>5</v>
      </c>
      <c r="Q6104" s="34">
        <v>0</v>
      </c>
      <c r="R6104" s="34">
        <v>53.6</v>
      </c>
      <c r="S6104" s="34">
        <v>33</v>
      </c>
      <c r="T6104" s="34">
        <v>50.2</v>
      </c>
      <c r="U6104" s="34">
        <v>-160</v>
      </c>
      <c r="V6104" s="34">
        <v>30.1</v>
      </c>
      <c r="W6104" s="34">
        <v>31.7</v>
      </c>
      <c r="X6104" s="34">
        <v>29.9</v>
      </c>
      <c r="Y6104" s="34">
        <v>29.8</v>
      </c>
      <c r="Z6104" s="34">
        <v>29.6</v>
      </c>
      <c r="AA6104" s="34">
        <v>30.1</v>
      </c>
    </row>
    <row r="6105" spans="1:27">
      <c r="A6105" s="34">
        <v>3117.4229999999998</v>
      </c>
      <c r="B6105" s="34" t="s">
        <v>60</v>
      </c>
      <c r="C6105" s="34">
        <v>53.299349999999997</v>
      </c>
      <c r="D6105" s="34">
        <v>4.2179169999999999</v>
      </c>
      <c r="E6105" s="34">
        <v>53.531999999999996</v>
      </c>
      <c r="F6105" s="34">
        <v>4.0000000000001101</v>
      </c>
      <c r="G6105" s="34">
        <v>96</v>
      </c>
      <c r="H6105" s="34">
        <v>7.1056790000000003</v>
      </c>
      <c r="I6105" s="34">
        <v>378.66340000000002</v>
      </c>
      <c r="L6105" s="34">
        <v>53.531999999999996</v>
      </c>
      <c r="M6105" s="34">
        <v>4.0000000000001101</v>
      </c>
      <c r="N6105" s="34">
        <v>6.9119999999999999</v>
      </c>
      <c r="O6105" s="34">
        <v>96</v>
      </c>
      <c r="P6105" s="34">
        <v>5</v>
      </c>
      <c r="Q6105" s="34">
        <v>0</v>
      </c>
      <c r="R6105" s="34">
        <v>53.6</v>
      </c>
      <c r="S6105" s="34">
        <v>33</v>
      </c>
      <c r="T6105" s="34">
        <v>50.2</v>
      </c>
      <c r="U6105" s="34">
        <v>-160</v>
      </c>
      <c r="V6105" s="34">
        <v>30.1</v>
      </c>
      <c r="W6105" s="34">
        <v>31.7</v>
      </c>
      <c r="X6105" s="34">
        <v>29.9</v>
      </c>
      <c r="Y6105" s="34">
        <v>29.8</v>
      </c>
      <c r="Z6105" s="34">
        <v>29.6</v>
      </c>
      <c r="AA6105" s="34">
        <v>30.1</v>
      </c>
    </row>
    <row r="6106" spans="1:27">
      <c r="A6106" s="34">
        <v>3117.9229999999998</v>
      </c>
      <c r="B6106" s="34" t="s">
        <v>60</v>
      </c>
      <c r="C6106" s="34">
        <v>53.299349999999997</v>
      </c>
      <c r="D6106" s="34">
        <v>4.2139449999999998</v>
      </c>
      <c r="E6106" s="34">
        <v>53.533999999999999</v>
      </c>
      <c r="F6106" s="34">
        <v>4.0000000000001101</v>
      </c>
      <c r="G6106" s="34">
        <v>96</v>
      </c>
      <c r="H6106" s="34">
        <v>7.1062659999999997</v>
      </c>
      <c r="I6106" s="34">
        <v>378.69470000000001</v>
      </c>
      <c r="L6106" s="34">
        <v>53.533999999999999</v>
      </c>
      <c r="M6106" s="34">
        <v>4.0000000000001101</v>
      </c>
      <c r="N6106" s="34">
        <v>6.4</v>
      </c>
      <c r="O6106" s="34">
        <v>96</v>
      </c>
      <c r="P6106" s="34">
        <v>5</v>
      </c>
      <c r="Q6106" s="34">
        <v>0</v>
      </c>
      <c r="R6106" s="34">
        <v>53.6</v>
      </c>
      <c r="S6106" s="34">
        <v>33</v>
      </c>
      <c r="T6106" s="34">
        <v>50.2</v>
      </c>
      <c r="U6106" s="34">
        <v>-160</v>
      </c>
      <c r="V6106" s="34">
        <v>30.1</v>
      </c>
      <c r="W6106" s="34">
        <v>31.7</v>
      </c>
      <c r="X6106" s="34">
        <v>29.9</v>
      </c>
      <c r="Y6106" s="34">
        <v>29.8</v>
      </c>
      <c r="Z6106" s="34">
        <v>29.6</v>
      </c>
      <c r="AA6106" s="34">
        <v>30.1</v>
      </c>
    </row>
    <row r="6107" spans="1:27">
      <c r="A6107" s="34">
        <v>3118.4229999999998</v>
      </c>
      <c r="B6107" s="34" t="s">
        <v>60</v>
      </c>
      <c r="C6107" s="34">
        <v>53.299329999999998</v>
      </c>
      <c r="D6107" s="34">
        <v>4.2165059999999999</v>
      </c>
      <c r="E6107" s="34">
        <v>53.537999999999997</v>
      </c>
      <c r="F6107" s="34">
        <v>4.0000000000001101</v>
      </c>
      <c r="G6107" s="34">
        <v>96</v>
      </c>
      <c r="H6107" s="34">
        <v>7.1068540000000002</v>
      </c>
      <c r="I6107" s="34">
        <v>378.726</v>
      </c>
      <c r="L6107" s="34">
        <v>53.537999999999997</v>
      </c>
      <c r="M6107" s="34">
        <v>4.0000000000001101</v>
      </c>
      <c r="N6107" s="34">
        <v>6.4</v>
      </c>
      <c r="O6107" s="34">
        <v>96</v>
      </c>
      <c r="P6107" s="34">
        <v>5</v>
      </c>
      <c r="Q6107" s="34">
        <v>0</v>
      </c>
      <c r="R6107" s="34">
        <v>53.6</v>
      </c>
      <c r="S6107" s="34">
        <v>33</v>
      </c>
      <c r="T6107" s="34">
        <v>50.2</v>
      </c>
      <c r="U6107" s="34">
        <v>-160</v>
      </c>
      <c r="V6107" s="34">
        <v>30.1</v>
      </c>
      <c r="W6107" s="34">
        <v>31.7</v>
      </c>
      <c r="X6107" s="34">
        <v>29.9</v>
      </c>
      <c r="Y6107" s="34">
        <v>29.8</v>
      </c>
      <c r="Z6107" s="34">
        <v>29.6</v>
      </c>
      <c r="AA6107" s="34">
        <v>30.1</v>
      </c>
    </row>
    <row r="6108" spans="1:27">
      <c r="A6108" s="34">
        <v>3118.9229999999998</v>
      </c>
      <c r="B6108" s="34" t="s">
        <v>60</v>
      </c>
      <c r="C6108" s="34">
        <v>53.299329999999998</v>
      </c>
      <c r="D6108" s="34">
        <v>4.2113269999999998</v>
      </c>
      <c r="E6108" s="34">
        <v>53.533000000000001</v>
      </c>
      <c r="F6108" s="34">
        <v>4.0000000000001101</v>
      </c>
      <c r="G6108" s="34">
        <v>96</v>
      </c>
      <c r="H6108" s="34">
        <v>7.1074380000000001</v>
      </c>
      <c r="I6108" s="34">
        <v>378.75720000000001</v>
      </c>
      <c r="L6108" s="34">
        <v>53.533000000000001</v>
      </c>
      <c r="M6108" s="34">
        <v>4.0000000000001101</v>
      </c>
      <c r="N6108" s="34">
        <v>7.9359999999999999</v>
      </c>
      <c r="O6108" s="34">
        <v>96</v>
      </c>
      <c r="P6108" s="34">
        <v>5</v>
      </c>
      <c r="Q6108" s="34">
        <v>0</v>
      </c>
      <c r="R6108" s="34">
        <v>53.6</v>
      </c>
      <c r="S6108" s="34">
        <v>33</v>
      </c>
      <c r="T6108" s="34">
        <v>50.2</v>
      </c>
      <c r="U6108" s="34">
        <v>-160</v>
      </c>
      <c r="V6108" s="34">
        <v>30.1</v>
      </c>
      <c r="W6108" s="34">
        <v>31.7</v>
      </c>
      <c r="X6108" s="34">
        <v>29.9</v>
      </c>
      <c r="Y6108" s="34">
        <v>29.8</v>
      </c>
      <c r="Z6108" s="34">
        <v>29.6</v>
      </c>
      <c r="AA6108" s="34">
        <v>30.1</v>
      </c>
    </row>
    <row r="6109" spans="1:27">
      <c r="A6109" s="34">
        <v>3119.4229999999998</v>
      </c>
      <c r="B6109" s="34" t="s">
        <v>60</v>
      </c>
      <c r="C6109" s="34">
        <v>53.29936</v>
      </c>
      <c r="D6109" s="34">
        <v>4.2107749999999999</v>
      </c>
      <c r="E6109" s="34">
        <v>53.536000000000001</v>
      </c>
      <c r="F6109" s="34">
        <v>4.0000000000001101</v>
      </c>
      <c r="G6109" s="34">
        <v>96</v>
      </c>
      <c r="H6109" s="34">
        <v>7.1080240000000003</v>
      </c>
      <c r="I6109" s="34">
        <v>378.78840000000002</v>
      </c>
      <c r="L6109" s="34">
        <v>53.536000000000001</v>
      </c>
      <c r="M6109" s="34">
        <v>4.0000000000001101</v>
      </c>
      <c r="N6109" s="34">
        <v>6.6559999999999997</v>
      </c>
      <c r="O6109" s="34">
        <v>96</v>
      </c>
      <c r="P6109" s="34">
        <v>5</v>
      </c>
      <c r="Q6109" s="34">
        <v>0</v>
      </c>
      <c r="R6109" s="34">
        <v>53.6</v>
      </c>
      <c r="S6109" s="34">
        <v>33</v>
      </c>
      <c r="T6109" s="34">
        <v>50.2</v>
      </c>
      <c r="U6109" s="34">
        <v>-160</v>
      </c>
      <c r="V6109" s="34">
        <v>30.1</v>
      </c>
      <c r="W6109" s="34">
        <v>31.7</v>
      </c>
      <c r="X6109" s="34">
        <v>29.9</v>
      </c>
      <c r="Y6109" s="34">
        <v>29.8</v>
      </c>
      <c r="Z6109" s="34">
        <v>29.6</v>
      </c>
      <c r="AA6109" s="34">
        <v>30.1</v>
      </c>
    </row>
    <row r="6110" spans="1:27">
      <c r="A6110" s="34">
        <v>3119.9229999999998</v>
      </c>
      <c r="B6110" s="34" t="s">
        <v>60</v>
      </c>
      <c r="C6110" s="34">
        <v>53.299320000000002</v>
      </c>
      <c r="D6110" s="34">
        <v>4.2122450000000002</v>
      </c>
      <c r="E6110" s="34">
        <v>53.540999999999997</v>
      </c>
      <c r="F6110" s="34">
        <v>4.0000000000001101</v>
      </c>
      <c r="G6110" s="34">
        <v>96</v>
      </c>
      <c r="H6110" s="34">
        <v>7.1086070000000001</v>
      </c>
      <c r="I6110" s="34">
        <v>378.81950000000001</v>
      </c>
      <c r="L6110" s="34">
        <v>53.540999999999997</v>
      </c>
      <c r="M6110" s="34">
        <v>4.0000000000001101</v>
      </c>
      <c r="N6110" s="34">
        <v>7.9359999999999999</v>
      </c>
      <c r="O6110" s="34">
        <v>96</v>
      </c>
      <c r="P6110" s="34">
        <v>5</v>
      </c>
      <c r="Q6110" s="34">
        <v>0</v>
      </c>
      <c r="R6110" s="34">
        <v>53.6</v>
      </c>
      <c r="S6110" s="34">
        <v>33</v>
      </c>
      <c r="T6110" s="34">
        <v>50.2</v>
      </c>
      <c r="U6110" s="34">
        <v>-160</v>
      </c>
      <c r="V6110" s="34">
        <v>30.1</v>
      </c>
      <c r="W6110" s="34">
        <v>31.7</v>
      </c>
      <c r="X6110" s="34">
        <v>29.9</v>
      </c>
      <c r="Y6110" s="34">
        <v>29.8</v>
      </c>
      <c r="Z6110" s="34">
        <v>29.6</v>
      </c>
      <c r="AA6110" s="34">
        <v>30.1</v>
      </c>
    </row>
    <row r="6111" spans="1:27">
      <c r="A6111" s="34">
        <v>3120.4229999999998</v>
      </c>
      <c r="B6111" s="34" t="s">
        <v>60</v>
      </c>
      <c r="C6111" s="34">
        <v>53.299329999999998</v>
      </c>
      <c r="D6111" s="34">
        <v>4.2144820000000003</v>
      </c>
      <c r="E6111" s="34">
        <v>53.539000000000001</v>
      </c>
      <c r="F6111" s="34">
        <v>4.0000000000001101</v>
      </c>
      <c r="G6111" s="34">
        <v>96</v>
      </c>
      <c r="H6111" s="34">
        <v>7.1091930000000003</v>
      </c>
      <c r="I6111" s="34">
        <v>378.85070000000002</v>
      </c>
      <c r="L6111" s="34">
        <v>53.539000000000001</v>
      </c>
      <c r="M6111" s="34">
        <v>4.0000000000001101</v>
      </c>
      <c r="N6111" s="34">
        <v>7.4240000000000004</v>
      </c>
      <c r="O6111" s="34">
        <v>96</v>
      </c>
      <c r="P6111" s="34">
        <v>5</v>
      </c>
      <c r="Q6111" s="34">
        <v>0</v>
      </c>
      <c r="R6111" s="34">
        <v>53.6</v>
      </c>
      <c r="S6111" s="34">
        <v>33</v>
      </c>
      <c r="T6111" s="34">
        <v>50.2</v>
      </c>
      <c r="U6111" s="34">
        <v>-160</v>
      </c>
      <c r="V6111" s="34">
        <v>30.1</v>
      </c>
      <c r="W6111" s="34">
        <v>31.7</v>
      </c>
      <c r="X6111" s="34">
        <v>29.9</v>
      </c>
      <c r="Y6111" s="34">
        <v>29.8</v>
      </c>
      <c r="Z6111" s="34">
        <v>29.6</v>
      </c>
      <c r="AA6111" s="34">
        <v>30.1</v>
      </c>
    </row>
    <row r="6112" spans="1:27">
      <c r="A6112" s="34">
        <v>3120.924</v>
      </c>
      <c r="B6112" s="34" t="s">
        <v>60</v>
      </c>
      <c r="C6112" s="34">
        <v>53.299329999999998</v>
      </c>
      <c r="D6112" s="34">
        <v>4.2097550000000004</v>
      </c>
      <c r="E6112" s="34">
        <v>53.536999999999999</v>
      </c>
      <c r="F6112" s="34">
        <v>4.0000000000001101</v>
      </c>
      <c r="G6112" s="34">
        <v>96</v>
      </c>
      <c r="H6112" s="34">
        <v>7.1097760000000001</v>
      </c>
      <c r="I6112" s="34">
        <v>378.8818</v>
      </c>
      <c r="L6112" s="34">
        <v>53.536999999999999</v>
      </c>
      <c r="M6112" s="34">
        <v>4.0000000000001101</v>
      </c>
      <c r="N6112" s="34">
        <v>6.9119999999999999</v>
      </c>
      <c r="O6112" s="34">
        <v>96</v>
      </c>
      <c r="P6112" s="34">
        <v>5</v>
      </c>
      <c r="Q6112" s="34">
        <v>0</v>
      </c>
      <c r="R6112" s="34">
        <v>53.6</v>
      </c>
      <c r="S6112" s="34">
        <v>33</v>
      </c>
      <c r="T6112" s="34">
        <v>50.2</v>
      </c>
      <c r="U6112" s="34">
        <v>-160</v>
      </c>
      <c r="V6112" s="34">
        <v>30.1</v>
      </c>
      <c r="W6112" s="34">
        <v>31.7</v>
      </c>
      <c r="X6112" s="34">
        <v>29.9</v>
      </c>
      <c r="Y6112" s="34">
        <v>29.8</v>
      </c>
      <c r="Z6112" s="34">
        <v>29.6</v>
      </c>
      <c r="AA6112" s="34">
        <v>30.1</v>
      </c>
    </row>
    <row r="6113" spans="1:27">
      <c r="A6113" s="34">
        <v>3121.4229999999998</v>
      </c>
      <c r="B6113" s="34" t="s">
        <v>60</v>
      </c>
      <c r="C6113" s="34">
        <v>53.299340000000001</v>
      </c>
      <c r="D6113" s="34">
        <v>4.2104309999999998</v>
      </c>
      <c r="E6113" s="34">
        <v>53.542999999999999</v>
      </c>
      <c r="F6113" s="34">
        <v>4.0000000000001101</v>
      </c>
      <c r="G6113" s="34">
        <v>96</v>
      </c>
      <c r="H6113" s="34">
        <v>7.1103649999999998</v>
      </c>
      <c r="I6113" s="34">
        <v>378.91320000000002</v>
      </c>
      <c r="L6113" s="34">
        <v>53.542999999999999</v>
      </c>
      <c r="M6113" s="34">
        <v>4.0000000000001101</v>
      </c>
      <c r="N6113" s="34">
        <v>6.9119999999999999</v>
      </c>
      <c r="O6113" s="34">
        <v>96</v>
      </c>
      <c r="P6113" s="34">
        <v>5</v>
      </c>
      <c r="Q6113" s="34">
        <v>0</v>
      </c>
      <c r="R6113" s="34">
        <v>53.6</v>
      </c>
      <c r="S6113" s="34">
        <v>33</v>
      </c>
      <c r="T6113" s="34">
        <v>50.2</v>
      </c>
      <c r="U6113" s="34">
        <v>-160</v>
      </c>
      <c r="V6113" s="34">
        <v>30.1</v>
      </c>
      <c r="W6113" s="34">
        <v>31.7</v>
      </c>
      <c r="X6113" s="34">
        <v>29.9</v>
      </c>
      <c r="Y6113" s="34">
        <v>29.8</v>
      </c>
      <c r="Z6113" s="34">
        <v>29.6</v>
      </c>
      <c r="AA6113" s="34">
        <v>30.1</v>
      </c>
    </row>
    <row r="6114" spans="1:27">
      <c r="A6114" s="34">
        <v>3121.9229999999998</v>
      </c>
      <c r="B6114" s="34" t="s">
        <v>60</v>
      </c>
      <c r="C6114" s="34">
        <v>53.29936</v>
      </c>
      <c r="D6114" s="34">
        <v>4.2107830000000002</v>
      </c>
      <c r="E6114" s="34">
        <v>53.542999999999999</v>
      </c>
      <c r="F6114" s="34">
        <v>4.0000000000001101</v>
      </c>
      <c r="G6114" s="34">
        <v>96</v>
      </c>
      <c r="H6114" s="34">
        <v>7.1109439999999999</v>
      </c>
      <c r="I6114" s="34">
        <v>378.94400000000002</v>
      </c>
      <c r="L6114" s="34">
        <v>53.542999999999999</v>
      </c>
      <c r="M6114" s="34">
        <v>4.0000000000001101</v>
      </c>
      <c r="N6114" s="34">
        <v>6.9119999999999999</v>
      </c>
      <c r="O6114" s="34">
        <v>96</v>
      </c>
      <c r="P6114" s="34">
        <v>5</v>
      </c>
      <c r="Q6114" s="34">
        <v>0</v>
      </c>
      <c r="R6114" s="34">
        <v>53.6</v>
      </c>
      <c r="S6114" s="34">
        <v>33</v>
      </c>
      <c r="T6114" s="34">
        <v>50.2</v>
      </c>
      <c r="U6114" s="34">
        <v>-160</v>
      </c>
      <c r="V6114" s="34">
        <v>30.1</v>
      </c>
      <c r="W6114" s="34">
        <v>31.7</v>
      </c>
      <c r="X6114" s="34">
        <v>29.9</v>
      </c>
      <c r="Y6114" s="34">
        <v>29.8</v>
      </c>
      <c r="Z6114" s="34">
        <v>29.6</v>
      </c>
      <c r="AA6114" s="34">
        <v>30.1</v>
      </c>
    </row>
    <row r="6115" spans="1:27">
      <c r="A6115" s="34">
        <v>3122.4229999999998</v>
      </c>
      <c r="B6115" s="34" t="s">
        <v>60</v>
      </c>
      <c r="C6115" s="34">
        <v>53.299329999999998</v>
      </c>
      <c r="D6115" s="34">
        <v>4.2094829999999996</v>
      </c>
      <c r="E6115" s="34">
        <v>53.536999999999999</v>
      </c>
      <c r="F6115" s="34">
        <v>4.0000000000001101</v>
      </c>
      <c r="G6115" s="34">
        <v>96</v>
      </c>
      <c r="H6115" s="34">
        <v>7.1115329999999997</v>
      </c>
      <c r="I6115" s="34">
        <v>378.97550000000001</v>
      </c>
      <c r="L6115" s="34">
        <v>53.536999999999999</v>
      </c>
      <c r="M6115" s="34">
        <v>4.0000000000001101</v>
      </c>
      <c r="N6115" s="34">
        <v>6.9119999999999999</v>
      </c>
      <c r="O6115" s="34">
        <v>96</v>
      </c>
      <c r="P6115" s="34">
        <v>5</v>
      </c>
      <c r="Q6115" s="34">
        <v>0</v>
      </c>
      <c r="R6115" s="34">
        <v>53.6</v>
      </c>
      <c r="S6115" s="34">
        <v>33</v>
      </c>
      <c r="T6115" s="34">
        <v>50.2</v>
      </c>
      <c r="U6115" s="34">
        <v>-160</v>
      </c>
      <c r="V6115" s="34">
        <v>30.1</v>
      </c>
      <c r="W6115" s="34">
        <v>31.7</v>
      </c>
      <c r="X6115" s="34">
        <v>29.9</v>
      </c>
      <c r="Y6115" s="34">
        <v>29.8</v>
      </c>
      <c r="Z6115" s="34">
        <v>29.6</v>
      </c>
      <c r="AA6115" s="34">
        <v>30.1</v>
      </c>
    </row>
    <row r="6116" spans="1:27">
      <c r="A6116" s="34">
        <v>3122.924</v>
      </c>
      <c r="B6116" s="34" t="s">
        <v>60</v>
      </c>
      <c r="C6116" s="34">
        <v>53.299370000000003</v>
      </c>
      <c r="D6116" s="34">
        <v>4.210528</v>
      </c>
      <c r="E6116" s="34">
        <v>53.536999999999999</v>
      </c>
      <c r="F6116" s="34">
        <v>4.0000000000001101</v>
      </c>
      <c r="G6116" s="34">
        <v>96</v>
      </c>
      <c r="H6116" s="34">
        <v>7.1121150000000002</v>
      </c>
      <c r="I6116" s="34">
        <v>379.00650000000002</v>
      </c>
      <c r="L6116" s="34">
        <v>53.536999999999999</v>
      </c>
      <c r="M6116" s="34">
        <v>4.0000000000001101</v>
      </c>
      <c r="N6116" s="34">
        <v>6.9119999999999999</v>
      </c>
      <c r="O6116" s="34">
        <v>96</v>
      </c>
      <c r="P6116" s="34">
        <v>5</v>
      </c>
      <c r="Q6116" s="34">
        <v>0</v>
      </c>
      <c r="R6116" s="34">
        <v>53.6</v>
      </c>
      <c r="S6116" s="34">
        <v>33</v>
      </c>
      <c r="T6116" s="34">
        <v>50.2</v>
      </c>
      <c r="U6116" s="34">
        <v>-160</v>
      </c>
      <c r="V6116" s="34">
        <v>30.1</v>
      </c>
      <c r="W6116" s="34">
        <v>31.7</v>
      </c>
      <c r="X6116" s="34">
        <v>29.9</v>
      </c>
      <c r="Y6116" s="34">
        <v>29.8</v>
      </c>
      <c r="Z6116" s="34">
        <v>29.6</v>
      </c>
      <c r="AA6116" s="34">
        <v>30.1</v>
      </c>
    </row>
    <row r="6117" spans="1:27">
      <c r="A6117" s="34">
        <v>3123.4229999999998</v>
      </c>
      <c r="B6117" s="34" t="s">
        <v>60</v>
      </c>
      <c r="C6117" s="34">
        <v>53.299320000000002</v>
      </c>
      <c r="D6117" s="34">
        <v>4.2078629999999997</v>
      </c>
      <c r="E6117" s="34">
        <v>53.539000000000001</v>
      </c>
      <c r="F6117" s="34">
        <v>4.0000000000001101</v>
      </c>
      <c r="G6117" s="34">
        <v>96</v>
      </c>
      <c r="H6117" s="34">
        <v>7.1127019999999996</v>
      </c>
      <c r="I6117" s="34">
        <v>379.03769999999997</v>
      </c>
      <c r="L6117" s="34">
        <v>53.539000000000001</v>
      </c>
      <c r="M6117" s="34">
        <v>4.0000000000001101</v>
      </c>
      <c r="N6117" s="34">
        <v>6.6559999999999997</v>
      </c>
      <c r="O6117" s="34">
        <v>96</v>
      </c>
      <c r="P6117" s="34">
        <v>5</v>
      </c>
      <c r="Q6117" s="34">
        <v>0</v>
      </c>
      <c r="R6117" s="34">
        <v>53.6</v>
      </c>
      <c r="S6117" s="34">
        <v>33</v>
      </c>
      <c r="T6117" s="34">
        <v>50.2</v>
      </c>
      <c r="U6117" s="34">
        <v>-160</v>
      </c>
      <c r="V6117" s="34">
        <v>30.1</v>
      </c>
      <c r="W6117" s="34">
        <v>31.7</v>
      </c>
      <c r="X6117" s="34">
        <v>29.9</v>
      </c>
      <c r="Y6117" s="34">
        <v>29.8</v>
      </c>
      <c r="Z6117" s="34">
        <v>29.6</v>
      </c>
      <c r="AA6117" s="34">
        <v>30.1</v>
      </c>
    </row>
    <row r="6118" spans="1:27">
      <c r="A6118" s="34">
        <v>3123.924</v>
      </c>
      <c r="B6118" s="34" t="s">
        <v>60</v>
      </c>
      <c r="C6118" s="34">
        <v>53.299280000000003</v>
      </c>
      <c r="D6118" s="34">
        <v>4.2095200000000004</v>
      </c>
      <c r="E6118" s="34">
        <v>53.536000000000001</v>
      </c>
      <c r="F6118" s="34">
        <v>4.0000000000001101</v>
      </c>
      <c r="G6118" s="34">
        <v>96</v>
      </c>
      <c r="H6118" s="34">
        <v>7.1132840000000002</v>
      </c>
      <c r="I6118" s="34">
        <v>379.06869999999998</v>
      </c>
      <c r="L6118" s="34">
        <v>53.536000000000001</v>
      </c>
      <c r="M6118" s="34">
        <v>4.0000000000001101</v>
      </c>
      <c r="N6118" s="34">
        <v>7.1680000000000001</v>
      </c>
      <c r="O6118" s="34">
        <v>96</v>
      </c>
      <c r="P6118" s="34">
        <v>5</v>
      </c>
      <c r="Q6118" s="34">
        <v>0</v>
      </c>
      <c r="R6118" s="34">
        <v>53.6</v>
      </c>
      <c r="S6118" s="34">
        <v>33</v>
      </c>
      <c r="T6118" s="34">
        <v>50.2</v>
      </c>
      <c r="U6118" s="34">
        <v>-160</v>
      </c>
      <c r="V6118" s="34">
        <v>30.1</v>
      </c>
      <c r="W6118" s="34">
        <v>31.7</v>
      </c>
      <c r="X6118" s="34">
        <v>29.9</v>
      </c>
      <c r="Y6118" s="34">
        <v>29.8</v>
      </c>
      <c r="Z6118" s="34">
        <v>29.6</v>
      </c>
      <c r="AA6118" s="34">
        <v>30.1</v>
      </c>
    </row>
    <row r="6119" spans="1:27">
      <c r="A6119" s="34">
        <v>3124.4250000000002</v>
      </c>
      <c r="B6119" s="34" t="s">
        <v>60</v>
      </c>
      <c r="C6119" s="34">
        <v>53.299349999999997</v>
      </c>
      <c r="D6119" s="34">
        <v>4.207325</v>
      </c>
      <c r="E6119" s="34">
        <v>53.536000000000001</v>
      </c>
      <c r="F6119" s="34">
        <v>4.0000000000001101</v>
      </c>
      <c r="G6119" s="34">
        <v>96</v>
      </c>
      <c r="H6119" s="34">
        <v>7.1138700000000004</v>
      </c>
      <c r="I6119" s="34">
        <v>379.1</v>
      </c>
      <c r="L6119" s="34">
        <v>53.536000000000001</v>
      </c>
      <c r="M6119" s="34">
        <v>4.0000000000001101</v>
      </c>
      <c r="N6119" s="34">
        <v>7.1680000000000001</v>
      </c>
      <c r="O6119" s="34">
        <v>96</v>
      </c>
      <c r="P6119" s="34">
        <v>5</v>
      </c>
      <c r="Q6119" s="34">
        <v>0</v>
      </c>
      <c r="R6119" s="34">
        <v>53.6</v>
      </c>
      <c r="S6119" s="34">
        <v>33</v>
      </c>
      <c r="T6119" s="34">
        <v>50.2</v>
      </c>
      <c r="U6119" s="34">
        <v>-160</v>
      </c>
      <c r="V6119" s="34">
        <v>30.1</v>
      </c>
      <c r="W6119" s="34">
        <v>31.7</v>
      </c>
      <c r="X6119" s="34">
        <v>29.9</v>
      </c>
      <c r="Y6119" s="34">
        <v>29.8</v>
      </c>
      <c r="Z6119" s="34">
        <v>29.6</v>
      </c>
      <c r="AA6119" s="34">
        <v>30.1</v>
      </c>
    </row>
    <row r="6120" spans="1:27">
      <c r="A6120" s="34">
        <v>3124.924</v>
      </c>
      <c r="B6120" s="34" t="s">
        <v>60</v>
      </c>
      <c r="C6120" s="34">
        <v>53.299320000000002</v>
      </c>
      <c r="D6120" s="34">
        <v>4.2077999999999998</v>
      </c>
      <c r="E6120" s="34">
        <v>53.536000000000001</v>
      </c>
      <c r="F6120" s="34">
        <v>4.0000000000001101</v>
      </c>
      <c r="G6120" s="34">
        <v>96</v>
      </c>
      <c r="H6120" s="34">
        <v>7.1144550000000004</v>
      </c>
      <c r="I6120" s="34">
        <v>379.13119999999998</v>
      </c>
      <c r="L6120" s="34">
        <v>53.536000000000001</v>
      </c>
      <c r="M6120" s="34">
        <v>4.0000000000001101</v>
      </c>
      <c r="N6120" s="34">
        <v>6.9119999999999999</v>
      </c>
      <c r="O6120" s="34">
        <v>96</v>
      </c>
      <c r="P6120" s="34">
        <v>5</v>
      </c>
      <c r="Q6120" s="34">
        <v>0</v>
      </c>
      <c r="R6120" s="34">
        <v>53.6</v>
      </c>
      <c r="S6120" s="34">
        <v>33</v>
      </c>
      <c r="T6120" s="34">
        <v>50.2</v>
      </c>
      <c r="U6120" s="34">
        <v>-160</v>
      </c>
      <c r="V6120" s="34">
        <v>30.1</v>
      </c>
      <c r="W6120" s="34">
        <v>31.7</v>
      </c>
      <c r="X6120" s="34">
        <v>29.9</v>
      </c>
      <c r="Y6120" s="34">
        <v>29.8</v>
      </c>
      <c r="Z6120" s="34">
        <v>29.6</v>
      </c>
      <c r="AA6120" s="34">
        <v>30.1</v>
      </c>
    </row>
    <row r="6121" spans="1:27">
      <c r="A6121" s="34">
        <v>3125.4229999999998</v>
      </c>
      <c r="B6121" s="34" t="s">
        <v>60</v>
      </c>
      <c r="C6121" s="34">
        <v>53.299329999999998</v>
      </c>
      <c r="D6121" s="34">
        <v>4.2071589999999999</v>
      </c>
      <c r="E6121" s="34">
        <v>53.542000000000002</v>
      </c>
      <c r="F6121" s="34">
        <v>4.0000000000001101</v>
      </c>
      <c r="G6121" s="34">
        <v>96</v>
      </c>
      <c r="H6121" s="34">
        <v>7.1150370000000001</v>
      </c>
      <c r="I6121" s="34">
        <v>379.16219999999998</v>
      </c>
      <c r="L6121" s="34">
        <v>53.542000000000002</v>
      </c>
      <c r="M6121" s="34">
        <v>4.0000000000001101</v>
      </c>
      <c r="N6121" s="34">
        <v>8.1920000000000002</v>
      </c>
      <c r="O6121" s="34">
        <v>96</v>
      </c>
      <c r="P6121" s="34">
        <v>5</v>
      </c>
      <c r="Q6121" s="34">
        <v>0</v>
      </c>
      <c r="R6121" s="34">
        <v>53.6</v>
      </c>
      <c r="S6121" s="34">
        <v>33</v>
      </c>
      <c r="T6121" s="34">
        <v>50.2</v>
      </c>
      <c r="U6121" s="34">
        <v>-160</v>
      </c>
      <c r="V6121" s="34">
        <v>30.1</v>
      </c>
      <c r="W6121" s="34">
        <v>31.7</v>
      </c>
      <c r="X6121" s="34">
        <v>29.9</v>
      </c>
      <c r="Y6121" s="34">
        <v>29.8</v>
      </c>
      <c r="Z6121" s="34">
        <v>29.6</v>
      </c>
      <c r="AA6121" s="34">
        <v>30.1</v>
      </c>
    </row>
    <row r="6122" spans="1:27">
      <c r="A6122" s="34">
        <v>3125.9229999999998</v>
      </c>
      <c r="B6122" s="34" t="s">
        <v>60</v>
      </c>
      <c r="C6122" s="34">
        <v>53.299309999999998</v>
      </c>
      <c r="D6122" s="34">
        <v>4.2065530000000004</v>
      </c>
      <c r="E6122" s="34">
        <v>53.531999999999996</v>
      </c>
      <c r="F6122" s="34">
        <v>4.0000000000001101</v>
      </c>
      <c r="G6122" s="34">
        <v>96</v>
      </c>
      <c r="H6122" s="34">
        <v>7.1156230000000003</v>
      </c>
      <c r="I6122" s="34">
        <v>379.1934</v>
      </c>
      <c r="L6122" s="34">
        <v>53.531999999999996</v>
      </c>
      <c r="M6122" s="34">
        <v>4.0000000000001101</v>
      </c>
      <c r="N6122" s="34">
        <v>6.9119999999999999</v>
      </c>
      <c r="O6122" s="34">
        <v>96</v>
      </c>
      <c r="P6122" s="34">
        <v>5</v>
      </c>
      <c r="Q6122" s="34">
        <v>0</v>
      </c>
      <c r="R6122" s="34">
        <v>53.6</v>
      </c>
      <c r="S6122" s="34">
        <v>33</v>
      </c>
      <c r="T6122" s="34">
        <v>50.2</v>
      </c>
      <c r="U6122" s="34">
        <v>-160</v>
      </c>
      <c r="V6122" s="34">
        <v>30.1</v>
      </c>
      <c r="W6122" s="34">
        <v>31.7</v>
      </c>
      <c r="X6122" s="34">
        <v>29.9</v>
      </c>
      <c r="Y6122" s="34">
        <v>29.8</v>
      </c>
      <c r="Z6122" s="34">
        <v>29.6</v>
      </c>
      <c r="AA6122" s="34">
        <v>30.1</v>
      </c>
    </row>
    <row r="6123" spans="1:27">
      <c r="A6123" s="34">
        <v>3126.422</v>
      </c>
      <c r="B6123" s="34" t="s">
        <v>60</v>
      </c>
      <c r="C6123" s="34">
        <v>53.299300000000002</v>
      </c>
      <c r="D6123" s="34">
        <v>4.2056829999999996</v>
      </c>
      <c r="E6123" s="34">
        <v>53.542000000000002</v>
      </c>
      <c r="F6123" s="34">
        <v>4.0000000000001101</v>
      </c>
      <c r="G6123" s="34">
        <v>96</v>
      </c>
      <c r="H6123" s="34">
        <v>7.1162049999999999</v>
      </c>
      <c r="I6123" s="34">
        <v>379.2244</v>
      </c>
      <c r="L6123" s="34">
        <v>53.542000000000002</v>
      </c>
      <c r="M6123" s="34">
        <v>4.0000000000001101</v>
      </c>
      <c r="N6123" s="34">
        <v>6.9119999999999999</v>
      </c>
      <c r="O6123" s="34">
        <v>96</v>
      </c>
      <c r="P6123" s="34">
        <v>5</v>
      </c>
      <c r="Q6123" s="34">
        <v>0</v>
      </c>
      <c r="R6123" s="34">
        <v>53.6</v>
      </c>
      <c r="S6123" s="34">
        <v>33</v>
      </c>
      <c r="T6123" s="34">
        <v>50.2</v>
      </c>
      <c r="U6123" s="34">
        <v>-160</v>
      </c>
      <c r="V6123" s="34">
        <v>30.1</v>
      </c>
      <c r="W6123" s="34">
        <v>31.7</v>
      </c>
      <c r="X6123" s="34">
        <v>29.9</v>
      </c>
      <c r="Y6123" s="34">
        <v>29.8</v>
      </c>
      <c r="Z6123" s="34">
        <v>29.6</v>
      </c>
      <c r="AA6123" s="34">
        <v>30.1</v>
      </c>
    </row>
    <row r="6124" spans="1:27">
      <c r="A6124" s="34">
        <v>3126.922</v>
      </c>
      <c r="B6124" s="34" t="s">
        <v>60</v>
      </c>
      <c r="C6124" s="34">
        <v>53.299300000000002</v>
      </c>
      <c r="D6124" s="34">
        <v>4.2077960000000001</v>
      </c>
      <c r="E6124" s="34">
        <v>53.540999999999997</v>
      </c>
      <c r="F6124" s="34">
        <v>4.0000000000001101</v>
      </c>
      <c r="G6124" s="34">
        <v>96</v>
      </c>
      <c r="H6124" s="34">
        <v>7.1167899999999999</v>
      </c>
      <c r="I6124" s="34">
        <v>379.25560000000002</v>
      </c>
      <c r="L6124" s="34">
        <v>53.540999999999997</v>
      </c>
      <c r="M6124" s="34">
        <v>4.0000000000001101</v>
      </c>
      <c r="N6124" s="34">
        <v>6.4</v>
      </c>
      <c r="O6124" s="34">
        <v>96</v>
      </c>
      <c r="P6124" s="34">
        <v>5</v>
      </c>
      <c r="Q6124" s="34">
        <v>0</v>
      </c>
      <c r="R6124" s="34">
        <v>53.6</v>
      </c>
      <c r="S6124" s="34">
        <v>33</v>
      </c>
      <c r="T6124" s="34">
        <v>50.2</v>
      </c>
      <c r="U6124" s="34">
        <v>-160</v>
      </c>
      <c r="V6124" s="34">
        <v>30.1</v>
      </c>
      <c r="W6124" s="34">
        <v>31.7</v>
      </c>
      <c r="X6124" s="34">
        <v>29.9</v>
      </c>
      <c r="Y6124" s="34">
        <v>29.8</v>
      </c>
      <c r="Z6124" s="34">
        <v>29.6</v>
      </c>
      <c r="AA6124" s="34">
        <v>30.1</v>
      </c>
    </row>
    <row r="6125" spans="1:27">
      <c r="A6125" s="34">
        <v>3127.422</v>
      </c>
      <c r="B6125" s="34" t="s">
        <v>60</v>
      </c>
      <c r="C6125" s="34">
        <v>53.299340000000001</v>
      </c>
      <c r="D6125" s="34">
        <v>4.2046720000000004</v>
      </c>
      <c r="E6125" s="34">
        <v>53.533000000000001</v>
      </c>
      <c r="F6125" s="34">
        <v>4.0000000000001101</v>
      </c>
      <c r="G6125" s="34">
        <v>96</v>
      </c>
      <c r="H6125" s="34">
        <v>7.1173710000000003</v>
      </c>
      <c r="I6125" s="34">
        <v>379.28660000000002</v>
      </c>
      <c r="L6125" s="34">
        <v>53.533000000000001</v>
      </c>
      <c r="M6125" s="34">
        <v>4.0000000000001101</v>
      </c>
      <c r="N6125" s="34">
        <v>8.7040000000000006</v>
      </c>
      <c r="O6125" s="34">
        <v>96</v>
      </c>
      <c r="P6125" s="34">
        <v>5</v>
      </c>
      <c r="Q6125" s="34">
        <v>0</v>
      </c>
      <c r="R6125" s="34">
        <v>53.6</v>
      </c>
      <c r="S6125" s="34">
        <v>33</v>
      </c>
      <c r="T6125" s="34">
        <v>50.2</v>
      </c>
      <c r="U6125" s="34">
        <v>-160</v>
      </c>
      <c r="V6125" s="34">
        <v>30.1</v>
      </c>
      <c r="W6125" s="34">
        <v>31.7</v>
      </c>
      <c r="X6125" s="34">
        <v>29.9</v>
      </c>
      <c r="Y6125" s="34">
        <v>29.8</v>
      </c>
      <c r="Z6125" s="34">
        <v>29.6</v>
      </c>
      <c r="AA6125" s="34">
        <v>30.1</v>
      </c>
    </row>
    <row r="6126" spans="1:27">
      <c r="A6126" s="34">
        <v>3127.922</v>
      </c>
      <c r="B6126" s="34" t="s">
        <v>60</v>
      </c>
      <c r="C6126" s="34">
        <v>53.299340000000001</v>
      </c>
      <c r="D6126" s="34">
        <v>4.2062020000000002</v>
      </c>
      <c r="E6126" s="34">
        <v>53.537999999999997</v>
      </c>
      <c r="F6126" s="34">
        <v>4.0000000000001101</v>
      </c>
      <c r="G6126" s="34">
        <v>96</v>
      </c>
      <c r="H6126" s="34">
        <v>7.1179560000000004</v>
      </c>
      <c r="I6126" s="34">
        <v>379.3177</v>
      </c>
      <c r="L6126" s="34">
        <v>53.537999999999997</v>
      </c>
      <c r="M6126" s="34">
        <v>4.0000000000001101</v>
      </c>
      <c r="N6126" s="34">
        <v>7.68</v>
      </c>
      <c r="O6126" s="34">
        <v>96</v>
      </c>
      <c r="P6126" s="34">
        <v>5</v>
      </c>
      <c r="Q6126" s="34">
        <v>0</v>
      </c>
      <c r="R6126" s="34">
        <v>53.6</v>
      </c>
      <c r="S6126" s="34">
        <v>33</v>
      </c>
      <c r="T6126" s="34">
        <v>50.2</v>
      </c>
      <c r="U6126" s="34">
        <v>-160</v>
      </c>
      <c r="V6126" s="34">
        <v>30.1</v>
      </c>
      <c r="W6126" s="34">
        <v>31.7</v>
      </c>
      <c r="X6126" s="34">
        <v>29.9</v>
      </c>
      <c r="Y6126" s="34">
        <v>29.8</v>
      </c>
      <c r="Z6126" s="34">
        <v>29.6</v>
      </c>
      <c r="AA6126" s="34">
        <v>30.1</v>
      </c>
    </row>
    <row r="6127" spans="1:27">
      <c r="A6127" s="34">
        <v>3128.422</v>
      </c>
      <c r="B6127" s="34" t="s">
        <v>60</v>
      </c>
      <c r="C6127" s="34">
        <v>53.299340000000001</v>
      </c>
      <c r="D6127" s="34">
        <v>4.2041550000000001</v>
      </c>
      <c r="E6127" s="34">
        <v>53.534999999999997</v>
      </c>
      <c r="F6127" s="34">
        <v>4.0000000000001101</v>
      </c>
      <c r="G6127" s="34">
        <v>96</v>
      </c>
      <c r="H6127" s="34">
        <v>7.1185409999999996</v>
      </c>
      <c r="I6127" s="34">
        <v>379.34890000000001</v>
      </c>
      <c r="L6127" s="34">
        <v>53.534999999999997</v>
      </c>
      <c r="M6127" s="34">
        <v>4.0000000000001101</v>
      </c>
      <c r="N6127" s="34">
        <v>7.4240000000000004</v>
      </c>
      <c r="O6127" s="34">
        <v>96</v>
      </c>
      <c r="P6127" s="34">
        <v>5</v>
      </c>
      <c r="Q6127" s="34">
        <v>0</v>
      </c>
      <c r="R6127" s="34">
        <v>53.6</v>
      </c>
      <c r="S6127" s="34">
        <v>33</v>
      </c>
      <c r="T6127" s="34">
        <v>50.2</v>
      </c>
      <c r="U6127" s="34">
        <v>-160</v>
      </c>
      <c r="V6127" s="34">
        <v>30.1</v>
      </c>
      <c r="W6127" s="34">
        <v>31.7</v>
      </c>
      <c r="X6127" s="34">
        <v>29.9</v>
      </c>
      <c r="Y6127" s="34">
        <v>29.8</v>
      </c>
      <c r="Z6127" s="34">
        <v>29.6</v>
      </c>
      <c r="AA6127" s="34">
        <v>30.1</v>
      </c>
    </row>
    <row r="6128" spans="1:27">
      <c r="A6128" s="34">
        <v>3128.9209999999998</v>
      </c>
      <c r="B6128" s="34" t="s">
        <v>60</v>
      </c>
      <c r="C6128" s="34">
        <v>53.299320000000002</v>
      </c>
      <c r="D6128" s="34">
        <v>4.1999240000000002</v>
      </c>
      <c r="E6128" s="34">
        <v>53.534999999999997</v>
      </c>
      <c r="F6128" s="34">
        <v>4.0000000000001101</v>
      </c>
      <c r="G6128" s="34">
        <v>96</v>
      </c>
      <c r="H6128" s="34">
        <v>7.1191230000000001</v>
      </c>
      <c r="I6128" s="34">
        <v>379.37990000000002</v>
      </c>
      <c r="L6128" s="34">
        <v>53.534999999999997</v>
      </c>
      <c r="M6128" s="34">
        <v>4.0000000000001101</v>
      </c>
      <c r="N6128" s="34">
        <v>7.4240000000000004</v>
      </c>
      <c r="O6128" s="34">
        <v>96</v>
      </c>
      <c r="P6128" s="34">
        <v>5</v>
      </c>
      <c r="Q6128" s="34">
        <v>0</v>
      </c>
      <c r="R6128" s="34">
        <v>53.6</v>
      </c>
      <c r="S6128" s="34">
        <v>33</v>
      </c>
      <c r="T6128" s="34">
        <v>50.2</v>
      </c>
      <c r="U6128" s="34">
        <v>-160</v>
      </c>
      <c r="V6128" s="34">
        <v>30.1</v>
      </c>
      <c r="W6128" s="34">
        <v>31.7</v>
      </c>
      <c r="X6128" s="34">
        <v>29.9</v>
      </c>
      <c r="Y6128" s="34">
        <v>29.8</v>
      </c>
      <c r="Z6128" s="34">
        <v>29.6</v>
      </c>
      <c r="AA6128" s="34">
        <v>30.1</v>
      </c>
    </row>
    <row r="6129" spans="1:27">
      <c r="A6129" s="34">
        <v>3129.4209999999998</v>
      </c>
      <c r="B6129" s="34" t="s">
        <v>60</v>
      </c>
      <c r="C6129" s="34">
        <v>53.299320000000002</v>
      </c>
      <c r="D6129" s="34">
        <v>4.2015479999999998</v>
      </c>
      <c r="E6129" s="34">
        <v>53.530999999999999</v>
      </c>
      <c r="F6129" s="34">
        <v>4.0000000000001101</v>
      </c>
      <c r="G6129" s="34">
        <v>96</v>
      </c>
      <c r="H6129" s="34">
        <v>7.1197100000000004</v>
      </c>
      <c r="I6129" s="34">
        <v>379.41129999999998</v>
      </c>
      <c r="L6129" s="34">
        <v>53.530999999999999</v>
      </c>
      <c r="M6129" s="34">
        <v>4.0000000000001101</v>
      </c>
      <c r="N6129" s="34">
        <v>6.9119999999999999</v>
      </c>
      <c r="O6129" s="34">
        <v>96</v>
      </c>
      <c r="P6129" s="34">
        <v>5</v>
      </c>
      <c r="Q6129" s="34">
        <v>0</v>
      </c>
      <c r="R6129" s="34">
        <v>53.6</v>
      </c>
      <c r="S6129" s="34">
        <v>33</v>
      </c>
      <c r="T6129" s="34">
        <v>50.2</v>
      </c>
      <c r="U6129" s="34">
        <v>-160</v>
      </c>
      <c r="V6129" s="34">
        <v>30.1</v>
      </c>
      <c r="W6129" s="34">
        <v>31.7</v>
      </c>
      <c r="X6129" s="34">
        <v>29.9</v>
      </c>
      <c r="Y6129" s="34">
        <v>29.8</v>
      </c>
      <c r="Z6129" s="34">
        <v>29.6</v>
      </c>
      <c r="AA6129" s="34">
        <v>30.1</v>
      </c>
    </row>
    <row r="6130" spans="1:27">
      <c r="A6130" s="34">
        <v>3129.9209999999998</v>
      </c>
      <c r="B6130" s="34" t="s">
        <v>60</v>
      </c>
      <c r="C6130" s="34">
        <v>53.299349999999997</v>
      </c>
      <c r="D6130" s="34">
        <v>4.1994429999999996</v>
      </c>
      <c r="E6130" s="34">
        <v>53.531999999999996</v>
      </c>
      <c r="F6130" s="34">
        <v>4.0000000000001101</v>
      </c>
      <c r="G6130" s="34">
        <v>96</v>
      </c>
      <c r="H6130" s="34">
        <v>7.1202889999999996</v>
      </c>
      <c r="I6130" s="34">
        <v>379.44209999999998</v>
      </c>
      <c r="L6130" s="34">
        <v>53.531999999999996</v>
      </c>
      <c r="M6130" s="34">
        <v>4.0000000000001101</v>
      </c>
      <c r="N6130" s="34">
        <v>6.9119999999999999</v>
      </c>
      <c r="O6130" s="34">
        <v>96</v>
      </c>
      <c r="P6130" s="34">
        <v>5</v>
      </c>
      <c r="Q6130" s="34">
        <v>0</v>
      </c>
      <c r="R6130" s="34">
        <v>53.6</v>
      </c>
      <c r="S6130" s="34">
        <v>33</v>
      </c>
      <c r="T6130" s="34">
        <v>50.2</v>
      </c>
      <c r="U6130" s="34">
        <v>-160</v>
      </c>
      <c r="V6130" s="34">
        <v>30.1</v>
      </c>
      <c r="W6130" s="34">
        <v>31.7</v>
      </c>
      <c r="X6130" s="34">
        <v>29.9</v>
      </c>
      <c r="Y6130" s="34">
        <v>29.8</v>
      </c>
      <c r="Z6130" s="34">
        <v>29.6</v>
      </c>
      <c r="AA6130" s="34">
        <v>30.1</v>
      </c>
    </row>
    <row r="6131" spans="1:27">
      <c r="A6131" s="34">
        <v>3130.4209999999998</v>
      </c>
      <c r="B6131" s="34" t="s">
        <v>60</v>
      </c>
      <c r="C6131" s="34">
        <v>53.299329999999998</v>
      </c>
      <c r="D6131" s="34">
        <v>4.1992219999999998</v>
      </c>
      <c r="E6131" s="34">
        <v>53.531999999999996</v>
      </c>
      <c r="F6131" s="34">
        <v>4.0000000000001101</v>
      </c>
      <c r="G6131" s="34">
        <v>96</v>
      </c>
      <c r="H6131" s="34">
        <v>7.1208729999999996</v>
      </c>
      <c r="I6131" s="34">
        <v>379.47320000000002</v>
      </c>
      <c r="L6131" s="34">
        <v>53.531999999999996</v>
      </c>
      <c r="M6131" s="34">
        <v>4.0000000000001101</v>
      </c>
      <c r="N6131" s="34">
        <v>6.6559999999999997</v>
      </c>
      <c r="O6131" s="34">
        <v>96</v>
      </c>
      <c r="P6131" s="34">
        <v>5</v>
      </c>
      <c r="Q6131" s="34">
        <v>0</v>
      </c>
      <c r="R6131" s="34">
        <v>53.6</v>
      </c>
      <c r="S6131" s="34">
        <v>33</v>
      </c>
      <c r="T6131" s="34">
        <v>50.2</v>
      </c>
      <c r="U6131" s="34">
        <v>-160</v>
      </c>
      <c r="V6131" s="34">
        <v>30.1</v>
      </c>
      <c r="W6131" s="34">
        <v>31.7</v>
      </c>
      <c r="X6131" s="34">
        <v>29.9</v>
      </c>
      <c r="Y6131" s="34">
        <v>29.8</v>
      </c>
      <c r="Z6131" s="34">
        <v>29.6</v>
      </c>
      <c r="AA6131" s="34">
        <v>30.1</v>
      </c>
    </row>
    <row r="6132" spans="1:27">
      <c r="A6132" s="34">
        <v>3130.9209999999998</v>
      </c>
      <c r="B6132" s="34" t="s">
        <v>60</v>
      </c>
      <c r="C6132" s="34">
        <v>53.299300000000002</v>
      </c>
      <c r="D6132" s="34">
        <v>4.200259</v>
      </c>
      <c r="E6132" s="34">
        <v>53.531999999999996</v>
      </c>
      <c r="F6132" s="34">
        <v>4.0000000000001101</v>
      </c>
      <c r="G6132" s="34">
        <v>96</v>
      </c>
      <c r="H6132" s="34">
        <v>7.1214680000000001</v>
      </c>
      <c r="I6132" s="34">
        <v>379.505</v>
      </c>
      <c r="L6132" s="34">
        <v>53.531999999999996</v>
      </c>
      <c r="M6132" s="34">
        <v>4.0000000000001101</v>
      </c>
      <c r="N6132" s="34">
        <v>6.6559999999999997</v>
      </c>
      <c r="O6132" s="34">
        <v>96</v>
      </c>
      <c r="P6132" s="34">
        <v>5</v>
      </c>
      <c r="Q6132" s="34">
        <v>0</v>
      </c>
      <c r="R6132" s="34">
        <v>53.6</v>
      </c>
      <c r="S6132" s="34">
        <v>33</v>
      </c>
      <c r="T6132" s="34">
        <v>50.2</v>
      </c>
      <c r="U6132" s="34">
        <v>-160</v>
      </c>
      <c r="V6132" s="34">
        <v>30.1</v>
      </c>
      <c r="W6132" s="34">
        <v>31.7</v>
      </c>
      <c r="X6132" s="34">
        <v>29.9</v>
      </c>
      <c r="Y6132" s="34">
        <v>29.8</v>
      </c>
      <c r="Z6132" s="34">
        <v>29.6</v>
      </c>
      <c r="AA6132" s="34">
        <v>30.1</v>
      </c>
    </row>
    <row r="6133" spans="1:27">
      <c r="A6133" s="34">
        <v>3131.42</v>
      </c>
      <c r="B6133" s="34" t="s">
        <v>60</v>
      </c>
      <c r="C6133" s="34">
        <v>53.299349999999997</v>
      </c>
      <c r="D6133" s="34">
        <v>4.1972440000000004</v>
      </c>
      <c r="E6133" s="34">
        <v>53.536000000000001</v>
      </c>
      <c r="F6133" s="34">
        <v>4.0000000000001101</v>
      </c>
      <c r="G6133" s="34">
        <v>96</v>
      </c>
      <c r="H6133" s="34">
        <v>7.1220379999999999</v>
      </c>
      <c r="I6133" s="34">
        <v>379.53539999999998</v>
      </c>
      <c r="L6133" s="34">
        <v>53.536000000000001</v>
      </c>
      <c r="M6133" s="34">
        <v>4.0000000000001101</v>
      </c>
      <c r="N6133" s="34">
        <v>6.9119999999999999</v>
      </c>
      <c r="O6133" s="34">
        <v>96</v>
      </c>
      <c r="P6133" s="34">
        <v>5</v>
      </c>
      <c r="Q6133" s="34">
        <v>0</v>
      </c>
      <c r="R6133" s="34">
        <v>53.6</v>
      </c>
      <c r="S6133" s="34">
        <v>33</v>
      </c>
      <c r="T6133" s="34">
        <v>50.2</v>
      </c>
      <c r="U6133" s="34">
        <v>-160</v>
      </c>
      <c r="V6133" s="34">
        <v>30.1</v>
      </c>
      <c r="W6133" s="34">
        <v>31.7</v>
      </c>
      <c r="X6133" s="34">
        <v>29.9</v>
      </c>
      <c r="Y6133" s="34">
        <v>29.8</v>
      </c>
      <c r="Z6133" s="34">
        <v>29.6</v>
      </c>
      <c r="AA6133" s="34">
        <v>30.1</v>
      </c>
    </row>
    <row r="6134" spans="1:27">
      <c r="A6134" s="34">
        <v>3131.9189999999999</v>
      </c>
      <c r="B6134" s="34" t="s">
        <v>60</v>
      </c>
      <c r="C6134" s="34">
        <v>53.299340000000001</v>
      </c>
      <c r="D6134" s="34">
        <v>4.2025220000000001</v>
      </c>
      <c r="E6134" s="34">
        <v>53.530999999999999</v>
      </c>
      <c r="F6134" s="34">
        <v>4.0000000000001101</v>
      </c>
      <c r="G6134" s="34">
        <v>96</v>
      </c>
      <c r="H6134" s="34">
        <v>7.1226229999999999</v>
      </c>
      <c r="I6134" s="34">
        <v>379.56650000000002</v>
      </c>
      <c r="L6134" s="34">
        <v>53.530999999999999</v>
      </c>
      <c r="M6134" s="34">
        <v>4.0000000000001101</v>
      </c>
      <c r="N6134" s="34">
        <v>6.1440000000000001</v>
      </c>
      <c r="O6134" s="34">
        <v>96</v>
      </c>
      <c r="P6134" s="34">
        <v>5</v>
      </c>
      <c r="Q6134" s="34">
        <v>0</v>
      </c>
      <c r="R6134" s="34">
        <v>53.6</v>
      </c>
      <c r="S6134" s="34">
        <v>33</v>
      </c>
      <c r="T6134" s="34">
        <v>50.2</v>
      </c>
      <c r="U6134" s="34">
        <v>-160</v>
      </c>
      <c r="V6134" s="34">
        <v>30.1</v>
      </c>
      <c r="W6134" s="34">
        <v>31.7</v>
      </c>
      <c r="X6134" s="34">
        <v>29.9</v>
      </c>
      <c r="Y6134" s="34">
        <v>29.8</v>
      </c>
      <c r="Z6134" s="34">
        <v>29.6</v>
      </c>
      <c r="AA6134" s="34">
        <v>30.1</v>
      </c>
    </row>
    <row r="6135" spans="1:27">
      <c r="A6135" s="34">
        <v>3132.4189999999999</v>
      </c>
      <c r="B6135" s="34" t="s">
        <v>60</v>
      </c>
      <c r="C6135" s="34">
        <v>53.299340000000001</v>
      </c>
      <c r="D6135" s="34">
        <v>4.1979709999999999</v>
      </c>
      <c r="E6135" s="34">
        <v>53.537999999999997</v>
      </c>
      <c r="F6135" s="34">
        <v>4.0000000000001101</v>
      </c>
      <c r="G6135" s="34">
        <v>96</v>
      </c>
      <c r="H6135" s="34">
        <v>7.1232040000000003</v>
      </c>
      <c r="I6135" s="34">
        <v>379.59750000000003</v>
      </c>
      <c r="L6135" s="34">
        <v>53.537999999999997</v>
      </c>
      <c r="M6135" s="34">
        <v>4.0000000000001101</v>
      </c>
      <c r="N6135" s="34">
        <v>7.68</v>
      </c>
      <c r="O6135" s="34">
        <v>96</v>
      </c>
      <c r="P6135" s="34">
        <v>5</v>
      </c>
      <c r="Q6135" s="34">
        <v>0</v>
      </c>
      <c r="R6135" s="34">
        <v>53.6</v>
      </c>
      <c r="S6135" s="34">
        <v>33</v>
      </c>
      <c r="T6135" s="34">
        <v>50.2</v>
      </c>
      <c r="U6135" s="34">
        <v>-160</v>
      </c>
      <c r="V6135" s="34">
        <v>30.1</v>
      </c>
      <c r="W6135" s="34">
        <v>31.7</v>
      </c>
      <c r="X6135" s="34">
        <v>29.9</v>
      </c>
      <c r="Y6135" s="34">
        <v>29.8</v>
      </c>
      <c r="Z6135" s="34">
        <v>29.6</v>
      </c>
      <c r="AA6135" s="34">
        <v>30.1</v>
      </c>
    </row>
    <row r="6136" spans="1:27">
      <c r="A6136" s="34">
        <v>3132.9189999999999</v>
      </c>
      <c r="B6136" s="34" t="s">
        <v>60</v>
      </c>
      <c r="C6136" s="34">
        <v>53.299349999999997</v>
      </c>
      <c r="D6136" s="34">
        <v>4.1965120000000002</v>
      </c>
      <c r="E6136" s="34">
        <v>53.536000000000001</v>
      </c>
      <c r="F6136" s="34">
        <v>4.0000000000001101</v>
      </c>
      <c r="G6136" s="34">
        <v>96</v>
      </c>
      <c r="H6136" s="34">
        <v>7.1237849999999998</v>
      </c>
      <c r="I6136" s="34">
        <v>379.62849999999997</v>
      </c>
      <c r="L6136" s="34">
        <v>53.536000000000001</v>
      </c>
      <c r="M6136" s="34">
        <v>4.0000000000001101</v>
      </c>
      <c r="N6136" s="34">
        <v>8.1920000000000002</v>
      </c>
      <c r="O6136" s="34">
        <v>96</v>
      </c>
      <c r="P6136" s="34">
        <v>5</v>
      </c>
      <c r="Q6136" s="34">
        <v>0</v>
      </c>
      <c r="R6136" s="34">
        <v>53.6</v>
      </c>
      <c r="S6136" s="34">
        <v>33</v>
      </c>
      <c r="T6136" s="34">
        <v>50.2</v>
      </c>
      <c r="U6136" s="34">
        <v>-160</v>
      </c>
      <c r="V6136" s="34">
        <v>30.1</v>
      </c>
      <c r="W6136" s="34">
        <v>31.7</v>
      </c>
      <c r="X6136" s="34">
        <v>29.9</v>
      </c>
      <c r="Y6136" s="34">
        <v>29.8</v>
      </c>
      <c r="Z6136" s="34">
        <v>29.6</v>
      </c>
      <c r="AA6136" s="34">
        <v>30.1</v>
      </c>
    </row>
    <row r="6137" spans="1:27">
      <c r="A6137" s="34">
        <v>3133.4189999999999</v>
      </c>
      <c r="B6137" s="34" t="s">
        <v>60</v>
      </c>
      <c r="C6137" s="34">
        <v>53.299340000000001</v>
      </c>
      <c r="D6137" s="34">
        <v>4.1996219999999997</v>
      </c>
      <c r="E6137" s="34">
        <v>53.531999999999996</v>
      </c>
      <c r="F6137" s="34">
        <v>4.0000000000001101</v>
      </c>
      <c r="G6137" s="34">
        <v>96</v>
      </c>
      <c r="H6137" s="34">
        <v>7.124371</v>
      </c>
      <c r="I6137" s="34">
        <v>379.65969999999999</v>
      </c>
      <c r="L6137" s="34">
        <v>53.531999999999996</v>
      </c>
      <c r="M6137" s="34">
        <v>4.0000000000001101</v>
      </c>
      <c r="N6137" s="34">
        <v>6.6559999999999997</v>
      </c>
      <c r="O6137" s="34">
        <v>96</v>
      </c>
      <c r="P6137" s="34">
        <v>5</v>
      </c>
      <c r="Q6137" s="34">
        <v>0</v>
      </c>
      <c r="R6137" s="34">
        <v>53.6</v>
      </c>
      <c r="S6137" s="34">
        <v>33</v>
      </c>
      <c r="T6137" s="34">
        <v>50.2</v>
      </c>
      <c r="U6137" s="34">
        <v>-160</v>
      </c>
      <c r="V6137" s="34">
        <v>30.1</v>
      </c>
      <c r="W6137" s="34">
        <v>31.7</v>
      </c>
      <c r="X6137" s="34">
        <v>29.9</v>
      </c>
      <c r="Y6137" s="34">
        <v>29.8</v>
      </c>
      <c r="Z6137" s="34">
        <v>29.6</v>
      </c>
      <c r="AA6137" s="34">
        <v>30.1</v>
      </c>
    </row>
    <row r="6138" spans="1:27">
      <c r="A6138" s="34">
        <v>3133.9180000000001</v>
      </c>
      <c r="B6138" s="34" t="s">
        <v>60</v>
      </c>
      <c r="C6138" s="34">
        <v>53.299320000000002</v>
      </c>
      <c r="D6138" s="34">
        <v>4.1948129999999999</v>
      </c>
      <c r="E6138" s="34">
        <v>53.537999999999997</v>
      </c>
      <c r="F6138" s="34">
        <v>4.0000000000001101</v>
      </c>
      <c r="G6138" s="34">
        <v>96</v>
      </c>
      <c r="H6138" s="34">
        <v>7.1249539999999998</v>
      </c>
      <c r="I6138" s="34">
        <v>379.69069999999999</v>
      </c>
      <c r="L6138" s="34">
        <v>53.537999999999997</v>
      </c>
      <c r="M6138" s="34">
        <v>4.0000000000001101</v>
      </c>
      <c r="N6138" s="34">
        <v>6.9119999999999999</v>
      </c>
      <c r="O6138" s="34">
        <v>96</v>
      </c>
      <c r="P6138" s="34">
        <v>5</v>
      </c>
      <c r="Q6138" s="34">
        <v>0</v>
      </c>
      <c r="R6138" s="34">
        <v>53.6</v>
      </c>
      <c r="S6138" s="34">
        <v>33</v>
      </c>
      <c r="T6138" s="34">
        <v>50.2</v>
      </c>
      <c r="U6138" s="34">
        <v>-160</v>
      </c>
      <c r="V6138" s="34">
        <v>30.1</v>
      </c>
      <c r="W6138" s="34">
        <v>31.7</v>
      </c>
      <c r="X6138" s="34">
        <v>29.9</v>
      </c>
      <c r="Y6138" s="34">
        <v>29.8</v>
      </c>
      <c r="Z6138" s="34">
        <v>29.6</v>
      </c>
      <c r="AA6138" s="34">
        <v>30.1</v>
      </c>
    </row>
    <row r="6139" spans="1:27">
      <c r="A6139" s="34">
        <v>3134.4180000000001</v>
      </c>
      <c r="B6139" s="34" t="s">
        <v>60</v>
      </c>
      <c r="C6139" s="34">
        <v>53.299320000000002</v>
      </c>
      <c r="D6139" s="34">
        <v>4.1987880000000004</v>
      </c>
      <c r="E6139" s="34">
        <v>53.534999999999997</v>
      </c>
      <c r="F6139" s="34">
        <v>4.0000000000001101</v>
      </c>
      <c r="G6139" s="34">
        <v>96</v>
      </c>
      <c r="H6139" s="34">
        <v>7.125534</v>
      </c>
      <c r="I6139" s="34">
        <v>379.72160000000002</v>
      </c>
      <c r="L6139" s="34">
        <v>53.534999999999997</v>
      </c>
      <c r="M6139" s="34">
        <v>4.0000000000001101</v>
      </c>
      <c r="N6139" s="34">
        <v>6.9119999999999999</v>
      </c>
      <c r="O6139" s="34">
        <v>96</v>
      </c>
      <c r="P6139" s="34">
        <v>5</v>
      </c>
      <c r="Q6139" s="34">
        <v>0</v>
      </c>
      <c r="R6139" s="34">
        <v>53.6</v>
      </c>
      <c r="S6139" s="34">
        <v>33</v>
      </c>
      <c r="T6139" s="34">
        <v>50.2</v>
      </c>
      <c r="U6139" s="34">
        <v>-160</v>
      </c>
      <c r="V6139" s="34">
        <v>30.1</v>
      </c>
      <c r="W6139" s="34">
        <v>31.7</v>
      </c>
      <c r="X6139" s="34">
        <v>29.9</v>
      </c>
      <c r="Y6139" s="34">
        <v>29.8</v>
      </c>
      <c r="Z6139" s="34">
        <v>29.6</v>
      </c>
      <c r="AA6139" s="34">
        <v>30.1</v>
      </c>
    </row>
    <row r="6140" spans="1:27">
      <c r="A6140" s="34">
        <v>3134.9189999999999</v>
      </c>
      <c r="B6140" s="34" t="s">
        <v>60</v>
      </c>
      <c r="C6140" s="34">
        <v>53.299329999999998</v>
      </c>
      <c r="D6140" s="34">
        <v>4.192393</v>
      </c>
      <c r="E6140" s="34">
        <v>53.534999999999997</v>
      </c>
      <c r="F6140" s="34">
        <v>4.0000000000001101</v>
      </c>
      <c r="G6140" s="34">
        <v>96</v>
      </c>
      <c r="H6140" s="34">
        <v>7.1261169999999998</v>
      </c>
      <c r="I6140" s="34">
        <v>379.7527</v>
      </c>
      <c r="L6140" s="34">
        <v>53.534999999999997</v>
      </c>
      <c r="M6140" s="34">
        <v>4.0000000000001101</v>
      </c>
      <c r="N6140" s="34">
        <v>6.9119999999999999</v>
      </c>
      <c r="O6140" s="34">
        <v>96</v>
      </c>
      <c r="P6140" s="34">
        <v>5</v>
      </c>
      <c r="Q6140" s="34">
        <v>0</v>
      </c>
      <c r="R6140" s="34">
        <v>53.6</v>
      </c>
      <c r="S6140" s="34">
        <v>33</v>
      </c>
      <c r="T6140" s="34">
        <v>50.2</v>
      </c>
      <c r="U6140" s="34">
        <v>-160</v>
      </c>
      <c r="V6140" s="34">
        <v>30.1</v>
      </c>
      <c r="W6140" s="34">
        <v>31.7</v>
      </c>
      <c r="X6140" s="34">
        <v>29.9</v>
      </c>
      <c r="Y6140" s="34">
        <v>29.8</v>
      </c>
      <c r="Z6140" s="34">
        <v>29.6</v>
      </c>
      <c r="AA6140" s="34">
        <v>30.1</v>
      </c>
    </row>
    <row r="6141" spans="1:27">
      <c r="A6141" s="34">
        <v>3135.4189999999999</v>
      </c>
      <c r="B6141" s="34" t="s">
        <v>60</v>
      </c>
      <c r="C6141" s="34">
        <v>53.299320000000002</v>
      </c>
      <c r="D6141" s="34">
        <v>4.1932400000000003</v>
      </c>
      <c r="E6141" s="34">
        <v>53.536999999999999</v>
      </c>
      <c r="F6141" s="34">
        <v>4.0000000000001101</v>
      </c>
      <c r="G6141" s="34">
        <v>96</v>
      </c>
      <c r="H6141" s="34">
        <v>7.1267009999999997</v>
      </c>
      <c r="I6141" s="34">
        <v>379.78390000000002</v>
      </c>
      <c r="L6141" s="34">
        <v>53.536999999999999</v>
      </c>
      <c r="M6141" s="34">
        <v>4.0000000000001101</v>
      </c>
      <c r="N6141" s="34">
        <v>7.1680000000000001</v>
      </c>
      <c r="O6141" s="34">
        <v>96</v>
      </c>
      <c r="P6141" s="34">
        <v>5</v>
      </c>
      <c r="Q6141" s="34">
        <v>0</v>
      </c>
      <c r="R6141" s="34">
        <v>53.6</v>
      </c>
      <c r="S6141" s="34">
        <v>33</v>
      </c>
      <c r="T6141" s="34">
        <v>50.2</v>
      </c>
      <c r="U6141" s="34">
        <v>-160</v>
      </c>
      <c r="V6141" s="34">
        <v>30.1</v>
      </c>
      <c r="W6141" s="34">
        <v>31.7</v>
      </c>
      <c r="X6141" s="34">
        <v>29.9</v>
      </c>
      <c r="Y6141" s="34">
        <v>29.8</v>
      </c>
      <c r="Z6141" s="34">
        <v>29.6</v>
      </c>
      <c r="AA6141" s="34">
        <v>30.1</v>
      </c>
    </row>
    <row r="6142" spans="1:27">
      <c r="A6142" s="34">
        <v>3135.9189999999999</v>
      </c>
      <c r="B6142" s="34" t="s">
        <v>60</v>
      </c>
      <c r="C6142" s="34">
        <v>53.299340000000001</v>
      </c>
      <c r="D6142" s="34">
        <v>4.1951270000000003</v>
      </c>
      <c r="E6142" s="34">
        <v>53.54</v>
      </c>
      <c r="F6142" s="34">
        <v>4.0000000000001101</v>
      </c>
      <c r="G6142" s="34">
        <v>96</v>
      </c>
      <c r="H6142" s="34">
        <v>7.1272849999999996</v>
      </c>
      <c r="I6142" s="34">
        <v>379.815</v>
      </c>
      <c r="L6142" s="34">
        <v>53.54</v>
      </c>
      <c r="M6142" s="34">
        <v>4.0000000000001101</v>
      </c>
      <c r="N6142" s="34">
        <v>6.9119999999999999</v>
      </c>
      <c r="O6142" s="34">
        <v>96</v>
      </c>
      <c r="P6142" s="34">
        <v>5</v>
      </c>
      <c r="Q6142" s="34">
        <v>0</v>
      </c>
      <c r="R6142" s="34">
        <v>53.6</v>
      </c>
      <c r="S6142" s="34">
        <v>33</v>
      </c>
      <c r="T6142" s="34">
        <v>50.2</v>
      </c>
      <c r="U6142" s="34">
        <v>-160</v>
      </c>
      <c r="V6142" s="34">
        <v>30.1</v>
      </c>
      <c r="W6142" s="34">
        <v>31.7</v>
      </c>
      <c r="X6142" s="34">
        <v>29.9</v>
      </c>
      <c r="Y6142" s="34">
        <v>29.8</v>
      </c>
      <c r="Z6142" s="34">
        <v>29.6</v>
      </c>
      <c r="AA6142" s="34">
        <v>30.1</v>
      </c>
    </row>
    <row r="6143" spans="1:27">
      <c r="A6143" s="34">
        <v>3136.4189999999999</v>
      </c>
      <c r="B6143" s="34" t="s">
        <v>60</v>
      </c>
      <c r="C6143" s="34">
        <v>53.299309999999998</v>
      </c>
      <c r="D6143" s="34">
        <v>4.1929350000000003</v>
      </c>
      <c r="E6143" s="34">
        <v>53.54</v>
      </c>
      <c r="F6143" s="34">
        <v>4.0000000000001101</v>
      </c>
      <c r="G6143" s="34">
        <v>96</v>
      </c>
      <c r="H6143" s="34">
        <v>7.127866</v>
      </c>
      <c r="I6143" s="34">
        <v>379.84589999999997</v>
      </c>
      <c r="L6143" s="34">
        <v>53.54</v>
      </c>
      <c r="M6143" s="34">
        <v>4.0000000000001101</v>
      </c>
      <c r="N6143" s="34">
        <v>6.9119999999999999</v>
      </c>
      <c r="O6143" s="34">
        <v>96</v>
      </c>
      <c r="P6143" s="34">
        <v>5</v>
      </c>
      <c r="Q6143" s="34">
        <v>0</v>
      </c>
      <c r="R6143" s="34">
        <v>53.6</v>
      </c>
      <c r="S6143" s="34">
        <v>33</v>
      </c>
      <c r="T6143" s="34">
        <v>50.2</v>
      </c>
      <c r="U6143" s="34">
        <v>-160</v>
      </c>
      <c r="V6143" s="34">
        <v>30.1</v>
      </c>
      <c r="W6143" s="34">
        <v>31.7</v>
      </c>
      <c r="X6143" s="34">
        <v>29.9</v>
      </c>
      <c r="Y6143" s="34">
        <v>29.8</v>
      </c>
      <c r="Z6143" s="34">
        <v>29.6</v>
      </c>
      <c r="AA6143" s="34">
        <v>30.1</v>
      </c>
    </row>
    <row r="6144" spans="1:27">
      <c r="A6144" s="34">
        <v>3136.9180000000001</v>
      </c>
      <c r="B6144" s="34" t="s">
        <v>60</v>
      </c>
      <c r="C6144" s="34">
        <v>53.299349999999997</v>
      </c>
      <c r="D6144" s="34">
        <v>4.194788</v>
      </c>
      <c r="E6144" s="34">
        <v>53.533000000000001</v>
      </c>
      <c r="F6144" s="34">
        <v>4.0000000000001101</v>
      </c>
      <c r="G6144" s="34">
        <v>96</v>
      </c>
      <c r="H6144" s="34">
        <v>7.1284479999999997</v>
      </c>
      <c r="I6144" s="34">
        <v>379.87700000000001</v>
      </c>
      <c r="L6144" s="34">
        <v>53.533000000000001</v>
      </c>
      <c r="M6144" s="34">
        <v>4.0000000000001101</v>
      </c>
      <c r="N6144" s="34">
        <v>6.9119999999999999</v>
      </c>
      <c r="O6144" s="34">
        <v>96</v>
      </c>
      <c r="P6144" s="34">
        <v>5</v>
      </c>
      <c r="Q6144" s="34">
        <v>0</v>
      </c>
      <c r="R6144" s="34">
        <v>53.6</v>
      </c>
      <c r="S6144" s="34">
        <v>33</v>
      </c>
      <c r="T6144" s="34">
        <v>50.2</v>
      </c>
      <c r="U6144" s="34">
        <v>-160</v>
      </c>
      <c r="V6144" s="34">
        <v>30.1</v>
      </c>
      <c r="W6144" s="34">
        <v>31.7</v>
      </c>
      <c r="X6144" s="34">
        <v>29.9</v>
      </c>
      <c r="Y6144" s="34">
        <v>29.8</v>
      </c>
      <c r="Z6144" s="34">
        <v>29.6</v>
      </c>
      <c r="AA6144" s="34">
        <v>30.1</v>
      </c>
    </row>
    <row r="6145" spans="1:27">
      <c r="A6145" s="34">
        <v>3137.4180000000001</v>
      </c>
      <c r="B6145" s="34" t="s">
        <v>60</v>
      </c>
      <c r="C6145" s="34">
        <v>53.299300000000002</v>
      </c>
      <c r="D6145" s="34">
        <v>4.1910069999999999</v>
      </c>
      <c r="E6145" s="34">
        <v>53.533999999999999</v>
      </c>
      <c r="F6145" s="34">
        <v>4.0000000000001101</v>
      </c>
      <c r="G6145" s="34">
        <v>96</v>
      </c>
      <c r="H6145" s="34">
        <v>7.1290290000000001</v>
      </c>
      <c r="I6145" s="34">
        <v>379.90789999999998</v>
      </c>
      <c r="L6145" s="34">
        <v>53.533999999999999</v>
      </c>
      <c r="M6145" s="34">
        <v>4.0000000000001101</v>
      </c>
      <c r="N6145" s="34">
        <v>8.4480000000000004</v>
      </c>
      <c r="O6145" s="34">
        <v>96</v>
      </c>
      <c r="P6145" s="34">
        <v>5</v>
      </c>
      <c r="Q6145" s="34">
        <v>0</v>
      </c>
      <c r="R6145" s="34">
        <v>53.6</v>
      </c>
      <c r="S6145" s="34">
        <v>33</v>
      </c>
      <c r="T6145" s="34">
        <v>50.2</v>
      </c>
      <c r="U6145" s="34">
        <v>-160</v>
      </c>
      <c r="V6145" s="34">
        <v>30.1</v>
      </c>
      <c r="W6145" s="34">
        <v>31.7</v>
      </c>
      <c r="X6145" s="34">
        <v>29.9</v>
      </c>
      <c r="Y6145" s="34">
        <v>29.8</v>
      </c>
      <c r="Z6145" s="34">
        <v>29.6</v>
      </c>
      <c r="AA6145" s="34">
        <v>30.1</v>
      </c>
    </row>
    <row r="6146" spans="1:27">
      <c r="A6146" s="34">
        <v>3137.9180000000001</v>
      </c>
      <c r="B6146" s="34" t="s">
        <v>60</v>
      </c>
      <c r="C6146" s="34">
        <v>53.29936</v>
      </c>
      <c r="D6146" s="34">
        <v>4.1912719999999997</v>
      </c>
      <c r="E6146" s="34">
        <v>53.534999999999997</v>
      </c>
      <c r="F6146" s="34">
        <v>4.0000000000001101</v>
      </c>
      <c r="G6146" s="34">
        <v>96</v>
      </c>
      <c r="H6146" s="34">
        <v>7.129613</v>
      </c>
      <c r="I6146" s="34">
        <v>379.93900000000002</v>
      </c>
      <c r="L6146" s="34">
        <v>53.534999999999997</v>
      </c>
      <c r="M6146" s="34">
        <v>4.0000000000001101</v>
      </c>
      <c r="N6146" s="34">
        <v>8.4480000000000004</v>
      </c>
      <c r="O6146" s="34">
        <v>96</v>
      </c>
      <c r="P6146" s="34">
        <v>5</v>
      </c>
      <c r="Q6146" s="34">
        <v>0</v>
      </c>
      <c r="R6146" s="34">
        <v>53.6</v>
      </c>
      <c r="S6146" s="34">
        <v>33</v>
      </c>
      <c r="T6146" s="34">
        <v>50.2</v>
      </c>
      <c r="U6146" s="34">
        <v>-160</v>
      </c>
      <c r="V6146" s="34">
        <v>30.1</v>
      </c>
      <c r="W6146" s="34">
        <v>31.7</v>
      </c>
      <c r="X6146" s="34">
        <v>29.9</v>
      </c>
      <c r="Y6146" s="34">
        <v>29.8</v>
      </c>
      <c r="Z6146" s="34">
        <v>29.6</v>
      </c>
      <c r="AA6146" s="34">
        <v>30.1</v>
      </c>
    </row>
    <row r="6147" spans="1:27">
      <c r="A6147" s="34">
        <v>3138.4189999999999</v>
      </c>
      <c r="B6147" s="34" t="s">
        <v>60</v>
      </c>
      <c r="C6147" s="34">
        <v>53.299329999999998</v>
      </c>
      <c r="D6147" s="34">
        <v>4.1932330000000002</v>
      </c>
      <c r="E6147" s="34">
        <v>53.536999999999999</v>
      </c>
      <c r="F6147" s="34">
        <v>4.0000000000001101</v>
      </c>
      <c r="G6147" s="34">
        <v>96</v>
      </c>
      <c r="H6147" s="34">
        <v>7.1301959999999998</v>
      </c>
      <c r="I6147" s="34">
        <v>379.97019999999998</v>
      </c>
      <c r="L6147" s="34">
        <v>53.536999999999999</v>
      </c>
      <c r="M6147" s="34">
        <v>4.0000000000001101</v>
      </c>
      <c r="N6147" s="34">
        <v>7.1680000000000001</v>
      </c>
      <c r="O6147" s="34">
        <v>96</v>
      </c>
      <c r="P6147" s="34">
        <v>5</v>
      </c>
      <c r="Q6147" s="34">
        <v>0</v>
      </c>
      <c r="R6147" s="34">
        <v>53.6</v>
      </c>
      <c r="S6147" s="34">
        <v>33</v>
      </c>
      <c r="T6147" s="34">
        <v>50.2</v>
      </c>
      <c r="U6147" s="34">
        <v>-160</v>
      </c>
      <c r="V6147" s="34">
        <v>30.1</v>
      </c>
      <c r="W6147" s="34">
        <v>31.7</v>
      </c>
      <c r="X6147" s="34">
        <v>29.9</v>
      </c>
      <c r="Y6147" s="34">
        <v>29.8</v>
      </c>
      <c r="Z6147" s="34">
        <v>29.6</v>
      </c>
      <c r="AA6147" s="34">
        <v>30.1</v>
      </c>
    </row>
    <row r="6148" spans="1:27">
      <c r="A6148" s="34">
        <v>3138.9180000000001</v>
      </c>
      <c r="B6148" s="34" t="s">
        <v>60</v>
      </c>
      <c r="C6148" s="34">
        <v>53.299329999999998</v>
      </c>
      <c r="D6148" s="34">
        <v>4.1898460000000002</v>
      </c>
      <c r="E6148" s="34">
        <v>53.537999999999997</v>
      </c>
      <c r="F6148" s="34">
        <v>4.0000000000001101</v>
      </c>
      <c r="G6148" s="34">
        <v>96</v>
      </c>
      <c r="H6148" s="34">
        <v>7.1307749999999999</v>
      </c>
      <c r="I6148" s="34">
        <v>380.00110000000001</v>
      </c>
      <c r="L6148" s="34">
        <v>53.537999999999997</v>
      </c>
      <c r="M6148" s="34">
        <v>4.0000000000001101</v>
      </c>
      <c r="N6148" s="34">
        <v>7.1680000000000001</v>
      </c>
      <c r="O6148" s="34">
        <v>96</v>
      </c>
      <c r="P6148" s="34">
        <v>5</v>
      </c>
      <c r="Q6148" s="34">
        <v>0</v>
      </c>
      <c r="R6148" s="34">
        <v>53.6</v>
      </c>
      <c r="S6148" s="34">
        <v>33</v>
      </c>
      <c r="T6148" s="34">
        <v>50.2</v>
      </c>
      <c r="U6148" s="34">
        <v>-160</v>
      </c>
      <c r="V6148" s="34">
        <v>30.1</v>
      </c>
      <c r="W6148" s="34">
        <v>31.7</v>
      </c>
      <c r="X6148" s="34">
        <v>29.9</v>
      </c>
      <c r="Y6148" s="34">
        <v>29.8</v>
      </c>
      <c r="Z6148" s="34">
        <v>29.6</v>
      </c>
      <c r="AA6148" s="34">
        <v>30.1</v>
      </c>
    </row>
    <row r="6149" spans="1:27">
      <c r="A6149" s="34">
        <v>3139.4180000000001</v>
      </c>
      <c r="B6149" s="34" t="s">
        <v>60</v>
      </c>
      <c r="C6149" s="34">
        <v>53.299349999999997</v>
      </c>
      <c r="D6149" s="34">
        <v>4.1932559999999999</v>
      </c>
      <c r="E6149" s="34">
        <v>53.534999999999997</v>
      </c>
      <c r="F6149" s="34">
        <v>4.0000000000001101</v>
      </c>
      <c r="G6149" s="34">
        <v>96</v>
      </c>
      <c r="H6149" s="34">
        <v>7.1313589999999998</v>
      </c>
      <c r="I6149" s="34">
        <v>380.03210000000001</v>
      </c>
      <c r="L6149" s="34">
        <v>53.534999999999997</v>
      </c>
      <c r="M6149" s="34">
        <v>4.0000000000001101</v>
      </c>
      <c r="N6149" s="34">
        <v>6.6559999999999997</v>
      </c>
      <c r="O6149" s="34">
        <v>96</v>
      </c>
      <c r="P6149" s="34">
        <v>5</v>
      </c>
      <c r="Q6149" s="34">
        <v>0</v>
      </c>
      <c r="R6149" s="34">
        <v>53.6</v>
      </c>
      <c r="S6149" s="34">
        <v>33</v>
      </c>
      <c r="T6149" s="34">
        <v>50.2</v>
      </c>
      <c r="U6149" s="34">
        <v>-160</v>
      </c>
      <c r="V6149" s="34">
        <v>30.1</v>
      </c>
      <c r="W6149" s="34">
        <v>31.7</v>
      </c>
      <c r="X6149" s="34">
        <v>29.9</v>
      </c>
      <c r="Y6149" s="34">
        <v>29.8</v>
      </c>
      <c r="Z6149" s="34">
        <v>29.6</v>
      </c>
      <c r="AA6149" s="34">
        <v>30.1</v>
      </c>
    </row>
    <row r="6150" spans="1:27">
      <c r="A6150" s="34">
        <v>3139.9180000000001</v>
      </c>
      <c r="B6150" s="34" t="s">
        <v>60</v>
      </c>
      <c r="C6150" s="34">
        <v>53.299320000000002</v>
      </c>
      <c r="D6150" s="34">
        <v>4.1898039999999996</v>
      </c>
      <c r="E6150" s="34">
        <v>53.534999999999997</v>
      </c>
      <c r="F6150" s="34">
        <v>4.0000000000001101</v>
      </c>
      <c r="G6150" s="34">
        <v>96</v>
      </c>
      <c r="H6150" s="34">
        <v>7.1319419999999996</v>
      </c>
      <c r="I6150" s="34">
        <v>380.06319999999999</v>
      </c>
      <c r="L6150" s="34">
        <v>53.534999999999997</v>
      </c>
      <c r="M6150" s="34">
        <v>4.0000000000001101</v>
      </c>
      <c r="N6150" s="34">
        <v>6.6559999999999997</v>
      </c>
      <c r="O6150" s="34">
        <v>96</v>
      </c>
      <c r="P6150" s="34">
        <v>5</v>
      </c>
      <c r="Q6150" s="34">
        <v>0</v>
      </c>
      <c r="R6150" s="34">
        <v>53.6</v>
      </c>
      <c r="S6150" s="34">
        <v>33</v>
      </c>
      <c r="T6150" s="34">
        <v>50.2</v>
      </c>
      <c r="U6150" s="34">
        <v>-160</v>
      </c>
      <c r="V6150" s="34">
        <v>30.1</v>
      </c>
      <c r="W6150" s="34">
        <v>31.7</v>
      </c>
      <c r="X6150" s="34">
        <v>29.9</v>
      </c>
      <c r="Y6150" s="34">
        <v>29.8</v>
      </c>
      <c r="Z6150" s="34">
        <v>29.6</v>
      </c>
      <c r="AA6150" s="34">
        <v>30.1</v>
      </c>
    </row>
    <row r="6151" spans="1:27">
      <c r="A6151" s="34">
        <v>3140.4180000000001</v>
      </c>
      <c r="B6151" s="34" t="s">
        <v>60</v>
      </c>
      <c r="C6151" s="34">
        <v>53.299329999999998</v>
      </c>
      <c r="D6151" s="34">
        <v>4.1881529999999998</v>
      </c>
      <c r="E6151" s="34">
        <v>53.539000000000001</v>
      </c>
      <c r="F6151" s="34">
        <v>4.0000000000001101</v>
      </c>
      <c r="G6151" s="34">
        <v>96</v>
      </c>
      <c r="H6151" s="34">
        <v>7.1325219999999998</v>
      </c>
      <c r="I6151" s="34">
        <v>380.09410000000003</v>
      </c>
      <c r="L6151" s="34">
        <v>53.539000000000001</v>
      </c>
      <c r="M6151" s="34">
        <v>4.0000000000001101</v>
      </c>
      <c r="N6151" s="34">
        <v>6.9119999999999999</v>
      </c>
      <c r="O6151" s="34">
        <v>96</v>
      </c>
      <c r="P6151" s="34">
        <v>5</v>
      </c>
      <c r="Q6151" s="34">
        <v>0</v>
      </c>
      <c r="R6151" s="34">
        <v>53.6</v>
      </c>
      <c r="S6151" s="34">
        <v>33</v>
      </c>
      <c r="T6151" s="34">
        <v>50.2</v>
      </c>
      <c r="U6151" s="34">
        <v>-160</v>
      </c>
      <c r="V6151" s="34">
        <v>30.1</v>
      </c>
      <c r="W6151" s="34">
        <v>31.7</v>
      </c>
      <c r="X6151" s="34">
        <v>29.9</v>
      </c>
      <c r="Y6151" s="34">
        <v>29.8</v>
      </c>
      <c r="Z6151" s="34">
        <v>29.6</v>
      </c>
      <c r="AA6151" s="34">
        <v>30.1</v>
      </c>
    </row>
    <row r="6152" spans="1:27">
      <c r="A6152" s="34">
        <v>3140.9180000000001</v>
      </c>
      <c r="B6152" s="34" t="s">
        <v>60</v>
      </c>
      <c r="C6152" s="34">
        <v>53.29936</v>
      </c>
      <c r="D6152" s="34">
        <v>4.1875770000000001</v>
      </c>
      <c r="E6152" s="34">
        <v>53.536999999999999</v>
      </c>
      <c r="F6152" s="34">
        <v>4.0000000000001101</v>
      </c>
      <c r="G6152" s="34">
        <v>96</v>
      </c>
      <c r="H6152" s="34">
        <v>7.1331119999999997</v>
      </c>
      <c r="I6152" s="34">
        <v>380.12560000000002</v>
      </c>
      <c r="L6152" s="34">
        <v>53.536999999999999</v>
      </c>
      <c r="M6152" s="34">
        <v>4.0000000000001101</v>
      </c>
      <c r="N6152" s="34">
        <v>6.9119999999999999</v>
      </c>
      <c r="O6152" s="34">
        <v>96</v>
      </c>
      <c r="P6152" s="34">
        <v>5</v>
      </c>
      <c r="Q6152" s="34">
        <v>0</v>
      </c>
      <c r="R6152" s="34">
        <v>53.6</v>
      </c>
      <c r="S6152" s="34">
        <v>33</v>
      </c>
      <c r="T6152" s="34">
        <v>50.2</v>
      </c>
      <c r="U6152" s="34">
        <v>-160</v>
      </c>
      <c r="V6152" s="34">
        <v>30.1</v>
      </c>
      <c r="W6152" s="34">
        <v>31.7</v>
      </c>
      <c r="X6152" s="34">
        <v>29.9</v>
      </c>
      <c r="Y6152" s="34">
        <v>29.8</v>
      </c>
      <c r="Z6152" s="34">
        <v>29.6</v>
      </c>
      <c r="AA6152" s="34">
        <v>30.1</v>
      </c>
    </row>
    <row r="6153" spans="1:27">
      <c r="A6153" s="34">
        <v>3141.4180000000001</v>
      </c>
      <c r="B6153" s="34" t="s">
        <v>60</v>
      </c>
      <c r="C6153" s="34">
        <v>53.299340000000001</v>
      </c>
      <c r="D6153" s="34">
        <v>4.1893570000000002</v>
      </c>
      <c r="E6153" s="34">
        <v>53.534999999999997</v>
      </c>
      <c r="F6153" s="34">
        <v>4.0000000000001101</v>
      </c>
      <c r="G6153" s="34">
        <v>96</v>
      </c>
      <c r="H6153" s="34">
        <v>7.1336880000000003</v>
      </c>
      <c r="I6153" s="34">
        <v>380.15629999999999</v>
      </c>
      <c r="L6153" s="34">
        <v>53.534999999999997</v>
      </c>
      <c r="M6153" s="34">
        <v>4.0000000000001101</v>
      </c>
      <c r="N6153" s="34">
        <v>7.1680000000000001</v>
      </c>
      <c r="O6153" s="34">
        <v>96</v>
      </c>
      <c r="P6153" s="34">
        <v>5</v>
      </c>
      <c r="Q6153" s="34">
        <v>0</v>
      </c>
      <c r="R6153" s="34">
        <v>53.6</v>
      </c>
      <c r="S6153" s="34">
        <v>33</v>
      </c>
      <c r="T6153" s="34">
        <v>50.2</v>
      </c>
      <c r="U6153" s="34">
        <v>-160</v>
      </c>
      <c r="V6153" s="34">
        <v>30.1</v>
      </c>
      <c r="W6153" s="34">
        <v>31.7</v>
      </c>
      <c r="X6153" s="34">
        <v>29.9</v>
      </c>
      <c r="Y6153" s="34">
        <v>29.8</v>
      </c>
      <c r="Z6153" s="34">
        <v>29.6</v>
      </c>
      <c r="AA6153" s="34">
        <v>30.1</v>
      </c>
    </row>
    <row r="6154" spans="1:27">
      <c r="A6154" s="34">
        <v>3141.9180000000001</v>
      </c>
      <c r="B6154" s="34" t="s">
        <v>60</v>
      </c>
      <c r="C6154" s="34">
        <v>53.299320000000002</v>
      </c>
      <c r="D6154" s="34">
        <v>4.1876660000000001</v>
      </c>
      <c r="E6154" s="34">
        <v>53.534999999999997</v>
      </c>
      <c r="F6154" s="34">
        <v>4.0000000000001101</v>
      </c>
      <c r="G6154" s="34">
        <v>96</v>
      </c>
      <c r="H6154" s="34">
        <v>7.1342670000000004</v>
      </c>
      <c r="I6154" s="34">
        <v>380.18720000000002</v>
      </c>
      <c r="L6154" s="34">
        <v>53.534999999999997</v>
      </c>
      <c r="M6154" s="34">
        <v>4.0000000000001101</v>
      </c>
      <c r="N6154" s="34">
        <v>7.1680000000000001</v>
      </c>
      <c r="O6154" s="34">
        <v>96</v>
      </c>
      <c r="P6154" s="34">
        <v>5</v>
      </c>
      <c r="Q6154" s="34">
        <v>0</v>
      </c>
      <c r="R6154" s="34">
        <v>53.6</v>
      </c>
      <c r="S6154" s="34">
        <v>33</v>
      </c>
      <c r="T6154" s="34">
        <v>50.2</v>
      </c>
      <c r="U6154" s="34">
        <v>-160</v>
      </c>
      <c r="V6154" s="34">
        <v>30.1</v>
      </c>
      <c r="W6154" s="34">
        <v>31.7</v>
      </c>
      <c r="X6154" s="34">
        <v>29.9</v>
      </c>
      <c r="Y6154" s="34">
        <v>29.8</v>
      </c>
      <c r="Z6154" s="34">
        <v>29.6</v>
      </c>
      <c r="AA6154" s="34">
        <v>30.1</v>
      </c>
    </row>
    <row r="6155" spans="1:27">
      <c r="A6155" s="34">
        <v>3142.4180000000001</v>
      </c>
      <c r="B6155" s="34" t="s">
        <v>60</v>
      </c>
      <c r="C6155" s="34">
        <v>53.299329999999998</v>
      </c>
      <c r="D6155" s="34">
        <v>4.1898179999999998</v>
      </c>
      <c r="E6155" s="34">
        <v>53.536000000000001</v>
      </c>
      <c r="F6155" s="34">
        <v>4.0000000000001101</v>
      </c>
      <c r="G6155" s="34">
        <v>96</v>
      </c>
      <c r="H6155" s="34">
        <v>7.1348510000000003</v>
      </c>
      <c r="I6155" s="34">
        <v>380.21820000000002</v>
      </c>
      <c r="L6155" s="34">
        <v>53.536000000000001</v>
      </c>
      <c r="M6155" s="34">
        <v>4.0000000000001101</v>
      </c>
      <c r="N6155" s="34">
        <v>7.68</v>
      </c>
      <c r="O6155" s="34">
        <v>96</v>
      </c>
      <c r="P6155" s="34">
        <v>5</v>
      </c>
      <c r="Q6155" s="34">
        <v>0</v>
      </c>
      <c r="R6155" s="34">
        <v>53.6</v>
      </c>
      <c r="S6155" s="34">
        <v>33</v>
      </c>
      <c r="T6155" s="34">
        <v>50.2</v>
      </c>
      <c r="U6155" s="34">
        <v>-160</v>
      </c>
      <c r="V6155" s="34">
        <v>30.1</v>
      </c>
      <c r="W6155" s="34">
        <v>31.7</v>
      </c>
      <c r="X6155" s="34">
        <v>29.9</v>
      </c>
      <c r="Y6155" s="34">
        <v>29.8</v>
      </c>
      <c r="Z6155" s="34">
        <v>29.6</v>
      </c>
      <c r="AA6155" s="34">
        <v>30.1</v>
      </c>
    </row>
    <row r="6156" spans="1:27">
      <c r="A6156" s="34">
        <v>3142.9189999999999</v>
      </c>
      <c r="B6156" s="34" t="s">
        <v>60</v>
      </c>
      <c r="C6156" s="34">
        <v>53.299300000000002</v>
      </c>
      <c r="D6156" s="34">
        <v>4.1820209999999998</v>
      </c>
      <c r="E6156" s="34">
        <v>53.533999999999999</v>
      </c>
      <c r="F6156" s="34">
        <v>4.0000000000001101</v>
      </c>
      <c r="G6156" s="34">
        <v>96</v>
      </c>
      <c r="H6156" s="34">
        <v>7.1354329999999999</v>
      </c>
      <c r="I6156" s="34">
        <v>380.24919999999997</v>
      </c>
      <c r="L6156" s="34">
        <v>53.533999999999999</v>
      </c>
      <c r="M6156" s="34">
        <v>4.0000000000001101</v>
      </c>
      <c r="N6156" s="34">
        <v>7.4240000000000004</v>
      </c>
      <c r="O6156" s="34">
        <v>96</v>
      </c>
      <c r="P6156" s="34">
        <v>5</v>
      </c>
      <c r="Q6156" s="34">
        <v>0</v>
      </c>
      <c r="R6156" s="34">
        <v>53.6</v>
      </c>
      <c r="S6156" s="34">
        <v>33</v>
      </c>
      <c r="T6156" s="34">
        <v>50.2</v>
      </c>
      <c r="U6156" s="34">
        <v>-160</v>
      </c>
      <c r="V6156" s="34">
        <v>30.1</v>
      </c>
      <c r="W6156" s="34">
        <v>31.7</v>
      </c>
      <c r="X6156" s="34">
        <v>29.9</v>
      </c>
      <c r="Y6156" s="34">
        <v>29.8</v>
      </c>
      <c r="Z6156" s="34">
        <v>29.6</v>
      </c>
      <c r="AA6156" s="34">
        <v>30.1</v>
      </c>
    </row>
    <row r="6157" spans="1:27">
      <c r="A6157" s="34">
        <v>3143.4180000000001</v>
      </c>
      <c r="B6157" s="34" t="s">
        <v>60</v>
      </c>
      <c r="C6157" s="34">
        <v>53.299309999999998</v>
      </c>
      <c r="D6157" s="34">
        <v>4.1858839999999997</v>
      </c>
      <c r="E6157" s="34">
        <v>53.536999999999999</v>
      </c>
      <c r="F6157" s="34">
        <v>4.0000000000001101</v>
      </c>
      <c r="G6157" s="34">
        <v>96</v>
      </c>
      <c r="H6157" s="34">
        <v>7.1360130000000002</v>
      </c>
      <c r="I6157" s="34">
        <v>380.28019999999998</v>
      </c>
      <c r="L6157" s="34">
        <v>53.536999999999999</v>
      </c>
      <c r="M6157" s="34">
        <v>4.0000000000001101</v>
      </c>
      <c r="N6157" s="34">
        <v>6.6559999999999997</v>
      </c>
      <c r="O6157" s="34">
        <v>96</v>
      </c>
      <c r="P6157" s="34">
        <v>5</v>
      </c>
      <c r="Q6157" s="34">
        <v>0</v>
      </c>
      <c r="R6157" s="34">
        <v>53.6</v>
      </c>
      <c r="S6157" s="34">
        <v>33</v>
      </c>
      <c r="T6157" s="34">
        <v>50.2</v>
      </c>
      <c r="U6157" s="34">
        <v>-160</v>
      </c>
      <c r="V6157" s="34">
        <v>30.1</v>
      </c>
      <c r="W6157" s="34">
        <v>31.7</v>
      </c>
      <c r="X6157" s="34">
        <v>29.9</v>
      </c>
      <c r="Y6157" s="34">
        <v>29.8</v>
      </c>
      <c r="Z6157" s="34">
        <v>29.6</v>
      </c>
      <c r="AA6157" s="34">
        <v>30.1</v>
      </c>
    </row>
    <row r="6158" spans="1:27">
      <c r="A6158" s="34">
        <v>3143.9180000000001</v>
      </c>
      <c r="B6158" s="34" t="s">
        <v>60</v>
      </c>
      <c r="C6158" s="34">
        <v>53.299340000000001</v>
      </c>
      <c r="D6158" s="34">
        <v>4.1866810000000001</v>
      </c>
      <c r="E6158" s="34">
        <v>53.530999999999999</v>
      </c>
      <c r="F6158" s="34">
        <v>4.0000000000001101</v>
      </c>
      <c r="G6158" s="34">
        <v>96</v>
      </c>
      <c r="H6158" s="34">
        <v>7.1365949999999998</v>
      </c>
      <c r="I6158" s="34">
        <v>380.31119999999999</v>
      </c>
      <c r="L6158" s="34">
        <v>53.530999999999999</v>
      </c>
      <c r="M6158" s="34">
        <v>4.0000000000001101</v>
      </c>
      <c r="N6158" s="34">
        <v>6.9119999999999999</v>
      </c>
      <c r="O6158" s="34">
        <v>96</v>
      </c>
      <c r="P6158" s="34">
        <v>5</v>
      </c>
      <c r="Q6158" s="34">
        <v>0</v>
      </c>
      <c r="R6158" s="34">
        <v>53.6</v>
      </c>
      <c r="S6158" s="34">
        <v>33</v>
      </c>
      <c r="T6158" s="34">
        <v>50.2</v>
      </c>
      <c r="U6158" s="34">
        <v>-160</v>
      </c>
      <c r="V6158" s="34">
        <v>30.1</v>
      </c>
      <c r="W6158" s="34">
        <v>31.7</v>
      </c>
      <c r="X6158" s="34">
        <v>29.9</v>
      </c>
      <c r="Y6158" s="34">
        <v>29.8</v>
      </c>
      <c r="Z6158" s="34">
        <v>29.6</v>
      </c>
      <c r="AA6158" s="34">
        <v>30.1</v>
      </c>
    </row>
    <row r="6159" spans="1:27">
      <c r="A6159" s="34">
        <v>3144.4189999999999</v>
      </c>
      <c r="B6159" s="34" t="s">
        <v>60</v>
      </c>
      <c r="C6159" s="34">
        <v>53.29936</v>
      </c>
      <c r="D6159" s="34">
        <v>4.1855349999999998</v>
      </c>
      <c r="E6159" s="34">
        <v>53.531999999999996</v>
      </c>
      <c r="F6159" s="34">
        <v>4.0000000000001101</v>
      </c>
      <c r="G6159" s="34">
        <v>96</v>
      </c>
      <c r="H6159" s="34">
        <v>7.1371770000000003</v>
      </c>
      <c r="I6159" s="34">
        <v>380.34219999999999</v>
      </c>
      <c r="L6159" s="34">
        <v>53.531999999999996</v>
      </c>
      <c r="M6159" s="34">
        <v>4.0000000000001101</v>
      </c>
      <c r="N6159" s="34">
        <v>6.4</v>
      </c>
      <c r="O6159" s="34">
        <v>96</v>
      </c>
      <c r="P6159" s="34">
        <v>5</v>
      </c>
      <c r="Q6159" s="34">
        <v>0</v>
      </c>
      <c r="R6159" s="34">
        <v>53.6</v>
      </c>
      <c r="S6159" s="34">
        <v>33</v>
      </c>
      <c r="T6159" s="34">
        <v>50.2</v>
      </c>
      <c r="U6159" s="34">
        <v>-160</v>
      </c>
      <c r="V6159" s="34">
        <v>30.1</v>
      </c>
      <c r="W6159" s="34">
        <v>31.7</v>
      </c>
      <c r="X6159" s="34">
        <v>29.9</v>
      </c>
      <c r="Y6159" s="34">
        <v>29.8</v>
      </c>
      <c r="Z6159" s="34">
        <v>29.6</v>
      </c>
      <c r="AA6159" s="34">
        <v>30.1</v>
      </c>
    </row>
    <row r="6160" spans="1:27">
      <c r="A6160" s="34">
        <v>3144.9189999999999</v>
      </c>
      <c r="B6160" s="34" t="s">
        <v>60</v>
      </c>
      <c r="C6160" s="34">
        <v>53.299349999999997</v>
      </c>
      <c r="D6160" s="34">
        <v>4.1836149999999996</v>
      </c>
      <c r="E6160" s="34">
        <v>53.534999999999997</v>
      </c>
      <c r="F6160" s="34">
        <v>4.0000000000001101</v>
      </c>
      <c r="G6160" s="34">
        <v>96</v>
      </c>
      <c r="H6160" s="34">
        <v>7.1377569999999997</v>
      </c>
      <c r="I6160" s="34">
        <v>380.37310000000002</v>
      </c>
      <c r="L6160" s="34">
        <v>53.534999999999997</v>
      </c>
      <c r="M6160" s="34">
        <v>4.0000000000001101</v>
      </c>
      <c r="N6160" s="34">
        <v>6.9119999999999999</v>
      </c>
      <c r="O6160" s="34">
        <v>96</v>
      </c>
      <c r="P6160" s="34">
        <v>5</v>
      </c>
      <c r="Q6160" s="34">
        <v>0</v>
      </c>
      <c r="R6160" s="34">
        <v>53.6</v>
      </c>
      <c r="S6160" s="34">
        <v>33</v>
      </c>
      <c r="T6160" s="34">
        <v>50.2</v>
      </c>
      <c r="U6160" s="34">
        <v>-160</v>
      </c>
      <c r="V6160" s="34">
        <v>30.1</v>
      </c>
      <c r="W6160" s="34">
        <v>31.7</v>
      </c>
      <c r="X6160" s="34">
        <v>29.9</v>
      </c>
      <c r="Y6160" s="34">
        <v>29.8</v>
      </c>
      <c r="Z6160" s="34">
        <v>29.6</v>
      </c>
      <c r="AA6160" s="34">
        <v>30.1</v>
      </c>
    </row>
    <row r="6161" spans="1:27">
      <c r="A6161" s="34">
        <v>3145.4180000000001</v>
      </c>
      <c r="B6161" s="34" t="s">
        <v>60</v>
      </c>
      <c r="C6161" s="34">
        <v>53.299320000000002</v>
      </c>
      <c r="D6161" s="34">
        <v>4.1821390000000003</v>
      </c>
      <c r="E6161" s="34">
        <v>53.540999999999997</v>
      </c>
      <c r="F6161" s="34">
        <v>4.0000000000001101</v>
      </c>
      <c r="G6161" s="34">
        <v>96</v>
      </c>
      <c r="H6161" s="34">
        <v>7.1383390000000002</v>
      </c>
      <c r="I6161" s="34">
        <v>380.4042</v>
      </c>
      <c r="L6161" s="34">
        <v>53.540999999999997</v>
      </c>
      <c r="M6161" s="34">
        <v>4.0000000000001101</v>
      </c>
      <c r="N6161" s="34">
        <v>7.4240000000000004</v>
      </c>
      <c r="O6161" s="34">
        <v>96</v>
      </c>
      <c r="P6161" s="34">
        <v>5</v>
      </c>
      <c r="Q6161" s="34">
        <v>0</v>
      </c>
      <c r="R6161" s="34">
        <v>53.6</v>
      </c>
      <c r="S6161" s="34">
        <v>33</v>
      </c>
      <c r="T6161" s="34">
        <v>50.2</v>
      </c>
      <c r="U6161" s="34">
        <v>-160</v>
      </c>
      <c r="V6161" s="34">
        <v>30.1</v>
      </c>
      <c r="W6161" s="34">
        <v>31.7</v>
      </c>
      <c r="X6161" s="34">
        <v>29.9</v>
      </c>
      <c r="Y6161" s="34">
        <v>29.8</v>
      </c>
      <c r="Z6161" s="34">
        <v>29.6</v>
      </c>
      <c r="AA6161" s="34">
        <v>30.1</v>
      </c>
    </row>
    <row r="6162" spans="1:27">
      <c r="A6162" s="34">
        <v>3145.9180000000001</v>
      </c>
      <c r="B6162" s="34" t="s">
        <v>60</v>
      </c>
      <c r="C6162" s="34">
        <v>53.299300000000002</v>
      </c>
      <c r="D6162" s="34">
        <v>4.1794520000000004</v>
      </c>
      <c r="E6162" s="34">
        <v>53.540999999999997</v>
      </c>
      <c r="F6162" s="34">
        <v>4.0000000000001101</v>
      </c>
      <c r="G6162" s="34">
        <v>96</v>
      </c>
      <c r="H6162" s="34">
        <v>7.1389170000000002</v>
      </c>
      <c r="I6162" s="34">
        <v>380.435</v>
      </c>
      <c r="L6162" s="34">
        <v>53.540999999999997</v>
      </c>
      <c r="M6162" s="34">
        <v>4.0000000000001101</v>
      </c>
      <c r="N6162" s="34">
        <v>7.4240000000000004</v>
      </c>
      <c r="O6162" s="34">
        <v>96</v>
      </c>
      <c r="P6162" s="34">
        <v>5</v>
      </c>
      <c r="Q6162" s="34">
        <v>0</v>
      </c>
      <c r="R6162" s="34">
        <v>53.6</v>
      </c>
      <c r="S6162" s="34">
        <v>33</v>
      </c>
      <c r="T6162" s="34">
        <v>50.2</v>
      </c>
      <c r="U6162" s="34">
        <v>-160</v>
      </c>
      <c r="V6162" s="34">
        <v>30.1</v>
      </c>
      <c r="W6162" s="34">
        <v>31.7</v>
      </c>
      <c r="X6162" s="34">
        <v>29.9</v>
      </c>
      <c r="Y6162" s="34">
        <v>29.8</v>
      </c>
      <c r="Z6162" s="34">
        <v>29.6</v>
      </c>
      <c r="AA6162" s="34">
        <v>30.1</v>
      </c>
    </row>
    <row r="6163" spans="1:27">
      <c r="A6163" s="34">
        <v>3146.4180000000001</v>
      </c>
      <c r="B6163" s="34" t="s">
        <v>60</v>
      </c>
      <c r="C6163" s="34">
        <v>53.299329999999998</v>
      </c>
      <c r="D6163" s="34">
        <v>4.1856200000000001</v>
      </c>
      <c r="E6163" s="34">
        <v>53.540999999999997</v>
      </c>
      <c r="F6163" s="34">
        <v>4.0000000000001101</v>
      </c>
      <c r="G6163" s="34">
        <v>96</v>
      </c>
      <c r="H6163" s="34">
        <v>7.1395010000000001</v>
      </c>
      <c r="I6163" s="34">
        <v>380.46609999999998</v>
      </c>
      <c r="L6163" s="34">
        <v>53.540999999999997</v>
      </c>
      <c r="M6163" s="34">
        <v>4.0000000000001101</v>
      </c>
      <c r="N6163" s="34">
        <v>7.4240000000000004</v>
      </c>
      <c r="O6163" s="34">
        <v>96</v>
      </c>
      <c r="P6163" s="34">
        <v>5</v>
      </c>
      <c r="Q6163" s="34">
        <v>0</v>
      </c>
      <c r="R6163" s="34">
        <v>53.6</v>
      </c>
      <c r="S6163" s="34">
        <v>33</v>
      </c>
      <c r="T6163" s="34">
        <v>50.2</v>
      </c>
      <c r="U6163" s="34">
        <v>-160</v>
      </c>
      <c r="V6163" s="34">
        <v>30.1</v>
      </c>
      <c r="W6163" s="34">
        <v>31.7</v>
      </c>
      <c r="X6163" s="34">
        <v>29.9</v>
      </c>
      <c r="Y6163" s="34">
        <v>29.8</v>
      </c>
      <c r="Z6163" s="34">
        <v>29.6</v>
      </c>
      <c r="AA6163" s="34">
        <v>30.1</v>
      </c>
    </row>
    <row r="6164" spans="1:27">
      <c r="A6164" s="34">
        <v>3146.9180000000001</v>
      </c>
      <c r="B6164" s="34" t="s">
        <v>60</v>
      </c>
      <c r="C6164" s="34">
        <v>53.299329999999998</v>
      </c>
      <c r="D6164" s="34">
        <v>4.1814150000000003</v>
      </c>
      <c r="E6164" s="34">
        <v>53.537999999999997</v>
      </c>
      <c r="F6164" s="34">
        <v>4.0000000000001101</v>
      </c>
      <c r="G6164" s="34">
        <v>96</v>
      </c>
      <c r="H6164" s="34">
        <v>7.1400810000000003</v>
      </c>
      <c r="I6164" s="34">
        <v>380.49709999999999</v>
      </c>
      <c r="L6164" s="34">
        <v>53.537999999999997</v>
      </c>
      <c r="M6164" s="34">
        <v>4.0000000000001101</v>
      </c>
      <c r="N6164" s="34">
        <v>6.4</v>
      </c>
      <c r="O6164" s="34">
        <v>96</v>
      </c>
      <c r="P6164" s="34">
        <v>5</v>
      </c>
      <c r="Q6164" s="34">
        <v>0</v>
      </c>
      <c r="R6164" s="34">
        <v>53.6</v>
      </c>
      <c r="S6164" s="34">
        <v>33</v>
      </c>
      <c r="T6164" s="34">
        <v>50.2</v>
      </c>
      <c r="U6164" s="34">
        <v>-160</v>
      </c>
      <c r="V6164" s="34">
        <v>30.1</v>
      </c>
      <c r="W6164" s="34">
        <v>31.7</v>
      </c>
      <c r="X6164" s="34">
        <v>29.9</v>
      </c>
      <c r="Y6164" s="34">
        <v>29.8</v>
      </c>
      <c r="Z6164" s="34">
        <v>29.6</v>
      </c>
      <c r="AA6164" s="34">
        <v>30.1</v>
      </c>
    </row>
    <row r="6165" spans="1:27">
      <c r="A6165" s="34">
        <v>3147.4180000000001</v>
      </c>
      <c r="B6165" s="34" t="s">
        <v>60</v>
      </c>
      <c r="C6165" s="34">
        <v>53.299349999999997</v>
      </c>
      <c r="D6165" s="34">
        <v>4.1808480000000001</v>
      </c>
      <c r="E6165" s="34">
        <v>53.537999999999997</v>
      </c>
      <c r="F6165" s="34">
        <v>4.0000000000001101</v>
      </c>
      <c r="G6165" s="34">
        <v>96</v>
      </c>
      <c r="H6165" s="34">
        <v>7.140663</v>
      </c>
      <c r="I6165" s="34">
        <v>380.52800000000002</v>
      </c>
      <c r="L6165" s="34">
        <v>53.537999999999997</v>
      </c>
      <c r="M6165" s="34">
        <v>4.0000000000001101</v>
      </c>
      <c r="N6165" s="34">
        <v>6.4</v>
      </c>
      <c r="O6165" s="34">
        <v>96</v>
      </c>
      <c r="P6165" s="34">
        <v>5</v>
      </c>
      <c r="Q6165" s="34">
        <v>0</v>
      </c>
      <c r="R6165" s="34">
        <v>53.6</v>
      </c>
      <c r="S6165" s="34">
        <v>33</v>
      </c>
      <c r="T6165" s="34">
        <v>50.2</v>
      </c>
      <c r="U6165" s="34">
        <v>-160</v>
      </c>
      <c r="V6165" s="34">
        <v>30.1</v>
      </c>
      <c r="W6165" s="34">
        <v>31.7</v>
      </c>
      <c r="X6165" s="34">
        <v>29.9</v>
      </c>
      <c r="Y6165" s="34">
        <v>29.8</v>
      </c>
      <c r="Z6165" s="34">
        <v>29.6</v>
      </c>
      <c r="AA6165" s="34">
        <v>30.1</v>
      </c>
    </row>
    <row r="6166" spans="1:27">
      <c r="A6166" s="34">
        <v>3147.9180000000001</v>
      </c>
      <c r="B6166" s="34" t="s">
        <v>60</v>
      </c>
      <c r="C6166" s="34">
        <v>53.299300000000002</v>
      </c>
      <c r="D6166" s="34">
        <v>4.179163</v>
      </c>
      <c r="E6166" s="34">
        <v>53.54</v>
      </c>
      <c r="F6166" s="34">
        <v>4.0000000000001101</v>
      </c>
      <c r="G6166" s="34">
        <v>96</v>
      </c>
      <c r="H6166" s="34">
        <v>7.1412449999999996</v>
      </c>
      <c r="I6166" s="34">
        <v>380.5591</v>
      </c>
      <c r="L6166" s="34">
        <v>53.54</v>
      </c>
      <c r="M6166" s="34">
        <v>4.0000000000001101</v>
      </c>
      <c r="N6166" s="34">
        <v>6.9119999999999999</v>
      </c>
      <c r="O6166" s="34">
        <v>96</v>
      </c>
      <c r="P6166" s="34">
        <v>5</v>
      </c>
      <c r="Q6166" s="34">
        <v>0</v>
      </c>
      <c r="R6166" s="34">
        <v>53.6</v>
      </c>
      <c r="S6166" s="34">
        <v>33</v>
      </c>
      <c r="T6166" s="34">
        <v>50.2</v>
      </c>
      <c r="U6166" s="34">
        <v>-160</v>
      </c>
      <c r="V6166" s="34">
        <v>30.1</v>
      </c>
      <c r="W6166" s="34">
        <v>31.7</v>
      </c>
      <c r="X6166" s="34">
        <v>29.9</v>
      </c>
      <c r="Y6166" s="34">
        <v>29.8</v>
      </c>
      <c r="Z6166" s="34">
        <v>29.6</v>
      </c>
      <c r="AA6166" s="34">
        <v>30.1</v>
      </c>
    </row>
    <row r="6167" spans="1:27">
      <c r="A6167" s="34">
        <v>3148.4189999999999</v>
      </c>
      <c r="B6167" s="34" t="s">
        <v>60</v>
      </c>
      <c r="C6167" s="34">
        <v>53.299349999999997</v>
      </c>
      <c r="D6167" s="34">
        <v>4.1803509999999999</v>
      </c>
      <c r="E6167" s="34">
        <v>53.534999999999997</v>
      </c>
      <c r="F6167" s="34">
        <v>4.0000000000001101</v>
      </c>
      <c r="G6167" s="34">
        <v>96</v>
      </c>
      <c r="H6167" s="34">
        <v>7.1418239999999997</v>
      </c>
      <c r="I6167" s="34">
        <v>380.5899</v>
      </c>
      <c r="L6167" s="34">
        <v>53.534999999999997</v>
      </c>
      <c r="M6167" s="34">
        <v>4.0000000000001101</v>
      </c>
      <c r="N6167" s="34">
        <v>5.3760000000000003</v>
      </c>
      <c r="O6167" s="34">
        <v>96</v>
      </c>
      <c r="P6167" s="34">
        <v>5</v>
      </c>
      <c r="Q6167" s="34">
        <v>0</v>
      </c>
      <c r="R6167" s="34">
        <v>53.6</v>
      </c>
      <c r="S6167" s="34">
        <v>33</v>
      </c>
      <c r="T6167" s="34">
        <v>50.2</v>
      </c>
      <c r="U6167" s="34">
        <v>-160</v>
      </c>
      <c r="V6167" s="34">
        <v>30.1</v>
      </c>
      <c r="W6167" s="34">
        <v>31.7</v>
      </c>
      <c r="X6167" s="34">
        <v>29.9</v>
      </c>
      <c r="Y6167" s="34">
        <v>29.8</v>
      </c>
      <c r="Z6167" s="34">
        <v>29.6</v>
      </c>
      <c r="AA6167" s="34">
        <v>30.1</v>
      </c>
    </row>
    <row r="6168" spans="1:27">
      <c r="A6168" s="34">
        <v>3148.9189999999999</v>
      </c>
      <c r="B6168" s="34" t="s">
        <v>60</v>
      </c>
      <c r="C6168" s="34">
        <v>53.299309999999998</v>
      </c>
      <c r="D6168" s="34">
        <v>4.1824820000000003</v>
      </c>
      <c r="E6168" s="34">
        <v>53.542000000000002</v>
      </c>
      <c r="F6168" s="34">
        <v>4.0000000000001101</v>
      </c>
      <c r="G6168" s="34">
        <v>96</v>
      </c>
      <c r="H6168" s="34">
        <v>7.1424060000000003</v>
      </c>
      <c r="I6168" s="34">
        <v>380.62090000000001</v>
      </c>
      <c r="L6168" s="34">
        <v>53.542000000000002</v>
      </c>
      <c r="M6168" s="34">
        <v>4.0000000000001101</v>
      </c>
      <c r="N6168" s="34">
        <v>6.9119999999999999</v>
      </c>
      <c r="O6168" s="34">
        <v>96</v>
      </c>
      <c r="P6168" s="34">
        <v>5</v>
      </c>
      <c r="Q6168" s="34">
        <v>0</v>
      </c>
      <c r="R6168" s="34">
        <v>53.6</v>
      </c>
      <c r="S6168" s="34">
        <v>33</v>
      </c>
      <c r="T6168" s="34">
        <v>50.2</v>
      </c>
      <c r="U6168" s="34">
        <v>-160</v>
      </c>
      <c r="V6168" s="34">
        <v>30.1</v>
      </c>
      <c r="W6168" s="34">
        <v>31.7</v>
      </c>
      <c r="X6168" s="34">
        <v>29.9</v>
      </c>
      <c r="Y6168" s="34">
        <v>29.8</v>
      </c>
      <c r="Z6168" s="34">
        <v>29.6</v>
      </c>
      <c r="AA6168" s="34">
        <v>30.1</v>
      </c>
    </row>
    <row r="6169" spans="1:27">
      <c r="A6169" s="34">
        <v>3149.4180000000001</v>
      </c>
      <c r="B6169" s="34" t="s">
        <v>60</v>
      </c>
      <c r="C6169" s="34">
        <v>53.299340000000001</v>
      </c>
      <c r="D6169" s="34">
        <v>4.1788590000000001</v>
      </c>
      <c r="E6169" s="34">
        <v>53.536000000000001</v>
      </c>
      <c r="F6169" s="34">
        <v>4.0000000000001101</v>
      </c>
      <c r="G6169" s="34">
        <v>96</v>
      </c>
      <c r="H6169" s="34">
        <v>7.1429850000000004</v>
      </c>
      <c r="I6169" s="34">
        <v>380.65179999999998</v>
      </c>
      <c r="L6169" s="34">
        <v>53.536000000000001</v>
      </c>
      <c r="M6169" s="34">
        <v>4.0000000000001101</v>
      </c>
      <c r="N6169" s="34">
        <v>6.4</v>
      </c>
      <c r="O6169" s="34">
        <v>96</v>
      </c>
      <c r="P6169" s="34">
        <v>5</v>
      </c>
      <c r="Q6169" s="34">
        <v>0</v>
      </c>
      <c r="R6169" s="34">
        <v>53.6</v>
      </c>
      <c r="S6169" s="34">
        <v>33</v>
      </c>
      <c r="T6169" s="34">
        <v>50.2</v>
      </c>
      <c r="U6169" s="34">
        <v>-160</v>
      </c>
      <c r="V6169" s="34">
        <v>30.1</v>
      </c>
      <c r="W6169" s="34">
        <v>31.7</v>
      </c>
      <c r="X6169" s="34">
        <v>29.9</v>
      </c>
      <c r="Y6169" s="34">
        <v>29.8</v>
      </c>
      <c r="Z6169" s="34">
        <v>29.6</v>
      </c>
      <c r="AA6169" s="34">
        <v>30.1</v>
      </c>
    </row>
    <row r="6170" spans="1:27">
      <c r="A6170" s="34">
        <v>3149.9189999999999</v>
      </c>
      <c r="B6170" s="34" t="s">
        <v>60</v>
      </c>
      <c r="C6170" s="34">
        <v>53.299349999999997</v>
      </c>
      <c r="D6170" s="34">
        <v>4.1769610000000004</v>
      </c>
      <c r="E6170" s="34">
        <v>53.539000000000001</v>
      </c>
      <c r="F6170" s="34">
        <v>4.0000000000001101</v>
      </c>
      <c r="G6170" s="34">
        <v>96</v>
      </c>
      <c r="H6170" s="34">
        <v>7.1435659999999999</v>
      </c>
      <c r="I6170" s="34">
        <v>380.68270000000001</v>
      </c>
      <c r="L6170" s="34">
        <v>53.539000000000001</v>
      </c>
      <c r="M6170" s="34">
        <v>4.0000000000001101</v>
      </c>
      <c r="N6170" s="34">
        <v>6.9119999999999999</v>
      </c>
      <c r="O6170" s="34">
        <v>96</v>
      </c>
      <c r="P6170" s="34">
        <v>5</v>
      </c>
      <c r="Q6170" s="34">
        <v>0</v>
      </c>
      <c r="R6170" s="34">
        <v>53.6</v>
      </c>
      <c r="S6170" s="34">
        <v>33</v>
      </c>
      <c r="T6170" s="34">
        <v>50.2</v>
      </c>
      <c r="U6170" s="34">
        <v>-160</v>
      </c>
      <c r="V6170" s="34">
        <v>30.1</v>
      </c>
      <c r="W6170" s="34">
        <v>31.7</v>
      </c>
      <c r="X6170" s="34">
        <v>29.9</v>
      </c>
      <c r="Y6170" s="34">
        <v>29.8</v>
      </c>
      <c r="Z6170" s="34">
        <v>29.6</v>
      </c>
      <c r="AA6170" s="34">
        <v>30.1</v>
      </c>
    </row>
    <row r="6171" spans="1:27">
      <c r="A6171" s="34">
        <v>3150.4189999999999</v>
      </c>
      <c r="B6171" s="34" t="s">
        <v>60</v>
      </c>
      <c r="C6171" s="34">
        <v>53.299320000000002</v>
      </c>
      <c r="D6171" s="34">
        <v>4.1771370000000001</v>
      </c>
      <c r="E6171" s="34">
        <v>53.54</v>
      </c>
      <c r="F6171" s="34">
        <v>4.0000000000001101</v>
      </c>
      <c r="G6171" s="34">
        <v>96</v>
      </c>
      <c r="H6171" s="34">
        <v>7.1441470000000002</v>
      </c>
      <c r="I6171" s="34">
        <v>380.71370000000002</v>
      </c>
      <c r="L6171" s="34">
        <v>53.54</v>
      </c>
      <c r="M6171" s="34">
        <v>4.0000000000001101</v>
      </c>
      <c r="N6171" s="34">
        <v>7.68</v>
      </c>
      <c r="O6171" s="34">
        <v>96</v>
      </c>
      <c r="P6171" s="34">
        <v>5</v>
      </c>
      <c r="Q6171" s="34">
        <v>0</v>
      </c>
      <c r="R6171" s="34">
        <v>53.6</v>
      </c>
      <c r="S6171" s="34">
        <v>33</v>
      </c>
      <c r="T6171" s="34">
        <v>50.2</v>
      </c>
      <c r="U6171" s="34">
        <v>-160</v>
      </c>
      <c r="V6171" s="34">
        <v>30.1</v>
      </c>
      <c r="W6171" s="34">
        <v>31.7</v>
      </c>
      <c r="X6171" s="34">
        <v>29.9</v>
      </c>
      <c r="Y6171" s="34">
        <v>29.8</v>
      </c>
      <c r="Z6171" s="34">
        <v>29.6</v>
      </c>
      <c r="AA6171" s="34">
        <v>30.1</v>
      </c>
    </row>
    <row r="6172" spans="1:27">
      <c r="A6172" s="34">
        <v>3150.9189999999999</v>
      </c>
      <c r="B6172" s="34" t="s">
        <v>60</v>
      </c>
      <c r="C6172" s="34">
        <v>53.299289999999999</v>
      </c>
      <c r="D6172" s="34">
        <v>4.1768200000000002</v>
      </c>
      <c r="E6172" s="34">
        <v>53.539000000000001</v>
      </c>
      <c r="F6172" s="34">
        <v>4.0000000000001101</v>
      </c>
      <c r="G6172" s="34">
        <v>96</v>
      </c>
      <c r="H6172" s="34">
        <v>7.1447279999999997</v>
      </c>
      <c r="I6172" s="34">
        <v>380.74470000000002</v>
      </c>
      <c r="L6172" s="34">
        <v>53.539000000000001</v>
      </c>
      <c r="M6172" s="34">
        <v>4.0000000000001101</v>
      </c>
      <c r="N6172" s="34">
        <v>8.7040000000000006</v>
      </c>
      <c r="O6172" s="34">
        <v>96</v>
      </c>
      <c r="P6172" s="34">
        <v>5</v>
      </c>
      <c r="Q6172" s="34">
        <v>0</v>
      </c>
      <c r="R6172" s="34">
        <v>53.6</v>
      </c>
      <c r="S6172" s="34">
        <v>33</v>
      </c>
      <c r="T6172" s="34">
        <v>50.2</v>
      </c>
      <c r="U6172" s="34">
        <v>-160</v>
      </c>
      <c r="V6172" s="34">
        <v>30.1</v>
      </c>
      <c r="W6172" s="34">
        <v>31.7</v>
      </c>
      <c r="X6172" s="34">
        <v>29.9</v>
      </c>
      <c r="Y6172" s="34">
        <v>29.8</v>
      </c>
      <c r="Z6172" s="34">
        <v>29.6</v>
      </c>
      <c r="AA6172" s="34">
        <v>30.1</v>
      </c>
    </row>
    <row r="6173" spans="1:27">
      <c r="A6173" s="34">
        <v>3151.4180000000001</v>
      </c>
      <c r="B6173" s="34" t="s">
        <v>60</v>
      </c>
      <c r="C6173" s="34">
        <v>53.299349999999997</v>
      </c>
      <c r="D6173" s="34">
        <v>4.1764729999999997</v>
      </c>
      <c r="E6173" s="34">
        <v>53.530999999999999</v>
      </c>
      <c r="F6173" s="34">
        <v>4.0000000000001101</v>
      </c>
      <c r="G6173" s="34">
        <v>96</v>
      </c>
      <c r="H6173" s="34">
        <v>7.1453069999999999</v>
      </c>
      <c r="I6173" s="34">
        <v>380.7756</v>
      </c>
      <c r="L6173" s="34">
        <v>53.530999999999999</v>
      </c>
      <c r="M6173" s="34">
        <v>4.0000000000001101</v>
      </c>
      <c r="N6173" s="34">
        <v>6.6559999999999997</v>
      </c>
      <c r="O6173" s="34">
        <v>96</v>
      </c>
      <c r="P6173" s="34">
        <v>5</v>
      </c>
      <c r="Q6173" s="34">
        <v>0</v>
      </c>
      <c r="R6173" s="34">
        <v>53.6</v>
      </c>
      <c r="S6173" s="34">
        <v>33</v>
      </c>
      <c r="T6173" s="34">
        <v>50.2</v>
      </c>
      <c r="U6173" s="34">
        <v>-160</v>
      </c>
      <c r="V6173" s="34">
        <v>30.1</v>
      </c>
      <c r="W6173" s="34">
        <v>31.7</v>
      </c>
      <c r="X6173" s="34">
        <v>29.9</v>
      </c>
      <c r="Y6173" s="34">
        <v>29.8</v>
      </c>
      <c r="Z6173" s="34">
        <v>29.6</v>
      </c>
      <c r="AA6173" s="34">
        <v>30.1</v>
      </c>
    </row>
    <row r="6174" spans="1:27">
      <c r="A6174" s="34">
        <v>3151.9180000000001</v>
      </c>
      <c r="B6174" s="34" t="s">
        <v>60</v>
      </c>
      <c r="C6174" s="34">
        <v>53.299340000000001</v>
      </c>
      <c r="D6174" s="34">
        <v>4.1784730000000003</v>
      </c>
      <c r="E6174" s="34">
        <v>53.534999999999997</v>
      </c>
      <c r="F6174" s="34">
        <v>4.0000000000001101</v>
      </c>
      <c r="G6174" s="34">
        <v>96</v>
      </c>
      <c r="H6174" s="34">
        <v>7.1458849999999998</v>
      </c>
      <c r="I6174" s="34">
        <v>380.8064</v>
      </c>
      <c r="L6174" s="34">
        <v>53.534999999999997</v>
      </c>
      <c r="M6174" s="34">
        <v>4.0000000000001101</v>
      </c>
      <c r="N6174" s="34">
        <v>6.4</v>
      </c>
      <c r="O6174" s="34">
        <v>96</v>
      </c>
      <c r="P6174" s="34">
        <v>5</v>
      </c>
      <c r="Q6174" s="34">
        <v>0</v>
      </c>
      <c r="R6174" s="34">
        <v>53.6</v>
      </c>
      <c r="S6174" s="34">
        <v>33</v>
      </c>
      <c r="T6174" s="34">
        <v>50.2</v>
      </c>
      <c r="U6174" s="34">
        <v>-160</v>
      </c>
      <c r="V6174" s="34">
        <v>30.1</v>
      </c>
      <c r="W6174" s="34">
        <v>31.7</v>
      </c>
      <c r="X6174" s="34">
        <v>29.9</v>
      </c>
      <c r="Y6174" s="34">
        <v>29.8</v>
      </c>
      <c r="Z6174" s="34">
        <v>29.6</v>
      </c>
      <c r="AA6174" s="34">
        <v>30.1</v>
      </c>
    </row>
    <row r="6175" spans="1:27">
      <c r="A6175" s="34">
        <v>3152.4180000000001</v>
      </c>
      <c r="B6175" s="34" t="s">
        <v>60</v>
      </c>
      <c r="C6175" s="34">
        <v>53.299320000000002</v>
      </c>
      <c r="D6175" s="34">
        <v>4.1773740000000004</v>
      </c>
      <c r="E6175" s="34">
        <v>53.533999999999999</v>
      </c>
      <c r="F6175" s="34">
        <v>4.0000000000001101</v>
      </c>
      <c r="G6175" s="34">
        <v>96</v>
      </c>
      <c r="H6175" s="34">
        <v>7.1464660000000002</v>
      </c>
      <c r="I6175" s="34">
        <v>380.83730000000003</v>
      </c>
      <c r="L6175" s="34">
        <v>53.533999999999999</v>
      </c>
      <c r="M6175" s="34">
        <v>4.0000000000001101</v>
      </c>
      <c r="N6175" s="34">
        <v>7.4240000000000004</v>
      </c>
      <c r="O6175" s="34">
        <v>96</v>
      </c>
      <c r="P6175" s="34">
        <v>5</v>
      </c>
      <c r="Q6175" s="34">
        <v>0</v>
      </c>
      <c r="R6175" s="34">
        <v>53.6</v>
      </c>
      <c r="S6175" s="34">
        <v>33</v>
      </c>
      <c r="T6175" s="34">
        <v>50.2</v>
      </c>
      <c r="U6175" s="34">
        <v>-160</v>
      </c>
      <c r="V6175" s="34">
        <v>30.1</v>
      </c>
      <c r="W6175" s="34">
        <v>31.7</v>
      </c>
      <c r="X6175" s="34">
        <v>29.9</v>
      </c>
      <c r="Y6175" s="34">
        <v>29.8</v>
      </c>
      <c r="Z6175" s="34">
        <v>29.6</v>
      </c>
      <c r="AA6175" s="34">
        <v>30.1</v>
      </c>
    </row>
    <row r="6176" spans="1:27">
      <c r="A6176" s="34">
        <v>3152.9169999999999</v>
      </c>
      <c r="B6176" s="34" t="s">
        <v>60</v>
      </c>
      <c r="C6176" s="34">
        <v>53.299309999999998</v>
      </c>
      <c r="D6176" s="34">
        <v>4.1747870000000002</v>
      </c>
      <c r="E6176" s="34">
        <v>53.537999999999997</v>
      </c>
      <c r="F6176" s="34">
        <v>4.0000000000001101</v>
      </c>
      <c r="G6176" s="34">
        <v>96</v>
      </c>
      <c r="H6176" s="34">
        <v>7.1470469999999997</v>
      </c>
      <c r="I6176" s="34">
        <v>380.86829999999998</v>
      </c>
      <c r="L6176" s="34">
        <v>53.537999999999997</v>
      </c>
      <c r="M6176" s="34">
        <v>4.0000000000001101</v>
      </c>
      <c r="N6176" s="34">
        <v>5.8879999999999999</v>
      </c>
      <c r="O6176" s="34">
        <v>96</v>
      </c>
      <c r="P6176" s="34">
        <v>5</v>
      </c>
      <c r="Q6176" s="34">
        <v>0</v>
      </c>
      <c r="R6176" s="34">
        <v>53.6</v>
      </c>
      <c r="S6176" s="34">
        <v>33</v>
      </c>
      <c r="T6176" s="34">
        <v>50.2</v>
      </c>
      <c r="U6176" s="34">
        <v>-160</v>
      </c>
      <c r="V6176" s="34">
        <v>30.1</v>
      </c>
      <c r="W6176" s="34">
        <v>31.7</v>
      </c>
      <c r="X6176" s="34">
        <v>29.9</v>
      </c>
      <c r="Y6176" s="34">
        <v>29.8</v>
      </c>
      <c r="Z6176" s="34">
        <v>29.6</v>
      </c>
      <c r="AA6176" s="34">
        <v>30.1</v>
      </c>
    </row>
    <row r="6177" spans="1:27">
      <c r="A6177" s="34">
        <v>3153.4169999999999</v>
      </c>
      <c r="B6177" s="34" t="s">
        <v>60</v>
      </c>
      <c r="C6177" s="34">
        <v>53.299349999999997</v>
      </c>
      <c r="D6177" s="34">
        <v>4.1776900000000001</v>
      </c>
      <c r="E6177" s="34">
        <v>53.537999999999997</v>
      </c>
      <c r="F6177" s="34">
        <v>4.0000000000001101</v>
      </c>
      <c r="G6177" s="34">
        <v>96</v>
      </c>
      <c r="H6177" s="34">
        <v>7.1476240000000004</v>
      </c>
      <c r="I6177" s="34">
        <v>380.89909999999998</v>
      </c>
      <c r="L6177" s="34">
        <v>53.537999999999997</v>
      </c>
      <c r="M6177" s="34">
        <v>4.0000000000001101</v>
      </c>
      <c r="N6177" s="34">
        <v>6.9119999999999999</v>
      </c>
      <c r="O6177" s="34">
        <v>96</v>
      </c>
      <c r="P6177" s="34">
        <v>5</v>
      </c>
      <c r="Q6177" s="34">
        <v>0</v>
      </c>
      <c r="R6177" s="34">
        <v>53.6</v>
      </c>
      <c r="S6177" s="34">
        <v>33</v>
      </c>
      <c r="T6177" s="34">
        <v>50.2</v>
      </c>
      <c r="U6177" s="34">
        <v>-160</v>
      </c>
      <c r="V6177" s="34">
        <v>30.1</v>
      </c>
      <c r="W6177" s="34">
        <v>31.7</v>
      </c>
      <c r="X6177" s="34">
        <v>29.9</v>
      </c>
      <c r="Y6177" s="34">
        <v>29.8</v>
      </c>
      <c r="Z6177" s="34">
        <v>29.6</v>
      </c>
      <c r="AA6177" s="34">
        <v>30.1</v>
      </c>
    </row>
    <row r="6178" spans="1:27">
      <c r="A6178" s="34">
        <v>3153.9180000000001</v>
      </c>
      <c r="B6178" s="34" t="s">
        <v>60</v>
      </c>
      <c r="C6178" s="34">
        <v>53.299340000000001</v>
      </c>
      <c r="D6178" s="34">
        <v>4.1735610000000003</v>
      </c>
      <c r="E6178" s="34">
        <v>53.537999999999997</v>
      </c>
      <c r="F6178" s="34">
        <v>4.0000000000001101</v>
      </c>
      <c r="G6178" s="34">
        <v>96</v>
      </c>
      <c r="H6178" s="34">
        <v>7.1482060000000001</v>
      </c>
      <c r="I6178" s="34">
        <v>380.93009999999998</v>
      </c>
      <c r="L6178" s="34">
        <v>53.537999999999997</v>
      </c>
      <c r="M6178" s="34">
        <v>4.0000000000001101</v>
      </c>
      <c r="N6178" s="34">
        <v>6.9119999999999999</v>
      </c>
      <c r="O6178" s="34">
        <v>96</v>
      </c>
      <c r="P6178" s="34">
        <v>5</v>
      </c>
      <c r="Q6178" s="34">
        <v>0</v>
      </c>
      <c r="R6178" s="34">
        <v>53.6</v>
      </c>
      <c r="S6178" s="34">
        <v>33</v>
      </c>
      <c r="T6178" s="34">
        <v>50.2</v>
      </c>
      <c r="U6178" s="34">
        <v>-160</v>
      </c>
      <c r="V6178" s="34">
        <v>30.1</v>
      </c>
      <c r="W6178" s="34">
        <v>31.7</v>
      </c>
      <c r="X6178" s="34">
        <v>29.9</v>
      </c>
      <c r="Y6178" s="34">
        <v>29.8</v>
      </c>
      <c r="Z6178" s="34">
        <v>29.6</v>
      </c>
      <c r="AA6178" s="34">
        <v>30.1</v>
      </c>
    </row>
    <row r="6179" spans="1:27">
      <c r="A6179" s="34">
        <v>3154.4180000000001</v>
      </c>
      <c r="B6179" s="34" t="s">
        <v>60</v>
      </c>
      <c r="C6179" s="34">
        <v>53.299340000000001</v>
      </c>
      <c r="D6179" s="34">
        <v>4.1736069999999996</v>
      </c>
      <c r="E6179" s="34">
        <v>53.542999999999999</v>
      </c>
      <c r="F6179" s="34">
        <v>4.0000000000001101</v>
      </c>
      <c r="G6179" s="34">
        <v>96</v>
      </c>
      <c r="H6179" s="34">
        <v>7.1487860000000003</v>
      </c>
      <c r="I6179" s="34">
        <v>380.96100000000001</v>
      </c>
      <c r="L6179" s="34">
        <v>53.542999999999999</v>
      </c>
      <c r="M6179" s="34">
        <v>4.0000000000001101</v>
      </c>
      <c r="N6179" s="34">
        <v>7.68</v>
      </c>
      <c r="O6179" s="34">
        <v>96</v>
      </c>
      <c r="P6179" s="34">
        <v>5</v>
      </c>
      <c r="Q6179" s="34">
        <v>0</v>
      </c>
      <c r="R6179" s="34">
        <v>53.6</v>
      </c>
      <c r="S6179" s="34">
        <v>33</v>
      </c>
      <c r="T6179" s="34">
        <v>50.2</v>
      </c>
      <c r="U6179" s="34">
        <v>-160</v>
      </c>
      <c r="V6179" s="34">
        <v>30.1</v>
      </c>
      <c r="W6179" s="34">
        <v>31.7</v>
      </c>
      <c r="X6179" s="34">
        <v>29.9</v>
      </c>
      <c r="Y6179" s="34">
        <v>29.8</v>
      </c>
      <c r="Z6179" s="34">
        <v>29.6</v>
      </c>
      <c r="AA6179" s="34">
        <v>30.1</v>
      </c>
    </row>
    <row r="6180" spans="1:27">
      <c r="A6180" s="34">
        <v>3154.9169999999999</v>
      </c>
      <c r="B6180" s="34" t="s">
        <v>60</v>
      </c>
      <c r="C6180" s="34">
        <v>53.299329999999998</v>
      </c>
      <c r="D6180" s="34">
        <v>4.1725209999999997</v>
      </c>
      <c r="E6180" s="34">
        <v>53.534999999999997</v>
      </c>
      <c r="F6180" s="34">
        <v>4.0000000000001101</v>
      </c>
      <c r="G6180" s="34">
        <v>96</v>
      </c>
      <c r="H6180" s="34">
        <v>7.1493640000000003</v>
      </c>
      <c r="I6180" s="34">
        <v>380.99180000000001</v>
      </c>
      <c r="L6180" s="34">
        <v>53.534999999999997</v>
      </c>
      <c r="M6180" s="34">
        <v>4.0000000000001101</v>
      </c>
      <c r="N6180" s="34">
        <v>6.9119999999999999</v>
      </c>
      <c r="O6180" s="34">
        <v>96</v>
      </c>
      <c r="P6180" s="34">
        <v>5</v>
      </c>
      <c r="Q6180" s="34">
        <v>0</v>
      </c>
      <c r="R6180" s="34">
        <v>53.6</v>
      </c>
      <c r="S6180" s="34">
        <v>33</v>
      </c>
      <c r="T6180" s="34">
        <v>50.2</v>
      </c>
      <c r="U6180" s="34">
        <v>-160</v>
      </c>
      <c r="V6180" s="34">
        <v>30.1</v>
      </c>
      <c r="W6180" s="34">
        <v>31.7</v>
      </c>
      <c r="X6180" s="34">
        <v>29.9</v>
      </c>
      <c r="Y6180" s="34">
        <v>29.8</v>
      </c>
      <c r="Z6180" s="34">
        <v>29.6</v>
      </c>
      <c r="AA6180" s="34">
        <v>30.1</v>
      </c>
    </row>
    <row r="6181" spans="1:27">
      <c r="A6181" s="34">
        <v>3155.4180000000001</v>
      </c>
      <c r="B6181" s="34" t="s">
        <v>60</v>
      </c>
      <c r="C6181" s="34">
        <v>53.299309999999998</v>
      </c>
      <c r="D6181" s="34">
        <v>4.1702240000000002</v>
      </c>
      <c r="E6181" s="34">
        <v>53.534999999999997</v>
      </c>
      <c r="F6181" s="34">
        <v>4.0000000000001101</v>
      </c>
      <c r="G6181" s="34">
        <v>96</v>
      </c>
      <c r="H6181" s="34">
        <v>7.1499459999999999</v>
      </c>
      <c r="I6181" s="34">
        <v>381.02280000000002</v>
      </c>
      <c r="L6181" s="34">
        <v>53.534999999999997</v>
      </c>
      <c r="M6181" s="34">
        <v>4.0000000000001101</v>
      </c>
      <c r="N6181" s="34">
        <v>6.9119999999999999</v>
      </c>
      <c r="O6181" s="34">
        <v>96</v>
      </c>
      <c r="P6181" s="34">
        <v>5</v>
      </c>
      <c r="Q6181" s="34">
        <v>0</v>
      </c>
      <c r="R6181" s="34">
        <v>53.6</v>
      </c>
      <c r="S6181" s="34">
        <v>33</v>
      </c>
      <c r="T6181" s="34">
        <v>50.2</v>
      </c>
      <c r="U6181" s="34">
        <v>-160</v>
      </c>
      <c r="V6181" s="34">
        <v>30.1</v>
      </c>
      <c r="W6181" s="34">
        <v>31.7</v>
      </c>
      <c r="X6181" s="34">
        <v>29.9</v>
      </c>
      <c r="Y6181" s="34">
        <v>29.8</v>
      </c>
      <c r="Z6181" s="34">
        <v>29.6</v>
      </c>
      <c r="AA6181" s="34">
        <v>30.1</v>
      </c>
    </row>
    <row r="6182" spans="1:27">
      <c r="A6182" s="34">
        <v>3155.9169999999999</v>
      </c>
      <c r="B6182" s="34" t="s">
        <v>60</v>
      </c>
      <c r="C6182" s="34">
        <v>53.299309999999998</v>
      </c>
      <c r="D6182" s="34">
        <v>4.1731939999999996</v>
      </c>
      <c r="E6182" s="34">
        <v>53.537999999999997</v>
      </c>
      <c r="F6182" s="34">
        <v>4.0000000000001101</v>
      </c>
      <c r="G6182" s="34">
        <v>96</v>
      </c>
      <c r="H6182" s="34">
        <v>7.1505219999999996</v>
      </c>
      <c r="I6182" s="34">
        <v>381.05349999999999</v>
      </c>
      <c r="L6182" s="34">
        <v>53.537999999999997</v>
      </c>
      <c r="M6182" s="34">
        <v>4.0000000000001101</v>
      </c>
      <c r="N6182" s="34">
        <v>6.4</v>
      </c>
      <c r="O6182" s="34">
        <v>96</v>
      </c>
      <c r="P6182" s="34">
        <v>5</v>
      </c>
      <c r="Q6182" s="34">
        <v>0</v>
      </c>
      <c r="R6182" s="34">
        <v>53.6</v>
      </c>
      <c r="S6182" s="34">
        <v>33</v>
      </c>
      <c r="T6182" s="34">
        <v>50.2</v>
      </c>
      <c r="U6182" s="34">
        <v>-160</v>
      </c>
      <c r="V6182" s="34">
        <v>30.1</v>
      </c>
      <c r="W6182" s="34">
        <v>31.7</v>
      </c>
      <c r="X6182" s="34">
        <v>29.9</v>
      </c>
      <c r="Y6182" s="34">
        <v>29.8</v>
      </c>
      <c r="Z6182" s="34">
        <v>29.6</v>
      </c>
      <c r="AA6182" s="34">
        <v>30.1</v>
      </c>
    </row>
    <row r="6183" spans="1:27">
      <c r="A6183" s="34">
        <v>3156.4169999999999</v>
      </c>
      <c r="B6183" s="34" t="s">
        <v>60</v>
      </c>
      <c r="C6183" s="34">
        <v>53.29936</v>
      </c>
      <c r="D6183" s="34">
        <v>4.1727040000000004</v>
      </c>
      <c r="E6183" s="34">
        <v>53.539000000000001</v>
      </c>
      <c r="F6183" s="34">
        <v>4.0000000000001101</v>
      </c>
      <c r="G6183" s="34">
        <v>96</v>
      </c>
      <c r="H6183" s="34">
        <v>7.1511019999999998</v>
      </c>
      <c r="I6183" s="34">
        <v>381.08440000000002</v>
      </c>
      <c r="L6183" s="34">
        <v>53.539000000000001</v>
      </c>
      <c r="M6183" s="34">
        <v>4.0000000000001101</v>
      </c>
      <c r="N6183" s="34">
        <v>7.1680000000000001</v>
      </c>
      <c r="O6183" s="34">
        <v>96</v>
      </c>
      <c r="P6183" s="34">
        <v>5</v>
      </c>
      <c r="Q6183" s="34">
        <v>0</v>
      </c>
      <c r="R6183" s="34">
        <v>53.6</v>
      </c>
      <c r="S6183" s="34">
        <v>33</v>
      </c>
      <c r="T6183" s="34">
        <v>50.2</v>
      </c>
      <c r="U6183" s="34">
        <v>-160</v>
      </c>
      <c r="V6183" s="34">
        <v>30.1</v>
      </c>
      <c r="W6183" s="34">
        <v>31.7</v>
      </c>
      <c r="X6183" s="34">
        <v>29.9</v>
      </c>
      <c r="Y6183" s="34">
        <v>29.8</v>
      </c>
      <c r="Z6183" s="34">
        <v>29.6</v>
      </c>
      <c r="AA6183" s="34">
        <v>30.1</v>
      </c>
    </row>
    <row r="6184" spans="1:27">
      <c r="A6184" s="34">
        <v>3156.9180000000001</v>
      </c>
      <c r="B6184" s="34" t="s">
        <v>60</v>
      </c>
      <c r="C6184" s="34">
        <v>53.299289999999999</v>
      </c>
      <c r="D6184" s="34">
        <v>4.1684749999999999</v>
      </c>
      <c r="E6184" s="34">
        <v>53.539000000000001</v>
      </c>
      <c r="F6184" s="34">
        <v>4.0000000000001101</v>
      </c>
      <c r="G6184" s="34">
        <v>96</v>
      </c>
      <c r="H6184" s="34">
        <v>7.1516820000000001</v>
      </c>
      <c r="I6184" s="34">
        <v>381.11540000000002</v>
      </c>
      <c r="L6184" s="34">
        <v>53.539000000000001</v>
      </c>
      <c r="M6184" s="34">
        <v>4.0000000000001101</v>
      </c>
      <c r="N6184" s="34">
        <v>8.4480000000000004</v>
      </c>
      <c r="O6184" s="34">
        <v>96</v>
      </c>
      <c r="P6184" s="34">
        <v>5</v>
      </c>
      <c r="Q6184" s="34">
        <v>0</v>
      </c>
      <c r="R6184" s="34">
        <v>53.6</v>
      </c>
      <c r="S6184" s="34">
        <v>33</v>
      </c>
      <c r="T6184" s="34">
        <v>50.2</v>
      </c>
      <c r="U6184" s="34">
        <v>-160</v>
      </c>
      <c r="V6184" s="34">
        <v>30.1</v>
      </c>
      <c r="W6184" s="34">
        <v>31.7</v>
      </c>
      <c r="X6184" s="34">
        <v>29.9</v>
      </c>
      <c r="Y6184" s="34">
        <v>29.8</v>
      </c>
      <c r="Z6184" s="34">
        <v>29.6</v>
      </c>
      <c r="AA6184" s="34">
        <v>30.1</v>
      </c>
    </row>
    <row r="6185" spans="1:27">
      <c r="A6185" s="34">
        <v>3157.4180000000001</v>
      </c>
      <c r="B6185" s="34" t="s">
        <v>60</v>
      </c>
      <c r="C6185" s="34">
        <v>53.299340000000001</v>
      </c>
      <c r="D6185" s="34">
        <v>4.169003</v>
      </c>
      <c r="E6185" s="34">
        <v>53.536999999999999</v>
      </c>
      <c r="F6185" s="34">
        <v>4.0000000000001101</v>
      </c>
      <c r="G6185" s="34">
        <v>96</v>
      </c>
      <c r="H6185" s="34">
        <v>7.1522629999999996</v>
      </c>
      <c r="I6185" s="34">
        <v>381.1463</v>
      </c>
      <c r="L6185" s="34">
        <v>53.536999999999999</v>
      </c>
      <c r="M6185" s="34">
        <v>4.0000000000001101</v>
      </c>
      <c r="N6185" s="34">
        <v>6.6559999999999997</v>
      </c>
      <c r="O6185" s="34">
        <v>96</v>
      </c>
      <c r="P6185" s="34">
        <v>5</v>
      </c>
      <c r="Q6185" s="34">
        <v>0</v>
      </c>
      <c r="R6185" s="34">
        <v>53.6</v>
      </c>
      <c r="S6185" s="34">
        <v>33</v>
      </c>
      <c r="T6185" s="34">
        <v>50.2</v>
      </c>
      <c r="U6185" s="34">
        <v>-160</v>
      </c>
      <c r="V6185" s="34">
        <v>30.1</v>
      </c>
      <c r="W6185" s="34">
        <v>31.7</v>
      </c>
      <c r="X6185" s="34">
        <v>29.9</v>
      </c>
      <c r="Y6185" s="34">
        <v>29.8</v>
      </c>
      <c r="Z6185" s="34">
        <v>29.6</v>
      </c>
      <c r="AA6185" s="34">
        <v>30.1</v>
      </c>
    </row>
    <row r="6186" spans="1:27">
      <c r="A6186" s="34">
        <v>3157.9169999999999</v>
      </c>
      <c r="B6186" s="34" t="s">
        <v>60</v>
      </c>
      <c r="C6186" s="34">
        <v>53.299320000000002</v>
      </c>
      <c r="D6186" s="34">
        <v>4.1703859999999997</v>
      </c>
      <c r="E6186" s="34">
        <v>53.54</v>
      </c>
      <c r="F6186" s="34">
        <v>4.0000000000001101</v>
      </c>
      <c r="G6186" s="34">
        <v>96</v>
      </c>
      <c r="H6186" s="34">
        <v>7.1528400000000003</v>
      </c>
      <c r="I6186" s="34">
        <v>381.1771</v>
      </c>
      <c r="L6186" s="34">
        <v>53.54</v>
      </c>
      <c r="M6186" s="34">
        <v>4.0000000000001101</v>
      </c>
      <c r="N6186" s="34">
        <v>6.9119999999999999</v>
      </c>
      <c r="O6186" s="34">
        <v>96</v>
      </c>
      <c r="P6186" s="34">
        <v>5</v>
      </c>
      <c r="Q6186" s="34">
        <v>0</v>
      </c>
      <c r="R6186" s="34">
        <v>53.6</v>
      </c>
      <c r="S6186" s="34">
        <v>33</v>
      </c>
      <c r="T6186" s="34">
        <v>50.2</v>
      </c>
      <c r="U6186" s="34">
        <v>-160</v>
      </c>
      <c r="V6186" s="34">
        <v>30.1</v>
      </c>
      <c r="W6186" s="34">
        <v>31.7</v>
      </c>
      <c r="X6186" s="34">
        <v>29.9</v>
      </c>
      <c r="Y6186" s="34">
        <v>29.8</v>
      </c>
      <c r="Z6186" s="34">
        <v>29.6</v>
      </c>
      <c r="AA6186" s="34">
        <v>30.1</v>
      </c>
    </row>
    <row r="6187" spans="1:27">
      <c r="A6187" s="34">
        <v>3158.4169999999999</v>
      </c>
      <c r="B6187" s="34" t="s">
        <v>60</v>
      </c>
      <c r="C6187" s="34">
        <v>53.299340000000001</v>
      </c>
      <c r="D6187" s="34">
        <v>4.1695380000000002</v>
      </c>
      <c r="E6187" s="34">
        <v>53.537999999999997</v>
      </c>
      <c r="F6187" s="34">
        <v>4.0000000000001101</v>
      </c>
      <c r="G6187" s="34">
        <v>96</v>
      </c>
      <c r="H6187" s="34">
        <v>7.1534170000000001</v>
      </c>
      <c r="I6187" s="34">
        <v>381.20780000000002</v>
      </c>
      <c r="L6187" s="34">
        <v>53.537999999999997</v>
      </c>
      <c r="M6187" s="34">
        <v>4.0000000000001101</v>
      </c>
      <c r="N6187" s="34">
        <v>6.4</v>
      </c>
      <c r="O6187" s="34">
        <v>96</v>
      </c>
      <c r="P6187" s="34">
        <v>5</v>
      </c>
      <c r="Q6187" s="34">
        <v>0</v>
      </c>
      <c r="R6187" s="34">
        <v>53.6</v>
      </c>
      <c r="S6187" s="34">
        <v>33</v>
      </c>
      <c r="T6187" s="34">
        <v>50.2</v>
      </c>
      <c r="U6187" s="34">
        <v>-160</v>
      </c>
      <c r="V6187" s="34">
        <v>30.1</v>
      </c>
      <c r="W6187" s="34">
        <v>31.7</v>
      </c>
      <c r="X6187" s="34">
        <v>29.9</v>
      </c>
      <c r="Y6187" s="34">
        <v>29.8</v>
      </c>
      <c r="Z6187" s="34">
        <v>29.6</v>
      </c>
      <c r="AA6187" s="34">
        <v>30.1</v>
      </c>
    </row>
    <row r="6188" spans="1:27">
      <c r="A6188" s="34">
        <v>3158.9160000000002</v>
      </c>
      <c r="B6188" s="34" t="s">
        <v>60</v>
      </c>
      <c r="C6188" s="34">
        <v>53.299340000000001</v>
      </c>
      <c r="D6188" s="34">
        <v>4.169467</v>
      </c>
      <c r="E6188" s="34">
        <v>53.537999999999997</v>
      </c>
      <c r="F6188" s="34">
        <v>4.0000000000001101</v>
      </c>
      <c r="G6188" s="34">
        <v>96</v>
      </c>
      <c r="H6188" s="34">
        <v>7.1539970000000004</v>
      </c>
      <c r="I6188" s="34">
        <v>381.23869999999999</v>
      </c>
      <c r="L6188" s="34">
        <v>53.537999999999997</v>
      </c>
      <c r="M6188" s="34">
        <v>4.0000000000001101</v>
      </c>
      <c r="N6188" s="34">
        <v>6.9119999999999999</v>
      </c>
      <c r="O6188" s="34">
        <v>96</v>
      </c>
      <c r="P6188" s="34">
        <v>5</v>
      </c>
      <c r="Q6188" s="34">
        <v>0</v>
      </c>
      <c r="R6188" s="34">
        <v>53.6</v>
      </c>
      <c r="S6188" s="34">
        <v>33</v>
      </c>
      <c r="T6188" s="34">
        <v>50.2</v>
      </c>
      <c r="U6188" s="34">
        <v>-160</v>
      </c>
      <c r="V6188" s="34">
        <v>30.1</v>
      </c>
      <c r="W6188" s="34">
        <v>31.7</v>
      </c>
      <c r="X6188" s="34">
        <v>29.9</v>
      </c>
      <c r="Y6188" s="34">
        <v>29.8</v>
      </c>
      <c r="Z6188" s="34">
        <v>29.6</v>
      </c>
      <c r="AA6188" s="34">
        <v>30.1</v>
      </c>
    </row>
    <row r="6189" spans="1:27">
      <c r="A6189" s="34">
        <v>3159.415</v>
      </c>
      <c r="B6189" s="34" t="s">
        <v>60</v>
      </c>
      <c r="C6189" s="34">
        <v>53.299370000000003</v>
      </c>
      <c r="D6189" s="34">
        <v>4.1659860000000002</v>
      </c>
      <c r="E6189" s="34">
        <v>53.536999999999999</v>
      </c>
      <c r="F6189" s="34">
        <v>4.0000000000001101</v>
      </c>
      <c r="G6189" s="34">
        <v>96</v>
      </c>
      <c r="H6189" s="34">
        <v>7.1545769999999997</v>
      </c>
      <c r="I6189" s="34">
        <v>381.2697</v>
      </c>
      <c r="L6189" s="34">
        <v>53.536999999999999</v>
      </c>
      <c r="M6189" s="34">
        <v>4.0000000000001101</v>
      </c>
      <c r="N6189" s="34">
        <v>7.4240000000000004</v>
      </c>
      <c r="O6189" s="34">
        <v>96</v>
      </c>
      <c r="P6189" s="34">
        <v>5</v>
      </c>
      <c r="Q6189" s="34">
        <v>0</v>
      </c>
      <c r="R6189" s="34">
        <v>53.6</v>
      </c>
      <c r="S6189" s="34">
        <v>33</v>
      </c>
      <c r="T6189" s="34">
        <v>50.2</v>
      </c>
      <c r="U6189" s="34">
        <v>-160</v>
      </c>
      <c r="V6189" s="34">
        <v>30.1</v>
      </c>
      <c r="W6189" s="34">
        <v>31.7</v>
      </c>
      <c r="X6189" s="34">
        <v>29.9</v>
      </c>
      <c r="Y6189" s="34">
        <v>29.8</v>
      </c>
      <c r="Z6189" s="34">
        <v>29.6</v>
      </c>
      <c r="AA6189" s="34">
        <v>30.1</v>
      </c>
    </row>
    <row r="6190" spans="1:27">
      <c r="A6190" s="34">
        <v>3159.915</v>
      </c>
      <c r="B6190" s="34" t="s">
        <v>60</v>
      </c>
      <c r="C6190" s="34">
        <v>53.299340000000001</v>
      </c>
      <c r="D6190" s="34">
        <v>4.1652449999999996</v>
      </c>
      <c r="E6190" s="34">
        <v>53.539000000000001</v>
      </c>
      <c r="F6190" s="34">
        <v>4.0000000000001101</v>
      </c>
      <c r="G6190" s="34">
        <v>96</v>
      </c>
      <c r="H6190" s="34">
        <v>7.1551539999999996</v>
      </c>
      <c r="I6190" s="34">
        <v>381.30040000000002</v>
      </c>
      <c r="L6190" s="34">
        <v>53.539000000000001</v>
      </c>
      <c r="M6190" s="34">
        <v>4.0000000000001101</v>
      </c>
      <c r="N6190" s="34">
        <v>6.6559999999999997</v>
      </c>
      <c r="O6190" s="34">
        <v>96</v>
      </c>
      <c r="P6190" s="34">
        <v>5</v>
      </c>
      <c r="Q6190" s="34">
        <v>0</v>
      </c>
      <c r="R6190" s="34">
        <v>53.6</v>
      </c>
      <c r="S6190" s="34">
        <v>33</v>
      </c>
      <c r="T6190" s="34">
        <v>50.2</v>
      </c>
      <c r="U6190" s="34">
        <v>-160</v>
      </c>
      <c r="V6190" s="34">
        <v>30.1</v>
      </c>
      <c r="W6190" s="34">
        <v>31.7</v>
      </c>
      <c r="X6190" s="34">
        <v>29.9</v>
      </c>
      <c r="Y6190" s="34">
        <v>29.8</v>
      </c>
      <c r="Z6190" s="34">
        <v>29.6</v>
      </c>
      <c r="AA6190" s="34">
        <v>30.1</v>
      </c>
    </row>
    <row r="6191" spans="1:27">
      <c r="A6191" s="34">
        <v>3160.4140000000002</v>
      </c>
      <c r="B6191" s="34" t="s">
        <v>60</v>
      </c>
      <c r="C6191" s="34">
        <v>53.299289999999999</v>
      </c>
      <c r="D6191" s="34">
        <v>4.168704</v>
      </c>
      <c r="E6191" s="34">
        <v>53.536999999999999</v>
      </c>
      <c r="F6191" s="34">
        <v>4.0000000000001101</v>
      </c>
      <c r="G6191" s="34">
        <v>96</v>
      </c>
      <c r="H6191" s="34">
        <v>7.1557339999999998</v>
      </c>
      <c r="I6191" s="34">
        <v>381.3313</v>
      </c>
      <c r="L6191" s="34">
        <v>53.536999999999999</v>
      </c>
      <c r="M6191" s="34">
        <v>4.0000000000001101</v>
      </c>
      <c r="N6191" s="34">
        <v>6.6559999999999997</v>
      </c>
      <c r="O6191" s="34">
        <v>96</v>
      </c>
      <c r="P6191" s="34">
        <v>5</v>
      </c>
      <c r="Q6191" s="34">
        <v>0</v>
      </c>
      <c r="R6191" s="34">
        <v>53.6</v>
      </c>
      <c r="S6191" s="34">
        <v>33</v>
      </c>
      <c r="T6191" s="34">
        <v>50.2</v>
      </c>
      <c r="U6191" s="34">
        <v>-160</v>
      </c>
      <c r="V6191" s="34">
        <v>30.1</v>
      </c>
      <c r="W6191" s="34">
        <v>31.7</v>
      </c>
      <c r="X6191" s="34">
        <v>29.9</v>
      </c>
      <c r="Y6191" s="34">
        <v>29.8</v>
      </c>
      <c r="Z6191" s="34">
        <v>29.6</v>
      </c>
      <c r="AA6191" s="34">
        <v>30.1</v>
      </c>
    </row>
    <row r="6192" spans="1:27">
      <c r="A6192" s="34">
        <v>3160.915</v>
      </c>
      <c r="B6192" s="34" t="s">
        <v>60</v>
      </c>
      <c r="C6192" s="34">
        <v>53.299280000000003</v>
      </c>
      <c r="D6192" s="34">
        <v>4.1661250000000001</v>
      </c>
      <c r="E6192" s="34">
        <v>53.534999999999997</v>
      </c>
      <c r="F6192" s="34">
        <v>4.0000000000001101</v>
      </c>
      <c r="G6192" s="34">
        <v>96</v>
      </c>
      <c r="H6192" s="34">
        <v>7.1563109999999996</v>
      </c>
      <c r="I6192" s="34">
        <v>381.36200000000002</v>
      </c>
      <c r="L6192" s="34">
        <v>53.534999999999997</v>
      </c>
      <c r="M6192" s="34">
        <v>4.0000000000001101</v>
      </c>
      <c r="N6192" s="34">
        <v>7.1680000000000001</v>
      </c>
      <c r="O6192" s="34">
        <v>96</v>
      </c>
      <c r="P6192" s="34">
        <v>5</v>
      </c>
      <c r="Q6192" s="34">
        <v>0</v>
      </c>
      <c r="R6192" s="34">
        <v>53.6</v>
      </c>
      <c r="S6192" s="34">
        <v>33</v>
      </c>
      <c r="T6192" s="34">
        <v>50.2</v>
      </c>
      <c r="U6192" s="34">
        <v>-160</v>
      </c>
      <c r="V6192" s="34">
        <v>30.1</v>
      </c>
      <c r="W6192" s="34">
        <v>31.7</v>
      </c>
      <c r="X6192" s="34">
        <v>29.9</v>
      </c>
      <c r="Y6192" s="34">
        <v>29.8</v>
      </c>
      <c r="Z6192" s="34">
        <v>29.6</v>
      </c>
      <c r="AA6192" s="34">
        <v>30.1</v>
      </c>
    </row>
    <row r="6193" spans="1:27">
      <c r="A6193" s="34">
        <v>3161.4140000000002</v>
      </c>
      <c r="B6193" s="34" t="s">
        <v>60</v>
      </c>
      <c r="C6193" s="34">
        <v>53.299329999999998</v>
      </c>
      <c r="D6193" s="34">
        <v>4.168412</v>
      </c>
      <c r="E6193" s="34">
        <v>53.533000000000001</v>
      </c>
      <c r="F6193" s="34">
        <v>4.0000000000001101</v>
      </c>
      <c r="G6193" s="34">
        <v>96</v>
      </c>
      <c r="H6193" s="34">
        <v>7.1568909999999999</v>
      </c>
      <c r="I6193" s="34">
        <v>381.39299999999997</v>
      </c>
      <c r="L6193" s="34">
        <v>53.533000000000001</v>
      </c>
      <c r="M6193" s="34">
        <v>4.0000000000001101</v>
      </c>
      <c r="N6193" s="34">
        <v>6.9119999999999999</v>
      </c>
      <c r="O6193" s="34">
        <v>96</v>
      </c>
      <c r="P6193" s="34">
        <v>5</v>
      </c>
      <c r="Q6193" s="34">
        <v>0</v>
      </c>
      <c r="R6193" s="34">
        <v>53.6</v>
      </c>
      <c r="S6193" s="34">
        <v>33</v>
      </c>
      <c r="T6193" s="34">
        <v>50.2</v>
      </c>
      <c r="U6193" s="34">
        <v>-160</v>
      </c>
      <c r="V6193" s="34">
        <v>30.1</v>
      </c>
      <c r="W6193" s="34">
        <v>31.7</v>
      </c>
      <c r="X6193" s="34">
        <v>29.9</v>
      </c>
      <c r="Y6193" s="34">
        <v>29.8</v>
      </c>
      <c r="Z6193" s="34">
        <v>29.6</v>
      </c>
      <c r="AA6193" s="34">
        <v>30.1</v>
      </c>
    </row>
    <row r="6194" spans="1:27">
      <c r="A6194" s="34">
        <v>3161.9140000000002</v>
      </c>
      <c r="B6194" s="34" t="s">
        <v>60</v>
      </c>
      <c r="C6194" s="34">
        <v>53.299329999999998</v>
      </c>
      <c r="D6194" s="34">
        <v>4.1665799999999997</v>
      </c>
      <c r="E6194" s="34">
        <v>53.530999999999999</v>
      </c>
      <c r="F6194" s="34">
        <v>4.0000000000001101</v>
      </c>
      <c r="G6194" s="34">
        <v>96</v>
      </c>
      <c r="H6194" s="34">
        <v>7.15747</v>
      </c>
      <c r="I6194" s="34">
        <v>381.4239</v>
      </c>
      <c r="L6194" s="34">
        <v>53.530999999999999</v>
      </c>
      <c r="M6194" s="34">
        <v>4.0000000000001101</v>
      </c>
      <c r="N6194" s="34">
        <v>6.9119999999999999</v>
      </c>
      <c r="O6194" s="34">
        <v>96</v>
      </c>
      <c r="P6194" s="34">
        <v>5</v>
      </c>
      <c r="Q6194" s="34">
        <v>0</v>
      </c>
      <c r="R6194" s="34">
        <v>53.6</v>
      </c>
      <c r="S6194" s="34">
        <v>33</v>
      </c>
      <c r="T6194" s="34">
        <v>50.2</v>
      </c>
      <c r="U6194" s="34">
        <v>-160</v>
      </c>
      <c r="V6194" s="34">
        <v>30.1</v>
      </c>
      <c r="W6194" s="34">
        <v>31.7</v>
      </c>
      <c r="X6194" s="34">
        <v>29.9</v>
      </c>
      <c r="Y6194" s="34">
        <v>29.8</v>
      </c>
      <c r="Z6194" s="34">
        <v>29.6</v>
      </c>
      <c r="AA6194" s="34">
        <v>30.1</v>
      </c>
    </row>
    <row r="6195" spans="1:27">
      <c r="A6195" s="34">
        <v>3162.415</v>
      </c>
      <c r="B6195" s="34" t="s">
        <v>60</v>
      </c>
      <c r="C6195" s="34">
        <v>53.299329999999998</v>
      </c>
      <c r="D6195" s="34">
        <v>4.1651020000000001</v>
      </c>
      <c r="E6195" s="34">
        <v>53.540999999999997</v>
      </c>
      <c r="F6195" s="34">
        <v>4.0000000000001101</v>
      </c>
      <c r="G6195" s="34">
        <v>96</v>
      </c>
      <c r="H6195" s="34">
        <v>7.1580469999999998</v>
      </c>
      <c r="I6195" s="34">
        <v>381.45460000000003</v>
      </c>
      <c r="L6195" s="34">
        <v>53.540999999999997</v>
      </c>
      <c r="M6195" s="34">
        <v>4.0000000000001101</v>
      </c>
      <c r="N6195" s="34">
        <v>7.9359999999999999</v>
      </c>
      <c r="O6195" s="34">
        <v>96</v>
      </c>
      <c r="P6195" s="34">
        <v>5</v>
      </c>
      <c r="Q6195" s="34">
        <v>0</v>
      </c>
      <c r="R6195" s="34">
        <v>53.6</v>
      </c>
      <c r="S6195" s="34">
        <v>33</v>
      </c>
      <c r="T6195" s="34">
        <v>50.2</v>
      </c>
      <c r="U6195" s="34">
        <v>-160</v>
      </c>
      <c r="V6195" s="34">
        <v>30.1</v>
      </c>
      <c r="W6195" s="34">
        <v>31.7</v>
      </c>
      <c r="X6195" s="34">
        <v>29.9</v>
      </c>
      <c r="Y6195" s="34">
        <v>29.8</v>
      </c>
      <c r="Z6195" s="34">
        <v>29.6</v>
      </c>
      <c r="AA6195" s="34">
        <v>30.1</v>
      </c>
    </row>
    <row r="6196" spans="1:27">
      <c r="A6196" s="34">
        <v>3162.9140000000002</v>
      </c>
      <c r="B6196" s="34" t="s">
        <v>60</v>
      </c>
      <c r="C6196" s="34">
        <v>53.299320000000002</v>
      </c>
      <c r="D6196" s="34">
        <v>4.1640600000000001</v>
      </c>
      <c r="E6196" s="34">
        <v>53.536999999999999</v>
      </c>
      <c r="F6196" s="34">
        <v>4.0000000000001101</v>
      </c>
      <c r="G6196" s="34">
        <v>96</v>
      </c>
      <c r="H6196" s="34">
        <v>7.1586270000000001</v>
      </c>
      <c r="I6196" s="34">
        <v>381.4855</v>
      </c>
      <c r="L6196" s="34">
        <v>53.536999999999999</v>
      </c>
      <c r="M6196" s="34">
        <v>4.0000000000001101</v>
      </c>
      <c r="N6196" s="34">
        <v>7.4240000000000004</v>
      </c>
      <c r="O6196" s="34">
        <v>96</v>
      </c>
      <c r="P6196" s="34">
        <v>5</v>
      </c>
      <c r="Q6196" s="34">
        <v>0</v>
      </c>
      <c r="R6196" s="34">
        <v>53.6</v>
      </c>
      <c r="S6196" s="34">
        <v>33</v>
      </c>
      <c r="T6196" s="34">
        <v>50.2</v>
      </c>
      <c r="U6196" s="34">
        <v>-160</v>
      </c>
      <c r="V6196" s="34">
        <v>30.1</v>
      </c>
      <c r="W6196" s="34">
        <v>31.7</v>
      </c>
      <c r="X6196" s="34">
        <v>29.9</v>
      </c>
      <c r="Y6196" s="34">
        <v>29.8</v>
      </c>
      <c r="Z6196" s="34">
        <v>29.6</v>
      </c>
      <c r="AA6196" s="34">
        <v>30.1</v>
      </c>
    </row>
    <row r="6197" spans="1:27">
      <c r="A6197" s="34">
        <v>3163.415</v>
      </c>
      <c r="B6197" s="34" t="s">
        <v>60</v>
      </c>
      <c r="C6197" s="34">
        <v>53.299320000000002</v>
      </c>
      <c r="D6197" s="34">
        <v>4.1644629999999996</v>
      </c>
      <c r="E6197" s="34">
        <v>53.533999999999999</v>
      </c>
      <c r="F6197" s="34">
        <v>4.0000000000001101</v>
      </c>
      <c r="G6197" s="34">
        <v>96</v>
      </c>
      <c r="H6197" s="34">
        <v>7.1592029999999998</v>
      </c>
      <c r="I6197" s="34">
        <v>381.51620000000003</v>
      </c>
      <c r="L6197" s="34">
        <v>53.533999999999999</v>
      </c>
      <c r="M6197" s="34">
        <v>4.0000000000001101</v>
      </c>
      <c r="N6197" s="34">
        <v>6.9119999999999999</v>
      </c>
      <c r="O6197" s="34">
        <v>96</v>
      </c>
      <c r="P6197" s="34">
        <v>5</v>
      </c>
      <c r="Q6197" s="34">
        <v>0</v>
      </c>
      <c r="R6197" s="34">
        <v>53.6</v>
      </c>
      <c r="S6197" s="34">
        <v>33</v>
      </c>
      <c r="T6197" s="34">
        <v>50.2</v>
      </c>
      <c r="U6197" s="34">
        <v>-160</v>
      </c>
      <c r="V6197" s="34">
        <v>30.1</v>
      </c>
      <c r="W6197" s="34">
        <v>31.7</v>
      </c>
      <c r="X6197" s="34">
        <v>29.9</v>
      </c>
      <c r="Y6197" s="34">
        <v>29.8</v>
      </c>
      <c r="Z6197" s="34">
        <v>29.6</v>
      </c>
      <c r="AA6197" s="34">
        <v>30.1</v>
      </c>
    </row>
    <row r="6198" spans="1:27">
      <c r="A6198" s="34">
        <v>3163.9140000000002</v>
      </c>
      <c r="B6198" s="34" t="s">
        <v>60</v>
      </c>
      <c r="C6198" s="34">
        <v>53.299340000000001</v>
      </c>
      <c r="D6198" s="34">
        <v>4.1638219999999997</v>
      </c>
      <c r="E6198" s="34">
        <v>53.531999999999996</v>
      </c>
      <c r="F6198" s="34">
        <v>4.0000000000001101</v>
      </c>
      <c r="G6198" s="34">
        <v>96</v>
      </c>
      <c r="H6198" s="34">
        <v>7.1597819999999999</v>
      </c>
      <c r="I6198" s="34">
        <v>381.5471</v>
      </c>
      <c r="L6198" s="34">
        <v>53.531999999999996</v>
      </c>
      <c r="M6198" s="34">
        <v>4.0000000000001101</v>
      </c>
      <c r="N6198" s="34">
        <v>6.6559999999999997</v>
      </c>
      <c r="O6198" s="34">
        <v>96</v>
      </c>
      <c r="P6198" s="34">
        <v>5</v>
      </c>
      <c r="Q6198" s="34">
        <v>0</v>
      </c>
      <c r="R6198" s="34">
        <v>53.6</v>
      </c>
      <c r="S6198" s="34">
        <v>33</v>
      </c>
      <c r="T6198" s="34">
        <v>50.2</v>
      </c>
      <c r="U6198" s="34">
        <v>-160</v>
      </c>
      <c r="V6198" s="34">
        <v>30.1</v>
      </c>
      <c r="W6198" s="34">
        <v>31.7</v>
      </c>
      <c r="X6198" s="34">
        <v>29.9</v>
      </c>
      <c r="Y6198" s="34">
        <v>29.8</v>
      </c>
      <c r="Z6198" s="34">
        <v>29.6</v>
      </c>
      <c r="AA6198" s="34">
        <v>30.1</v>
      </c>
    </row>
    <row r="6199" spans="1:27">
      <c r="A6199" s="34">
        <v>3164.4140000000002</v>
      </c>
      <c r="B6199" s="34" t="s">
        <v>60</v>
      </c>
      <c r="C6199" s="34">
        <v>53.299320000000002</v>
      </c>
      <c r="D6199" s="34">
        <v>4.157108</v>
      </c>
      <c r="E6199" s="34">
        <v>53.537999999999997</v>
      </c>
      <c r="F6199" s="34">
        <v>4.0000000000001101</v>
      </c>
      <c r="G6199" s="34">
        <v>96</v>
      </c>
      <c r="H6199" s="34">
        <v>7.1603570000000003</v>
      </c>
      <c r="I6199" s="34">
        <v>381.57780000000002</v>
      </c>
      <c r="L6199" s="34">
        <v>53.537999999999997</v>
      </c>
      <c r="M6199" s="34">
        <v>4.0000000000001101</v>
      </c>
      <c r="N6199" s="34">
        <v>7.4240000000000004</v>
      </c>
      <c r="O6199" s="34">
        <v>96</v>
      </c>
      <c r="P6199" s="34">
        <v>5</v>
      </c>
      <c r="Q6199" s="34">
        <v>0</v>
      </c>
      <c r="R6199" s="34">
        <v>53.6</v>
      </c>
      <c r="S6199" s="34">
        <v>33</v>
      </c>
      <c r="T6199" s="34">
        <v>50.2</v>
      </c>
      <c r="U6199" s="34">
        <v>-160</v>
      </c>
      <c r="V6199" s="34">
        <v>30.1</v>
      </c>
      <c r="W6199" s="34">
        <v>31.7</v>
      </c>
      <c r="X6199" s="34">
        <v>29.9</v>
      </c>
      <c r="Y6199" s="34">
        <v>29.8</v>
      </c>
      <c r="Z6199" s="34">
        <v>29.6</v>
      </c>
      <c r="AA6199" s="34">
        <v>30.1</v>
      </c>
    </row>
    <row r="6200" spans="1:27">
      <c r="A6200" s="34">
        <v>3164.913</v>
      </c>
      <c r="B6200" s="34" t="s">
        <v>60</v>
      </c>
      <c r="C6200" s="34">
        <v>53.299320000000002</v>
      </c>
      <c r="D6200" s="34">
        <v>4.1655139999999999</v>
      </c>
      <c r="E6200" s="34">
        <v>53.54</v>
      </c>
      <c r="F6200" s="34">
        <v>4.0000000000001101</v>
      </c>
      <c r="G6200" s="34">
        <v>96</v>
      </c>
      <c r="H6200" s="34">
        <v>7.1609379999999998</v>
      </c>
      <c r="I6200" s="34">
        <v>381.60860000000002</v>
      </c>
      <c r="L6200" s="34">
        <v>53.54</v>
      </c>
      <c r="M6200" s="34">
        <v>4.0000000000001101</v>
      </c>
      <c r="N6200" s="34">
        <v>6.4</v>
      </c>
      <c r="O6200" s="34">
        <v>96</v>
      </c>
      <c r="P6200" s="34">
        <v>5</v>
      </c>
      <c r="Q6200" s="34">
        <v>0</v>
      </c>
      <c r="R6200" s="34">
        <v>53.6</v>
      </c>
      <c r="S6200" s="34">
        <v>33</v>
      </c>
      <c r="T6200" s="34">
        <v>50.2</v>
      </c>
      <c r="U6200" s="34">
        <v>-160</v>
      </c>
      <c r="V6200" s="34">
        <v>30.1</v>
      </c>
      <c r="W6200" s="34">
        <v>31.7</v>
      </c>
      <c r="X6200" s="34">
        <v>29.9</v>
      </c>
      <c r="Y6200" s="34">
        <v>29.8</v>
      </c>
      <c r="Z6200" s="34">
        <v>29.6</v>
      </c>
      <c r="AA6200" s="34">
        <v>30.1</v>
      </c>
    </row>
    <row r="6201" spans="1:27">
      <c r="A6201" s="34">
        <v>3165.415</v>
      </c>
      <c r="B6201" s="34" t="s">
        <v>60</v>
      </c>
      <c r="C6201" s="34">
        <v>53.29936</v>
      </c>
      <c r="D6201" s="34">
        <v>4.1608609999999997</v>
      </c>
      <c r="E6201" s="34">
        <v>53.531999999999996</v>
      </c>
      <c r="F6201" s="34">
        <v>4.0000000000001101</v>
      </c>
      <c r="G6201" s="34">
        <v>96</v>
      </c>
      <c r="H6201" s="34">
        <v>7.1615169999999999</v>
      </c>
      <c r="I6201" s="34">
        <v>381.6395</v>
      </c>
      <c r="L6201" s="34">
        <v>53.531999999999996</v>
      </c>
      <c r="M6201" s="34">
        <v>4.0000000000001101</v>
      </c>
      <c r="N6201" s="34">
        <v>6.4</v>
      </c>
      <c r="O6201" s="34">
        <v>96</v>
      </c>
      <c r="P6201" s="34">
        <v>5</v>
      </c>
      <c r="Q6201" s="34">
        <v>0</v>
      </c>
      <c r="R6201" s="34">
        <v>53.6</v>
      </c>
      <c r="S6201" s="34">
        <v>33</v>
      </c>
      <c r="T6201" s="34">
        <v>50.2</v>
      </c>
      <c r="U6201" s="34">
        <v>-160</v>
      </c>
      <c r="V6201" s="34">
        <v>30.1</v>
      </c>
      <c r="W6201" s="34">
        <v>31.7</v>
      </c>
      <c r="X6201" s="34">
        <v>29.9</v>
      </c>
      <c r="Y6201" s="34">
        <v>29.8</v>
      </c>
      <c r="Z6201" s="34">
        <v>29.6</v>
      </c>
      <c r="AA6201" s="34">
        <v>30.1</v>
      </c>
    </row>
    <row r="6202" spans="1:27">
      <c r="A6202" s="34">
        <v>3165.915</v>
      </c>
      <c r="B6202" s="34" t="s">
        <v>60</v>
      </c>
      <c r="C6202" s="34">
        <v>53.299340000000001</v>
      </c>
      <c r="D6202" s="34">
        <v>4.1599370000000002</v>
      </c>
      <c r="E6202" s="34">
        <v>53.543999999999997</v>
      </c>
      <c r="F6202" s="34">
        <v>4.0000000000001101</v>
      </c>
      <c r="G6202" s="34">
        <v>96</v>
      </c>
      <c r="H6202" s="34">
        <v>7.162096</v>
      </c>
      <c r="I6202" s="34">
        <v>381.67039999999997</v>
      </c>
      <c r="L6202" s="34">
        <v>53.543999999999997</v>
      </c>
      <c r="M6202" s="34">
        <v>4.0000000000001101</v>
      </c>
      <c r="N6202" s="34">
        <v>7.1680000000000001</v>
      </c>
      <c r="O6202" s="34">
        <v>96</v>
      </c>
      <c r="P6202" s="34">
        <v>5</v>
      </c>
      <c r="Q6202" s="34">
        <v>0</v>
      </c>
      <c r="R6202" s="34">
        <v>53.6</v>
      </c>
      <c r="S6202" s="34">
        <v>33</v>
      </c>
      <c r="T6202" s="34">
        <v>50.2</v>
      </c>
      <c r="U6202" s="34">
        <v>-160</v>
      </c>
      <c r="V6202" s="34">
        <v>30.1</v>
      </c>
      <c r="W6202" s="34">
        <v>31.7</v>
      </c>
      <c r="X6202" s="34">
        <v>29.9</v>
      </c>
      <c r="Y6202" s="34">
        <v>29.8</v>
      </c>
      <c r="Z6202" s="34">
        <v>29.6</v>
      </c>
      <c r="AA6202" s="34">
        <v>30.1</v>
      </c>
    </row>
    <row r="6203" spans="1:27">
      <c r="A6203" s="34">
        <v>3166.4140000000002</v>
      </c>
      <c r="B6203" s="34" t="s">
        <v>60</v>
      </c>
      <c r="C6203" s="34">
        <v>53.299340000000001</v>
      </c>
      <c r="D6203" s="34">
        <v>4.1613850000000001</v>
      </c>
      <c r="E6203" s="34">
        <v>53.536999999999999</v>
      </c>
      <c r="F6203" s="34">
        <v>4.0000000000001101</v>
      </c>
      <c r="G6203" s="34">
        <v>96</v>
      </c>
      <c r="H6203" s="34">
        <v>7.1626719999999997</v>
      </c>
      <c r="I6203" s="34">
        <v>381.7011</v>
      </c>
      <c r="L6203" s="34">
        <v>53.536999999999999</v>
      </c>
      <c r="M6203" s="34">
        <v>4.0000000000001101</v>
      </c>
      <c r="N6203" s="34">
        <v>7.68</v>
      </c>
      <c r="O6203" s="34">
        <v>96</v>
      </c>
      <c r="P6203" s="34">
        <v>5</v>
      </c>
      <c r="Q6203" s="34">
        <v>0</v>
      </c>
      <c r="R6203" s="34">
        <v>53.6</v>
      </c>
      <c r="S6203" s="34">
        <v>33</v>
      </c>
      <c r="T6203" s="34">
        <v>50.2</v>
      </c>
      <c r="U6203" s="34">
        <v>-160</v>
      </c>
      <c r="V6203" s="34">
        <v>30.1</v>
      </c>
      <c r="W6203" s="34">
        <v>31.7</v>
      </c>
      <c r="X6203" s="34">
        <v>29.9</v>
      </c>
      <c r="Y6203" s="34">
        <v>29.8</v>
      </c>
      <c r="Z6203" s="34">
        <v>29.6</v>
      </c>
      <c r="AA6203" s="34">
        <v>30.1</v>
      </c>
    </row>
    <row r="6204" spans="1:27">
      <c r="A6204" s="34">
        <v>3166.915</v>
      </c>
      <c r="B6204" s="34" t="s">
        <v>60</v>
      </c>
      <c r="C6204" s="34">
        <v>53.299329999999998</v>
      </c>
      <c r="D6204" s="34">
        <v>4.1569760000000002</v>
      </c>
      <c r="E6204" s="34">
        <v>53.539000000000001</v>
      </c>
      <c r="F6204" s="34">
        <v>4.0000000000001101</v>
      </c>
      <c r="G6204" s="34">
        <v>96</v>
      </c>
      <c r="H6204" s="34">
        <v>7.1632509999999998</v>
      </c>
      <c r="I6204" s="34">
        <v>381.7319</v>
      </c>
      <c r="L6204" s="34">
        <v>53.539000000000001</v>
      </c>
      <c r="M6204" s="34">
        <v>4.0000000000001101</v>
      </c>
      <c r="N6204" s="34">
        <v>6.9119999999999999</v>
      </c>
      <c r="O6204" s="34">
        <v>96</v>
      </c>
      <c r="P6204" s="34">
        <v>5</v>
      </c>
      <c r="Q6204" s="34">
        <v>0</v>
      </c>
      <c r="R6204" s="34">
        <v>53.6</v>
      </c>
      <c r="S6204" s="34">
        <v>33</v>
      </c>
      <c r="T6204" s="34">
        <v>50.2</v>
      </c>
      <c r="U6204" s="34">
        <v>-160</v>
      </c>
      <c r="V6204" s="34">
        <v>30.1</v>
      </c>
      <c r="W6204" s="34">
        <v>31.7</v>
      </c>
      <c r="X6204" s="34">
        <v>29.9</v>
      </c>
      <c r="Y6204" s="34">
        <v>29.8</v>
      </c>
      <c r="Z6204" s="34">
        <v>29.6</v>
      </c>
      <c r="AA6204" s="34">
        <v>30.1</v>
      </c>
    </row>
    <row r="6205" spans="1:27">
      <c r="A6205" s="34">
        <v>3167.4140000000002</v>
      </c>
      <c r="B6205" s="34" t="s">
        <v>60</v>
      </c>
      <c r="C6205" s="34">
        <v>53.299329999999998</v>
      </c>
      <c r="D6205" s="34">
        <v>4.1623299999999999</v>
      </c>
      <c r="E6205" s="34">
        <v>53.536999999999999</v>
      </c>
      <c r="F6205" s="34">
        <v>4.0000000000001101</v>
      </c>
      <c r="G6205" s="34">
        <v>96</v>
      </c>
      <c r="H6205" s="34">
        <v>7.1638299999999999</v>
      </c>
      <c r="I6205" s="34">
        <v>381.76280000000003</v>
      </c>
      <c r="L6205" s="34">
        <v>53.536999999999999</v>
      </c>
      <c r="M6205" s="34">
        <v>4.0000000000001101</v>
      </c>
      <c r="N6205" s="34">
        <v>6.9119999999999999</v>
      </c>
      <c r="O6205" s="34">
        <v>96</v>
      </c>
      <c r="P6205" s="34">
        <v>5</v>
      </c>
      <c r="Q6205" s="34">
        <v>0</v>
      </c>
      <c r="R6205" s="34">
        <v>53.6</v>
      </c>
      <c r="S6205" s="34">
        <v>33</v>
      </c>
      <c r="T6205" s="34">
        <v>50.2</v>
      </c>
      <c r="U6205" s="34">
        <v>-160</v>
      </c>
      <c r="V6205" s="34">
        <v>30.1</v>
      </c>
      <c r="W6205" s="34">
        <v>31.7</v>
      </c>
      <c r="X6205" s="34">
        <v>29.9</v>
      </c>
      <c r="Y6205" s="34">
        <v>29.8</v>
      </c>
      <c r="Z6205" s="34">
        <v>29.6</v>
      </c>
      <c r="AA6205" s="34">
        <v>30.1</v>
      </c>
    </row>
    <row r="6206" spans="1:27">
      <c r="A6206" s="34">
        <v>3167.913</v>
      </c>
      <c r="B6206" s="34" t="s">
        <v>60</v>
      </c>
      <c r="C6206" s="34">
        <v>53.299300000000002</v>
      </c>
      <c r="D6206" s="34">
        <v>4.1586829999999999</v>
      </c>
      <c r="E6206" s="34">
        <v>53.537999999999997</v>
      </c>
      <c r="F6206" s="34">
        <v>4.0000000000001101</v>
      </c>
      <c r="G6206" s="34">
        <v>96</v>
      </c>
      <c r="H6206" s="34">
        <v>7.1644050000000004</v>
      </c>
      <c r="I6206" s="34">
        <v>381.79349999999999</v>
      </c>
      <c r="L6206" s="34">
        <v>53.537999999999997</v>
      </c>
      <c r="M6206" s="34">
        <v>4.0000000000001101</v>
      </c>
      <c r="N6206" s="34">
        <v>6.9119999999999999</v>
      </c>
      <c r="O6206" s="34">
        <v>96</v>
      </c>
      <c r="P6206" s="34">
        <v>5</v>
      </c>
      <c r="Q6206" s="34">
        <v>0</v>
      </c>
      <c r="R6206" s="34">
        <v>53.6</v>
      </c>
      <c r="S6206" s="34">
        <v>33</v>
      </c>
      <c r="T6206" s="34">
        <v>50.2</v>
      </c>
      <c r="U6206" s="34">
        <v>-160</v>
      </c>
      <c r="V6206" s="34">
        <v>30.1</v>
      </c>
      <c r="W6206" s="34">
        <v>31.7</v>
      </c>
      <c r="X6206" s="34">
        <v>29.9</v>
      </c>
      <c r="Y6206" s="34">
        <v>29.8</v>
      </c>
      <c r="Z6206" s="34">
        <v>29.6</v>
      </c>
      <c r="AA6206" s="34">
        <v>30.1</v>
      </c>
    </row>
    <row r="6207" spans="1:27">
      <c r="A6207" s="34">
        <v>3168.413</v>
      </c>
      <c r="B6207" s="34" t="s">
        <v>60</v>
      </c>
      <c r="C6207" s="34">
        <v>53.299349999999997</v>
      </c>
      <c r="D6207" s="34">
        <v>4.1589770000000001</v>
      </c>
      <c r="E6207" s="34">
        <v>53.537999999999997</v>
      </c>
      <c r="F6207" s="34">
        <v>4.0000000000001101</v>
      </c>
      <c r="G6207" s="34">
        <v>96</v>
      </c>
      <c r="H6207" s="34">
        <v>7.1649799999999999</v>
      </c>
      <c r="I6207" s="34">
        <v>381.82409999999999</v>
      </c>
      <c r="L6207" s="34">
        <v>53.537999999999997</v>
      </c>
      <c r="M6207" s="34">
        <v>4.0000000000001101</v>
      </c>
      <c r="N6207" s="34">
        <v>6.9119999999999999</v>
      </c>
      <c r="O6207" s="34">
        <v>96</v>
      </c>
      <c r="P6207" s="34">
        <v>5</v>
      </c>
      <c r="Q6207" s="34">
        <v>0</v>
      </c>
      <c r="R6207" s="34">
        <v>53.6</v>
      </c>
      <c r="S6207" s="34">
        <v>33</v>
      </c>
      <c r="T6207" s="34">
        <v>50.2</v>
      </c>
      <c r="U6207" s="34">
        <v>-160</v>
      </c>
      <c r="V6207" s="34">
        <v>30.1</v>
      </c>
      <c r="W6207" s="34">
        <v>31.7</v>
      </c>
      <c r="X6207" s="34">
        <v>29.9</v>
      </c>
      <c r="Y6207" s="34">
        <v>29.8</v>
      </c>
      <c r="Z6207" s="34">
        <v>29.6</v>
      </c>
      <c r="AA6207" s="34">
        <v>30.1</v>
      </c>
    </row>
    <row r="6208" spans="1:27">
      <c r="A6208" s="34">
        <v>3168.913</v>
      </c>
      <c r="B6208" s="34" t="s">
        <v>60</v>
      </c>
      <c r="C6208" s="34">
        <v>53.299320000000002</v>
      </c>
      <c r="D6208" s="34">
        <v>4.1569060000000002</v>
      </c>
      <c r="E6208" s="34">
        <v>53.536999999999999</v>
      </c>
      <c r="F6208" s="34">
        <v>4.0000000000001101</v>
      </c>
      <c r="G6208" s="34">
        <v>96</v>
      </c>
      <c r="H6208" s="34">
        <v>7.165559</v>
      </c>
      <c r="I6208" s="34">
        <v>381.85489999999999</v>
      </c>
      <c r="L6208" s="34">
        <v>53.536999999999999</v>
      </c>
      <c r="M6208" s="34">
        <v>4.0000000000001101</v>
      </c>
      <c r="N6208" s="34">
        <v>6.9119999999999999</v>
      </c>
      <c r="O6208" s="34">
        <v>96</v>
      </c>
      <c r="P6208" s="34">
        <v>5</v>
      </c>
      <c r="Q6208" s="34">
        <v>0</v>
      </c>
      <c r="R6208" s="34">
        <v>53.6</v>
      </c>
      <c r="S6208" s="34">
        <v>33</v>
      </c>
      <c r="T6208" s="34">
        <v>50.2</v>
      </c>
      <c r="U6208" s="34">
        <v>-160</v>
      </c>
      <c r="V6208" s="34">
        <v>30.1</v>
      </c>
      <c r="W6208" s="34">
        <v>31.7</v>
      </c>
      <c r="X6208" s="34">
        <v>29.9</v>
      </c>
      <c r="Y6208" s="34">
        <v>29.8</v>
      </c>
      <c r="Z6208" s="34">
        <v>29.6</v>
      </c>
      <c r="AA6208" s="34">
        <v>30.1</v>
      </c>
    </row>
    <row r="6209" spans="1:27">
      <c r="A6209" s="34">
        <v>3169.4140000000002</v>
      </c>
      <c r="B6209" s="34" t="s">
        <v>60</v>
      </c>
      <c r="C6209" s="34">
        <v>53.299340000000001</v>
      </c>
      <c r="D6209" s="34">
        <v>4.1576750000000002</v>
      </c>
      <c r="E6209" s="34">
        <v>53.536999999999999</v>
      </c>
      <c r="F6209" s="34">
        <v>4.0000000000001101</v>
      </c>
      <c r="G6209" s="34">
        <v>96</v>
      </c>
      <c r="H6209" s="34">
        <v>7.1661380000000001</v>
      </c>
      <c r="I6209" s="34">
        <v>381.88580000000002</v>
      </c>
      <c r="L6209" s="34">
        <v>53.536999999999999</v>
      </c>
      <c r="M6209" s="34">
        <v>4.0000000000001101</v>
      </c>
      <c r="N6209" s="34">
        <v>6.9119999999999999</v>
      </c>
      <c r="O6209" s="34">
        <v>96</v>
      </c>
      <c r="P6209" s="34">
        <v>5</v>
      </c>
      <c r="Q6209" s="34">
        <v>0</v>
      </c>
      <c r="R6209" s="34">
        <v>53.6</v>
      </c>
      <c r="S6209" s="34">
        <v>33</v>
      </c>
      <c r="T6209" s="34">
        <v>50.2</v>
      </c>
      <c r="U6209" s="34">
        <v>-160</v>
      </c>
      <c r="V6209" s="34">
        <v>30.1</v>
      </c>
      <c r="W6209" s="34">
        <v>31.7</v>
      </c>
      <c r="X6209" s="34">
        <v>29.9</v>
      </c>
      <c r="Y6209" s="34">
        <v>29.8</v>
      </c>
      <c r="Z6209" s="34">
        <v>29.6</v>
      </c>
      <c r="AA6209" s="34">
        <v>30.1</v>
      </c>
    </row>
    <row r="6210" spans="1:27">
      <c r="A6210" s="34">
        <v>3169.913</v>
      </c>
      <c r="B6210" s="34" t="s">
        <v>60</v>
      </c>
      <c r="C6210" s="34">
        <v>53.299370000000003</v>
      </c>
      <c r="D6210" s="34">
        <v>4.1561139999999996</v>
      </c>
      <c r="E6210" s="34">
        <v>53.54</v>
      </c>
      <c r="F6210" s="34">
        <v>4.0000000000001101</v>
      </c>
      <c r="G6210" s="34">
        <v>96</v>
      </c>
      <c r="H6210" s="34">
        <v>7.1667170000000002</v>
      </c>
      <c r="I6210" s="34">
        <v>381.91669999999999</v>
      </c>
      <c r="L6210" s="34">
        <v>53.54</v>
      </c>
      <c r="M6210" s="34">
        <v>4.0000000000001101</v>
      </c>
      <c r="N6210" s="34">
        <v>7.1680000000000001</v>
      </c>
      <c r="O6210" s="34">
        <v>96</v>
      </c>
      <c r="P6210" s="34">
        <v>5</v>
      </c>
      <c r="Q6210" s="34">
        <v>0</v>
      </c>
      <c r="R6210" s="34">
        <v>53.6</v>
      </c>
      <c r="S6210" s="34">
        <v>33</v>
      </c>
      <c r="T6210" s="34">
        <v>50.2</v>
      </c>
      <c r="U6210" s="34">
        <v>-160</v>
      </c>
      <c r="V6210" s="34">
        <v>30.1</v>
      </c>
      <c r="W6210" s="34">
        <v>31.7</v>
      </c>
      <c r="X6210" s="34">
        <v>29.9</v>
      </c>
      <c r="Y6210" s="34">
        <v>29.8</v>
      </c>
      <c r="Z6210" s="34">
        <v>29.6</v>
      </c>
      <c r="AA6210" s="34">
        <v>30.1</v>
      </c>
    </row>
    <row r="6211" spans="1:27">
      <c r="A6211" s="34">
        <v>3170.413</v>
      </c>
      <c r="B6211" s="34" t="s">
        <v>60</v>
      </c>
      <c r="C6211" s="34">
        <v>53.299340000000001</v>
      </c>
      <c r="D6211" s="34">
        <v>4.1553420000000001</v>
      </c>
      <c r="E6211" s="34">
        <v>53.540999999999997</v>
      </c>
      <c r="F6211" s="34">
        <v>4.0000000000001101</v>
      </c>
      <c r="G6211" s="34">
        <v>96</v>
      </c>
      <c r="H6211" s="34">
        <v>7.1672919999999998</v>
      </c>
      <c r="I6211" s="34">
        <v>381.94729999999998</v>
      </c>
      <c r="L6211" s="34">
        <v>53.540999999999997</v>
      </c>
      <c r="M6211" s="34">
        <v>4.0000000000001101</v>
      </c>
      <c r="N6211" s="34">
        <v>6.6559999999999997</v>
      </c>
      <c r="O6211" s="34">
        <v>96</v>
      </c>
      <c r="P6211" s="34">
        <v>5</v>
      </c>
      <c r="Q6211" s="34">
        <v>0</v>
      </c>
      <c r="R6211" s="34">
        <v>53.6</v>
      </c>
      <c r="S6211" s="34">
        <v>33</v>
      </c>
      <c r="T6211" s="34">
        <v>50.2</v>
      </c>
      <c r="U6211" s="34">
        <v>-160</v>
      </c>
      <c r="V6211" s="34">
        <v>30.1</v>
      </c>
      <c r="W6211" s="34">
        <v>31.7</v>
      </c>
      <c r="X6211" s="34">
        <v>29.9</v>
      </c>
      <c r="Y6211" s="34">
        <v>29.8</v>
      </c>
      <c r="Z6211" s="34">
        <v>29.6</v>
      </c>
      <c r="AA6211" s="34">
        <v>30.1</v>
      </c>
    </row>
    <row r="6212" spans="1:27">
      <c r="A6212" s="34">
        <v>3170.9119999999998</v>
      </c>
      <c r="B6212" s="34" t="s">
        <v>60</v>
      </c>
      <c r="C6212" s="34">
        <v>53.299340000000001</v>
      </c>
      <c r="D6212" s="34">
        <v>4.1549160000000001</v>
      </c>
      <c r="E6212" s="34">
        <v>53.537999999999997</v>
      </c>
      <c r="F6212" s="34">
        <v>4.0000000000001101</v>
      </c>
      <c r="G6212" s="34">
        <v>96</v>
      </c>
      <c r="H6212" s="34">
        <v>7.1678699999999997</v>
      </c>
      <c r="I6212" s="34">
        <v>381.97820000000002</v>
      </c>
      <c r="L6212" s="34">
        <v>53.537999999999997</v>
      </c>
      <c r="M6212" s="34">
        <v>4.0000000000001101</v>
      </c>
      <c r="N6212" s="34">
        <v>6.9119999999999999</v>
      </c>
      <c r="O6212" s="34">
        <v>96</v>
      </c>
      <c r="P6212" s="34">
        <v>5</v>
      </c>
      <c r="Q6212" s="34">
        <v>0</v>
      </c>
      <c r="R6212" s="34">
        <v>53.6</v>
      </c>
      <c r="S6212" s="34">
        <v>33</v>
      </c>
      <c r="T6212" s="34">
        <v>50.2</v>
      </c>
      <c r="U6212" s="34">
        <v>-160</v>
      </c>
      <c r="V6212" s="34">
        <v>30.1</v>
      </c>
      <c r="W6212" s="34">
        <v>31.7</v>
      </c>
      <c r="X6212" s="34">
        <v>29.9</v>
      </c>
      <c r="Y6212" s="34">
        <v>29.8</v>
      </c>
      <c r="Z6212" s="34">
        <v>29.6</v>
      </c>
      <c r="AA6212" s="34">
        <v>30.1</v>
      </c>
    </row>
    <row r="6213" spans="1:27">
      <c r="A6213" s="34">
        <v>3171.4119999999998</v>
      </c>
      <c r="B6213" s="34" t="s">
        <v>60</v>
      </c>
      <c r="C6213" s="34">
        <v>53.299320000000002</v>
      </c>
      <c r="D6213" s="34">
        <v>4.155151</v>
      </c>
      <c r="E6213" s="34">
        <v>53.530999999999999</v>
      </c>
      <c r="F6213" s="34">
        <v>4.0000000000001101</v>
      </c>
      <c r="G6213" s="34">
        <v>96</v>
      </c>
      <c r="H6213" s="34">
        <v>7.1684450000000002</v>
      </c>
      <c r="I6213" s="34">
        <v>382.00880000000001</v>
      </c>
      <c r="L6213" s="34">
        <v>53.530999999999999</v>
      </c>
      <c r="M6213" s="34">
        <v>4.0000000000001101</v>
      </c>
      <c r="N6213" s="34">
        <v>6.9119999999999999</v>
      </c>
      <c r="O6213" s="34">
        <v>96</v>
      </c>
      <c r="P6213" s="34">
        <v>5</v>
      </c>
      <c r="Q6213" s="34">
        <v>0</v>
      </c>
      <c r="R6213" s="34">
        <v>53.6</v>
      </c>
      <c r="S6213" s="34">
        <v>33</v>
      </c>
      <c r="T6213" s="34">
        <v>50.2</v>
      </c>
      <c r="U6213" s="34">
        <v>-160</v>
      </c>
      <c r="V6213" s="34">
        <v>30.1</v>
      </c>
      <c r="W6213" s="34">
        <v>31.7</v>
      </c>
      <c r="X6213" s="34">
        <v>29.9</v>
      </c>
      <c r="Y6213" s="34">
        <v>29.8</v>
      </c>
      <c r="Z6213" s="34">
        <v>29.6</v>
      </c>
      <c r="AA6213" s="34">
        <v>30.1</v>
      </c>
    </row>
    <row r="6214" spans="1:27">
      <c r="A6214" s="34">
        <v>3171.9110000000001</v>
      </c>
      <c r="B6214" s="34" t="s">
        <v>60</v>
      </c>
      <c r="C6214" s="34">
        <v>53.299349999999997</v>
      </c>
      <c r="D6214" s="34">
        <v>4.1547000000000001</v>
      </c>
      <c r="E6214" s="34">
        <v>53.533000000000001</v>
      </c>
      <c r="F6214" s="34">
        <v>4.0000000000001101</v>
      </c>
      <c r="G6214" s="34">
        <v>96</v>
      </c>
      <c r="H6214" s="34">
        <v>7.1690240000000003</v>
      </c>
      <c r="I6214" s="34">
        <v>382.03960000000001</v>
      </c>
      <c r="L6214" s="34">
        <v>53.533000000000001</v>
      </c>
      <c r="M6214" s="34">
        <v>4.0000000000001101</v>
      </c>
      <c r="N6214" s="34">
        <v>7.1680000000000001</v>
      </c>
      <c r="O6214" s="34">
        <v>96</v>
      </c>
      <c r="P6214" s="34">
        <v>5</v>
      </c>
      <c r="Q6214" s="34">
        <v>0</v>
      </c>
      <c r="R6214" s="34">
        <v>53.6</v>
      </c>
      <c r="S6214" s="34">
        <v>33</v>
      </c>
      <c r="T6214" s="34">
        <v>50.2</v>
      </c>
      <c r="U6214" s="34">
        <v>-160</v>
      </c>
      <c r="V6214" s="34">
        <v>30.1</v>
      </c>
      <c r="W6214" s="34">
        <v>31.7</v>
      </c>
      <c r="X6214" s="34">
        <v>29.9</v>
      </c>
      <c r="Y6214" s="34">
        <v>29.8</v>
      </c>
      <c r="Z6214" s="34">
        <v>29.6</v>
      </c>
      <c r="AA6214" s="34">
        <v>30.1</v>
      </c>
    </row>
    <row r="6215" spans="1:27">
      <c r="A6215" s="34">
        <v>3172.4110000000001</v>
      </c>
      <c r="B6215" s="34" t="s">
        <v>60</v>
      </c>
      <c r="C6215" s="34">
        <v>53.299349999999997</v>
      </c>
      <c r="D6215" s="34">
        <v>4.1575949999999997</v>
      </c>
      <c r="E6215" s="34">
        <v>53.533000000000001</v>
      </c>
      <c r="F6215" s="34">
        <v>4.0000000000001101</v>
      </c>
      <c r="G6215" s="34">
        <v>96</v>
      </c>
      <c r="H6215" s="34">
        <v>7.1695979999999997</v>
      </c>
      <c r="I6215" s="34">
        <v>382.0702</v>
      </c>
      <c r="L6215" s="34">
        <v>53.533000000000001</v>
      </c>
      <c r="M6215" s="34">
        <v>4.0000000000001101</v>
      </c>
      <c r="N6215" s="34">
        <v>6.6559999999999997</v>
      </c>
      <c r="O6215" s="34">
        <v>96</v>
      </c>
      <c r="P6215" s="34">
        <v>5</v>
      </c>
      <c r="Q6215" s="34">
        <v>0</v>
      </c>
      <c r="R6215" s="34">
        <v>53.6</v>
      </c>
      <c r="S6215" s="34">
        <v>33</v>
      </c>
      <c r="T6215" s="34">
        <v>50.2</v>
      </c>
      <c r="U6215" s="34">
        <v>-160</v>
      </c>
      <c r="V6215" s="34">
        <v>30.1</v>
      </c>
      <c r="W6215" s="34">
        <v>31.7</v>
      </c>
      <c r="X6215" s="34">
        <v>29.9</v>
      </c>
      <c r="Y6215" s="34">
        <v>29.8</v>
      </c>
      <c r="Z6215" s="34">
        <v>29.6</v>
      </c>
      <c r="AA6215" s="34">
        <v>30.1</v>
      </c>
    </row>
    <row r="6216" spans="1:27">
      <c r="A6216" s="34">
        <v>3172.91</v>
      </c>
      <c r="B6216" s="34" t="s">
        <v>60</v>
      </c>
      <c r="C6216" s="34">
        <v>53.299289999999999</v>
      </c>
      <c r="D6216" s="34">
        <v>4.1540290000000004</v>
      </c>
      <c r="E6216" s="34">
        <v>53.536999999999999</v>
      </c>
      <c r="F6216" s="34">
        <v>4.0000000000001101</v>
      </c>
      <c r="G6216" s="34">
        <v>96</v>
      </c>
      <c r="H6216" s="34">
        <v>7.1701769999999998</v>
      </c>
      <c r="I6216" s="34">
        <v>382.101</v>
      </c>
      <c r="L6216" s="34">
        <v>53.536999999999999</v>
      </c>
      <c r="M6216" s="34">
        <v>4.0000000000001101</v>
      </c>
      <c r="N6216" s="34">
        <v>6.6559999999999997</v>
      </c>
      <c r="O6216" s="34">
        <v>96</v>
      </c>
      <c r="P6216" s="34">
        <v>5</v>
      </c>
      <c r="Q6216" s="34">
        <v>0</v>
      </c>
      <c r="R6216" s="34">
        <v>53.6</v>
      </c>
      <c r="S6216" s="34">
        <v>33</v>
      </c>
      <c r="T6216" s="34">
        <v>50.2</v>
      </c>
      <c r="U6216" s="34">
        <v>-160</v>
      </c>
      <c r="V6216" s="34">
        <v>30.1</v>
      </c>
      <c r="W6216" s="34">
        <v>31.7</v>
      </c>
      <c r="X6216" s="34">
        <v>29.9</v>
      </c>
      <c r="Y6216" s="34">
        <v>29.8</v>
      </c>
      <c r="Z6216" s="34">
        <v>29.6</v>
      </c>
      <c r="AA6216" s="34">
        <v>30.1</v>
      </c>
    </row>
    <row r="6217" spans="1:27">
      <c r="A6217" s="34">
        <v>3173.41</v>
      </c>
      <c r="B6217" s="34" t="s">
        <v>60</v>
      </c>
      <c r="C6217" s="34">
        <v>53.299349999999997</v>
      </c>
      <c r="D6217" s="34">
        <v>4.1508209999999996</v>
      </c>
      <c r="E6217" s="34">
        <v>53.534999999999997</v>
      </c>
      <c r="F6217" s="34">
        <v>4.0000000000001101</v>
      </c>
      <c r="G6217" s="34">
        <v>96</v>
      </c>
      <c r="H6217" s="34">
        <v>7.1707510000000001</v>
      </c>
      <c r="I6217" s="34">
        <v>382.13170000000002</v>
      </c>
      <c r="L6217" s="34">
        <v>53.534999999999997</v>
      </c>
      <c r="M6217" s="34">
        <v>4.0000000000001101</v>
      </c>
      <c r="N6217" s="34">
        <v>8.7040000000000006</v>
      </c>
      <c r="O6217" s="34">
        <v>96</v>
      </c>
      <c r="P6217" s="34">
        <v>5</v>
      </c>
      <c r="Q6217" s="34">
        <v>0</v>
      </c>
      <c r="R6217" s="34">
        <v>53.6</v>
      </c>
      <c r="S6217" s="34">
        <v>33</v>
      </c>
      <c r="T6217" s="34">
        <v>50.2</v>
      </c>
      <c r="U6217" s="34">
        <v>-160</v>
      </c>
      <c r="V6217" s="34">
        <v>30.1</v>
      </c>
      <c r="W6217" s="34">
        <v>31.7</v>
      </c>
      <c r="X6217" s="34">
        <v>29.9</v>
      </c>
      <c r="Y6217" s="34">
        <v>29.8</v>
      </c>
      <c r="Z6217" s="34">
        <v>29.6</v>
      </c>
      <c r="AA6217" s="34">
        <v>30.1</v>
      </c>
    </row>
    <row r="6218" spans="1:27">
      <c r="A6218" s="34">
        <v>3173.91</v>
      </c>
      <c r="B6218" s="34" t="s">
        <v>60</v>
      </c>
      <c r="C6218" s="34">
        <v>53.299340000000001</v>
      </c>
      <c r="D6218" s="34">
        <v>4.153575</v>
      </c>
      <c r="E6218" s="34">
        <v>53.533999999999999</v>
      </c>
      <c r="F6218" s="34">
        <v>4.0000000000001101</v>
      </c>
      <c r="G6218" s="34">
        <v>96</v>
      </c>
      <c r="H6218" s="34">
        <v>7.1713290000000001</v>
      </c>
      <c r="I6218" s="34">
        <v>382.16250000000002</v>
      </c>
      <c r="L6218" s="34">
        <v>53.533999999999999</v>
      </c>
      <c r="M6218" s="34">
        <v>4.0000000000001101</v>
      </c>
      <c r="N6218" s="34">
        <v>6.6559999999999997</v>
      </c>
      <c r="O6218" s="34">
        <v>96</v>
      </c>
      <c r="P6218" s="34">
        <v>5</v>
      </c>
      <c r="Q6218" s="34">
        <v>0</v>
      </c>
      <c r="R6218" s="34">
        <v>53.6</v>
      </c>
      <c r="S6218" s="34">
        <v>33</v>
      </c>
      <c r="T6218" s="34">
        <v>50.2</v>
      </c>
      <c r="U6218" s="34">
        <v>-160</v>
      </c>
      <c r="V6218" s="34">
        <v>30.1</v>
      </c>
      <c r="W6218" s="34">
        <v>31.7</v>
      </c>
      <c r="X6218" s="34">
        <v>29.9</v>
      </c>
      <c r="Y6218" s="34">
        <v>29.8</v>
      </c>
      <c r="Z6218" s="34">
        <v>29.6</v>
      </c>
      <c r="AA6218" s="34">
        <v>30.1</v>
      </c>
    </row>
    <row r="6219" spans="1:27">
      <c r="A6219" s="34">
        <v>3174.41</v>
      </c>
      <c r="B6219" s="34" t="s">
        <v>60</v>
      </c>
      <c r="C6219" s="34">
        <v>53.299329999999998</v>
      </c>
      <c r="D6219" s="34">
        <v>4.1504880000000002</v>
      </c>
      <c r="E6219" s="34">
        <v>53.533000000000001</v>
      </c>
      <c r="F6219" s="34">
        <v>4.0000000000001101</v>
      </c>
      <c r="G6219" s="34">
        <v>96</v>
      </c>
      <c r="H6219" s="34">
        <v>7.1719059999999999</v>
      </c>
      <c r="I6219" s="34">
        <v>382.19330000000002</v>
      </c>
      <c r="L6219" s="34">
        <v>53.533000000000001</v>
      </c>
      <c r="M6219" s="34">
        <v>4.0000000000001101</v>
      </c>
      <c r="N6219" s="34">
        <v>6.9119999999999999</v>
      </c>
      <c r="O6219" s="34">
        <v>96</v>
      </c>
      <c r="P6219" s="34">
        <v>5</v>
      </c>
      <c r="Q6219" s="34">
        <v>0</v>
      </c>
      <c r="R6219" s="34">
        <v>53.6</v>
      </c>
      <c r="S6219" s="34">
        <v>33</v>
      </c>
      <c r="T6219" s="34">
        <v>50.2</v>
      </c>
      <c r="U6219" s="34">
        <v>-160</v>
      </c>
      <c r="V6219" s="34">
        <v>30.1</v>
      </c>
      <c r="W6219" s="34">
        <v>31.7</v>
      </c>
      <c r="X6219" s="34">
        <v>29.9</v>
      </c>
      <c r="Y6219" s="34">
        <v>29.8</v>
      </c>
      <c r="Z6219" s="34">
        <v>29.6</v>
      </c>
      <c r="AA6219" s="34">
        <v>30.1</v>
      </c>
    </row>
    <row r="6220" spans="1:27">
      <c r="A6220" s="34">
        <v>3174.9110000000001</v>
      </c>
      <c r="B6220" s="34" t="s">
        <v>60</v>
      </c>
      <c r="C6220" s="34">
        <v>53.299329999999998</v>
      </c>
      <c r="D6220" s="34">
        <v>4.1485719999999997</v>
      </c>
      <c r="E6220" s="34">
        <v>53.530999999999999</v>
      </c>
      <c r="F6220" s="34">
        <v>4.0000000000001101</v>
      </c>
      <c r="G6220" s="34">
        <v>96</v>
      </c>
      <c r="H6220" s="34">
        <v>7.1724810000000003</v>
      </c>
      <c r="I6220" s="34">
        <v>382.22390000000001</v>
      </c>
      <c r="L6220" s="34">
        <v>53.530999999999999</v>
      </c>
      <c r="M6220" s="34">
        <v>4.0000000000001101</v>
      </c>
      <c r="N6220" s="34">
        <v>6.9119999999999999</v>
      </c>
      <c r="O6220" s="34">
        <v>96</v>
      </c>
      <c r="P6220" s="34">
        <v>5</v>
      </c>
      <c r="Q6220" s="34">
        <v>0</v>
      </c>
      <c r="R6220" s="34">
        <v>53.6</v>
      </c>
      <c r="S6220" s="34">
        <v>33</v>
      </c>
      <c r="T6220" s="34">
        <v>50.2</v>
      </c>
      <c r="U6220" s="34">
        <v>-160</v>
      </c>
      <c r="V6220" s="34">
        <v>30.1</v>
      </c>
      <c r="W6220" s="34">
        <v>31.7</v>
      </c>
      <c r="X6220" s="34">
        <v>29.9</v>
      </c>
      <c r="Y6220" s="34">
        <v>29.8</v>
      </c>
      <c r="Z6220" s="34">
        <v>29.6</v>
      </c>
      <c r="AA6220" s="34">
        <v>30.1</v>
      </c>
    </row>
    <row r="6221" spans="1:27">
      <c r="A6221" s="34">
        <v>3175.4110000000001</v>
      </c>
      <c r="B6221" s="34" t="s">
        <v>60</v>
      </c>
      <c r="C6221" s="34">
        <v>53.299340000000001</v>
      </c>
      <c r="D6221" s="34">
        <v>4.1496890000000004</v>
      </c>
      <c r="E6221" s="34">
        <v>53.533999999999999</v>
      </c>
      <c r="F6221" s="34">
        <v>4.0000000000001101</v>
      </c>
      <c r="G6221" s="34">
        <v>96</v>
      </c>
      <c r="H6221" s="34">
        <v>7.1730590000000003</v>
      </c>
      <c r="I6221" s="34">
        <v>382.25470000000001</v>
      </c>
      <c r="L6221" s="34">
        <v>53.533999999999999</v>
      </c>
      <c r="M6221" s="34">
        <v>4.0000000000001101</v>
      </c>
      <c r="N6221" s="34">
        <v>7.4240000000000004</v>
      </c>
      <c r="O6221" s="34">
        <v>96</v>
      </c>
      <c r="P6221" s="34">
        <v>5</v>
      </c>
      <c r="Q6221" s="34">
        <v>0</v>
      </c>
      <c r="R6221" s="34">
        <v>53.6</v>
      </c>
      <c r="S6221" s="34">
        <v>33</v>
      </c>
      <c r="T6221" s="34">
        <v>50.2</v>
      </c>
      <c r="U6221" s="34">
        <v>-160</v>
      </c>
      <c r="V6221" s="34">
        <v>30.1</v>
      </c>
      <c r="W6221" s="34">
        <v>31.7</v>
      </c>
      <c r="X6221" s="34">
        <v>29.9</v>
      </c>
      <c r="Y6221" s="34">
        <v>29.8</v>
      </c>
      <c r="Z6221" s="34">
        <v>29.6</v>
      </c>
      <c r="AA6221" s="34">
        <v>30.1</v>
      </c>
    </row>
    <row r="6222" spans="1:27">
      <c r="A6222" s="34">
        <v>3175.9110000000001</v>
      </c>
      <c r="B6222" s="34" t="s">
        <v>60</v>
      </c>
      <c r="C6222" s="34">
        <v>53.29936</v>
      </c>
      <c r="D6222" s="34">
        <v>4.1518189999999997</v>
      </c>
      <c r="E6222" s="34">
        <v>53.537999999999997</v>
      </c>
      <c r="F6222" s="34">
        <v>4.0000000000001101</v>
      </c>
      <c r="G6222" s="34">
        <v>96</v>
      </c>
      <c r="H6222" s="34">
        <v>7.1736360000000001</v>
      </c>
      <c r="I6222" s="34">
        <v>382.28550000000001</v>
      </c>
      <c r="L6222" s="34">
        <v>53.537999999999997</v>
      </c>
      <c r="M6222" s="34">
        <v>4.0000000000001101</v>
      </c>
      <c r="N6222" s="34">
        <v>6.6559999999999997</v>
      </c>
      <c r="O6222" s="34">
        <v>96</v>
      </c>
      <c r="P6222" s="34">
        <v>5</v>
      </c>
      <c r="Q6222" s="34">
        <v>0</v>
      </c>
      <c r="R6222" s="34">
        <v>53.6</v>
      </c>
      <c r="S6222" s="34">
        <v>33</v>
      </c>
      <c r="T6222" s="34">
        <v>50.2</v>
      </c>
      <c r="U6222" s="34">
        <v>-160</v>
      </c>
      <c r="V6222" s="34">
        <v>30.1</v>
      </c>
      <c r="W6222" s="34">
        <v>31.7</v>
      </c>
      <c r="X6222" s="34">
        <v>29.9</v>
      </c>
      <c r="Y6222" s="34">
        <v>29.8</v>
      </c>
      <c r="Z6222" s="34">
        <v>29.6</v>
      </c>
      <c r="AA6222" s="34">
        <v>30.1</v>
      </c>
    </row>
    <row r="6223" spans="1:27">
      <c r="A6223" s="34">
        <v>3176.4110000000001</v>
      </c>
      <c r="B6223" s="34" t="s">
        <v>60</v>
      </c>
      <c r="C6223" s="34">
        <v>53.299329999999998</v>
      </c>
      <c r="D6223" s="34">
        <v>4.1486989999999997</v>
      </c>
      <c r="E6223" s="34">
        <v>53.537999999999997</v>
      </c>
      <c r="F6223" s="34">
        <v>4.0000000000001101</v>
      </c>
      <c r="G6223" s="34">
        <v>96</v>
      </c>
      <c r="H6223" s="34">
        <v>7.1742100000000004</v>
      </c>
      <c r="I6223" s="34">
        <v>382.31599999999997</v>
      </c>
      <c r="L6223" s="34">
        <v>53.537999999999997</v>
      </c>
      <c r="M6223" s="34">
        <v>4.0000000000001101</v>
      </c>
      <c r="N6223" s="34">
        <v>7.68</v>
      </c>
      <c r="O6223" s="34">
        <v>96</v>
      </c>
      <c r="P6223" s="34">
        <v>5</v>
      </c>
      <c r="Q6223" s="34">
        <v>0</v>
      </c>
      <c r="R6223" s="34">
        <v>53.6</v>
      </c>
      <c r="S6223" s="34">
        <v>33</v>
      </c>
      <c r="T6223" s="34">
        <v>50.2</v>
      </c>
      <c r="U6223" s="34">
        <v>-160</v>
      </c>
      <c r="V6223" s="34">
        <v>30.1</v>
      </c>
      <c r="W6223" s="34">
        <v>31.7</v>
      </c>
      <c r="X6223" s="34">
        <v>29.9</v>
      </c>
      <c r="Y6223" s="34">
        <v>29.8</v>
      </c>
      <c r="Z6223" s="34">
        <v>29.6</v>
      </c>
      <c r="AA6223" s="34">
        <v>30.1</v>
      </c>
    </row>
    <row r="6224" spans="1:27">
      <c r="A6224" s="34">
        <v>3176.9110000000001</v>
      </c>
      <c r="B6224" s="34" t="s">
        <v>60</v>
      </c>
      <c r="C6224" s="34">
        <v>53.299349999999997</v>
      </c>
      <c r="D6224" s="34">
        <v>4.1494210000000002</v>
      </c>
      <c r="E6224" s="34">
        <v>53.533000000000001</v>
      </c>
      <c r="F6224" s="34">
        <v>4.0000000000001101</v>
      </c>
      <c r="G6224" s="34">
        <v>96</v>
      </c>
      <c r="H6224" s="34">
        <v>7.1747920000000001</v>
      </c>
      <c r="I6224" s="34">
        <v>382.34699999999998</v>
      </c>
      <c r="L6224" s="34">
        <v>53.533000000000001</v>
      </c>
      <c r="M6224" s="34">
        <v>4.0000000000001101</v>
      </c>
      <c r="N6224" s="34">
        <v>6.9119999999999999</v>
      </c>
      <c r="O6224" s="34">
        <v>96</v>
      </c>
      <c r="P6224" s="34">
        <v>5</v>
      </c>
      <c r="Q6224" s="34">
        <v>0</v>
      </c>
      <c r="R6224" s="34">
        <v>53.6</v>
      </c>
      <c r="S6224" s="34">
        <v>33</v>
      </c>
      <c r="T6224" s="34">
        <v>50.2</v>
      </c>
      <c r="U6224" s="34">
        <v>-160</v>
      </c>
      <c r="V6224" s="34">
        <v>30.1</v>
      </c>
      <c r="W6224" s="34">
        <v>31.7</v>
      </c>
      <c r="X6224" s="34">
        <v>29.9</v>
      </c>
      <c r="Y6224" s="34">
        <v>29.8</v>
      </c>
      <c r="Z6224" s="34">
        <v>29.6</v>
      </c>
      <c r="AA6224" s="34">
        <v>30.1</v>
      </c>
    </row>
    <row r="6225" spans="1:27">
      <c r="A6225" s="34">
        <v>3177.4110000000001</v>
      </c>
      <c r="B6225" s="34" t="s">
        <v>60</v>
      </c>
      <c r="C6225" s="34">
        <v>53.29936</v>
      </c>
      <c r="D6225" s="34">
        <v>4.1515300000000002</v>
      </c>
      <c r="E6225" s="34">
        <v>53.533000000000001</v>
      </c>
      <c r="F6225" s="34">
        <v>4.0000000000001101</v>
      </c>
      <c r="G6225" s="34">
        <v>96</v>
      </c>
      <c r="H6225" s="34">
        <v>7.1753650000000002</v>
      </c>
      <c r="I6225" s="34">
        <v>382.3777</v>
      </c>
      <c r="L6225" s="34">
        <v>53.533000000000001</v>
      </c>
      <c r="M6225" s="34">
        <v>4.0000000000001101</v>
      </c>
      <c r="N6225" s="34">
        <v>6.9119999999999999</v>
      </c>
      <c r="O6225" s="34">
        <v>96</v>
      </c>
      <c r="P6225" s="34">
        <v>5</v>
      </c>
      <c r="Q6225" s="34">
        <v>0</v>
      </c>
      <c r="R6225" s="34">
        <v>53.6</v>
      </c>
      <c r="S6225" s="34">
        <v>33</v>
      </c>
      <c r="T6225" s="34">
        <v>50.2</v>
      </c>
      <c r="U6225" s="34">
        <v>-160</v>
      </c>
      <c r="V6225" s="34">
        <v>30.1</v>
      </c>
      <c r="W6225" s="34">
        <v>31.7</v>
      </c>
      <c r="X6225" s="34">
        <v>29.9</v>
      </c>
      <c r="Y6225" s="34">
        <v>29.8</v>
      </c>
      <c r="Z6225" s="34">
        <v>29.6</v>
      </c>
      <c r="AA6225" s="34">
        <v>30.1</v>
      </c>
    </row>
    <row r="6226" spans="1:27">
      <c r="A6226" s="34">
        <v>3177.9110000000001</v>
      </c>
      <c r="B6226" s="34" t="s">
        <v>60</v>
      </c>
      <c r="C6226" s="34">
        <v>53.299340000000001</v>
      </c>
      <c r="D6226" s="34">
        <v>4.1476389999999999</v>
      </c>
      <c r="E6226" s="34">
        <v>53.542000000000002</v>
      </c>
      <c r="F6226" s="34">
        <v>4.0000000000001101</v>
      </c>
      <c r="G6226" s="34">
        <v>96</v>
      </c>
      <c r="H6226" s="34">
        <v>7.1759430000000002</v>
      </c>
      <c r="I6226" s="34">
        <v>382.40839999999997</v>
      </c>
      <c r="L6226" s="34">
        <v>53.542000000000002</v>
      </c>
      <c r="M6226" s="34">
        <v>4.0000000000001101</v>
      </c>
      <c r="N6226" s="34">
        <v>7.1680000000000001</v>
      </c>
      <c r="O6226" s="34">
        <v>96</v>
      </c>
      <c r="P6226" s="34">
        <v>5</v>
      </c>
      <c r="Q6226" s="34">
        <v>0</v>
      </c>
      <c r="R6226" s="34">
        <v>53.6</v>
      </c>
      <c r="S6226" s="34">
        <v>33</v>
      </c>
      <c r="T6226" s="34">
        <v>50.2</v>
      </c>
      <c r="U6226" s="34">
        <v>-160</v>
      </c>
      <c r="V6226" s="34">
        <v>30.1</v>
      </c>
      <c r="W6226" s="34">
        <v>31.7</v>
      </c>
      <c r="X6226" s="34">
        <v>29.9</v>
      </c>
      <c r="Y6226" s="34">
        <v>29.8</v>
      </c>
      <c r="Z6226" s="34">
        <v>29.6</v>
      </c>
      <c r="AA6226" s="34">
        <v>30.1</v>
      </c>
    </row>
    <row r="6227" spans="1:27">
      <c r="A6227" s="34">
        <v>3178.4110000000001</v>
      </c>
      <c r="B6227" s="34" t="s">
        <v>60</v>
      </c>
      <c r="C6227" s="34">
        <v>53.299300000000002</v>
      </c>
      <c r="D6227" s="34">
        <v>4.1436630000000001</v>
      </c>
      <c r="E6227" s="34">
        <v>53.54</v>
      </c>
      <c r="F6227" s="34">
        <v>4.0000000000001101</v>
      </c>
      <c r="G6227" s="34">
        <v>96</v>
      </c>
      <c r="H6227" s="34">
        <v>7.1765169999999996</v>
      </c>
      <c r="I6227" s="34">
        <v>382.43900000000002</v>
      </c>
      <c r="L6227" s="34">
        <v>53.54</v>
      </c>
      <c r="M6227" s="34">
        <v>4.0000000000001101</v>
      </c>
      <c r="N6227" s="34">
        <v>8.1920000000000002</v>
      </c>
      <c r="O6227" s="34">
        <v>96</v>
      </c>
      <c r="P6227" s="34">
        <v>5</v>
      </c>
      <c r="Q6227" s="34">
        <v>0</v>
      </c>
      <c r="R6227" s="34">
        <v>53.6</v>
      </c>
      <c r="S6227" s="34">
        <v>33</v>
      </c>
      <c r="T6227" s="34">
        <v>50.2</v>
      </c>
      <c r="U6227" s="34">
        <v>-160</v>
      </c>
      <c r="V6227" s="34">
        <v>30.1</v>
      </c>
      <c r="W6227" s="34">
        <v>31.7</v>
      </c>
      <c r="X6227" s="34">
        <v>29.9</v>
      </c>
      <c r="Y6227" s="34">
        <v>29.8</v>
      </c>
      <c r="Z6227" s="34">
        <v>29.6</v>
      </c>
      <c r="AA6227" s="34">
        <v>30.1</v>
      </c>
    </row>
    <row r="6228" spans="1:27">
      <c r="A6228" s="34">
        <v>3178.9110000000001</v>
      </c>
      <c r="B6228" s="34" t="s">
        <v>60</v>
      </c>
      <c r="C6228" s="34">
        <v>53.29936</v>
      </c>
      <c r="D6228" s="34">
        <v>4.1479239999999997</v>
      </c>
      <c r="E6228" s="34">
        <v>53.539000000000001</v>
      </c>
      <c r="F6228" s="34">
        <v>4.0000000000001101</v>
      </c>
      <c r="G6228" s="34">
        <v>96</v>
      </c>
      <c r="H6228" s="34">
        <v>7.1770969999999998</v>
      </c>
      <c r="I6228" s="34">
        <v>382.4699</v>
      </c>
      <c r="L6228" s="34">
        <v>53.539000000000001</v>
      </c>
      <c r="M6228" s="34">
        <v>4.0000000000001101</v>
      </c>
      <c r="N6228" s="34">
        <v>6.6559999999999997</v>
      </c>
      <c r="O6228" s="34">
        <v>96</v>
      </c>
      <c r="P6228" s="34">
        <v>5</v>
      </c>
      <c r="Q6228" s="34">
        <v>0</v>
      </c>
      <c r="R6228" s="34">
        <v>53.6</v>
      </c>
      <c r="S6228" s="34">
        <v>33</v>
      </c>
      <c r="T6228" s="34">
        <v>50.2</v>
      </c>
      <c r="U6228" s="34">
        <v>-160</v>
      </c>
      <c r="V6228" s="34">
        <v>30.1</v>
      </c>
      <c r="W6228" s="34">
        <v>31.7</v>
      </c>
      <c r="X6228" s="34">
        <v>29.9</v>
      </c>
      <c r="Y6228" s="34">
        <v>29.8</v>
      </c>
      <c r="Z6228" s="34">
        <v>29.6</v>
      </c>
      <c r="AA6228" s="34">
        <v>30.1</v>
      </c>
    </row>
    <row r="6229" spans="1:27">
      <c r="A6229" s="34">
        <v>3179.41</v>
      </c>
      <c r="B6229" s="34" t="s">
        <v>60</v>
      </c>
      <c r="C6229" s="34">
        <v>53.299349999999997</v>
      </c>
      <c r="D6229" s="34">
        <v>4.1456119999999999</v>
      </c>
      <c r="E6229" s="34">
        <v>53.539000000000001</v>
      </c>
      <c r="F6229" s="34">
        <v>4.0000000000001101</v>
      </c>
      <c r="G6229" s="34">
        <v>96</v>
      </c>
      <c r="H6229" s="34">
        <v>7.1776679999999997</v>
      </c>
      <c r="I6229" s="34">
        <v>382.50040000000001</v>
      </c>
      <c r="L6229" s="34">
        <v>53.539000000000001</v>
      </c>
      <c r="M6229" s="34">
        <v>4.0000000000001101</v>
      </c>
      <c r="N6229" s="34">
        <v>6.6559999999999997</v>
      </c>
      <c r="O6229" s="34">
        <v>96</v>
      </c>
      <c r="P6229" s="34">
        <v>5</v>
      </c>
      <c r="Q6229" s="34">
        <v>0</v>
      </c>
      <c r="R6229" s="34">
        <v>53.6</v>
      </c>
      <c r="S6229" s="34">
        <v>33</v>
      </c>
      <c r="T6229" s="34">
        <v>50.2</v>
      </c>
      <c r="U6229" s="34">
        <v>-160</v>
      </c>
      <c r="V6229" s="34">
        <v>30.1</v>
      </c>
      <c r="W6229" s="34">
        <v>31.7</v>
      </c>
      <c r="X6229" s="34">
        <v>29.9</v>
      </c>
      <c r="Y6229" s="34">
        <v>29.8</v>
      </c>
      <c r="Z6229" s="34">
        <v>29.6</v>
      </c>
      <c r="AA6229" s="34">
        <v>30.1</v>
      </c>
    </row>
    <row r="6230" spans="1:27">
      <c r="A6230" s="34">
        <v>3179.9110000000001</v>
      </c>
      <c r="B6230" s="34" t="s">
        <v>60</v>
      </c>
      <c r="C6230" s="34">
        <v>53.299320000000002</v>
      </c>
      <c r="D6230" s="34">
        <v>4.1450389999999997</v>
      </c>
      <c r="E6230" s="34">
        <v>53.537999999999997</v>
      </c>
      <c r="F6230" s="34">
        <v>4.0000000000001101</v>
      </c>
      <c r="G6230" s="34">
        <v>96</v>
      </c>
      <c r="H6230" s="34">
        <v>7.1782440000000003</v>
      </c>
      <c r="I6230" s="34">
        <v>382.53109999999998</v>
      </c>
      <c r="L6230" s="34">
        <v>53.537999999999997</v>
      </c>
      <c r="M6230" s="34">
        <v>4.0000000000001101</v>
      </c>
      <c r="N6230" s="34">
        <v>6.4</v>
      </c>
      <c r="O6230" s="34">
        <v>96</v>
      </c>
      <c r="P6230" s="34">
        <v>5</v>
      </c>
      <c r="Q6230" s="34">
        <v>0</v>
      </c>
      <c r="R6230" s="34">
        <v>53.6</v>
      </c>
      <c r="S6230" s="34">
        <v>33</v>
      </c>
      <c r="T6230" s="34">
        <v>50.2</v>
      </c>
      <c r="U6230" s="34">
        <v>-160</v>
      </c>
      <c r="V6230" s="34">
        <v>30.1</v>
      </c>
      <c r="W6230" s="34">
        <v>31.7</v>
      </c>
      <c r="X6230" s="34">
        <v>29.9</v>
      </c>
      <c r="Y6230" s="34">
        <v>29.8</v>
      </c>
      <c r="Z6230" s="34">
        <v>29.6</v>
      </c>
      <c r="AA6230" s="34">
        <v>30.1</v>
      </c>
    </row>
    <row r="6231" spans="1:27">
      <c r="A6231" s="34">
        <v>3180.4110000000001</v>
      </c>
      <c r="B6231" s="34" t="s">
        <v>60</v>
      </c>
      <c r="C6231" s="34">
        <v>53.299320000000002</v>
      </c>
      <c r="D6231" s="34">
        <v>4.1462589999999997</v>
      </c>
      <c r="E6231" s="34">
        <v>53.54</v>
      </c>
      <c r="F6231" s="34">
        <v>4.0000000000001101</v>
      </c>
      <c r="G6231" s="34">
        <v>96</v>
      </c>
      <c r="H6231" s="34">
        <v>7.1788179999999997</v>
      </c>
      <c r="I6231" s="34">
        <v>382.56169999999997</v>
      </c>
      <c r="L6231" s="34">
        <v>53.54</v>
      </c>
      <c r="M6231" s="34">
        <v>4.0000000000001101</v>
      </c>
      <c r="N6231" s="34">
        <v>6.4</v>
      </c>
      <c r="O6231" s="34">
        <v>96</v>
      </c>
      <c r="P6231" s="34">
        <v>5</v>
      </c>
      <c r="Q6231" s="34">
        <v>0</v>
      </c>
      <c r="R6231" s="34">
        <v>53.6</v>
      </c>
      <c r="S6231" s="34">
        <v>33</v>
      </c>
      <c r="T6231" s="34">
        <v>50.2</v>
      </c>
      <c r="U6231" s="34">
        <v>-160</v>
      </c>
      <c r="V6231" s="34">
        <v>30.1</v>
      </c>
      <c r="W6231" s="34">
        <v>31.7</v>
      </c>
      <c r="X6231" s="34">
        <v>29.9</v>
      </c>
      <c r="Y6231" s="34">
        <v>29.8</v>
      </c>
      <c r="Z6231" s="34">
        <v>29.6</v>
      </c>
      <c r="AA6231" s="34">
        <v>30.1</v>
      </c>
    </row>
    <row r="6232" spans="1:27">
      <c r="A6232" s="34">
        <v>3180.9110000000001</v>
      </c>
      <c r="B6232" s="34" t="s">
        <v>60</v>
      </c>
      <c r="C6232" s="34">
        <v>53.299340000000001</v>
      </c>
      <c r="D6232" s="34">
        <v>4.1420539999999999</v>
      </c>
      <c r="E6232" s="34">
        <v>53.543999999999997</v>
      </c>
      <c r="F6232" s="34">
        <v>4.0000000000001101</v>
      </c>
      <c r="G6232" s="34">
        <v>96</v>
      </c>
      <c r="H6232" s="34">
        <v>7.1793950000000004</v>
      </c>
      <c r="I6232" s="34">
        <v>382.5924</v>
      </c>
      <c r="L6232" s="34">
        <v>53.543999999999997</v>
      </c>
      <c r="M6232" s="34">
        <v>4.0000000000001101</v>
      </c>
      <c r="N6232" s="34">
        <v>8.9600000000000009</v>
      </c>
      <c r="O6232" s="34">
        <v>96</v>
      </c>
      <c r="P6232" s="34">
        <v>5</v>
      </c>
      <c r="Q6232" s="34">
        <v>0</v>
      </c>
      <c r="R6232" s="34">
        <v>53.6</v>
      </c>
      <c r="S6232" s="34">
        <v>33</v>
      </c>
      <c r="T6232" s="34">
        <v>50.2</v>
      </c>
      <c r="U6232" s="34">
        <v>-160</v>
      </c>
      <c r="V6232" s="34">
        <v>30.1</v>
      </c>
      <c r="W6232" s="34">
        <v>31.7</v>
      </c>
      <c r="X6232" s="34">
        <v>29.9</v>
      </c>
      <c r="Y6232" s="34">
        <v>29.8</v>
      </c>
      <c r="Z6232" s="34">
        <v>29.6</v>
      </c>
      <c r="AA6232" s="34">
        <v>30.1</v>
      </c>
    </row>
    <row r="6233" spans="1:27">
      <c r="A6233" s="34">
        <v>3181.41</v>
      </c>
      <c r="B6233" s="34" t="s">
        <v>60</v>
      </c>
      <c r="C6233" s="34">
        <v>53.299309999999998</v>
      </c>
      <c r="D6233" s="34">
        <v>4.1431930000000001</v>
      </c>
      <c r="E6233" s="34">
        <v>53.543999999999997</v>
      </c>
      <c r="F6233" s="34">
        <v>4.0000000000001101</v>
      </c>
      <c r="G6233" s="34">
        <v>96</v>
      </c>
      <c r="H6233" s="34">
        <v>7.1799720000000002</v>
      </c>
      <c r="I6233" s="34">
        <v>382.6232</v>
      </c>
      <c r="L6233" s="34">
        <v>53.543999999999997</v>
      </c>
      <c r="M6233" s="34">
        <v>4.0000000000001101</v>
      </c>
      <c r="N6233" s="34">
        <v>8.9600000000000009</v>
      </c>
      <c r="O6233" s="34">
        <v>96</v>
      </c>
      <c r="P6233" s="34">
        <v>5</v>
      </c>
      <c r="Q6233" s="34">
        <v>0</v>
      </c>
      <c r="R6233" s="34">
        <v>53.6</v>
      </c>
      <c r="S6233" s="34">
        <v>33</v>
      </c>
      <c r="T6233" s="34">
        <v>50.2</v>
      </c>
      <c r="U6233" s="34">
        <v>-160</v>
      </c>
      <c r="V6233" s="34">
        <v>30.1</v>
      </c>
      <c r="W6233" s="34">
        <v>31.7</v>
      </c>
      <c r="X6233" s="34">
        <v>29.9</v>
      </c>
      <c r="Y6233" s="34">
        <v>29.8</v>
      </c>
      <c r="Z6233" s="34">
        <v>29.6</v>
      </c>
      <c r="AA6233" s="34">
        <v>30.1</v>
      </c>
    </row>
    <row r="6234" spans="1:27">
      <c r="A6234" s="34">
        <v>3181.91</v>
      </c>
      <c r="B6234" s="34" t="s">
        <v>60</v>
      </c>
      <c r="C6234" s="34">
        <v>53.299320000000002</v>
      </c>
      <c r="D6234" s="34">
        <v>4.1449379999999998</v>
      </c>
      <c r="E6234" s="34">
        <v>53.543999999999997</v>
      </c>
      <c r="F6234" s="34">
        <v>4.0000000000001101</v>
      </c>
      <c r="G6234" s="34">
        <v>96</v>
      </c>
      <c r="H6234" s="34">
        <v>7.1805440000000003</v>
      </c>
      <c r="I6234" s="34">
        <v>382.65370000000001</v>
      </c>
      <c r="L6234" s="34">
        <v>53.543999999999997</v>
      </c>
      <c r="M6234" s="34">
        <v>4.0000000000001101</v>
      </c>
      <c r="N6234" s="34">
        <v>8.9600000000000009</v>
      </c>
      <c r="O6234" s="34">
        <v>96</v>
      </c>
      <c r="P6234" s="34">
        <v>5</v>
      </c>
      <c r="Q6234" s="34">
        <v>0</v>
      </c>
      <c r="R6234" s="34">
        <v>53.6</v>
      </c>
      <c r="S6234" s="34">
        <v>33</v>
      </c>
      <c r="T6234" s="34">
        <v>50.2</v>
      </c>
      <c r="U6234" s="34">
        <v>-160</v>
      </c>
      <c r="V6234" s="34">
        <v>30.1</v>
      </c>
      <c r="W6234" s="34">
        <v>31.7</v>
      </c>
      <c r="X6234" s="34">
        <v>29.9</v>
      </c>
      <c r="Y6234" s="34">
        <v>29.8</v>
      </c>
      <c r="Z6234" s="34">
        <v>29.6</v>
      </c>
      <c r="AA6234" s="34">
        <v>30.1</v>
      </c>
    </row>
    <row r="6235" spans="1:27">
      <c r="A6235" s="34">
        <v>3182.4090000000001</v>
      </c>
      <c r="B6235" s="34" t="s">
        <v>60</v>
      </c>
      <c r="C6235" s="34">
        <v>53.299340000000001</v>
      </c>
      <c r="D6235" s="34">
        <v>4.1421659999999996</v>
      </c>
      <c r="E6235" s="34">
        <v>53.540999999999997</v>
      </c>
      <c r="F6235" s="34">
        <v>4.0000000000001101</v>
      </c>
      <c r="G6235" s="34">
        <v>96</v>
      </c>
      <c r="H6235" s="34">
        <v>7.1811220000000002</v>
      </c>
      <c r="I6235" s="34">
        <v>382.68439999999998</v>
      </c>
      <c r="L6235" s="34">
        <v>53.540999999999997</v>
      </c>
      <c r="M6235" s="34">
        <v>4.0000000000001101</v>
      </c>
      <c r="N6235" s="34">
        <v>8.7040000000000006</v>
      </c>
      <c r="O6235" s="34">
        <v>96</v>
      </c>
      <c r="P6235" s="34">
        <v>5</v>
      </c>
      <c r="Q6235" s="34">
        <v>0</v>
      </c>
      <c r="R6235" s="34">
        <v>53.6</v>
      </c>
      <c r="S6235" s="34">
        <v>33</v>
      </c>
      <c r="T6235" s="34">
        <v>50.2</v>
      </c>
      <c r="U6235" s="34">
        <v>-160</v>
      </c>
      <c r="V6235" s="34">
        <v>30.1</v>
      </c>
      <c r="W6235" s="34">
        <v>31.7</v>
      </c>
      <c r="X6235" s="34">
        <v>29.9</v>
      </c>
      <c r="Y6235" s="34">
        <v>29.8</v>
      </c>
      <c r="Z6235" s="34">
        <v>29.6</v>
      </c>
      <c r="AA6235" s="34">
        <v>30.1</v>
      </c>
    </row>
    <row r="6236" spans="1:27">
      <c r="A6236" s="34">
        <v>3182.9090000000001</v>
      </c>
      <c r="B6236" s="34" t="s">
        <v>60</v>
      </c>
      <c r="C6236" s="34">
        <v>53.299340000000001</v>
      </c>
      <c r="D6236" s="34">
        <v>4.1421390000000002</v>
      </c>
      <c r="E6236" s="34">
        <v>53.536000000000001</v>
      </c>
      <c r="F6236" s="34">
        <v>4.0000000000001101</v>
      </c>
      <c r="G6236" s="34">
        <v>96</v>
      </c>
      <c r="H6236" s="34">
        <v>7.1816950000000004</v>
      </c>
      <c r="I6236" s="34">
        <v>382.71499999999997</v>
      </c>
      <c r="L6236" s="34">
        <v>53.536000000000001</v>
      </c>
      <c r="M6236" s="34">
        <v>4.0000000000001101</v>
      </c>
      <c r="N6236" s="34">
        <v>7.1680000000000001</v>
      </c>
      <c r="O6236" s="34">
        <v>96</v>
      </c>
      <c r="P6236" s="34">
        <v>5</v>
      </c>
      <c r="Q6236" s="34">
        <v>0</v>
      </c>
      <c r="R6236" s="34">
        <v>53.6</v>
      </c>
      <c r="S6236" s="34">
        <v>33</v>
      </c>
      <c r="T6236" s="34">
        <v>50.2</v>
      </c>
      <c r="U6236" s="34">
        <v>-160</v>
      </c>
      <c r="V6236" s="34">
        <v>30.1</v>
      </c>
      <c r="W6236" s="34">
        <v>31.7</v>
      </c>
      <c r="X6236" s="34">
        <v>29.9</v>
      </c>
      <c r="Y6236" s="34">
        <v>29.8</v>
      </c>
      <c r="Z6236" s="34">
        <v>29.6</v>
      </c>
      <c r="AA6236" s="34">
        <v>30.1</v>
      </c>
    </row>
    <row r="6237" spans="1:27">
      <c r="A6237" s="34">
        <v>3183.4090000000001</v>
      </c>
      <c r="B6237" s="34" t="s">
        <v>60</v>
      </c>
      <c r="C6237" s="34">
        <v>53.299340000000001</v>
      </c>
      <c r="D6237" s="34">
        <v>4.1430259999999999</v>
      </c>
      <c r="E6237" s="34">
        <v>53.537999999999997</v>
      </c>
      <c r="F6237" s="34">
        <v>4.0000000000001101</v>
      </c>
      <c r="G6237" s="34">
        <v>96</v>
      </c>
      <c r="H6237" s="34">
        <v>7.1822710000000001</v>
      </c>
      <c r="I6237" s="34">
        <v>382.7457</v>
      </c>
      <c r="L6237" s="34">
        <v>53.537999999999997</v>
      </c>
      <c r="M6237" s="34">
        <v>4.0000000000001101</v>
      </c>
      <c r="N6237" s="34">
        <v>7.68</v>
      </c>
      <c r="O6237" s="34">
        <v>96</v>
      </c>
      <c r="P6237" s="34">
        <v>5</v>
      </c>
      <c r="Q6237" s="34">
        <v>0</v>
      </c>
      <c r="R6237" s="34">
        <v>53.6</v>
      </c>
      <c r="S6237" s="34">
        <v>33</v>
      </c>
      <c r="T6237" s="34">
        <v>50.2</v>
      </c>
      <c r="U6237" s="34">
        <v>-160</v>
      </c>
      <c r="V6237" s="34">
        <v>30.1</v>
      </c>
      <c r="W6237" s="34">
        <v>31.7</v>
      </c>
      <c r="X6237" s="34">
        <v>29.9</v>
      </c>
      <c r="Y6237" s="34">
        <v>29.8</v>
      </c>
      <c r="Z6237" s="34">
        <v>29.6</v>
      </c>
      <c r="AA6237" s="34">
        <v>30.1</v>
      </c>
    </row>
    <row r="6238" spans="1:27">
      <c r="A6238" s="34">
        <v>3183.9079999999999</v>
      </c>
      <c r="B6238" s="34" t="s">
        <v>60</v>
      </c>
      <c r="C6238" s="34">
        <v>53.299349999999997</v>
      </c>
      <c r="D6238" s="34">
        <v>4.1415990000000003</v>
      </c>
      <c r="E6238" s="34">
        <v>53.539000000000001</v>
      </c>
      <c r="F6238" s="34">
        <v>3.60000000000014</v>
      </c>
      <c r="G6238" s="34">
        <v>96</v>
      </c>
      <c r="H6238" s="34">
        <v>7.1828440000000002</v>
      </c>
      <c r="I6238" s="34">
        <v>382.77620000000002</v>
      </c>
      <c r="L6238" s="34">
        <v>53.539000000000001</v>
      </c>
      <c r="M6238" s="34">
        <v>3.60000000000014</v>
      </c>
      <c r="N6238" s="34">
        <v>7.1680000000000001</v>
      </c>
      <c r="O6238" s="34">
        <v>96</v>
      </c>
      <c r="P6238" s="34">
        <v>5</v>
      </c>
      <c r="Q6238" s="34">
        <v>0</v>
      </c>
      <c r="R6238" s="34">
        <v>53.6</v>
      </c>
      <c r="S6238" s="34">
        <v>33</v>
      </c>
      <c r="T6238" s="34">
        <v>50.2</v>
      </c>
      <c r="U6238" s="34">
        <v>-160</v>
      </c>
      <c r="V6238" s="34">
        <v>30.1</v>
      </c>
      <c r="W6238" s="34">
        <v>31.7</v>
      </c>
      <c r="X6238" s="34">
        <v>29.9</v>
      </c>
      <c r="Y6238" s="34">
        <v>29.8</v>
      </c>
      <c r="Z6238" s="34">
        <v>29.6</v>
      </c>
      <c r="AA6238" s="34">
        <v>30.1</v>
      </c>
    </row>
    <row r="6239" spans="1:27">
      <c r="A6239" s="34">
        <v>3184.4079999999999</v>
      </c>
      <c r="B6239" s="34" t="s">
        <v>60</v>
      </c>
      <c r="C6239" s="34">
        <v>53.299340000000001</v>
      </c>
      <c r="D6239" s="34">
        <v>4.1372150000000003</v>
      </c>
      <c r="E6239" s="34">
        <v>53.533000000000001</v>
      </c>
      <c r="F6239" s="34">
        <v>4.0000000000001101</v>
      </c>
      <c r="G6239" s="34">
        <v>96</v>
      </c>
      <c r="H6239" s="34">
        <v>7.1834199999999999</v>
      </c>
      <c r="I6239" s="34">
        <v>382.80689999999998</v>
      </c>
      <c r="L6239" s="34">
        <v>53.533000000000001</v>
      </c>
      <c r="M6239" s="34">
        <v>4.0000000000001101</v>
      </c>
      <c r="N6239" s="34">
        <v>6.4</v>
      </c>
      <c r="O6239" s="34">
        <v>96</v>
      </c>
      <c r="P6239" s="34">
        <v>5</v>
      </c>
      <c r="Q6239" s="34">
        <v>0</v>
      </c>
      <c r="R6239" s="34">
        <v>53.6</v>
      </c>
      <c r="S6239" s="34">
        <v>33</v>
      </c>
      <c r="T6239" s="34">
        <v>50.2</v>
      </c>
      <c r="U6239" s="34">
        <v>-160</v>
      </c>
      <c r="V6239" s="34">
        <v>30.1</v>
      </c>
      <c r="W6239" s="34">
        <v>31.8</v>
      </c>
      <c r="X6239" s="34">
        <v>29.9</v>
      </c>
      <c r="Y6239" s="34">
        <v>29.8</v>
      </c>
      <c r="Z6239" s="34">
        <v>29.6</v>
      </c>
      <c r="AA6239" s="34">
        <v>30.1</v>
      </c>
    </row>
    <row r="6240" spans="1:27">
      <c r="A6240" s="34">
        <v>3184.9090000000001</v>
      </c>
      <c r="B6240" s="34" t="s">
        <v>60</v>
      </c>
      <c r="C6240" s="34">
        <v>53.299320000000002</v>
      </c>
      <c r="D6240" s="34">
        <v>4.1378029999999999</v>
      </c>
      <c r="E6240" s="34">
        <v>53.54</v>
      </c>
      <c r="F6240" s="34">
        <v>4.0000000000001101</v>
      </c>
      <c r="G6240" s="34">
        <v>96</v>
      </c>
      <c r="H6240" s="34">
        <v>7.1839930000000001</v>
      </c>
      <c r="I6240" s="34">
        <v>382.83749999999998</v>
      </c>
      <c r="L6240" s="34">
        <v>53.54</v>
      </c>
      <c r="M6240" s="34">
        <v>4.0000000000001101</v>
      </c>
      <c r="N6240" s="34">
        <v>6.9119999999999999</v>
      </c>
      <c r="O6240" s="34">
        <v>96</v>
      </c>
      <c r="P6240" s="34">
        <v>5</v>
      </c>
      <c r="Q6240" s="34">
        <v>0</v>
      </c>
      <c r="R6240" s="34">
        <v>53.6</v>
      </c>
      <c r="S6240" s="34">
        <v>33</v>
      </c>
      <c r="T6240" s="34">
        <v>50.2</v>
      </c>
      <c r="U6240" s="34">
        <v>-160</v>
      </c>
      <c r="V6240" s="34">
        <v>30.1</v>
      </c>
      <c r="W6240" s="34">
        <v>31.7</v>
      </c>
      <c r="X6240" s="34">
        <v>29.9</v>
      </c>
      <c r="Y6240" s="34">
        <v>29.8</v>
      </c>
      <c r="Z6240" s="34">
        <v>29.6</v>
      </c>
      <c r="AA6240" s="34">
        <v>30.1</v>
      </c>
    </row>
    <row r="6241" spans="1:27">
      <c r="A6241" s="34">
        <v>3185.4079999999999</v>
      </c>
      <c r="B6241" s="34" t="s">
        <v>60</v>
      </c>
      <c r="C6241" s="34">
        <v>53.299340000000001</v>
      </c>
      <c r="D6241" s="34">
        <v>4.1382009999999996</v>
      </c>
      <c r="E6241" s="34">
        <v>53.542000000000002</v>
      </c>
      <c r="F6241" s="34">
        <v>4.0000000000001101</v>
      </c>
      <c r="G6241" s="34">
        <v>96</v>
      </c>
      <c r="H6241" s="34">
        <v>7.1845689999999998</v>
      </c>
      <c r="I6241" s="34">
        <v>382.8682</v>
      </c>
      <c r="L6241" s="34">
        <v>53.542000000000002</v>
      </c>
      <c r="M6241" s="34">
        <v>4.0000000000001101</v>
      </c>
      <c r="N6241" s="34">
        <v>8.1920000000000002</v>
      </c>
      <c r="O6241" s="34">
        <v>96</v>
      </c>
      <c r="P6241" s="34">
        <v>5</v>
      </c>
      <c r="Q6241" s="34">
        <v>0</v>
      </c>
      <c r="R6241" s="34">
        <v>53.6</v>
      </c>
      <c r="S6241" s="34">
        <v>33</v>
      </c>
      <c r="T6241" s="34">
        <v>50.2</v>
      </c>
      <c r="U6241" s="34">
        <v>-160</v>
      </c>
      <c r="V6241" s="34">
        <v>30.1</v>
      </c>
      <c r="W6241" s="34">
        <v>31.8</v>
      </c>
      <c r="X6241" s="34">
        <v>29.9</v>
      </c>
      <c r="Y6241" s="34">
        <v>29.8</v>
      </c>
      <c r="Z6241" s="34">
        <v>29.6</v>
      </c>
      <c r="AA6241" s="34">
        <v>30.1</v>
      </c>
    </row>
    <row r="6242" spans="1:27">
      <c r="A6242" s="34">
        <v>3185.9079999999999</v>
      </c>
      <c r="B6242" s="34" t="s">
        <v>60</v>
      </c>
      <c r="C6242" s="34">
        <v>53.299340000000001</v>
      </c>
      <c r="D6242" s="34">
        <v>4.1339860000000002</v>
      </c>
      <c r="E6242" s="34">
        <v>53.536000000000001</v>
      </c>
      <c r="F6242" s="34">
        <v>4.0000000000001101</v>
      </c>
      <c r="G6242" s="34">
        <v>96</v>
      </c>
      <c r="H6242" s="34">
        <v>7.1851479999999999</v>
      </c>
      <c r="I6242" s="34">
        <v>382.89909999999998</v>
      </c>
      <c r="L6242" s="34">
        <v>53.536000000000001</v>
      </c>
      <c r="M6242" s="34">
        <v>4.0000000000001101</v>
      </c>
      <c r="N6242" s="34">
        <v>7.68</v>
      </c>
      <c r="O6242" s="34">
        <v>96</v>
      </c>
      <c r="P6242" s="34">
        <v>5</v>
      </c>
      <c r="Q6242" s="34">
        <v>0</v>
      </c>
      <c r="R6242" s="34">
        <v>53.6</v>
      </c>
      <c r="S6242" s="34">
        <v>33</v>
      </c>
      <c r="T6242" s="34">
        <v>50.2</v>
      </c>
      <c r="U6242" s="34">
        <v>-160</v>
      </c>
      <c r="V6242" s="34">
        <v>30.1</v>
      </c>
      <c r="W6242" s="34">
        <v>31.8</v>
      </c>
      <c r="X6242" s="34">
        <v>29.9</v>
      </c>
      <c r="Y6242" s="34">
        <v>29.8</v>
      </c>
      <c r="Z6242" s="34">
        <v>29.6</v>
      </c>
      <c r="AA6242" s="34">
        <v>30.1</v>
      </c>
    </row>
    <row r="6243" spans="1:27">
      <c r="A6243" s="34">
        <v>3186.4079999999999</v>
      </c>
      <c r="B6243" s="34" t="s">
        <v>60</v>
      </c>
      <c r="C6243" s="34">
        <v>53.299329999999998</v>
      </c>
      <c r="D6243" s="34">
        <v>4.1389820000000004</v>
      </c>
      <c r="E6243" s="34">
        <v>53.536999999999999</v>
      </c>
      <c r="F6243" s="34">
        <v>4.0000000000001101</v>
      </c>
      <c r="G6243" s="34">
        <v>96</v>
      </c>
      <c r="H6243" s="34">
        <v>7.1857199999999999</v>
      </c>
      <c r="I6243" s="34">
        <v>382.92959999999999</v>
      </c>
      <c r="L6243" s="34">
        <v>53.536999999999999</v>
      </c>
      <c r="M6243" s="34">
        <v>4.0000000000001101</v>
      </c>
      <c r="N6243" s="34">
        <v>7.1680000000000001</v>
      </c>
      <c r="O6243" s="34">
        <v>96</v>
      </c>
      <c r="P6243" s="34">
        <v>5</v>
      </c>
      <c r="Q6243" s="34">
        <v>0</v>
      </c>
      <c r="R6243" s="34">
        <v>53.6</v>
      </c>
      <c r="S6243" s="34">
        <v>33</v>
      </c>
      <c r="T6243" s="34">
        <v>50.2</v>
      </c>
      <c r="U6243" s="34">
        <v>-160</v>
      </c>
      <c r="V6243" s="34">
        <v>30.1</v>
      </c>
      <c r="W6243" s="34">
        <v>31.7</v>
      </c>
      <c r="X6243" s="34">
        <v>29.9</v>
      </c>
      <c r="Y6243" s="34">
        <v>29.8</v>
      </c>
      <c r="Z6243" s="34">
        <v>29.6</v>
      </c>
      <c r="AA6243" s="34">
        <v>30.1</v>
      </c>
    </row>
    <row r="6244" spans="1:27">
      <c r="A6244" s="34">
        <v>3186.9070000000002</v>
      </c>
      <c r="B6244" s="34" t="s">
        <v>60</v>
      </c>
      <c r="C6244" s="34">
        <v>53.299320000000002</v>
      </c>
      <c r="D6244" s="34">
        <v>4.1364559999999999</v>
      </c>
      <c r="E6244" s="34">
        <v>53.536999999999999</v>
      </c>
      <c r="F6244" s="34">
        <v>4.0000000000001101</v>
      </c>
      <c r="G6244" s="34">
        <v>96</v>
      </c>
      <c r="H6244" s="34">
        <v>7.186293</v>
      </c>
      <c r="I6244" s="34">
        <v>382.96010000000001</v>
      </c>
      <c r="L6244" s="34">
        <v>53.536999999999999</v>
      </c>
      <c r="M6244" s="34">
        <v>4.0000000000001101</v>
      </c>
      <c r="N6244" s="34">
        <v>6.9119999999999999</v>
      </c>
      <c r="O6244" s="34">
        <v>96</v>
      </c>
      <c r="P6244" s="34">
        <v>5</v>
      </c>
      <c r="Q6244" s="34">
        <v>0</v>
      </c>
      <c r="R6244" s="34">
        <v>53.6</v>
      </c>
      <c r="S6244" s="34">
        <v>33</v>
      </c>
      <c r="T6244" s="34">
        <v>50.2</v>
      </c>
      <c r="U6244" s="34">
        <v>-160</v>
      </c>
      <c r="V6244" s="34">
        <v>30.1</v>
      </c>
      <c r="W6244" s="34">
        <v>31.7</v>
      </c>
      <c r="X6244" s="34">
        <v>29.9</v>
      </c>
      <c r="Y6244" s="34">
        <v>29.8</v>
      </c>
      <c r="Z6244" s="34">
        <v>29.6</v>
      </c>
      <c r="AA6244" s="34">
        <v>30.1</v>
      </c>
    </row>
    <row r="6245" spans="1:27">
      <c r="A6245" s="34">
        <v>3187.4079999999999</v>
      </c>
      <c r="B6245" s="34" t="s">
        <v>60</v>
      </c>
      <c r="C6245" s="34">
        <v>53.29936</v>
      </c>
      <c r="D6245" s="34">
        <v>4.1342290000000004</v>
      </c>
      <c r="E6245" s="34">
        <v>53.542000000000002</v>
      </c>
      <c r="F6245" s="34">
        <v>4.0000000000001101</v>
      </c>
      <c r="G6245" s="34">
        <v>96</v>
      </c>
      <c r="H6245" s="34">
        <v>7.1868650000000001</v>
      </c>
      <c r="I6245" s="34">
        <v>382.99059999999997</v>
      </c>
      <c r="L6245" s="34">
        <v>53.542000000000002</v>
      </c>
      <c r="M6245" s="34">
        <v>4.0000000000001101</v>
      </c>
      <c r="N6245" s="34">
        <v>8.4480000000000004</v>
      </c>
      <c r="O6245" s="34">
        <v>96</v>
      </c>
      <c r="P6245" s="34">
        <v>5</v>
      </c>
      <c r="Q6245" s="34">
        <v>0</v>
      </c>
      <c r="R6245" s="34">
        <v>53.6</v>
      </c>
      <c r="S6245" s="34">
        <v>33</v>
      </c>
      <c r="T6245" s="34">
        <v>50.2</v>
      </c>
      <c r="U6245" s="34">
        <v>-160</v>
      </c>
      <c r="V6245" s="34">
        <v>30.1</v>
      </c>
      <c r="W6245" s="34">
        <v>31.7</v>
      </c>
      <c r="X6245" s="34">
        <v>29.9</v>
      </c>
      <c r="Y6245" s="34">
        <v>29.8</v>
      </c>
      <c r="Z6245" s="34">
        <v>29.6</v>
      </c>
      <c r="AA6245" s="34">
        <v>30.1</v>
      </c>
    </row>
    <row r="6246" spans="1:27">
      <c r="A6246" s="34">
        <v>3187.9070000000002</v>
      </c>
      <c r="B6246" s="34" t="s">
        <v>60</v>
      </c>
      <c r="C6246" s="34">
        <v>53.299309999999998</v>
      </c>
      <c r="D6246" s="34">
        <v>4.1351699999999996</v>
      </c>
      <c r="E6246" s="34">
        <v>53.531999999999996</v>
      </c>
      <c r="F6246" s="34">
        <v>3.60000000000014</v>
      </c>
      <c r="G6246" s="34">
        <v>96</v>
      </c>
      <c r="H6246" s="34">
        <v>7.1874409999999997</v>
      </c>
      <c r="I6246" s="34">
        <v>383.0213</v>
      </c>
      <c r="L6246" s="34">
        <v>53.531999999999996</v>
      </c>
      <c r="M6246" s="34">
        <v>3.60000000000014</v>
      </c>
      <c r="N6246" s="34">
        <v>6.9119999999999999</v>
      </c>
      <c r="O6246" s="34">
        <v>96</v>
      </c>
      <c r="P6246" s="34">
        <v>5</v>
      </c>
      <c r="Q6246" s="34">
        <v>0</v>
      </c>
      <c r="R6246" s="34">
        <v>53.6</v>
      </c>
      <c r="S6246" s="34">
        <v>33</v>
      </c>
      <c r="T6246" s="34">
        <v>50.2</v>
      </c>
      <c r="U6246" s="34">
        <v>-160</v>
      </c>
      <c r="V6246" s="34">
        <v>30.1</v>
      </c>
      <c r="W6246" s="34">
        <v>31.8</v>
      </c>
      <c r="X6246" s="34">
        <v>29.9</v>
      </c>
      <c r="Y6246" s="34">
        <v>29.8</v>
      </c>
      <c r="Z6246" s="34">
        <v>29.6</v>
      </c>
      <c r="AA6246" s="34">
        <v>30.1</v>
      </c>
    </row>
    <row r="6247" spans="1:27">
      <c r="A6247" s="34">
        <v>3188.4079999999999</v>
      </c>
      <c r="B6247" s="34" t="s">
        <v>60</v>
      </c>
      <c r="C6247" s="34">
        <v>53.299329999999998</v>
      </c>
      <c r="D6247" s="34">
        <v>4.1348510000000003</v>
      </c>
      <c r="E6247" s="34">
        <v>53.537999999999997</v>
      </c>
      <c r="F6247" s="34">
        <v>4.0000000000001101</v>
      </c>
      <c r="G6247" s="34">
        <v>96</v>
      </c>
      <c r="H6247" s="34">
        <v>7.1880170000000003</v>
      </c>
      <c r="I6247" s="34">
        <v>383.05189999999999</v>
      </c>
      <c r="L6247" s="34">
        <v>53.537999999999997</v>
      </c>
      <c r="M6247" s="34">
        <v>4.0000000000001101</v>
      </c>
      <c r="N6247" s="34">
        <v>7.68</v>
      </c>
      <c r="O6247" s="34">
        <v>96</v>
      </c>
      <c r="P6247" s="34">
        <v>5</v>
      </c>
      <c r="Q6247" s="34">
        <v>0</v>
      </c>
      <c r="R6247" s="34">
        <v>53.6</v>
      </c>
      <c r="S6247" s="34">
        <v>33</v>
      </c>
      <c r="T6247" s="34">
        <v>50.2</v>
      </c>
      <c r="U6247" s="34">
        <v>-160</v>
      </c>
      <c r="V6247" s="34">
        <v>30.1</v>
      </c>
      <c r="W6247" s="34">
        <v>31.7</v>
      </c>
      <c r="X6247" s="34">
        <v>29.9</v>
      </c>
      <c r="Y6247" s="34">
        <v>29.8</v>
      </c>
      <c r="Z6247" s="34">
        <v>29.6</v>
      </c>
      <c r="AA6247" s="34">
        <v>30.1</v>
      </c>
    </row>
    <row r="6248" spans="1:27">
      <c r="A6248" s="34">
        <v>3188.9070000000002</v>
      </c>
      <c r="B6248" s="34" t="s">
        <v>60</v>
      </c>
      <c r="C6248" s="34">
        <v>53.299320000000002</v>
      </c>
      <c r="D6248" s="34">
        <v>4.1327819999999997</v>
      </c>
      <c r="E6248" s="34">
        <v>53.536000000000001</v>
      </c>
      <c r="F6248" s="34">
        <v>4.0000000000001101</v>
      </c>
      <c r="G6248" s="34">
        <v>96</v>
      </c>
      <c r="H6248" s="34">
        <v>7.1885919999999999</v>
      </c>
      <c r="I6248" s="34">
        <v>383.08260000000001</v>
      </c>
      <c r="L6248" s="34">
        <v>53.536000000000001</v>
      </c>
      <c r="M6248" s="34">
        <v>4.0000000000001101</v>
      </c>
      <c r="N6248" s="34">
        <v>6.6559999999999997</v>
      </c>
      <c r="O6248" s="34">
        <v>96</v>
      </c>
      <c r="P6248" s="34">
        <v>5</v>
      </c>
      <c r="Q6248" s="34">
        <v>0</v>
      </c>
      <c r="R6248" s="34">
        <v>53.6</v>
      </c>
      <c r="S6248" s="34">
        <v>33</v>
      </c>
      <c r="T6248" s="34">
        <v>50.2</v>
      </c>
      <c r="U6248" s="34">
        <v>-160</v>
      </c>
      <c r="V6248" s="34">
        <v>30.1</v>
      </c>
      <c r="W6248" s="34">
        <v>31.7</v>
      </c>
      <c r="X6248" s="34">
        <v>29.9</v>
      </c>
      <c r="Y6248" s="34">
        <v>29.8</v>
      </c>
      <c r="Z6248" s="34">
        <v>29.6</v>
      </c>
      <c r="AA6248" s="34">
        <v>30.1</v>
      </c>
    </row>
    <row r="6249" spans="1:27">
      <c r="A6249" s="34">
        <v>3189.4070000000002</v>
      </c>
      <c r="B6249" s="34" t="s">
        <v>60</v>
      </c>
      <c r="C6249" s="34">
        <v>53.299300000000002</v>
      </c>
      <c r="D6249" s="34">
        <v>4.1342020000000002</v>
      </c>
      <c r="E6249" s="34">
        <v>53.530999999999999</v>
      </c>
      <c r="F6249" s="34">
        <v>4.0000000000001101</v>
      </c>
      <c r="G6249" s="34">
        <v>96</v>
      </c>
      <c r="H6249" s="34">
        <v>7.1891639999999999</v>
      </c>
      <c r="I6249" s="34">
        <v>383.11309999999997</v>
      </c>
      <c r="L6249" s="34">
        <v>53.530999999999999</v>
      </c>
      <c r="M6249" s="34">
        <v>4.0000000000001101</v>
      </c>
      <c r="N6249" s="34">
        <v>6.6559999999999997</v>
      </c>
      <c r="O6249" s="34">
        <v>96</v>
      </c>
      <c r="P6249" s="34">
        <v>5</v>
      </c>
      <c r="Q6249" s="34">
        <v>0</v>
      </c>
      <c r="R6249" s="34">
        <v>53.6</v>
      </c>
      <c r="S6249" s="34">
        <v>33</v>
      </c>
      <c r="T6249" s="34">
        <v>50.2</v>
      </c>
      <c r="U6249" s="34">
        <v>-160</v>
      </c>
      <c r="V6249" s="34">
        <v>30.1</v>
      </c>
      <c r="W6249" s="34">
        <v>31.8</v>
      </c>
      <c r="X6249" s="34">
        <v>29.9</v>
      </c>
      <c r="Y6249" s="34">
        <v>29.8</v>
      </c>
      <c r="Z6249" s="34">
        <v>29.6</v>
      </c>
      <c r="AA6249" s="34">
        <v>30.1</v>
      </c>
    </row>
    <row r="6250" spans="1:27">
      <c r="A6250" s="34">
        <v>3189.9070000000002</v>
      </c>
      <c r="B6250" s="34" t="s">
        <v>60</v>
      </c>
      <c r="C6250" s="34">
        <v>53.299340000000001</v>
      </c>
      <c r="D6250" s="34">
        <v>4.133</v>
      </c>
      <c r="E6250" s="34">
        <v>53.530999999999999</v>
      </c>
      <c r="F6250" s="34">
        <v>4.0000000000001101</v>
      </c>
      <c r="G6250" s="34">
        <v>96</v>
      </c>
      <c r="H6250" s="34">
        <v>7.1897399999999996</v>
      </c>
      <c r="I6250" s="34">
        <v>383.1438</v>
      </c>
      <c r="L6250" s="34">
        <v>53.530999999999999</v>
      </c>
      <c r="M6250" s="34">
        <v>4.0000000000001101</v>
      </c>
      <c r="N6250" s="34">
        <v>6.6559999999999997</v>
      </c>
      <c r="O6250" s="34">
        <v>96</v>
      </c>
      <c r="P6250" s="34">
        <v>5</v>
      </c>
      <c r="Q6250" s="34">
        <v>0</v>
      </c>
      <c r="R6250" s="34">
        <v>53.6</v>
      </c>
      <c r="S6250" s="34">
        <v>33</v>
      </c>
      <c r="T6250" s="34">
        <v>50.2</v>
      </c>
      <c r="U6250" s="34">
        <v>-160</v>
      </c>
      <c r="V6250" s="34">
        <v>30.1</v>
      </c>
      <c r="W6250" s="34">
        <v>31.7</v>
      </c>
      <c r="X6250" s="34">
        <v>29.9</v>
      </c>
      <c r="Y6250" s="34">
        <v>29.8</v>
      </c>
      <c r="Z6250" s="34">
        <v>29.6</v>
      </c>
      <c r="AA6250" s="34">
        <v>30.1</v>
      </c>
    </row>
    <row r="6251" spans="1:27">
      <c r="A6251" s="34">
        <v>3190.4070000000002</v>
      </c>
      <c r="B6251" s="34" t="s">
        <v>60</v>
      </c>
      <c r="C6251" s="34">
        <v>53.299349999999997</v>
      </c>
      <c r="D6251" s="34">
        <v>4.1317069999999996</v>
      </c>
      <c r="E6251" s="34">
        <v>53.537999999999997</v>
      </c>
      <c r="F6251" s="34">
        <v>4.0000000000001101</v>
      </c>
      <c r="G6251" s="34">
        <v>96</v>
      </c>
      <c r="H6251" s="34">
        <v>7.1903110000000003</v>
      </c>
      <c r="I6251" s="34">
        <v>383.17430000000002</v>
      </c>
      <c r="L6251" s="34">
        <v>53.537999999999997</v>
      </c>
      <c r="M6251" s="34">
        <v>4.0000000000001101</v>
      </c>
      <c r="N6251" s="34">
        <v>8.4480000000000004</v>
      </c>
      <c r="O6251" s="34">
        <v>96</v>
      </c>
      <c r="P6251" s="34">
        <v>5</v>
      </c>
      <c r="Q6251" s="34">
        <v>0</v>
      </c>
      <c r="R6251" s="34">
        <v>53.6</v>
      </c>
      <c r="S6251" s="34">
        <v>33</v>
      </c>
      <c r="T6251" s="34">
        <v>50.2</v>
      </c>
      <c r="U6251" s="34">
        <v>-160</v>
      </c>
      <c r="V6251" s="34">
        <v>30.1</v>
      </c>
      <c r="W6251" s="34">
        <v>31.8</v>
      </c>
      <c r="X6251" s="34">
        <v>29.9</v>
      </c>
      <c r="Y6251" s="34">
        <v>29.8</v>
      </c>
      <c r="Z6251" s="34">
        <v>29.6</v>
      </c>
      <c r="AA6251" s="34">
        <v>30.1</v>
      </c>
    </row>
    <row r="6252" spans="1:27">
      <c r="A6252" s="34">
        <v>3190.9070000000002</v>
      </c>
      <c r="B6252" s="34" t="s">
        <v>60</v>
      </c>
      <c r="C6252" s="34">
        <v>53.299349999999997</v>
      </c>
      <c r="D6252" s="34">
        <v>4.1304800000000004</v>
      </c>
      <c r="E6252" s="34">
        <v>53.530999999999999</v>
      </c>
      <c r="F6252" s="34">
        <v>4.0000000000001101</v>
      </c>
      <c r="G6252" s="34">
        <v>96</v>
      </c>
      <c r="H6252" s="34">
        <v>7.1908859999999999</v>
      </c>
      <c r="I6252" s="34">
        <v>383.20490000000001</v>
      </c>
      <c r="L6252" s="34">
        <v>53.530999999999999</v>
      </c>
      <c r="M6252" s="34">
        <v>4.0000000000001101</v>
      </c>
      <c r="N6252" s="34">
        <v>8.4480000000000004</v>
      </c>
      <c r="O6252" s="34">
        <v>96</v>
      </c>
      <c r="P6252" s="34">
        <v>5</v>
      </c>
      <c r="Q6252" s="34">
        <v>0</v>
      </c>
      <c r="R6252" s="34">
        <v>53.6</v>
      </c>
      <c r="S6252" s="34">
        <v>33</v>
      </c>
      <c r="T6252" s="34">
        <v>50.2</v>
      </c>
      <c r="U6252" s="34">
        <v>-160</v>
      </c>
      <c r="V6252" s="34">
        <v>30.1</v>
      </c>
      <c r="W6252" s="34">
        <v>31.7</v>
      </c>
      <c r="X6252" s="34">
        <v>29.9</v>
      </c>
      <c r="Y6252" s="34">
        <v>29.8</v>
      </c>
      <c r="Z6252" s="34">
        <v>29.6</v>
      </c>
      <c r="AA6252" s="34">
        <v>30.1</v>
      </c>
    </row>
    <row r="6253" spans="1:27">
      <c r="A6253" s="34">
        <v>3191.4059999999999</v>
      </c>
      <c r="B6253" s="34" t="s">
        <v>60</v>
      </c>
      <c r="C6253" s="34">
        <v>53.299349999999997</v>
      </c>
      <c r="D6253" s="34">
        <v>4.1318710000000003</v>
      </c>
      <c r="E6253" s="34">
        <v>53.536999999999999</v>
      </c>
      <c r="F6253" s="34">
        <v>4.0000000000001101</v>
      </c>
      <c r="G6253" s="34">
        <v>96</v>
      </c>
      <c r="H6253" s="34">
        <v>7.1914619999999996</v>
      </c>
      <c r="I6253" s="34">
        <v>383.23559999999998</v>
      </c>
      <c r="L6253" s="34">
        <v>53.536999999999999</v>
      </c>
      <c r="M6253" s="34">
        <v>4.0000000000001101</v>
      </c>
      <c r="N6253" s="34">
        <v>7.4240000000000004</v>
      </c>
      <c r="O6253" s="34">
        <v>96</v>
      </c>
      <c r="P6253" s="34">
        <v>5</v>
      </c>
      <c r="Q6253" s="34">
        <v>0</v>
      </c>
      <c r="R6253" s="34">
        <v>53.6</v>
      </c>
      <c r="S6253" s="34">
        <v>33</v>
      </c>
      <c r="T6253" s="34">
        <v>50.2</v>
      </c>
      <c r="U6253" s="34">
        <v>-160</v>
      </c>
      <c r="V6253" s="34">
        <v>30.1</v>
      </c>
      <c r="W6253" s="34">
        <v>31.8</v>
      </c>
      <c r="X6253" s="34">
        <v>29.9</v>
      </c>
      <c r="Y6253" s="34">
        <v>29.8</v>
      </c>
      <c r="Z6253" s="34">
        <v>29.6</v>
      </c>
      <c r="AA6253" s="34">
        <v>30.1</v>
      </c>
    </row>
    <row r="6254" spans="1:27">
      <c r="A6254" s="34">
        <v>3191.9059999999999</v>
      </c>
      <c r="B6254" s="34" t="s">
        <v>60</v>
      </c>
      <c r="C6254" s="34">
        <v>53.299320000000002</v>
      </c>
      <c r="D6254" s="34">
        <v>4.1332430000000002</v>
      </c>
      <c r="E6254" s="34">
        <v>53.537999999999997</v>
      </c>
      <c r="F6254" s="34">
        <v>4.0000000000001101</v>
      </c>
      <c r="G6254" s="34">
        <v>96</v>
      </c>
      <c r="H6254" s="34">
        <v>7.1920330000000003</v>
      </c>
      <c r="I6254" s="34">
        <v>383.26609999999999</v>
      </c>
      <c r="L6254" s="34">
        <v>53.537999999999997</v>
      </c>
      <c r="M6254" s="34">
        <v>4.0000000000001101</v>
      </c>
      <c r="N6254" s="34">
        <v>6.9119999999999999</v>
      </c>
      <c r="O6254" s="34">
        <v>96</v>
      </c>
      <c r="P6254" s="34">
        <v>5</v>
      </c>
      <c r="Q6254" s="34">
        <v>0</v>
      </c>
      <c r="R6254" s="34">
        <v>53.6</v>
      </c>
      <c r="S6254" s="34">
        <v>33</v>
      </c>
      <c r="T6254" s="34">
        <v>50.2</v>
      </c>
      <c r="U6254" s="34">
        <v>-160</v>
      </c>
      <c r="V6254" s="34">
        <v>30.1</v>
      </c>
      <c r="W6254" s="34">
        <v>31.8</v>
      </c>
      <c r="X6254" s="34">
        <v>29.9</v>
      </c>
      <c r="Y6254" s="34">
        <v>29.8</v>
      </c>
      <c r="Z6254" s="34">
        <v>29.6</v>
      </c>
      <c r="AA6254" s="34">
        <v>30.1</v>
      </c>
    </row>
    <row r="6255" spans="1:27">
      <c r="A6255" s="34">
        <v>3192.4059999999999</v>
      </c>
      <c r="B6255" s="34" t="s">
        <v>60</v>
      </c>
      <c r="C6255" s="34">
        <v>53.299349999999997</v>
      </c>
      <c r="D6255" s="34">
        <v>4.1302969999999997</v>
      </c>
      <c r="E6255" s="34">
        <v>53.543999999999997</v>
      </c>
      <c r="F6255" s="34">
        <v>4.0000000000001101</v>
      </c>
      <c r="G6255" s="34">
        <v>96</v>
      </c>
      <c r="H6255" s="34">
        <v>7.1926079999999999</v>
      </c>
      <c r="I6255" s="34">
        <v>383.29669999999999</v>
      </c>
      <c r="L6255" s="34">
        <v>53.543999999999997</v>
      </c>
      <c r="M6255" s="34">
        <v>4.0000000000001101</v>
      </c>
      <c r="N6255" s="34">
        <v>6.9119999999999999</v>
      </c>
      <c r="O6255" s="34">
        <v>96</v>
      </c>
      <c r="P6255" s="34">
        <v>5</v>
      </c>
      <c r="Q6255" s="34">
        <v>0</v>
      </c>
      <c r="R6255" s="34">
        <v>53.6</v>
      </c>
      <c r="S6255" s="34">
        <v>33</v>
      </c>
      <c r="T6255" s="34">
        <v>50.2</v>
      </c>
      <c r="U6255" s="34">
        <v>-160</v>
      </c>
      <c r="V6255" s="34">
        <v>30.1</v>
      </c>
      <c r="W6255" s="34">
        <v>31.8</v>
      </c>
      <c r="X6255" s="34">
        <v>29.9</v>
      </c>
      <c r="Y6255" s="34">
        <v>29.8</v>
      </c>
      <c r="Z6255" s="34">
        <v>29.6</v>
      </c>
      <c r="AA6255" s="34">
        <v>30.1</v>
      </c>
    </row>
    <row r="6256" spans="1:27">
      <c r="A6256" s="34">
        <v>3192.9059999999999</v>
      </c>
      <c r="B6256" s="34" t="s">
        <v>60</v>
      </c>
      <c r="C6256" s="34">
        <v>53.299329999999998</v>
      </c>
      <c r="D6256" s="34">
        <v>4.1302459999999996</v>
      </c>
      <c r="E6256" s="34">
        <v>53.536999999999999</v>
      </c>
      <c r="F6256" s="34">
        <v>4.0000000000001101</v>
      </c>
      <c r="G6256" s="34">
        <v>96</v>
      </c>
      <c r="H6256" s="34">
        <v>7.1931799999999999</v>
      </c>
      <c r="I6256" s="34">
        <v>383.32709999999997</v>
      </c>
      <c r="L6256" s="34">
        <v>53.536999999999999</v>
      </c>
      <c r="M6256" s="34">
        <v>4.0000000000001101</v>
      </c>
      <c r="N6256" s="34">
        <v>6.9119999999999999</v>
      </c>
      <c r="O6256" s="34">
        <v>96</v>
      </c>
      <c r="P6256" s="34">
        <v>5</v>
      </c>
      <c r="Q6256" s="34">
        <v>0</v>
      </c>
      <c r="R6256" s="34">
        <v>53.6</v>
      </c>
      <c r="S6256" s="34">
        <v>33</v>
      </c>
      <c r="T6256" s="34">
        <v>50.2</v>
      </c>
      <c r="U6256" s="34">
        <v>-160</v>
      </c>
      <c r="V6256" s="34">
        <v>30.1</v>
      </c>
      <c r="W6256" s="34">
        <v>31.8</v>
      </c>
      <c r="X6256" s="34">
        <v>29.9</v>
      </c>
      <c r="Y6256" s="34">
        <v>29.8</v>
      </c>
      <c r="Z6256" s="34">
        <v>29.6</v>
      </c>
      <c r="AA6256" s="34">
        <v>30.1</v>
      </c>
    </row>
    <row r="6257" spans="1:27">
      <c r="A6257" s="34">
        <v>3193.4050000000002</v>
      </c>
      <c r="B6257" s="34" t="s">
        <v>60</v>
      </c>
      <c r="C6257" s="34">
        <v>53.299340000000001</v>
      </c>
      <c r="D6257" s="34">
        <v>4.1292960000000001</v>
      </c>
      <c r="E6257" s="34">
        <v>53.537999999999997</v>
      </c>
      <c r="F6257" s="34">
        <v>4.0000000000001101</v>
      </c>
      <c r="G6257" s="34">
        <v>96</v>
      </c>
      <c r="H6257" s="34">
        <v>7.1937550000000003</v>
      </c>
      <c r="I6257" s="34">
        <v>383.3578</v>
      </c>
      <c r="L6257" s="34">
        <v>53.537999999999997</v>
      </c>
      <c r="M6257" s="34">
        <v>4.0000000000001101</v>
      </c>
      <c r="N6257" s="34">
        <v>8.4480000000000004</v>
      </c>
      <c r="O6257" s="34">
        <v>96</v>
      </c>
      <c r="P6257" s="34">
        <v>5</v>
      </c>
      <c r="Q6257" s="34">
        <v>0</v>
      </c>
      <c r="R6257" s="34">
        <v>53.6</v>
      </c>
      <c r="S6257" s="34">
        <v>33</v>
      </c>
      <c r="T6257" s="34">
        <v>50.2</v>
      </c>
      <c r="U6257" s="34">
        <v>-160</v>
      </c>
      <c r="V6257" s="34">
        <v>30.1</v>
      </c>
      <c r="W6257" s="34">
        <v>31.8</v>
      </c>
      <c r="X6257" s="34">
        <v>29.9</v>
      </c>
      <c r="Y6257" s="34">
        <v>29.8</v>
      </c>
      <c r="Z6257" s="34">
        <v>29.6</v>
      </c>
      <c r="AA6257" s="34">
        <v>30.1</v>
      </c>
    </row>
    <row r="6258" spans="1:27">
      <c r="A6258" s="34">
        <v>3193.9059999999999</v>
      </c>
      <c r="B6258" s="34" t="s">
        <v>60</v>
      </c>
      <c r="C6258" s="34">
        <v>53.299309999999998</v>
      </c>
      <c r="D6258" s="34">
        <v>4.1274579999999998</v>
      </c>
      <c r="E6258" s="34">
        <v>53.542000000000002</v>
      </c>
      <c r="F6258" s="34">
        <v>4.0000000000001101</v>
      </c>
      <c r="G6258" s="34">
        <v>96</v>
      </c>
      <c r="H6258" s="34">
        <v>7.1943299999999999</v>
      </c>
      <c r="I6258" s="34">
        <v>383.38850000000002</v>
      </c>
      <c r="L6258" s="34">
        <v>53.542000000000002</v>
      </c>
      <c r="M6258" s="34">
        <v>4.0000000000001101</v>
      </c>
      <c r="N6258" s="34">
        <v>8.4480000000000004</v>
      </c>
      <c r="O6258" s="34">
        <v>96</v>
      </c>
      <c r="P6258" s="34">
        <v>5</v>
      </c>
      <c r="Q6258" s="34">
        <v>0</v>
      </c>
      <c r="R6258" s="34">
        <v>53.6</v>
      </c>
      <c r="S6258" s="34">
        <v>33</v>
      </c>
      <c r="T6258" s="34">
        <v>50.2</v>
      </c>
      <c r="U6258" s="34">
        <v>-160</v>
      </c>
      <c r="V6258" s="34">
        <v>30.1</v>
      </c>
      <c r="W6258" s="34">
        <v>31.8</v>
      </c>
      <c r="X6258" s="34">
        <v>29.9</v>
      </c>
      <c r="Y6258" s="34">
        <v>29.8</v>
      </c>
      <c r="Z6258" s="34">
        <v>29.6</v>
      </c>
      <c r="AA6258" s="34">
        <v>30.1</v>
      </c>
    </row>
    <row r="6259" spans="1:27">
      <c r="A6259" s="34">
        <v>3194.4059999999999</v>
      </c>
      <c r="B6259" s="34" t="s">
        <v>60</v>
      </c>
      <c r="C6259" s="34">
        <v>53.299340000000001</v>
      </c>
      <c r="D6259" s="34">
        <v>4.1270519999999999</v>
      </c>
      <c r="E6259" s="34">
        <v>53.537999999999997</v>
      </c>
      <c r="F6259" s="34">
        <v>4.0000000000001101</v>
      </c>
      <c r="G6259" s="34">
        <v>96</v>
      </c>
      <c r="H6259" s="34">
        <v>7.1949009999999998</v>
      </c>
      <c r="I6259" s="34">
        <v>383.41890000000001</v>
      </c>
      <c r="L6259" s="34">
        <v>53.537999999999997</v>
      </c>
      <c r="M6259" s="34">
        <v>4.0000000000001101</v>
      </c>
      <c r="N6259" s="34">
        <v>6.9119999999999999</v>
      </c>
      <c r="O6259" s="34">
        <v>96</v>
      </c>
      <c r="P6259" s="34">
        <v>5</v>
      </c>
      <c r="Q6259" s="34">
        <v>0</v>
      </c>
      <c r="R6259" s="34">
        <v>53.6</v>
      </c>
      <c r="S6259" s="34">
        <v>33</v>
      </c>
      <c r="T6259" s="34">
        <v>50.2</v>
      </c>
      <c r="U6259" s="34">
        <v>-160</v>
      </c>
      <c r="V6259" s="34">
        <v>30.1</v>
      </c>
      <c r="W6259" s="34">
        <v>31.7</v>
      </c>
      <c r="X6259" s="34">
        <v>29.9</v>
      </c>
      <c r="Y6259" s="34">
        <v>29.8</v>
      </c>
      <c r="Z6259" s="34">
        <v>29.6</v>
      </c>
      <c r="AA6259" s="34">
        <v>30.1</v>
      </c>
    </row>
    <row r="6260" spans="1:27">
      <c r="A6260" s="34">
        <v>3194.9059999999999</v>
      </c>
      <c r="B6260" s="34" t="s">
        <v>60</v>
      </c>
      <c r="C6260" s="34">
        <v>53.299340000000001</v>
      </c>
      <c r="D6260" s="34">
        <v>4.130878</v>
      </c>
      <c r="E6260" s="34">
        <v>53.536000000000001</v>
      </c>
      <c r="F6260" s="34">
        <v>3.60000000000014</v>
      </c>
      <c r="G6260" s="34">
        <v>96</v>
      </c>
      <c r="H6260" s="34">
        <v>7.1954760000000002</v>
      </c>
      <c r="I6260" s="34">
        <v>383.4495</v>
      </c>
      <c r="L6260" s="34">
        <v>53.536000000000001</v>
      </c>
      <c r="M6260" s="34">
        <v>3.60000000000014</v>
      </c>
      <c r="N6260" s="34">
        <v>7.1680000000000001</v>
      </c>
      <c r="O6260" s="34">
        <v>96</v>
      </c>
      <c r="P6260" s="34">
        <v>5</v>
      </c>
      <c r="Q6260" s="34">
        <v>0</v>
      </c>
      <c r="R6260" s="34">
        <v>53.6</v>
      </c>
      <c r="S6260" s="34">
        <v>33</v>
      </c>
      <c r="T6260" s="34">
        <v>50.2</v>
      </c>
      <c r="U6260" s="34">
        <v>-160</v>
      </c>
      <c r="V6260" s="34">
        <v>30.1</v>
      </c>
      <c r="W6260" s="34">
        <v>31.8</v>
      </c>
      <c r="X6260" s="34">
        <v>29.9</v>
      </c>
      <c r="Y6260" s="34">
        <v>29.8</v>
      </c>
      <c r="Z6260" s="34">
        <v>29.6</v>
      </c>
      <c r="AA6260" s="34">
        <v>30.1</v>
      </c>
    </row>
    <row r="6261" spans="1:27">
      <c r="A6261" s="34">
        <v>3195.4050000000002</v>
      </c>
      <c r="B6261" s="34" t="s">
        <v>60</v>
      </c>
      <c r="C6261" s="34">
        <v>53.299379999999999</v>
      </c>
      <c r="D6261" s="34">
        <v>4.1287399999999996</v>
      </c>
      <c r="E6261" s="34">
        <v>53.543999999999997</v>
      </c>
      <c r="F6261" s="34">
        <v>4.0000000000001101</v>
      </c>
      <c r="G6261" s="34">
        <v>96</v>
      </c>
      <c r="H6261" s="34">
        <v>7.1960509999999998</v>
      </c>
      <c r="I6261" s="34">
        <v>383.48009999999999</v>
      </c>
      <c r="L6261" s="34">
        <v>53.543999999999997</v>
      </c>
      <c r="M6261" s="34">
        <v>4.0000000000001101</v>
      </c>
      <c r="N6261" s="34">
        <v>7.9359999999999999</v>
      </c>
      <c r="O6261" s="34">
        <v>96</v>
      </c>
      <c r="P6261" s="34">
        <v>5</v>
      </c>
      <c r="Q6261" s="34">
        <v>0</v>
      </c>
      <c r="R6261" s="34">
        <v>53.6</v>
      </c>
      <c r="S6261" s="34">
        <v>33</v>
      </c>
      <c r="T6261" s="34">
        <v>50.2</v>
      </c>
      <c r="U6261" s="34">
        <v>-160</v>
      </c>
      <c r="V6261" s="34">
        <v>30.1</v>
      </c>
      <c r="W6261" s="34">
        <v>31.8</v>
      </c>
      <c r="X6261" s="34">
        <v>29.9</v>
      </c>
      <c r="Y6261" s="34">
        <v>29.8</v>
      </c>
      <c r="Z6261" s="34">
        <v>29.6</v>
      </c>
      <c r="AA6261" s="34">
        <v>30.1</v>
      </c>
    </row>
    <row r="6262" spans="1:27">
      <c r="A6262" s="34">
        <v>3195.9050000000002</v>
      </c>
      <c r="B6262" s="34" t="s">
        <v>60</v>
      </c>
      <c r="C6262" s="34">
        <v>53.299309999999998</v>
      </c>
      <c r="D6262" s="34">
        <v>4.1262819999999998</v>
      </c>
      <c r="E6262" s="34">
        <v>53.536000000000001</v>
      </c>
      <c r="F6262" s="34">
        <v>4.0000000000001101</v>
      </c>
      <c r="G6262" s="34">
        <v>96</v>
      </c>
      <c r="H6262" s="34">
        <v>7.1966210000000004</v>
      </c>
      <c r="I6262" s="34">
        <v>383.51060000000001</v>
      </c>
      <c r="L6262" s="34">
        <v>53.536000000000001</v>
      </c>
      <c r="M6262" s="34">
        <v>4.0000000000001101</v>
      </c>
      <c r="N6262" s="34">
        <v>7.1680000000000001</v>
      </c>
      <c r="O6262" s="34">
        <v>96</v>
      </c>
      <c r="P6262" s="34">
        <v>5</v>
      </c>
      <c r="Q6262" s="34">
        <v>0</v>
      </c>
      <c r="R6262" s="34">
        <v>53.6</v>
      </c>
      <c r="S6262" s="34">
        <v>33</v>
      </c>
      <c r="T6262" s="34">
        <v>50.2</v>
      </c>
      <c r="U6262" s="34">
        <v>-160</v>
      </c>
      <c r="V6262" s="34">
        <v>30.1</v>
      </c>
      <c r="W6262" s="34">
        <v>31.8</v>
      </c>
      <c r="X6262" s="34">
        <v>29.9</v>
      </c>
      <c r="Y6262" s="34">
        <v>29.8</v>
      </c>
      <c r="Z6262" s="34">
        <v>29.6</v>
      </c>
      <c r="AA6262" s="34">
        <v>30.1</v>
      </c>
    </row>
    <row r="6263" spans="1:27">
      <c r="A6263" s="34">
        <v>3196.4050000000002</v>
      </c>
      <c r="B6263" s="34" t="s">
        <v>60</v>
      </c>
      <c r="C6263" s="34">
        <v>53.299340000000001</v>
      </c>
      <c r="D6263" s="34">
        <v>4.1268979999999997</v>
      </c>
      <c r="E6263" s="34">
        <v>53.536000000000001</v>
      </c>
      <c r="F6263" s="34">
        <v>3.60000000000014</v>
      </c>
      <c r="G6263" s="34">
        <v>96</v>
      </c>
      <c r="H6263" s="34">
        <v>7.1971959999999999</v>
      </c>
      <c r="I6263" s="34">
        <v>383.5412</v>
      </c>
      <c r="L6263" s="34">
        <v>53.536000000000001</v>
      </c>
      <c r="M6263" s="34">
        <v>3.60000000000014</v>
      </c>
      <c r="N6263" s="34">
        <v>8.9600000000000009</v>
      </c>
      <c r="O6263" s="34">
        <v>96</v>
      </c>
      <c r="P6263" s="34">
        <v>5</v>
      </c>
      <c r="Q6263" s="34">
        <v>0</v>
      </c>
      <c r="R6263" s="34">
        <v>53.6</v>
      </c>
      <c r="S6263" s="34">
        <v>33</v>
      </c>
      <c r="T6263" s="34">
        <v>50.2</v>
      </c>
      <c r="U6263" s="34">
        <v>-160</v>
      </c>
      <c r="V6263" s="34">
        <v>30.1</v>
      </c>
      <c r="W6263" s="34">
        <v>31.8</v>
      </c>
      <c r="X6263" s="34">
        <v>29.9</v>
      </c>
      <c r="Y6263" s="34">
        <v>29.8</v>
      </c>
      <c r="Z6263" s="34">
        <v>29.6</v>
      </c>
      <c r="AA6263" s="34">
        <v>30.1</v>
      </c>
    </row>
    <row r="6264" spans="1:27">
      <c r="A6264" s="34">
        <v>3196.9050000000002</v>
      </c>
      <c r="B6264" s="34" t="s">
        <v>60</v>
      </c>
      <c r="C6264" s="34">
        <v>53.299320000000002</v>
      </c>
      <c r="D6264" s="34">
        <v>4.1233630000000003</v>
      </c>
      <c r="E6264" s="34">
        <v>53.542000000000002</v>
      </c>
      <c r="F6264" s="34">
        <v>3.60000000000014</v>
      </c>
      <c r="G6264" s="34">
        <v>96</v>
      </c>
      <c r="H6264" s="34">
        <v>7.1977669999999998</v>
      </c>
      <c r="I6264" s="34">
        <v>383.57159999999999</v>
      </c>
      <c r="L6264" s="34">
        <v>53.542000000000002</v>
      </c>
      <c r="M6264" s="34">
        <v>3.60000000000014</v>
      </c>
      <c r="N6264" s="34">
        <v>8.4480000000000004</v>
      </c>
      <c r="O6264" s="34">
        <v>96</v>
      </c>
      <c r="P6264" s="34">
        <v>5</v>
      </c>
      <c r="Q6264" s="34">
        <v>0</v>
      </c>
      <c r="R6264" s="34">
        <v>53.6</v>
      </c>
      <c r="S6264" s="34">
        <v>33</v>
      </c>
      <c r="T6264" s="34">
        <v>50.2</v>
      </c>
      <c r="U6264" s="34">
        <v>-160</v>
      </c>
      <c r="V6264" s="34">
        <v>30.1</v>
      </c>
      <c r="W6264" s="34">
        <v>31.7</v>
      </c>
      <c r="X6264" s="34">
        <v>29.9</v>
      </c>
      <c r="Y6264" s="34">
        <v>29.8</v>
      </c>
      <c r="Z6264" s="34">
        <v>29.6</v>
      </c>
      <c r="AA6264" s="34">
        <v>30.1</v>
      </c>
    </row>
    <row r="6265" spans="1:27">
      <c r="A6265" s="34">
        <v>3197.404</v>
      </c>
      <c r="B6265" s="34" t="s">
        <v>60</v>
      </c>
      <c r="C6265" s="34">
        <v>53.299300000000002</v>
      </c>
      <c r="D6265" s="34">
        <v>4.1230279999999997</v>
      </c>
      <c r="E6265" s="34">
        <v>53.54</v>
      </c>
      <c r="F6265" s="34">
        <v>4.0000000000001101</v>
      </c>
      <c r="G6265" s="34">
        <v>96</v>
      </c>
      <c r="H6265" s="34">
        <v>7.1983410000000001</v>
      </c>
      <c r="I6265" s="34">
        <v>383.60219999999998</v>
      </c>
      <c r="L6265" s="34">
        <v>53.54</v>
      </c>
      <c r="M6265" s="34">
        <v>4.0000000000001101</v>
      </c>
      <c r="N6265" s="34">
        <v>6.9119999999999999</v>
      </c>
      <c r="O6265" s="34">
        <v>96</v>
      </c>
      <c r="P6265" s="34">
        <v>5</v>
      </c>
      <c r="Q6265" s="34">
        <v>0</v>
      </c>
      <c r="R6265" s="34">
        <v>53.6</v>
      </c>
      <c r="S6265" s="34">
        <v>33</v>
      </c>
      <c r="T6265" s="34">
        <v>50.2</v>
      </c>
      <c r="U6265" s="34">
        <v>-160</v>
      </c>
      <c r="V6265" s="34">
        <v>30.1</v>
      </c>
      <c r="W6265" s="34">
        <v>31.8</v>
      </c>
      <c r="X6265" s="34">
        <v>29.9</v>
      </c>
      <c r="Y6265" s="34">
        <v>29.8</v>
      </c>
      <c r="Z6265" s="34">
        <v>29.6</v>
      </c>
      <c r="AA6265" s="34">
        <v>30.1</v>
      </c>
    </row>
    <row r="6266" spans="1:27">
      <c r="A6266" s="34">
        <v>3197.9050000000002</v>
      </c>
      <c r="B6266" s="34" t="s">
        <v>60</v>
      </c>
      <c r="C6266" s="34">
        <v>53.299320000000002</v>
      </c>
      <c r="D6266" s="34">
        <v>4.124911</v>
      </c>
      <c r="E6266" s="34">
        <v>53.536000000000001</v>
      </c>
      <c r="F6266" s="34">
        <v>4.0000000000001101</v>
      </c>
      <c r="G6266" s="34">
        <v>96</v>
      </c>
      <c r="H6266" s="34">
        <v>7.1989150000000004</v>
      </c>
      <c r="I6266" s="34">
        <v>383.63279999999997</v>
      </c>
      <c r="L6266" s="34">
        <v>53.536000000000001</v>
      </c>
      <c r="M6266" s="34">
        <v>4.0000000000001101</v>
      </c>
      <c r="N6266" s="34">
        <v>6.9119999999999999</v>
      </c>
      <c r="O6266" s="34">
        <v>96</v>
      </c>
      <c r="P6266" s="34">
        <v>5</v>
      </c>
      <c r="Q6266" s="34">
        <v>0</v>
      </c>
      <c r="R6266" s="34">
        <v>53.6</v>
      </c>
      <c r="S6266" s="34">
        <v>33</v>
      </c>
      <c r="T6266" s="34">
        <v>50.2</v>
      </c>
      <c r="U6266" s="34">
        <v>-160</v>
      </c>
      <c r="V6266" s="34">
        <v>30.1</v>
      </c>
      <c r="W6266" s="34">
        <v>31.8</v>
      </c>
      <c r="X6266" s="34">
        <v>29.9</v>
      </c>
      <c r="Y6266" s="34">
        <v>29.8</v>
      </c>
      <c r="Z6266" s="34">
        <v>29.6</v>
      </c>
      <c r="AA6266" s="34">
        <v>30.1</v>
      </c>
    </row>
    <row r="6267" spans="1:27">
      <c r="A6267" s="34">
        <v>3198.4050000000002</v>
      </c>
      <c r="B6267" s="34" t="s">
        <v>60</v>
      </c>
      <c r="C6267" s="34">
        <v>53.299340000000001</v>
      </c>
      <c r="D6267" s="34">
        <v>4.1270379999999998</v>
      </c>
      <c r="E6267" s="34">
        <v>53.534999999999997</v>
      </c>
      <c r="F6267" s="34">
        <v>4.0000000000001101</v>
      </c>
      <c r="G6267" s="34">
        <v>96</v>
      </c>
      <c r="H6267" s="34">
        <v>7.1994860000000003</v>
      </c>
      <c r="I6267" s="34">
        <v>383.66329999999999</v>
      </c>
      <c r="L6267" s="34">
        <v>53.534999999999997</v>
      </c>
      <c r="M6267" s="34">
        <v>4.0000000000001101</v>
      </c>
      <c r="N6267" s="34">
        <v>8.9600000000000009</v>
      </c>
      <c r="O6267" s="34">
        <v>96</v>
      </c>
      <c r="P6267" s="34">
        <v>5</v>
      </c>
      <c r="Q6267" s="34">
        <v>0</v>
      </c>
      <c r="R6267" s="34">
        <v>53.6</v>
      </c>
      <c r="S6267" s="34">
        <v>33</v>
      </c>
      <c r="T6267" s="34">
        <v>50.2</v>
      </c>
      <c r="U6267" s="34">
        <v>-160</v>
      </c>
      <c r="V6267" s="34">
        <v>30.1</v>
      </c>
      <c r="W6267" s="34">
        <v>31.8</v>
      </c>
      <c r="X6267" s="34">
        <v>29.9</v>
      </c>
      <c r="Y6267" s="34">
        <v>29.8</v>
      </c>
      <c r="Z6267" s="34">
        <v>29.6</v>
      </c>
      <c r="AA6267" s="34">
        <v>30.1</v>
      </c>
    </row>
    <row r="6268" spans="1:27">
      <c r="A6268" s="34">
        <v>3198.9050000000002</v>
      </c>
      <c r="B6268" s="34" t="s">
        <v>60</v>
      </c>
      <c r="C6268" s="34">
        <v>53.299300000000002</v>
      </c>
      <c r="D6268" s="34">
        <v>4.1235869999999997</v>
      </c>
      <c r="E6268" s="34">
        <v>53.536999999999999</v>
      </c>
      <c r="F6268" s="34">
        <v>4.0000000000001101</v>
      </c>
      <c r="G6268" s="34">
        <v>96</v>
      </c>
      <c r="H6268" s="34">
        <v>7.2000599999999997</v>
      </c>
      <c r="I6268" s="34">
        <v>383.69380000000001</v>
      </c>
      <c r="L6268" s="34">
        <v>53.536999999999999</v>
      </c>
      <c r="M6268" s="34">
        <v>4.0000000000001101</v>
      </c>
      <c r="N6268" s="34">
        <v>8.1920000000000002</v>
      </c>
      <c r="O6268" s="34">
        <v>96</v>
      </c>
      <c r="P6268" s="34">
        <v>5</v>
      </c>
      <c r="Q6268" s="34">
        <v>0</v>
      </c>
      <c r="R6268" s="34">
        <v>53.6</v>
      </c>
      <c r="S6268" s="34">
        <v>33</v>
      </c>
      <c r="T6268" s="34">
        <v>50.2</v>
      </c>
      <c r="U6268" s="34">
        <v>-160</v>
      </c>
      <c r="V6268" s="34">
        <v>30.1</v>
      </c>
      <c r="W6268" s="34">
        <v>31.8</v>
      </c>
      <c r="X6268" s="34">
        <v>29.9</v>
      </c>
      <c r="Y6268" s="34">
        <v>29.8</v>
      </c>
      <c r="Z6268" s="34">
        <v>29.6</v>
      </c>
      <c r="AA6268" s="34">
        <v>30.1</v>
      </c>
    </row>
    <row r="6269" spans="1:27">
      <c r="A6269" s="34">
        <v>3199.404</v>
      </c>
      <c r="B6269" s="34" t="s">
        <v>60</v>
      </c>
      <c r="C6269" s="34">
        <v>53.299329999999998</v>
      </c>
      <c r="D6269" s="34">
        <v>4.1245149999999997</v>
      </c>
      <c r="E6269" s="34">
        <v>53.536999999999999</v>
      </c>
      <c r="F6269" s="34">
        <v>4.0000000000001101</v>
      </c>
      <c r="G6269" s="34">
        <v>96</v>
      </c>
      <c r="H6269" s="34">
        <v>7.2006309999999996</v>
      </c>
      <c r="I6269" s="34">
        <v>383.72430000000003</v>
      </c>
      <c r="L6269" s="34">
        <v>53.536999999999999</v>
      </c>
      <c r="M6269" s="34">
        <v>4.0000000000001101</v>
      </c>
      <c r="N6269" s="34">
        <v>7.1680000000000001</v>
      </c>
      <c r="O6269" s="34">
        <v>96</v>
      </c>
      <c r="P6269" s="34">
        <v>5</v>
      </c>
      <c r="Q6269" s="34">
        <v>0</v>
      </c>
      <c r="R6269" s="34">
        <v>53.6</v>
      </c>
      <c r="S6269" s="34">
        <v>33</v>
      </c>
      <c r="T6269" s="34">
        <v>50.2</v>
      </c>
      <c r="U6269" s="34">
        <v>-160</v>
      </c>
      <c r="V6269" s="34">
        <v>30.1</v>
      </c>
      <c r="W6269" s="34">
        <v>31.8</v>
      </c>
      <c r="X6269" s="34">
        <v>29.9</v>
      </c>
      <c r="Y6269" s="34">
        <v>29.8</v>
      </c>
      <c r="Z6269" s="34">
        <v>29.6</v>
      </c>
      <c r="AA6269" s="34">
        <v>30.1</v>
      </c>
    </row>
    <row r="6270" spans="1:27">
      <c r="A6270" s="34">
        <v>3199.904</v>
      </c>
      <c r="B6270" s="34" t="s">
        <v>60</v>
      </c>
      <c r="C6270" s="34">
        <v>53.299329999999998</v>
      </c>
      <c r="D6270" s="34">
        <v>4.1259639999999997</v>
      </c>
      <c r="E6270" s="34">
        <v>53.536999999999999</v>
      </c>
      <c r="F6270" s="34">
        <v>4.0000000000001101</v>
      </c>
      <c r="G6270" s="34">
        <v>96</v>
      </c>
      <c r="H6270" s="34">
        <v>7.2012049999999999</v>
      </c>
      <c r="I6270" s="34">
        <v>383.75479999999999</v>
      </c>
      <c r="L6270" s="34">
        <v>53.536999999999999</v>
      </c>
      <c r="M6270" s="34">
        <v>4.0000000000001101</v>
      </c>
      <c r="N6270" s="34">
        <v>6.6559999999999997</v>
      </c>
      <c r="O6270" s="34">
        <v>96</v>
      </c>
      <c r="P6270" s="34">
        <v>5</v>
      </c>
      <c r="Q6270" s="34">
        <v>0</v>
      </c>
      <c r="R6270" s="34">
        <v>53.6</v>
      </c>
      <c r="S6270" s="34">
        <v>33</v>
      </c>
      <c r="T6270" s="34">
        <v>50.2</v>
      </c>
      <c r="U6270" s="34">
        <v>-160</v>
      </c>
      <c r="V6270" s="34">
        <v>30.1</v>
      </c>
      <c r="W6270" s="34">
        <v>31.8</v>
      </c>
      <c r="X6270" s="34">
        <v>29.9</v>
      </c>
      <c r="Y6270" s="34">
        <v>29.8</v>
      </c>
      <c r="Z6270" s="34">
        <v>29.6</v>
      </c>
      <c r="AA6270" s="34">
        <v>30.1</v>
      </c>
    </row>
    <row r="6271" spans="1:27">
      <c r="A6271" s="34">
        <v>3200.4029999999998</v>
      </c>
      <c r="B6271" s="34" t="s">
        <v>60</v>
      </c>
      <c r="C6271" s="34">
        <v>53.299320000000002</v>
      </c>
      <c r="D6271" s="34">
        <v>4.1222479999999999</v>
      </c>
      <c r="E6271" s="34">
        <v>53.536999999999999</v>
      </c>
      <c r="F6271" s="34">
        <v>4.0000000000001101</v>
      </c>
      <c r="G6271" s="34">
        <v>96</v>
      </c>
      <c r="H6271" s="34">
        <v>7.2017759999999997</v>
      </c>
      <c r="I6271" s="34">
        <v>383.78530000000001</v>
      </c>
      <c r="L6271" s="34">
        <v>53.536999999999999</v>
      </c>
      <c r="M6271" s="34">
        <v>4.0000000000001101</v>
      </c>
      <c r="N6271" s="34">
        <v>7.1680000000000001</v>
      </c>
      <c r="O6271" s="34">
        <v>96</v>
      </c>
      <c r="P6271" s="34">
        <v>5</v>
      </c>
      <c r="Q6271" s="34">
        <v>0</v>
      </c>
      <c r="R6271" s="34">
        <v>53.6</v>
      </c>
      <c r="S6271" s="34">
        <v>33</v>
      </c>
      <c r="T6271" s="34">
        <v>50.2</v>
      </c>
      <c r="U6271" s="34">
        <v>-160</v>
      </c>
      <c r="V6271" s="34">
        <v>30.1</v>
      </c>
      <c r="W6271" s="34">
        <v>31.8</v>
      </c>
      <c r="X6271" s="34">
        <v>29.9</v>
      </c>
      <c r="Y6271" s="34">
        <v>29.8</v>
      </c>
      <c r="Z6271" s="34">
        <v>29.6</v>
      </c>
      <c r="AA6271" s="34">
        <v>30.1</v>
      </c>
    </row>
    <row r="6272" spans="1:27">
      <c r="A6272" s="34">
        <v>3200.9029999999998</v>
      </c>
      <c r="B6272" s="34" t="s">
        <v>60</v>
      </c>
      <c r="C6272" s="34">
        <v>53.299340000000001</v>
      </c>
      <c r="D6272" s="34">
        <v>4.1218620000000001</v>
      </c>
      <c r="E6272" s="34">
        <v>53.536999999999999</v>
      </c>
      <c r="F6272" s="34">
        <v>4.0000000000001101</v>
      </c>
      <c r="G6272" s="34">
        <v>96</v>
      </c>
      <c r="H6272" s="34">
        <v>7.2023489999999999</v>
      </c>
      <c r="I6272" s="34">
        <v>383.8159</v>
      </c>
      <c r="L6272" s="34">
        <v>53.536999999999999</v>
      </c>
      <c r="M6272" s="34">
        <v>4.0000000000001101</v>
      </c>
      <c r="N6272" s="34">
        <v>7.1680000000000001</v>
      </c>
      <c r="O6272" s="34">
        <v>96</v>
      </c>
      <c r="P6272" s="34">
        <v>5</v>
      </c>
      <c r="Q6272" s="34">
        <v>0</v>
      </c>
      <c r="R6272" s="34">
        <v>53.6</v>
      </c>
      <c r="S6272" s="34">
        <v>33</v>
      </c>
      <c r="T6272" s="34">
        <v>50.2</v>
      </c>
      <c r="U6272" s="34">
        <v>-160</v>
      </c>
      <c r="V6272" s="34">
        <v>30.1</v>
      </c>
      <c r="W6272" s="34">
        <v>31.8</v>
      </c>
      <c r="X6272" s="34">
        <v>29.9</v>
      </c>
      <c r="Y6272" s="34">
        <v>29.8</v>
      </c>
      <c r="Z6272" s="34">
        <v>29.6</v>
      </c>
      <c r="AA6272" s="34">
        <v>30.1</v>
      </c>
    </row>
    <row r="6273" spans="1:27">
      <c r="A6273" s="34">
        <v>3201.402</v>
      </c>
      <c r="B6273" s="34" t="s">
        <v>60</v>
      </c>
      <c r="C6273" s="34">
        <v>53.299320000000002</v>
      </c>
      <c r="D6273" s="34">
        <v>4.1217119999999996</v>
      </c>
      <c r="E6273" s="34">
        <v>53.534999999999997</v>
      </c>
      <c r="F6273" s="34">
        <v>4.0000000000001101</v>
      </c>
      <c r="G6273" s="34">
        <v>96</v>
      </c>
      <c r="H6273" s="34">
        <v>7.2029199999999998</v>
      </c>
      <c r="I6273" s="34">
        <v>383.84629999999999</v>
      </c>
      <c r="L6273" s="34">
        <v>53.534999999999997</v>
      </c>
      <c r="M6273" s="34">
        <v>4.0000000000001101</v>
      </c>
      <c r="N6273" s="34">
        <v>6.9119999999999999</v>
      </c>
      <c r="O6273" s="34">
        <v>96</v>
      </c>
      <c r="P6273" s="34">
        <v>5</v>
      </c>
      <c r="Q6273" s="34">
        <v>0</v>
      </c>
      <c r="R6273" s="34">
        <v>53.6</v>
      </c>
      <c r="S6273" s="34">
        <v>33</v>
      </c>
      <c r="T6273" s="34">
        <v>50.2</v>
      </c>
      <c r="U6273" s="34">
        <v>-160</v>
      </c>
      <c r="V6273" s="34">
        <v>30.1</v>
      </c>
      <c r="W6273" s="34">
        <v>31.8</v>
      </c>
      <c r="X6273" s="34">
        <v>29.9</v>
      </c>
      <c r="Y6273" s="34">
        <v>29.8</v>
      </c>
      <c r="Z6273" s="34">
        <v>29.6</v>
      </c>
      <c r="AA6273" s="34">
        <v>30.1</v>
      </c>
    </row>
    <row r="6274" spans="1:27">
      <c r="A6274" s="34">
        <v>3201.902</v>
      </c>
      <c r="B6274" s="34" t="s">
        <v>60</v>
      </c>
      <c r="C6274" s="34">
        <v>53.299320000000002</v>
      </c>
      <c r="D6274" s="34">
        <v>4.1225100000000001</v>
      </c>
      <c r="E6274" s="34">
        <v>53.536999999999999</v>
      </c>
      <c r="F6274" s="34">
        <v>4.0000000000001101</v>
      </c>
      <c r="G6274" s="34">
        <v>96</v>
      </c>
      <c r="H6274" s="34">
        <v>7.2034929999999999</v>
      </c>
      <c r="I6274" s="34">
        <v>383.87689999999998</v>
      </c>
      <c r="L6274" s="34">
        <v>53.536999999999999</v>
      </c>
      <c r="M6274" s="34">
        <v>4.0000000000001101</v>
      </c>
      <c r="N6274" s="34">
        <v>6.6559999999999997</v>
      </c>
      <c r="O6274" s="34">
        <v>96</v>
      </c>
      <c r="P6274" s="34">
        <v>5</v>
      </c>
      <c r="Q6274" s="34">
        <v>0</v>
      </c>
      <c r="R6274" s="34">
        <v>53.6</v>
      </c>
      <c r="S6274" s="34">
        <v>33</v>
      </c>
      <c r="T6274" s="34">
        <v>50.2</v>
      </c>
      <c r="U6274" s="34">
        <v>-160</v>
      </c>
      <c r="V6274" s="34">
        <v>30.1</v>
      </c>
      <c r="W6274" s="34">
        <v>31.8</v>
      </c>
      <c r="X6274" s="34">
        <v>29.9</v>
      </c>
      <c r="Y6274" s="34">
        <v>29.8</v>
      </c>
      <c r="Z6274" s="34">
        <v>29.6</v>
      </c>
      <c r="AA6274" s="34">
        <v>30.1</v>
      </c>
    </row>
    <row r="6275" spans="1:27">
      <c r="A6275" s="34">
        <v>3202.402</v>
      </c>
      <c r="B6275" s="34" t="s">
        <v>60</v>
      </c>
      <c r="C6275" s="34">
        <v>53.299340000000001</v>
      </c>
      <c r="D6275" s="34">
        <v>4.1209189999999998</v>
      </c>
      <c r="E6275" s="34">
        <v>53.534999999999997</v>
      </c>
      <c r="F6275" s="34">
        <v>4.0000000000001101</v>
      </c>
      <c r="G6275" s="34">
        <v>96</v>
      </c>
      <c r="H6275" s="34">
        <v>7.2040670000000002</v>
      </c>
      <c r="I6275" s="34">
        <v>383.9074</v>
      </c>
      <c r="L6275" s="34">
        <v>53.534999999999997</v>
      </c>
      <c r="M6275" s="34">
        <v>4.0000000000001101</v>
      </c>
      <c r="N6275" s="34">
        <v>6.9119999999999999</v>
      </c>
      <c r="O6275" s="34">
        <v>96</v>
      </c>
      <c r="P6275" s="34">
        <v>5</v>
      </c>
      <c r="Q6275" s="34">
        <v>0</v>
      </c>
      <c r="R6275" s="34">
        <v>53.6</v>
      </c>
      <c r="S6275" s="34">
        <v>33</v>
      </c>
      <c r="T6275" s="34">
        <v>50.2</v>
      </c>
      <c r="U6275" s="34">
        <v>-160</v>
      </c>
      <c r="V6275" s="34">
        <v>30.1</v>
      </c>
      <c r="W6275" s="34">
        <v>31.8</v>
      </c>
      <c r="X6275" s="34">
        <v>29.9</v>
      </c>
      <c r="Y6275" s="34">
        <v>29.8</v>
      </c>
      <c r="Z6275" s="34">
        <v>29.6</v>
      </c>
      <c r="AA6275" s="34">
        <v>30.1</v>
      </c>
    </row>
    <row r="6276" spans="1:27">
      <c r="A6276" s="34">
        <v>3202.9009999999998</v>
      </c>
      <c r="B6276" s="34" t="s">
        <v>60</v>
      </c>
      <c r="C6276" s="34">
        <v>53.299329999999998</v>
      </c>
      <c r="D6276" s="34">
        <v>4.1209790000000002</v>
      </c>
      <c r="E6276" s="34">
        <v>53.536999999999999</v>
      </c>
      <c r="F6276" s="34">
        <v>4.0000000000001101</v>
      </c>
      <c r="G6276" s="34">
        <v>96</v>
      </c>
      <c r="H6276" s="34">
        <v>7.204637</v>
      </c>
      <c r="I6276" s="34">
        <v>383.93779999999998</v>
      </c>
      <c r="L6276" s="34">
        <v>53.536999999999999</v>
      </c>
      <c r="M6276" s="34">
        <v>4.0000000000001101</v>
      </c>
      <c r="N6276" s="34">
        <v>6.9119999999999999</v>
      </c>
      <c r="O6276" s="34">
        <v>96</v>
      </c>
      <c r="P6276" s="34">
        <v>5</v>
      </c>
      <c r="Q6276" s="34">
        <v>0</v>
      </c>
      <c r="R6276" s="34">
        <v>53.6</v>
      </c>
      <c r="S6276" s="34">
        <v>33</v>
      </c>
      <c r="T6276" s="34">
        <v>50.2</v>
      </c>
      <c r="U6276" s="34">
        <v>-160</v>
      </c>
      <c r="V6276" s="34">
        <v>30.1</v>
      </c>
      <c r="W6276" s="34">
        <v>31.8</v>
      </c>
      <c r="X6276" s="34">
        <v>29.9</v>
      </c>
      <c r="Y6276" s="34">
        <v>29.8</v>
      </c>
      <c r="Z6276" s="34">
        <v>29.6</v>
      </c>
      <c r="AA6276" s="34">
        <v>30.1</v>
      </c>
    </row>
    <row r="6277" spans="1:27">
      <c r="A6277" s="34">
        <v>3203.4009999999998</v>
      </c>
      <c r="B6277" s="34" t="s">
        <v>60</v>
      </c>
      <c r="C6277" s="34">
        <v>53.299349999999997</v>
      </c>
      <c r="D6277" s="34">
        <v>4.1174739999999996</v>
      </c>
      <c r="E6277" s="34">
        <v>53.536999999999999</v>
      </c>
      <c r="F6277" s="34">
        <v>4.0000000000001101</v>
      </c>
      <c r="G6277" s="34">
        <v>96</v>
      </c>
      <c r="H6277" s="34">
        <v>7.2052100000000001</v>
      </c>
      <c r="I6277" s="34">
        <v>383.96839999999997</v>
      </c>
      <c r="L6277" s="34">
        <v>53.536999999999999</v>
      </c>
      <c r="M6277" s="34">
        <v>4.0000000000001101</v>
      </c>
      <c r="N6277" s="34">
        <v>6.9119999999999999</v>
      </c>
      <c r="O6277" s="34">
        <v>96</v>
      </c>
      <c r="P6277" s="34">
        <v>5</v>
      </c>
      <c r="Q6277" s="34">
        <v>0</v>
      </c>
      <c r="R6277" s="34">
        <v>53.6</v>
      </c>
      <c r="S6277" s="34">
        <v>33</v>
      </c>
      <c r="T6277" s="34">
        <v>50.2</v>
      </c>
      <c r="U6277" s="34">
        <v>-160</v>
      </c>
      <c r="V6277" s="34">
        <v>30.1</v>
      </c>
      <c r="W6277" s="34">
        <v>31.8</v>
      </c>
      <c r="X6277" s="34">
        <v>29.9</v>
      </c>
      <c r="Y6277" s="34">
        <v>29.8</v>
      </c>
      <c r="Z6277" s="34">
        <v>29.6</v>
      </c>
      <c r="AA6277" s="34">
        <v>30.1</v>
      </c>
    </row>
    <row r="6278" spans="1:27">
      <c r="A6278" s="34">
        <v>3203.902</v>
      </c>
      <c r="B6278" s="34" t="s">
        <v>60</v>
      </c>
      <c r="C6278" s="34">
        <v>53.299349999999997</v>
      </c>
      <c r="D6278" s="34">
        <v>4.1164500000000004</v>
      </c>
      <c r="E6278" s="34">
        <v>53.536999999999999</v>
      </c>
      <c r="F6278" s="34">
        <v>4.0000000000001101</v>
      </c>
      <c r="G6278" s="34">
        <v>96</v>
      </c>
      <c r="H6278" s="34">
        <v>7.205781</v>
      </c>
      <c r="I6278" s="34">
        <v>383.99889999999999</v>
      </c>
      <c r="L6278" s="34">
        <v>53.536999999999999</v>
      </c>
      <c r="M6278" s="34">
        <v>4.0000000000001101</v>
      </c>
      <c r="N6278" s="34">
        <v>6.9119999999999999</v>
      </c>
      <c r="O6278" s="34">
        <v>96</v>
      </c>
      <c r="P6278" s="34">
        <v>5</v>
      </c>
      <c r="Q6278" s="34">
        <v>0</v>
      </c>
      <c r="R6278" s="34">
        <v>53.6</v>
      </c>
      <c r="S6278" s="34">
        <v>33</v>
      </c>
      <c r="T6278" s="34">
        <v>50.2</v>
      </c>
      <c r="U6278" s="34">
        <v>-160</v>
      </c>
      <c r="V6278" s="34">
        <v>30.1</v>
      </c>
      <c r="W6278" s="34">
        <v>31.8</v>
      </c>
      <c r="X6278" s="34">
        <v>29.9</v>
      </c>
      <c r="Y6278" s="34">
        <v>29.8</v>
      </c>
      <c r="Z6278" s="34">
        <v>29.6</v>
      </c>
      <c r="AA6278" s="34">
        <v>30.1</v>
      </c>
    </row>
    <row r="6279" spans="1:27">
      <c r="A6279" s="34">
        <v>3204.402</v>
      </c>
      <c r="B6279" s="34" t="s">
        <v>60</v>
      </c>
      <c r="C6279" s="34">
        <v>53.299300000000002</v>
      </c>
      <c r="D6279" s="34">
        <v>4.1182990000000004</v>
      </c>
      <c r="E6279" s="34">
        <v>53.54</v>
      </c>
      <c r="F6279" s="34">
        <v>4.0000000000001101</v>
      </c>
      <c r="G6279" s="34">
        <v>96</v>
      </c>
      <c r="H6279" s="34">
        <v>7.2063540000000001</v>
      </c>
      <c r="I6279" s="34">
        <v>384.02940000000001</v>
      </c>
      <c r="L6279" s="34">
        <v>53.54</v>
      </c>
      <c r="M6279" s="34">
        <v>4.0000000000001101</v>
      </c>
      <c r="N6279" s="34">
        <v>7.68</v>
      </c>
      <c r="O6279" s="34">
        <v>96</v>
      </c>
      <c r="P6279" s="34">
        <v>5</v>
      </c>
      <c r="Q6279" s="34">
        <v>0</v>
      </c>
      <c r="R6279" s="34">
        <v>53.6</v>
      </c>
      <c r="S6279" s="34">
        <v>33</v>
      </c>
      <c r="T6279" s="34">
        <v>50.2</v>
      </c>
      <c r="U6279" s="34">
        <v>-160</v>
      </c>
      <c r="V6279" s="34">
        <v>30.1</v>
      </c>
      <c r="W6279" s="34">
        <v>31.8</v>
      </c>
      <c r="X6279" s="34">
        <v>29.9</v>
      </c>
      <c r="Y6279" s="34">
        <v>29.8</v>
      </c>
      <c r="Z6279" s="34">
        <v>29.6</v>
      </c>
      <c r="AA6279" s="34">
        <v>30.1</v>
      </c>
    </row>
    <row r="6280" spans="1:27">
      <c r="A6280" s="34">
        <v>3204.902</v>
      </c>
      <c r="B6280" s="34" t="s">
        <v>60</v>
      </c>
      <c r="C6280" s="34">
        <v>53.299349999999997</v>
      </c>
      <c r="D6280" s="34">
        <v>4.1199579999999996</v>
      </c>
      <c r="E6280" s="34">
        <v>53.539000000000001</v>
      </c>
      <c r="F6280" s="34">
        <v>3.60000000000014</v>
      </c>
      <c r="G6280" s="34">
        <v>96</v>
      </c>
      <c r="H6280" s="34">
        <v>7.2069270000000003</v>
      </c>
      <c r="I6280" s="34">
        <v>384.0598</v>
      </c>
      <c r="L6280" s="34">
        <v>53.539000000000001</v>
      </c>
      <c r="M6280" s="34">
        <v>3.60000000000014</v>
      </c>
      <c r="N6280" s="34">
        <v>8.4480000000000004</v>
      </c>
      <c r="O6280" s="34">
        <v>96</v>
      </c>
      <c r="P6280" s="34">
        <v>5</v>
      </c>
      <c r="Q6280" s="34">
        <v>0</v>
      </c>
      <c r="R6280" s="34">
        <v>53.6</v>
      </c>
      <c r="S6280" s="34">
        <v>33</v>
      </c>
      <c r="T6280" s="34">
        <v>50.2</v>
      </c>
      <c r="U6280" s="34">
        <v>-160</v>
      </c>
      <c r="V6280" s="34">
        <v>30.1</v>
      </c>
      <c r="W6280" s="34">
        <v>31.8</v>
      </c>
      <c r="X6280" s="34">
        <v>29.9</v>
      </c>
      <c r="Y6280" s="34">
        <v>29.8</v>
      </c>
      <c r="Z6280" s="34">
        <v>29.6</v>
      </c>
      <c r="AA6280" s="34">
        <v>30.1</v>
      </c>
    </row>
    <row r="6281" spans="1:27">
      <c r="A6281" s="34">
        <v>3205.4009999999998</v>
      </c>
      <c r="B6281" s="34" t="s">
        <v>60</v>
      </c>
      <c r="C6281" s="34">
        <v>53.299340000000001</v>
      </c>
      <c r="D6281" s="34">
        <v>4.1166460000000002</v>
      </c>
      <c r="E6281" s="34">
        <v>53.543999999999997</v>
      </c>
      <c r="F6281" s="34">
        <v>4.0000000000001101</v>
      </c>
      <c r="G6281" s="34">
        <v>96</v>
      </c>
      <c r="H6281" s="34">
        <v>7.2074959999999999</v>
      </c>
      <c r="I6281" s="34">
        <v>384.09019999999998</v>
      </c>
      <c r="L6281" s="34">
        <v>53.543999999999997</v>
      </c>
      <c r="M6281" s="34">
        <v>4.0000000000001101</v>
      </c>
      <c r="N6281" s="34">
        <v>7.4240000000000004</v>
      </c>
      <c r="O6281" s="34">
        <v>96</v>
      </c>
      <c r="P6281" s="34">
        <v>5</v>
      </c>
      <c r="Q6281" s="34">
        <v>0</v>
      </c>
      <c r="R6281" s="34">
        <v>53.6</v>
      </c>
      <c r="S6281" s="34">
        <v>33</v>
      </c>
      <c r="T6281" s="34">
        <v>50.2</v>
      </c>
      <c r="U6281" s="34">
        <v>-160</v>
      </c>
      <c r="V6281" s="34">
        <v>30.1</v>
      </c>
      <c r="W6281" s="34">
        <v>31.8</v>
      </c>
      <c r="X6281" s="34">
        <v>29.9</v>
      </c>
      <c r="Y6281" s="34">
        <v>29.8</v>
      </c>
      <c r="Z6281" s="34">
        <v>29.6</v>
      </c>
      <c r="AA6281" s="34">
        <v>30.1</v>
      </c>
    </row>
    <row r="6282" spans="1:27">
      <c r="A6282" s="34">
        <v>3205.902</v>
      </c>
      <c r="B6282" s="34" t="s">
        <v>60</v>
      </c>
      <c r="C6282" s="34">
        <v>53.299329999999998</v>
      </c>
      <c r="D6282" s="34">
        <v>4.1150979999999997</v>
      </c>
      <c r="E6282" s="34">
        <v>53.530999999999999</v>
      </c>
      <c r="F6282" s="34">
        <v>3.60000000000014</v>
      </c>
      <c r="G6282" s="34">
        <v>96</v>
      </c>
      <c r="H6282" s="34">
        <v>7.2080700000000002</v>
      </c>
      <c r="I6282" s="34">
        <v>384.12079999999997</v>
      </c>
      <c r="L6282" s="34">
        <v>53.530999999999999</v>
      </c>
      <c r="M6282" s="34">
        <v>3.60000000000014</v>
      </c>
      <c r="N6282" s="34">
        <v>8.4480000000000004</v>
      </c>
      <c r="O6282" s="34">
        <v>96</v>
      </c>
      <c r="P6282" s="34">
        <v>5</v>
      </c>
      <c r="Q6282" s="34">
        <v>0</v>
      </c>
      <c r="R6282" s="34">
        <v>53.6</v>
      </c>
      <c r="S6282" s="34">
        <v>33</v>
      </c>
      <c r="T6282" s="34">
        <v>50.2</v>
      </c>
      <c r="U6282" s="34">
        <v>-160</v>
      </c>
      <c r="V6282" s="34">
        <v>30.1</v>
      </c>
      <c r="W6282" s="34">
        <v>31.8</v>
      </c>
      <c r="X6282" s="34">
        <v>29.9</v>
      </c>
      <c r="Y6282" s="34">
        <v>29.8</v>
      </c>
      <c r="Z6282" s="34">
        <v>29.6</v>
      </c>
      <c r="AA6282" s="34">
        <v>30.1</v>
      </c>
    </row>
    <row r="6283" spans="1:27">
      <c r="A6283" s="34">
        <v>3206.402</v>
      </c>
      <c r="B6283" s="34" t="s">
        <v>60</v>
      </c>
      <c r="C6283" s="34">
        <v>53.29936</v>
      </c>
      <c r="D6283" s="34">
        <v>4.1158599999999996</v>
      </c>
      <c r="E6283" s="34">
        <v>53.530999999999999</v>
      </c>
      <c r="F6283" s="34">
        <v>3.60000000000014</v>
      </c>
      <c r="G6283" s="34">
        <v>96</v>
      </c>
      <c r="H6283" s="34">
        <v>7.2086420000000002</v>
      </c>
      <c r="I6283" s="34">
        <v>384.15129999999999</v>
      </c>
      <c r="L6283" s="34">
        <v>53.530999999999999</v>
      </c>
      <c r="M6283" s="34">
        <v>3.60000000000014</v>
      </c>
      <c r="N6283" s="34">
        <v>8.4480000000000004</v>
      </c>
      <c r="O6283" s="34">
        <v>96</v>
      </c>
      <c r="P6283" s="34">
        <v>5</v>
      </c>
      <c r="Q6283" s="34">
        <v>0</v>
      </c>
      <c r="R6283" s="34">
        <v>53.6</v>
      </c>
      <c r="S6283" s="34">
        <v>33</v>
      </c>
      <c r="T6283" s="34">
        <v>50.2</v>
      </c>
      <c r="U6283" s="34">
        <v>-160</v>
      </c>
      <c r="V6283" s="34">
        <v>30.1</v>
      </c>
      <c r="W6283" s="34">
        <v>31.8</v>
      </c>
      <c r="X6283" s="34">
        <v>29.9</v>
      </c>
      <c r="Y6283" s="34">
        <v>29.8</v>
      </c>
      <c r="Z6283" s="34">
        <v>29.6</v>
      </c>
      <c r="AA6283" s="34">
        <v>30.1</v>
      </c>
    </row>
    <row r="6284" spans="1:27">
      <c r="A6284" s="34">
        <v>3206.902</v>
      </c>
      <c r="B6284" s="34" t="s">
        <v>60</v>
      </c>
      <c r="C6284" s="34">
        <v>53.299300000000002</v>
      </c>
      <c r="D6284" s="34">
        <v>4.1140639999999999</v>
      </c>
      <c r="E6284" s="34">
        <v>53.539000000000001</v>
      </c>
      <c r="F6284" s="34">
        <v>4.0000000000001101</v>
      </c>
      <c r="G6284" s="34">
        <v>96</v>
      </c>
      <c r="H6284" s="34">
        <v>7.2092159999999996</v>
      </c>
      <c r="I6284" s="34">
        <v>384.18180000000001</v>
      </c>
      <c r="L6284" s="34">
        <v>53.539000000000001</v>
      </c>
      <c r="M6284" s="34">
        <v>4.0000000000001101</v>
      </c>
      <c r="N6284" s="34">
        <v>7.4240000000000004</v>
      </c>
      <c r="O6284" s="34">
        <v>96</v>
      </c>
      <c r="P6284" s="34">
        <v>5</v>
      </c>
      <c r="Q6284" s="34">
        <v>0</v>
      </c>
      <c r="R6284" s="34">
        <v>53.6</v>
      </c>
      <c r="S6284" s="34">
        <v>33</v>
      </c>
      <c r="T6284" s="34">
        <v>50.2</v>
      </c>
      <c r="U6284" s="34">
        <v>-160</v>
      </c>
      <c r="V6284" s="34">
        <v>30.1</v>
      </c>
      <c r="W6284" s="34">
        <v>31.8</v>
      </c>
      <c r="X6284" s="34">
        <v>29.9</v>
      </c>
      <c r="Y6284" s="34">
        <v>29.8</v>
      </c>
      <c r="Z6284" s="34">
        <v>29.6</v>
      </c>
      <c r="AA6284" s="34">
        <v>30.1</v>
      </c>
    </row>
    <row r="6285" spans="1:27">
      <c r="A6285" s="34">
        <v>3207.402</v>
      </c>
      <c r="B6285" s="34" t="s">
        <v>60</v>
      </c>
      <c r="C6285" s="34">
        <v>53.299320000000002</v>
      </c>
      <c r="D6285" s="34">
        <v>4.1143890000000001</v>
      </c>
      <c r="E6285" s="34">
        <v>53.539000000000001</v>
      </c>
      <c r="F6285" s="34">
        <v>4.0000000000001101</v>
      </c>
      <c r="G6285" s="34">
        <v>96</v>
      </c>
      <c r="H6285" s="34">
        <v>7.2097850000000001</v>
      </c>
      <c r="I6285" s="34">
        <v>384.2122</v>
      </c>
      <c r="L6285" s="34">
        <v>53.539000000000001</v>
      </c>
      <c r="M6285" s="34">
        <v>4.0000000000001101</v>
      </c>
      <c r="N6285" s="34">
        <v>7.4240000000000004</v>
      </c>
      <c r="O6285" s="34">
        <v>96</v>
      </c>
      <c r="P6285" s="34">
        <v>5</v>
      </c>
      <c r="Q6285" s="34">
        <v>0</v>
      </c>
      <c r="R6285" s="34">
        <v>53.6</v>
      </c>
      <c r="S6285" s="34">
        <v>33</v>
      </c>
      <c r="T6285" s="34">
        <v>50.2</v>
      </c>
      <c r="U6285" s="34">
        <v>-160</v>
      </c>
      <c r="V6285" s="34">
        <v>30.1</v>
      </c>
      <c r="W6285" s="34">
        <v>31.8</v>
      </c>
      <c r="X6285" s="34">
        <v>29.9</v>
      </c>
      <c r="Y6285" s="34">
        <v>29.8</v>
      </c>
      <c r="Z6285" s="34">
        <v>29.6</v>
      </c>
      <c r="AA6285" s="34">
        <v>30.1</v>
      </c>
    </row>
    <row r="6286" spans="1:27">
      <c r="A6286" s="34">
        <v>3207.9029999999998</v>
      </c>
      <c r="B6286" s="34" t="s">
        <v>60</v>
      </c>
      <c r="C6286" s="34">
        <v>53.299320000000002</v>
      </c>
      <c r="D6286" s="34">
        <v>4.1130630000000004</v>
      </c>
      <c r="E6286" s="34">
        <v>53.540999999999997</v>
      </c>
      <c r="F6286" s="34">
        <v>4.0000000000001101</v>
      </c>
      <c r="G6286" s="34">
        <v>96</v>
      </c>
      <c r="H6286" s="34">
        <v>7.2103580000000003</v>
      </c>
      <c r="I6286" s="34">
        <v>384.24270000000001</v>
      </c>
      <c r="L6286" s="34">
        <v>53.540999999999997</v>
      </c>
      <c r="M6286" s="34">
        <v>4.0000000000001101</v>
      </c>
      <c r="N6286" s="34">
        <v>6.9119999999999999</v>
      </c>
      <c r="O6286" s="34">
        <v>96</v>
      </c>
      <c r="P6286" s="34">
        <v>5</v>
      </c>
      <c r="Q6286" s="34">
        <v>0</v>
      </c>
      <c r="R6286" s="34">
        <v>53.6</v>
      </c>
      <c r="S6286" s="34">
        <v>33</v>
      </c>
      <c r="T6286" s="34">
        <v>50.2</v>
      </c>
      <c r="U6286" s="34">
        <v>-160</v>
      </c>
      <c r="V6286" s="34">
        <v>30.1</v>
      </c>
      <c r="W6286" s="34">
        <v>31.8</v>
      </c>
      <c r="X6286" s="34">
        <v>29.9</v>
      </c>
      <c r="Y6286" s="34">
        <v>29.8</v>
      </c>
      <c r="Z6286" s="34">
        <v>29.6</v>
      </c>
      <c r="AA6286" s="34">
        <v>30.1</v>
      </c>
    </row>
    <row r="6287" spans="1:27">
      <c r="A6287" s="34">
        <v>3208.402</v>
      </c>
      <c r="B6287" s="34" t="s">
        <v>60</v>
      </c>
      <c r="C6287" s="34">
        <v>53.299349999999997</v>
      </c>
      <c r="D6287" s="34">
        <v>4.1146950000000002</v>
      </c>
      <c r="E6287" s="34">
        <v>53.531999999999996</v>
      </c>
      <c r="F6287" s="34">
        <v>4.0000000000001101</v>
      </c>
      <c r="G6287" s="34">
        <v>96</v>
      </c>
      <c r="H6287" s="34">
        <v>7.2109300000000003</v>
      </c>
      <c r="I6287" s="34">
        <v>384.27319999999997</v>
      </c>
      <c r="L6287" s="34">
        <v>53.531999999999996</v>
      </c>
      <c r="M6287" s="34">
        <v>4.0000000000001101</v>
      </c>
      <c r="N6287" s="34">
        <v>7.1680000000000001</v>
      </c>
      <c r="O6287" s="34">
        <v>96</v>
      </c>
      <c r="P6287" s="34">
        <v>5</v>
      </c>
      <c r="Q6287" s="34">
        <v>0</v>
      </c>
      <c r="R6287" s="34">
        <v>53.6</v>
      </c>
      <c r="S6287" s="34">
        <v>33</v>
      </c>
      <c r="T6287" s="34">
        <v>50.2</v>
      </c>
      <c r="U6287" s="34">
        <v>-160</v>
      </c>
      <c r="V6287" s="34">
        <v>30.1</v>
      </c>
      <c r="W6287" s="34">
        <v>31.8</v>
      </c>
      <c r="X6287" s="34">
        <v>29.9</v>
      </c>
      <c r="Y6287" s="34">
        <v>29.8</v>
      </c>
      <c r="Z6287" s="34">
        <v>29.6</v>
      </c>
      <c r="AA6287" s="34">
        <v>30.1</v>
      </c>
    </row>
    <row r="6288" spans="1:27">
      <c r="A6288" s="34">
        <v>3208.9009999999998</v>
      </c>
      <c r="B6288" s="34" t="s">
        <v>60</v>
      </c>
      <c r="C6288" s="34">
        <v>53.299349999999997</v>
      </c>
      <c r="D6288" s="34">
        <v>4.1110009999999999</v>
      </c>
      <c r="E6288" s="34">
        <v>53.540999999999997</v>
      </c>
      <c r="F6288" s="34">
        <v>4.0000000000001101</v>
      </c>
      <c r="G6288" s="34">
        <v>96</v>
      </c>
      <c r="H6288" s="34">
        <v>7.2115</v>
      </c>
      <c r="I6288" s="34">
        <v>384.30360000000002</v>
      </c>
      <c r="L6288" s="34">
        <v>53.540999999999997</v>
      </c>
      <c r="M6288" s="34">
        <v>4.0000000000001101</v>
      </c>
      <c r="N6288" s="34">
        <v>6.9119999999999999</v>
      </c>
      <c r="O6288" s="34">
        <v>96</v>
      </c>
      <c r="P6288" s="34">
        <v>5</v>
      </c>
      <c r="Q6288" s="34">
        <v>0</v>
      </c>
      <c r="R6288" s="34">
        <v>53.6</v>
      </c>
      <c r="S6288" s="34">
        <v>33</v>
      </c>
      <c r="T6288" s="34">
        <v>50.2</v>
      </c>
      <c r="U6288" s="34">
        <v>-160</v>
      </c>
      <c r="V6288" s="34">
        <v>30.1</v>
      </c>
      <c r="W6288" s="34">
        <v>31.8</v>
      </c>
      <c r="X6288" s="34">
        <v>29.9</v>
      </c>
      <c r="Y6288" s="34">
        <v>29.8</v>
      </c>
      <c r="Z6288" s="34">
        <v>29.6</v>
      </c>
      <c r="AA6288" s="34">
        <v>30.1</v>
      </c>
    </row>
    <row r="6289" spans="1:27">
      <c r="A6289" s="34">
        <v>3209.4009999999998</v>
      </c>
      <c r="B6289" s="34" t="s">
        <v>60</v>
      </c>
      <c r="C6289" s="34">
        <v>53.299329999999998</v>
      </c>
      <c r="D6289" s="34">
        <v>4.1125990000000003</v>
      </c>
      <c r="E6289" s="34">
        <v>53.54</v>
      </c>
      <c r="F6289" s="34">
        <v>4.0000000000001101</v>
      </c>
      <c r="G6289" s="34">
        <v>96</v>
      </c>
      <c r="H6289" s="34">
        <v>7.212072</v>
      </c>
      <c r="I6289" s="34">
        <v>384.33409999999998</v>
      </c>
      <c r="L6289" s="34">
        <v>53.54</v>
      </c>
      <c r="M6289" s="34">
        <v>4.0000000000001101</v>
      </c>
      <c r="N6289" s="34">
        <v>7.68</v>
      </c>
      <c r="O6289" s="34">
        <v>96</v>
      </c>
      <c r="P6289" s="34">
        <v>5</v>
      </c>
      <c r="Q6289" s="34">
        <v>0</v>
      </c>
      <c r="R6289" s="34">
        <v>53.6</v>
      </c>
      <c r="S6289" s="34">
        <v>33</v>
      </c>
      <c r="T6289" s="34">
        <v>50.2</v>
      </c>
      <c r="U6289" s="34">
        <v>-160</v>
      </c>
      <c r="V6289" s="34">
        <v>30.1</v>
      </c>
      <c r="W6289" s="34">
        <v>31.8</v>
      </c>
      <c r="X6289" s="34">
        <v>29.9</v>
      </c>
      <c r="Y6289" s="34">
        <v>29.8</v>
      </c>
      <c r="Z6289" s="34">
        <v>29.6</v>
      </c>
      <c r="AA6289" s="34">
        <v>30.1</v>
      </c>
    </row>
    <row r="6290" spans="1:27">
      <c r="A6290" s="34">
        <v>3209.9009999999998</v>
      </c>
      <c r="B6290" s="34" t="s">
        <v>60</v>
      </c>
      <c r="C6290" s="34">
        <v>53.299320000000002</v>
      </c>
      <c r="D6290" s="34">
        <v>4.1137030000000001</v>
      </c>
      <c r="E6290" s="34">
        <v>53.534999999999997</v>
      </c>
      <c r="F6290" s="34">
        <v>4.0000000000001101</v>
      </c>
      <c r="G6290" s="34">
        <v>96</v>
      </c>
      <c r="H6290" s="34">
        <v>7.2126409999999996</v>
      </c>
      <c r="I6290" s="34">
        <v>384.36439999999999</v>
      </c>
      <c r="L6290" s="34">
        <v>53.534999999999997</v>
      </c>
      <c r="M6290" s="34">
        <v>4.0000000000001101</v>
      </c>
      <c r="N6290" s="34">
        <v>7.4240000000000004</v>
      </c>
      <c r="O6290" s="34">
        <v>96</v>
      </c>
      <c r="P6290" s="34">
        <v>5</v>
      </c>
      <c r="Q6290" s="34">
        <v>0</v>
      </c>
      <c r="R6290" s="34">
        <v>53.6</v>
      </c>
      <c r="S6290" s="34">
        <v>33</v>
      </c>
      <c r="T6290" s="34">
        <v>50.2</v>
      </c>
      <c r="U6290" s="34">
        <v>-160</v>
      </c>
      <c r="V6290" s="34">
        <v>30.1</v>
      </c>
      <c r="W6290" s="34">
        <v>31.8</v>
      </c>
      <c r="X6290" s="34">
        <v>29.9</v>
      </c>
      <c r="Y6290" s="34">
        <v>29.8</v>
      </c>
      <c r="Z6290" s="34">
        <v>29.6</v>
      </c>
      <c r="AA6290" s="34">
        <v>30.1</v>
      </c>
    </row>
    <row r="6291" spans="1:27">
      <c r="A6291" s="34">
        <v>3210.4009999999998</v>
      </c>
      <c r="B6291" s="34" t="s">
        <v>60</v>
      </c>
      <c r="C6291" s="34">
        <v>53.299309999999998</v>
      </c>
      <c r="D6291" s="34">
        <v>4.1101979999999996</v>
      </c>
      <c r="E6291" s="34">
        <v>53.536000000000001</v>
      </c>
      <c r="F6291" s="34">
        <v>4.0000000000001101</v>
      </c>
      <c r="G6291" s="34">
        <v>96</v>
      </c>
      <c r="H6291" s="34">
        <v>7.2132129999999997</v>
      </c>
      <c r="I6291" s="34">
        <v>384.39490000000001</v>
      </c>
      <c r="L6291" s="34">
        <v>53.536000000000001</v>
      </c>
      <c r="M6291" s="34">
        <v>4.0000000000001101</v>
      </c>
      <c r="N6291" s="34">
        <v>7.68</v>
      </c>
      <c r="O6291" s="34">
        <v>96</v>
      </c>
      <c r="P6291" s="34">
        <v>5</v>
      </c>
      <c r="Q6291" s="34">
        <v>0</v>
      </c>
      <c r="R6291" s="34">
        <v>53.6</v>
      </c>
      <c r="S6291" s="34">
        <v>33</v>
      </c>
      <c r="T6291" s="34">
        <v>50.2</v>
      </c>
      <c r="U6291" s="34">
        <v>-160</v>
      </c>
      <c r="V6291" s="34">
        <v>30.1</v>
      </c>
      <c r="W6291" s="34">
        <v>31.8</v>
      </c>
      <c r="X6291" s="34">
        <v>29.9</v>
      </c>
      <c r="Y6291" s="34">
        <v>29.8</v>
      </c>
      <c r="Z6291" s="34">
        <v>29.6</v>
      </c>
      <c r="AA6291" s="34">
        <v>30.1</v>
      </c>
    </row>
    <row r="6292" spans="1:27">
      <c r="A6292" s="34">
        <v>3210.9009999999998</v>
      </c>
      <c r="B6292" s="34" t="s">
        <v>60</v>
      </c>
      <c r="C6292" s="34">
        <v>53.299340000000001</v>
      </c>
      <c r="D6292" s="34">
        <v>4.1108060000000002</v>
      </c>
      <c r="E6292" s="34">
        <v>53.543999999999997</v>
      </c>
      <c r="F6292" s="34">
        <v>4.0000000000001101</v>
      </c>
      <c r="G6292" s="34">
        <v>96</v>
      </c>
      <c r="H6292" s="34">
        <v>7.2137820000000001</v>
      </c>
      <c r="I6292" s="34">
        <v>384.42520000000002</v>
      </c>
      <c r="L6292" s="34">
        <v>53.543999999999997</v>
      </c>
      <c r="M6292" s="34">
        <v>4.0000000000001101</v>
      </c>
      <c r="N6292" s="34">
        <v>7.68</v>
      </c>
      <c r="O6292" s="34">
        <v>96</v>
      </c>
      <c r="P6292" s="34">
        <v>5</v>
      </c>
      <c r="Q6292" s="34">
        <v>0</v>
      </c>
      <c r="R6292" s="34">
        <v>53.6</v>
      </c>
      <c r="S6292" s="34">
        <v>33</v>
      </c>
      <c r="T6292" s="34">
        <v>50.2</v>
      </c>
      <c r="U6292" s="34">
        <v>-160</v>
      </c>
      <c r="V6292" s="34">
        <v>30.1</v>
      </c>
      <c r="W6292" s="34">
        <v>31.8</v>
      </c>
      <c r="X6292" s="34">
        <v>29.9</v>
      </c>
      <c r="Y6292" s="34">
        <v>29.8</v>
      </c>
      <c r="Z6292" s="34">
        <v>29.6</v>
      </c>
      <c r="AA6292" s="34">
        <v>30.1</v>
      </c>
    </row>
    <row r="6293" spans="1:27">
      <c r="A6293" s="34">
        <v>3211.4</v>
      </c>
      <c r="B6293" s="34" t="s">
        <v>60</v>
      </c>
      <c r="C6293" s="34">
        <v>53.299370000000003</v>
      </c>
      <c r="D6293" s="34">
        <v>4.1109929999999997</v>
      </c>
      <c r="E6293" s="34">
        <v>53.543999999999997</v>
      </c>
      <c r="F6293" s="34">
        <v>3.60000000000014</v>
      </c>
      <c r="G6293" s="34">
        <v>96</v>
      </c>
      <c r="H6293" s="34">
        <v>7.2143540000000002</v>
      </c>
      <c r="I6293" s="34">
        <v>384.45580000000001</v>
      </c>
      <c r="L6293" s="34">
        <v>53.543999999999997</v>
      </c>
      <c r="M6293" s="34">
        <v>3.60000000000014</v>
      </c>
      <c r="N6293" s="34">
        <v>7.68</v>
      </c>
      <c r="O6293" s="34">
        <v>96</v>
      </c>
      <c r="P6293" s="34">
        <v>5</v>
      </c>
      <c r="Q6293" s="34">
        <v>0</v>
      </c>
      <c r="R6293" s="34">
        <v>53.6</v>
      </c>
      <c r="S6293" s="34">
        <v>33</v>
      </c>
      <c r="T6293" s="34">
        <v>50.2</v>
      </c>
      <c r="U6293" s="34">
        <v>-160</v>
      </c>
      <c r="V6293" s="34">
        <v>30.1</v>
      </c>
      <c r="W6293" s="34">
        <v>31.8</v>
      </c>
      <c r="X6293" s="34">
        <v>29.9</v>
      </c>
      <c r="Y6293" s="34">
        <v>29.8</v>
      </c>
      <c r="Z6293" s="34">
        <v>29.6</v>
      </c>
      <c r="AA6293" s="34">
        <v>30.1</v>
      </c>
    </row>
    <row r="6294" spans="1:27">
      <c r="A6294" s="34">
        <v>3211.8989999999999</v>
      </c>
      <c r="B6294" s="34" t="s">
        <v>60</v>
      </c>
      <c r="C6294" s="34">
        <v>53.299329999999998</v>
      </c>
      <c r="D6294" s="34">
        <v>4.1117840000000001</v>
      </c>
      <c r="E6294" s="34">
        <v>53.540999999999997</v>
      </c>
      <c r="F6294" s="34">
        <v>4.0000000000001101</v>
      </c>
      <c r="G6294" s="34">
        <v>96</v>
      </c>
      <c r="H6294" s="34">
        <v>7.2149219999999996</v>
      </c>
      <c r="I6294" s="34">
        <v>384.48599999999999</v>
      </c>
      <c r="L6294" s="34">
        <v>53.540999999999997</v>
      </c>
      <c r="M6294" s="34">
        <v>4.0000000000001101</v>
      </c>
      <c r="N6294" s="34">
        <v>7.1680000000000001</v>
      </c>
      <c r="O6294" s="34">
        <v>96</v>
      </c>
      <c r="P6294" s="34">
        <v>5</v>
      </c>
      <c r="Q6294" s="34">
        <v>0</v>
      </c>
      <c r="R6294" s="34">
        <v>53.6</v>
      </c>
      <c r="S6294" s="34">
        <v>33</v>
      </c>
      <c r="T6294" s="34">
        <v>50.2</v>
      </c>
      <c r="U6294" s="34">
        <v>-160</v>
      </c>
      <c r="V6294" s="34">
        <v>30.1</v>
      </c>
      <c r="W6294" s="34">
        <v>31.8</v>
      </c>
      <c r="X6294" s="34">
        <v>29.9</v>
      </c>
      <c r="Y6294" s="34">
        <v>29.8</v>
      </c>
      <c r="Z6294" s="34">
        <v>29.6</v>
      </c>
      <c r="AA6294" s="34">
        <v>30.1</v>
      </c>
    </row>
    <row r="6295" spans="1:27">
      <c r="A6295" s="34">
        <v>3212.3989999999999</v>
      </c>
      <c r="B6295" s="34" t="s">
        <v>60</v>
      </c>
      <c r="C6295" s="34">
        <v>53.299320000000002</v>
      </c>
      <c r="D6295" s="34">
        <v>4.1079239999999997</v>
      </c>
      <c r="E6295" s="34">
        <v>53.542999999999999</v>
      </c>
      <c r="F6295" s="34">
        <v>3.60000000000014</v>
      </c>
      <c r="G6295" s="34">
        <v>96</v>
      </c>
      <c r="H6295" s="34">
        <v>7.2154949999999998</v>
      </c>
      <c r="I6295" s="34">
        <v>384.51650000000001</v>
      </c>
      <c r="L6295" s="34">
        <v>53.542999999999999</v>
      </c>
      <c r="M6295" s="34">
        <v>3.60000000000014</v>
      </c>
      <c r="N6295" s="34">
        <v>8.1920000000000002</v>
      </c>
      <c r="O6295" s="34">
        <v>96</v>
      </c>
      <c r="P6295" s="34">
        <v>5</v>
      </c>
      <c r="Q6295" s="34">
        <v>0</v>
      </c>
      <c r="R6295" s="34">
        <v>53.6</v>
      </c>
      <c r="S6295" s="34">
        <v>33</v>
      </c>
      <c r="T6295" s="34">
        <v>50.2</v>
      </c>
      <c r="U6295" s="34">
        <v>-160</v>
      </c>
      <c r="V6295" s="34">
        <v>30.1</v>
      </c>
      <c r="W6295" s="34">
        <v>31.8</v>
      </c>
      <c r="X6295" s="34">
        <v>29.9</v>
      </c>
      <c r="Y6295" s="34">
        <v>29.8</v>
      </c>
      <c r="Z6295" s="34">
        <v>29.6</v>
      </c>
      <c r="AA6295" s="34">
        <v>30.1</v>
      </c>
    </row>
    <row r="6296" spans="1:27">
      <c r="A6296" s="34">
        <v>3212.8980000000001</v>
      </c>
      <c r="B6296" s="34" t="s">
        <v>60</v>
      </c>
      <c r="C6296" s="34">
        <v>53.299340000000001</v>
      </c>
      <c r="D6296" s="34">
        <v>4.1096529999999998</v>
      </c>
      <c r="E6296" s="34">
        <v>53.537999999999997</v>
      </c>
      <c r="F6296" s="34">
        <v>3.60000000000014</v>
      </c>
      <c r="G6296" s="34">
        <v>96</v>
      </c>
      <c r="H6296" s="34">
        <v>7.2160630000000001</v>
      </c>
      <c r="I6296" s="34">
        <v>384.54680000000002</v>
      </c>
      <c r="L6296" s="34">
        <v>53.537999999999997</v>
      </c>
      <c r="M6296" s="34">
        <v>3.60000000000014</v>
      </c>
      <c r="N6296" s="34">
        <v>7.4240000000000004</v>
      </c>
      <c r="O6296" s="34">
        <v>96</v>
      </c>
      <c r="P6296" s="34">
        <v>5</v>
      </c>
      <c r="Q6296" s="34">
        <v>0</v>
      </c>
      <c r="R6296" s="34">
        <v>53.6</v>
      </c>
      <c r="S6296" s="34">
        <v>33</v>
      </c>
      <c r="T6296" s="34">
        <v>50.2</v>
      </c>
      <c r="U6296" s="34">
        <v>-160</v>
      </c>
      <c r="V6296" s="34">
        <v>30.1</v>
      </c>
      <c r="W6296" s="34">
        <v>31.8</v>
      </c>
      <c r="X6296" s="34">
        <v>29.9</v>
      </c>
      <c r="Y6296" s="34">
        <v>29.8</v>
      </c>
      <c r="Z6296" s="34">
        <v>29.6</v>
      </c>
      <c r="AA6296" s="34">
        <v>30.1</v>
      </c>
    </row>
    <row r="6297" spans="1:27">
      <c r="A6297" s="34">
        <v>3213.3969999999999</v>
      </c>
      <c r="B6297" s="34" t="s">
        <v>60</v>
      </c>
      <c r="C6297" s="34">
        <v>53.299320000000002</v>
      </c>
      <c r="D6297" s="34">
        <v>4.1083020000000001</v>
      </c>
      <c r="E6297" s="34">
        <v>53.536999999999999</v>
      </c>
      <c r="F6297" s="34">
        <v>3.60000000000014</v>
      </c>
      <c r="G6297" s="34">
        <v>96</v>
      </c>
      <c r="H6297" s="34">
        <v>7.2166350000000001</v>
      </c>
      <c r="I6297" s="34">
        <v>384.57729999999998</v>
      </c>
      <c r="L6297" s="34">
        <v>53.536999999999999</v>
      </c>
      <c r="M6297" s="34">
        <v>3.60000000000014</v>
      </c>
      <c r="N6297" s="34">
        <v>7.1680000000000001</v>
      </c>
      <c r="O6297" s="34">
        <v>96</v>
      </c>
      <c r="P6297" s="34">
        <v>5</v>
      </c>
      <c r="Q6297" s="34">
        <v>0</v>
      </c>
      <c r="R6297" s="34">
        <v>53.6</v>
      </c>
      <c r="S6297" s="34">
        <v>33</v>
      </c>
      <c r="T6297" s="34">
        <v>50.2</v>
      </c>
      <c r="U6297" s="34">
        <v>-160</v>
      </c>
      <c r="V6297" s="34">
        <v>30.1</v>
      </c>
      <c r="W6297" s="34">
        <v>31.8</v>
      </c>
      <c r="X6297" s="34">
        <v>29.9</v>
      </c>
      <c r="Y6297" s="34">
        <v>29.8</v>
      </c>
      <c r="Z6297" s="34">
        <v>29.6</v>
      </c>
      <c r="AA6297" s="34">
        <v>30.1</v>
      </c>
    </row>
    <row r="6298" spans="1:27">
      <c r="A6298" s="34">
        <v>3213.8969999999999</v>
      </c>
      <c r="B6298" s="34" t="s">
        <v>60</v>
      </c>
      <c r="C6298" s="34">
        <v>53.299340000000001</v>
      </c>
      <c r="D6298" s="34">
        <v>4.1076050000000004</v>
      </c>
      <c r="E6298" s="34">
        <v>53.542999999999999</v>
      </c>
      <c r="F6298" s="34">
        <v>3.60000000000014</v>
      </c>
      <c r="G6298" s="34">
        <v>96</v>
      </c>
      <c r="H6298" s="34">
        <v>7.2172039999999997</v>
      </c>
      <c r="I6298" s="34">
        <v>384.60759999999999</v>
      </c>
      <c r="L6298" s="34">
        <v>53.542999999999999</v>
      </c>
      <c r="M6298" s="34">
        <v>3.60000000000014</v>
      </c>
      <c r="N6298" s="34">
        <v>9.2159999999999993</v>
      </c>
      <c r="O6298" s="34">
        <v>96</v>
      </c>
      <c r="P6298" s="34">
        <v>5</v>
      </c>
      <c r="Q6298" s="34">
        <v>0</v>
      </c>
      <c r="R6298" s="34">
        <v>53.6</v>
      </c>
      <c r="S6298" s="34">
        <v>33</v>
      </c>
      <c r="T6298" s="34">
        <v>50.2</v>
      </c>
      <c r="U6298" s="34">
        <v>-160</v>
      </c>
      <c r="V6298" s="34">
        <v>30.1</v>
      </c>
      <c r="W6298" s="34">
        <v>31.8</v>
      </c>
      <c r="X6298" s="34">
        <v>29.9</v>
      </c>
      <c r="Y6298" s="34">
        <v>29.8</v>
      </c>
      <c r="Z6298" s="34">
        <v>29.6</v>
      </c>
      <c r="AA6298" s="34">
        <v>30.1</v>
      </c>
    </row>
    <row r="6299" spans="1:27">
      <c r="A6299" s="34">
        <v>3214.3969999999999</v>
      </c>
      <c r="B6299" s="34" t="s">
        <v>60</v>
      </c>
      <c r="C6299" s="34">
        <v>53.299320000000002</v>
      </c>
      <c r="D6299" s="34">
        <v>4.1095969999999999</v>
      </c>
      <c r="E6299" s="34">
        <v>53.542999999999999</v>
      </c>
      <c r="F6299" s="34">
        <v>3.60000000000014</v>
      </c>
      <c r="G6299" s="34">
        <v>96</v>
      </c>
      <c r="H6299" s="34">
        <v>7.2177749999999996</v>
      </c>
      <c r="I6299" s="34">
        <v>384.63810000000001</v>
      </c>
      <c r="L6299" s="34">
        <v>53.542999999999999</v>
      </c>
      <c r="M6299" s="34">
        <v>3.60000000000014</v>
      </c>
      <c r="N6299" s="34">
        <v>9.2159999999999993</v>
      </c>
      <c r="O6299" s="34">
        <v>96</v>
      </c>
      <c r="P6299" s="34">
        <v>5</v>
      </c>
      <c r="Q6299" s="34">
        <v>0</v>
      </c>
      <c r="R6299" s="34">
        <v>53.6</v>
      </c>
      <c r="S6299" s="34">
        <v>33</v>
      </c>
      <c r="T6299" s="34">
        <v>50.2</v>
      </c>
      <c r="U6299" s="34">
        <v>-160</v>
      </c>
      <c r="V6299" s="34">
        <v>30.1</v>
      </c>
      <c r="W6299" s="34">
        <v>31.8</v>
      </c>
      <c r="X6299" s="34">
        <v>29.9</v>
      </c>
      <c r="Y6299" s="34">
        <v>29.8</v>
      </c>
      <c r="Z6299" s="34">
        <v>29.6</v>
      </c>
      <c r="AA6299" s="34">
        <v>30.1</v>
      </c>
    </row>
    <row r="6300" spans="1:27">
      <c r="A6300" s="34">
        <v>3214.8980000000001</v>
      </c>
      <c r="B6300" s="34" t="s">
        <v>60</v>
      </c>
      <c r="C6300" s="34">
        <v>53.299320000000002</v>
      </c>
      <c r="D6300" s="34">
        <v>4.1063020000000003</v>
      </c>
      <c r="E6300" s="34">
        <v>53.542999999999999</v>
      </c>
      <c r="F6300" s="34">
        <v>3.60000000000014</v>
      </c>
      <c r="G6300" s="34">
        <v>96</v>
      </c>
      <c r="H6300" s="34">
        <v>7.2183440000000001</v>
      </c>
      <c r="I6300" s="34">
        <v>384.66840000000002</v>
      </c>
      <c r="L6300" s="34">
        <v>53.542999999999999</v>
      </c>
      <c r="M6300" s="34">
        <v>3.60000000000014</v>
      </c>
      <c r="N6300" s="34">
        <v>9.2159999999999993</v>
      </c>
      <c r="O6300" s="34">
        <v>96</v>
      </c>
      <c r="P6300" s="34">
        <v>5</v>
      </c>
      <c r="Q6300" s="34">
        <v>0</v>
      </c>
      <c r="R6300" s="34">
        <v>53.6</v>
      </c>
      <c r="S6300" s="34">
        <v>33</v>
      </c>
      <c r="T6300" s="34">
        <v>50.2</v>
      </c>
      <c r="U6300" s="34">
        <v>-160</v>
      </c>
      <c r="V6300" s="34">
        <v>30.1</v>
      </c>
      <c r="W6300" s="34">
        <v>31.8</v>
      </c>
      <c r="X6300" s="34">
        <v>29.9</v>
      </c>
      <c r="Y6300" s="34">
        <v>29.8</v>
      </c>
      <c r="Z6300" s="34">
        <v>29.6</v>
      </c>
      <c r="AA6300" s="34">
        <v>30.1</v>
      </c>
    </row>
    <row r="6301" spans="1:27">
      <c r="A6301" s="34">
        <v>3215.3969999999999</v>
      </c>
      <c r="B6301" s="34" t="s">
        <v>60</v>
      </c>
      <c r="C6301" s="34">
        <v>53.299320000000002</v>
      </c>
      <c r="D6301" s="34">
        <v>4.1074029999999997</v>
      </c>
      <c r="E6301" s="34">
        <v>53.542999999999999</v>
      </c>
      <c r="F6301" s="34">
        <v>3.60000000000014</v>
      </c>
      <c r="G6301" s="34">
        <v>96</v>
      </c>
      <c r="H6301" s="34">
        <v>7.218915</v>
      </c>
      <c r="I6301" s="34">
        <v>384.69889999999998</v>
      </c>
      <c r="L6301" s="34">
        <v>53.542999999999999</v>
      </c>
      <c r="M6301" s="34">
        <v>3.60000000000014</v>
      </c>
      <c r="N6301" s="34">
        <v>8.9600000000000009</v>
      </c>
      <c r="O6301" s="34">
        <v>96</v>
      </c>
      <c r="P6301" s="34">
        <v>5</v>
      </c>
      <c r="Q6301" s="34">
        <v>0</v>
      </c>
      <c r="R6301" s="34">
        <v>53.6</v>
      </c>
      <c r="S6301" s="34">
        <v>33</v>
      </c>
      <c r="T6301" s="34">
        <v>50.2</v>
      </c>
      <c r="U6301" s="34">
        <v>-160</v>
      </c>
      <c r="V6301" s="34">
        <v>30.1</v>
      </c>
      <c r="W6301" s="34">
        <v>31.8</v>
      </c>
      <c r="X6301" s="34">
        <v>29.9</v>
      </c>
      <c r="Y6301" s="34">
        <v>29.8</v>
      </c>
      <c r="Z6301" s="34">
        <v>29.6</v>
      </c>
      <c r="AA6301" s="34">
        <v>30.1</v>
      </c>
    </row>
    <row r="6302" spans="1:27">
      <c r="A6302" s="34">
        <v>3215.8969999999999</v>
      </c>
      <c r="B6302" s="34" t="s">
        <v>60</v>
      </c>
      <c r="C6302" s="34">
        <v>53.299349999999997</v>
      </c>
      <c r="D6302" s="34">
        <v>4.1068420000000003</v>
      </c>
      <c r="E6302" s="34">
        <v>53.533000000000001</v>
      </c>
      <c r="F6302" s="34">
        <v>3.60000000000014</v>
      </c>
      <c r="G6302" s="34">
        <v>96</v>
      </c>
      <c r="H6302" s="34">
        <v>7.219487</v>
      </c>
      <c r="I6302" s="34">
        <v>384.72930000000002</v>
      </c>
      <c r="L6302" s="34">
        <v>53.533000000000001</v>
      </c>
      <c r="M6302" s="34">
        <v>3.60000000000014</v>
      </c>
      <c r="N6302" s="34">
        <v>6.9119999999999999</v>
      </c>
      <c r="O6302" s="34">
        <v>96</v>
      </c>
      <c r="P6302" s="34">
        <v>5</v>
      </c>
      <c r="Q6302" s="34">
        <v>0</v>
      </c>
      <c r="R6302" s="34">
        <v>53.6</v>
      </c>
      <c r="S6302" s="34">
        <v>33</v>
      </c>
      <c r="T6302" s="34">
        <v>50.2</v>
      </c>
      <c r="U6302" s="34">
        <v>-160</v>
      </c>
      <c r="V6302" s="34">
        <v>30.1</v>
      </c>
      <c r="W6302" s="34">
        <v>31.8</v>
      </c>
      <c r="X6302" s="34">
        <v>29.9</v>
      </c>
      <c r="Y6302" s="34">
        <v>29.8</v>
      </c>
      <c r="Z6302" s="34">
        <v>29.6</v>
      </c>
      <c r="AA6302" s="34">
        <v>30.1</v>
      </c>
    </row>
    <row r="6303" spans="1:27">
      <c r="A6303" s="34">
        <v>3216.3969999999999</v>
      </c>
      <c r="B6303" s="34" t="s">
        <v>60</v>
      </c>
      <c r="C6303" s="34">
        <v>53.299329999999998</v>
      </c>
      <c r="D6303" s="34">
        <v>4.106884</v>
      </c>
      <c r="E6303" s="34">
        <v>53.54</v>
      </c>
      <c r="F6303" s="34">
        <v>3.60000000000014</v>
      </c>
      <c r="G6303" s="34">
        <v>96</v>
      </c>
      <c r="H6303" s="34">
        <v>7.2200550000000003</v>
      </c>
      <c r="I6303" s="34">
        <v>384.75959999999998</v>
      </c>
      <c r="L6303" s="34">
        <v>53.54</v>
      </c>
      <c r="M6303" s="34">
        <v>3.60000000000014</v>
      </c>
      <c r="N6303" s="34">
        <v>8.9600000000000009</v>
      </c>
      <c r="O6303" s="34">
        <v>96</v>
      </c>
      <c r="P6303" s="34">
        <v>5</v>
      </c>
      <c r="Q6303" s="34">
        <v>0</v>
      </c>
      <c r="R6303" s="34">
        <v>53.6</v>
      </c>
      <c r="S6303" s="34">
        <v>33</v>
      </c>
      <c r="T6303" s="34">
        <v>50.2</v>
      </c>
      <c r="U6303" s="34">
        <v>-160</v>
      </c>
      <c r="V6303" s="34">
        <v>30.1</v>
      </c>
      <c r="W6303" s="34">
        <v>31.8</v>
      </c>
      <c r="X6303" s="34">
        <v>29.9</v>
      </c>
      <c r="Y6303" s="34">
        <v>29.8</v>
      </c>
      <c r="Z6303" s="34">
        <v>29.6</v>
      </c>
      <c r="AA6303" s="34">
        <v>30.1</v>
      </c>
    </row>
    <row r="6304" spans="1:27">
      <c r="A6304" s="34">
        <v>3216.8960000000002</v>
      </c>
      <c r="B6304" s="34" t="s">
        <v>60</v>
      </c>
      <c r="C6304" s="34">
        <v>53.299340000000001</v>
      </c>
      <c r="D6304" s="34">
        <v>4.102347</v>
      </c>
      <c r="E6304" s="34">
        <v>53.539000000000001</v>
      </c>
      <c r="F6304" s="34">
        <v>3.60000000000014</v>
      </c>
      <c r="G6304" s="34">
        <v>96</v>
      </c>
      <c r="H6304" s="34">
        <v>7.2206260000000002</v>
      </c>
      <c r="I6304" s="34">
        <v>384.79</v>
      </c>
      <c r="L6304" s="34">
        <v>53.539000000000001</v>
      </c>
      <c r="M6304" s="34">
        <v>3.60000000000014</v>
      </c>
      <c r="N6304" s="34">
        <v>6.9119999999999999</v>
      </c>
      <c r="O6304" s="34">
        <v>96</v>
      </c>
      <c r="P6304" s="34">
        <v>5</v>
      </c>
      <c r="Q6304" s="34">
        <v>0</v>
      </c>
      <c r="R6304" s="34">
        <v>53.6</v>
      </c>
      <c r="S6304" s="34">
        <v>33</v>
      </c>
      <c r="T6304" s="34">
        <v>50.2</v>
      </c>
      <c r="U6304" s="34">
        <v>-160</v>
      </c>
      <c r="V6304" s="34">
        <v>30.1</v>
      </c>
      <c r="W6304" s="34">
        <v>31.8</v>
      </c>
      <c r="X6304" s="34">
        <v>29.9</v>
      </c>
      <c r="Y6304" s="34">
        <v>29.8</v>
      </c>
      <c r="Z6304" s="34">
        <v>29.6</v>
      </c>
      <c r="AA6304" s="34">
        <v>30.1</v>
      </c>
    </row>
    <row r="6305" spans="1:27">
      <c r="A6305" s="34">
        <v>3217.3960000000002</v>
      </c>
      <c r="B6305" s="34" t="s">
        <v>60</v>
      </c>
      <c r="C6305" s="34">
        <v>53.299340000000001</v>
      </c>
      <c r="D6305" s="34">
        <v>4.1034069999999998</v>
      </c>
      <c r="E6305" s="34">
        <v>53.539000000000001</v>
      </c>
      <c r="F6305" s="34">
        <v>3.60000000000014</v>
      </c>
      <c r="G6305" s="34">
        <v>96</v>
      </c>
      <c r="H6305" s="34">
        <v>7.2211939999999997</v>
      </c>
      <c r="I6305" s="34">
        <v>384.82029999999997</v>
      </c>
      <c r="L6305" s="34">
        <v>53.539000000000001</v>
      </c>
      <c r="M6305" s="34">
        <v>3.60000000000014</v>
      </c>
      <c r="N6305" s="34">
        <v>6.9119999999999999</v>
      </c>
      <c r="O6305" s="34">
        <v>96</v>
      </c>
      <c r="P6305" s="34">
        <v>5</v>
      </c>
      <c r="Q6305" s="34">
        <v>0</v>
      </c>
      <c r="R6305" s="34">
        <v>53.6</v>
      </c>
      <c r="S6305" s="34">
        <v>33</v>
      </c>
      <c r="T6305" s="34">
        <v>50.2</v>
      </c>
      <c r="U6305" s="34">
        <v>-160</v>
      </c>
      <c r="V6305" s="34">
        <v>30.1</v>
      </c>
      <c r="W6305" s="34">
        <v>31.8</v>
      </c>
      <c r="X6305" s="34">
        <v>29.9</v>
      </c>
      <c r="Y6305" s="34">
        <v>29.8</v>
      </c>
      <c r="Z6305" s="34">
        <v>29.7</v>
      </c>
      <c r="AA6305" s="34">
        <v>30.1</v>
      </c>
    </row>
    <row r="6306" spans="1:27">
      <c r="A6306" s="34">
        <v>3217.895</v>
      </c>
      <c r="B6306" s="34" t="s">
        <v>60</v>
      </c>
      <c r="C6306" s="34">
        <v>53.299349999999997</v>
      </c>
      <c r="D6306" s="34">
        <v>4.1080969999999999</v>
      </c>
      <c r="E6306" s="34">
        <v>53.539000000000001</v>
      </c>
      <c r="F6306" s="34">
        <v>3.60000000000014</v>
      </c>
      <c r="G6306" s="34">
        <v>96</v>
      </c>
      <c r="H6306" s="34">
        <v>7.2217659999999997</v>
      </c>
      <c r="I6306" s="34">
        <v>384.85070000000002</v>
      </c>
      <c r="L6306" s="34">
        <v>53.539000000000001</v>
      </c>
      <c r="M6306" s="34">
        <v>3.60000000000014</v>
      </c>
      <c r="N6306" s="34">
        <v>6.9119999999999999</v>
      </c>
      <c r="O6306" s="34">
        <v>96</v>
      </c>
      <c r="P6306" s="34">
        <v>5</v>
      </c>
      <c r="Q6306" s="34">
        <v>0</v>
      </c>
      <c r="R6306" s="34">
        <v>53.6</v>
      </c>
      <c r="S6306" s="34">
        <v>33</v>
      </c>
      <c r="T6306" s="34">
        <v>50.2</v>
      </c>
      <c r="U6306" s="34">
        <v>-160</v>
      </c>
      <c r="V6306" s="34">
        <v>30.1</v>
      </c>
      <c r="W6306" s="34">
        <v>31.8</v>
      </c>
      <c r="X6306" s="34">
        <v>29.9</v>
      </c>
      <c r="Y6306" s="34">
        <v>29.8</v>
      </c>
      <c r="Z6306" s="34">
        <v>29.7</v>
      </c>
      <c r="AA6306" s="34">
        <v>30.1</v>
      </c>
    </row>
    <row r="6307" spans="1:27">
      <c r="A6307" s="34">
        <v>3218.395</v>
      </c>
      <c r="B6307" s="34" t="s">
        <v>60</v>
      </c>
      <c r="C6307" s="34">
        <v>53.299349999999997</v>
      </c>
      <c r="D6307" s="34">
        <v>4.1033169999999997</v>
      </c>
      <c r="E6307" s="34">
        <v>53.536999999999999</v>
      </c>
      <c r="F6307" s="34">
        <v>4.0000000000001101</v>
      </c>
      <c r="G6307" s="34">
        <v>96</v>
      </c>
      <c r="H6307" s="34">
        <v>7.2223350000000002</v>
      </c>
      <c r="I6307" s="34">
        <v>384.8811</v>
      </c>
      <c r="L6307" s="34">
        <v>53.536999999999999</v>
      </c>
      <c r="M6307" s="34">
        <v>4.0000000000001101</v>
      </c>
      <c r="N6307" s="34">
        <v>6.6559999999999997</v>
      </c>
      <c r="O6307" s="34">
        <v>96</v>
      </c>
      <c r="P6307" s="34">
        <v>5</v>
      </c>
      <c r="Q6307" s="34">
        <v>0</v>
      </c>
      <c r="R6307" s="34">
        <v>53.6</v>
      </c>
      <c r="S6307" s="34">
        <v>33</v>
      </c>
      <c r="T6307" s="34">
        <v>50.2</v>
      </c>
      <c r="U6307" s="34">
        <v>-160</v>
      </c>
      <c r="V6307" s="34">
        <v>30.1</v>
      </c>
      <c r="W6307" s="34">
        <v>31.8</v>
      </c>
      <c r="X6307" s="34">
        <v>29.9</v>
      </c>
      <c r="Y6307" s="34">
        <v>29.8</v>
      </c>
      <c r="Z6307" s="34">
        <v>29.7</v>
      </c>
      <c r="AA6307" s="34">
        <v>30.1</v>
      </c>
    </row>
    <row r="6308" spans="1:27">
      <c r="A6308" s="34">
        <v>3218.895</v>
      </c>
      <c r="B6308" s="34" t="s">
        <v>60</v>
      </c>
      <c r="C6308" s="34">
        <v>53.299340000000001</v>
      </c>
      <c r="D6308" s="34">
        <v>4.1025549999999997</v>
      </c>
      <c r="E6308" s="34">
        <v>53.530999999999999</v>
      </c>
      <c r="F6308" s="34">
        <v>3.60000000000014</v>
      </c>
      <c r="G6308" s="34">
        <v>96</v>
      </c>
      <c r="H6308" s="34">
        <v>7.2229080000000003</v>
      </c>
      <c r="I6308" s="34">
        <v>384.9117</v>
      </c>
      <c r="L6308" s="34">
        <v>53.530999999999999</v>
      </c>
      <c r="M6308" s="34">
        <v>3.60000000000014</v>
      </c>
      <c r="N6308" s="34">
        <v>6.9119999999999999</v>
      </c>
      <c r="O6308" s="34">
        <v>96</v>
      </c>
      <c r="P6308" s="34">
        <v>5</v>
      </c>
      <c r="Q6308" s="34">
        <v>0</v>
      </c>
      <c r="R6308" s="34">
        <v>53.6</v>
      </c>
      <c r="S6308" s="34">
        <v>33</v>
      </c>
      <c r="T6308" s="34">
        <v>50.2</v>
      </c>
      <c r="U6308" s="34">
        <v>-160</v>
      </c>
      <c r="V6308" s="34">
        <v>30.1</v>
      </c>
      <c r="W6308" s="34">
        <v>31.8</v>
      </c>
      <c r="X6308" s="34">
        <v>29.9</v>
      </c>
      <c r="Y6308" s="34">
        <v>29.8</v>
      </c>
      <c r="Z6308" s="34">
        <v>29.7</v>
      </c>
      <c r="AA6308" s="34">
        <v>30.1</v>
      </c>
    </row>
    <row r="6309" spans="1:27">
      <c r="A6309" s="34">
        <v>3219.3939999999998</v>
      </c>
      <c r="B6309" s="34" t="s">
        <v>60</v>
      </c>
      <c r="C6309" s="34">
        <v>53.299340000000001</v>
      </c>
      <c r="D6309" s="34">
        <v>4.100708</v>
      </c>
      <c r="E6309" s="34">
        <v>53.542999999999999</v>
      </c>
      <c r="F6309" s="34">
        <v>3.60000000000014</v>
      </c>
      <c r="G6309" s="34">
        <v>96</v>
      </c>
      <c r="H6309" s="34">
        <v>7.2234749999999996</v>
      </c>
      <c r="I6309" s="34">
        <v>384.94189999999998</v>
      </c>
      <c r="L6309" s="34">
        <v>53.542999999999999</v>
      </c>
      <c r="M6309" s="34">
        <v>3.60000000000014</v>
      </c>
      <c r="N6309" s="34">
        <v>8.7040000000000006</v>
      </c>
      <c r="O6309" s="34">
        <v>96</v>
      </c>
      <c r="P6309" s="34">
        <v>5</v>
      </c>
      <c r="Q6309" s="34">
        <v>0</v>
      </c>
      <c r="R6309" s="34">
        <v>53.6</v>
      </c>
      <c r="S6309" s="34">
        <v>33</v>
      </c>
      <c r="T6309" s="34">
        <v>50.2</v>
      </c>
      <c r="U6309" s="34">
        <v>-160</v>
      </c>
      <c r="V6309" s="34">
        <v>30.1</v>
      </c>
      <c r="W6309" s="34">
        <v>31.8</v>
      </c>
      <c r="X6309" s="34">
        <v>29.9</v>
      </c>
      <c r="Y6309" s="34">
        <v>29.8</v>
      </c>
      <c r="Z6309" s="34">
        <v>29.7</v>
      </c>
      <c r="AA6309" s="34">
        <v>30.1</v>
      </c>
    </row>
    <row r="6310" spans="1:27">
      <c r="A6310" s="34">
        <v>3219.8939999999998</v>
      </c>
      <c r="B6310" s="34" t="s">
        <v>60</v>
      </c>
      <c r="C6310" s="34">
        <v>53.299340000000001</v>
      </c>
      <c r="D6310" s="34">
        <v>4.1014759999999999</v>
      </c>
      <c r="E6310" s="34">
        <v>53.536999999999999</v>
      </c>
      <c r="F6310" s="34">
        <v>4.0000000000001101</v>
      </c>
      <c r="G6310" s="34">
        <v>96</v>
      </c>
      <c r="H6310" s="34">
        <v>7.2240529999999996</v>
      </c>
      <c r="I6310" s="34">
        <v>384.97280000000001</v>
      </c>
      <c r="L6310" s="34">
        <v>53.536999999999999</v>
      </c>
      <c r="M6310" s="34">
        <v>4.0000000000001101</v>
      </c>
      <c r="N6310" s="34">
        <v>7.1680000000000001</v>
      </c>
      <c r="O6310" s="34">
        <v>96</v>
      </c>
      <c r="P6310" s="34">
        <v>5</v>
      </c>
      <c r="Q6310" s="34">
        <v>0</v>
      </c>
      <c r="R6310" s="34">
        <v>53.6</v>
      </c>
      <c r="S6310" s="34">
        <v>33</v>
      </c>
      <c r="T6310" s="34">
        <v>50.2</v>
      </c>
      <c r="U6310" s="34">
        <v>-160</v>
      </c>
      <c r="V6310" s="34">
        <v>30.1</v>
      </c>
      <c r="W6310" s="34">
        <v>31.8</v>
      </c>
      <c r="X6310" s="34">
        <v>29.9</v>
      </c>
      <c r="Y6310" s="34">
        <v>29.8</v>
      </c>
      <c r="Z6310" s="34">
        <v>29.7</v>
      </c>
      <c r="AA6310" s="34">
        <v>30.1</v>
      </c>
    </row>
    <row r="6311" spans="1:27">
      <c r="A6311" s="34">
        <v>3220.3939999999998</v>
      </c>
      <c r="B6311" s="34" t="s">
        <v>60</v>
      </c>
      <c r="C6311" s="34">
        <v>53.299309999999998</v>
      </c>
      <c r="D6311" s="34">
        <v>4.0994320000000002</v>
      </c>
      <c r="E6311" s="34">
        <v>53.533000000000001</v>
      </c>
      <c r="F6311" s="34">
        <v>3.60000000000014</v>
      </c>
      <c r="G6311" s="34">
        <v>96</v>
      </c>
      <c r="H6311" s="34">
        <v>7.2246139999999999</v>
      </c>
      <c r="I6311" s="34">
        <v>385.0025</v>
      </c>
      <c r="L6311" s="34">
        <v>53.533000000000001</v>
      </c>
      <c r="M6311" s="34">
        <v>3.60000000000014</v>
      </c>
      <c r="N6311" s="34">
        <v>6.9119999999999999</v>
      </c>
      <c r="O6311" s="34">
        <v>96</v>
      </c>
      <c r="P6311" s="34">
        <v>5</v>
      </c>
      <c r="Q6311" s="34">
        <v>0</v>
      </c>
      <c r="R6311" s="34">
        <v>53.6</v>
      </c>
      <c r="S6311" s="34">
        <v>33</v>
      </c>
      <c r="T6311" s="34">
        <v>50.2</v>
      </c>
      <c r="U6311" s="34">
        <v>-160</v>
      </c>
      <c r="V6311" s="34">
        <v>30.1</v>
      </c>
      <c r="W6311" s="34">
        <v>31.8</v>
      </c>
      <c r="X6311" s="34">
        <v>29.9</v>
      </c>
      <c r="Y6311" s="34">
        <v>29.8</v>
      </c>
      <c r="Z6311" s="34">
        <v>29.6</v>
      </c>
      <c r="AA6311" s="34">
        <v>30.1</v>
      </c>
    </row>
    <row r="6312" spans="1:27">
      <c r="A6312" s="34">
        <v>3220.8939999999998</v>
      </c>
      <c r="B6312" s="34" t="s">
        <v>60</v>
      </c>
      <c r="C6312" s="34">
        <v>53.299300000000002</v>
      </c>
      <c r="D6312" s="34">
        <v>4.1010439999999999</v>
      </c>
      <c r="E6312" s="34">
        <v>53.533000000000001</v>
      </c>
      <c r="F6312" s="34">
        <v>3.60000000000014</v>
      </c>
      <c r="G6312" s="34">
        <v>96</v>
      </c>
      <c r="H6312" s="34">
        <v>7.2251820000000002</v>
      </c>
      <c r="I6312" s="34">
        <v>385.03280000000001</v>
      </c>
      <c r="L6312" s="34">
        <v>53.533000000000001</v>
      </c>
      <c r="M6312" s="34">
        <v>3.60000000000014</v>
      </c>
      <c r="N6312" s="34">
        <v>6.9119999999999999</v>
      </c>
      <c r="O6312" s="34">
        <v>96</v>
      </c>
      <c r="P6312" s="34">
        <v>5</v>
      </c>
      <c r="Q6312" s="34">
        <v>0</v>
      </c>
      <c r="R6312" s="34">
        <v>53.6</v>
      </c>
      <c r="S6312" s="34">
        <v>33</v>
      </c>
      <c r="T6312" s="34">
        <v>50.2</v>
      </c>
      <c r="U6312" s="34">
        <v>-160</v>
      </c>
      <c r="V6312" s="34">
        <v>30.1</v>
      </c>
      <c r="W6312" s="34">
        <v>31.8</v>
      </c>
      <c r="X6312" s="34">
        <v>29.9</v>
      </c>
      <c r="Y6312" s="34">
        <v>29.8</v>
      </c>
      <c r="Z6312" s="34">
        <v>29.6</v>
      </c>
      <c r="AA6312" s="34">
        <v>30.1</v>
      </c>
    </row>
    <row r="6313" spans="1:27">
      <c r="A6313" s="34">
        <v>3221.393</v>
      </c>
      <c r="B6313" s="34" t="s">
        <v>60</v>
      </c>
      <c r="C6313" s="34">
        <v>53.299349999999997</v>
      </c>
      <c r="D6313" s="34">
        <v>4.1009279999999997</v>
      </c>
      <c r="E6313" s="34">
        <v>53.543999999999997</v>
      </c>
      <c r="F6313" s="34">
        <v>3.60000000000014</v>
      </c>
      <c r="G6313" s="34">
        <v>96</v>
      </c>
      <c r="H6313" s="34">
        <v>7.2257509999999998</v>
      </c>
      <c r="I6313" s="34">
        <v>385.06319999999999</v>
      </c>
      <c r="L6313" s="34">
        <v>53.543999999999997</v>
      </c>
      <c r="M6313" s="34">
        <v>3.60000000000014</v>
      </c>
      <c r="N6313" s="34">
        <v>6.6559999999999997</v>
      </c>
      <c r="O6313" s="34">
        <v>96</v>
      </c>
      <c r="P6313" s="34">
        <v>5</v>
      </c>
      <c r="Q6313" s="34">
        <v>0</v>
      </c>
      <c r="R6313" s="34">
        <v>53.6</v>
      </c>
      <c r="S6313" s="34">
        <v>33</v>
      </c>
      <c r="T6313" s="34">
        <v>50.2</v>
      </c>
      <c r="U6313" s="34">
        <v>-160</v>
      </c>
      <c r="V6313" s="34">
        <v>30.1</v>
      </c>
      <c r="W6313" s="34">
        <v>31.8</v>
      </c>
      <c r="X6313" s="34">
        <v>29.9</v>
      </c>
      <c r="Y6313" s="34">
        <v>29.8</v>
      </c>
      <c r="Z6313" s="34">
        <v>29.6</v>
      </c>
      <c r="AA6313" s="34">
        <v>30.1</v>
      </c>
    </row>
    <row r="6314" spans="1:27">
      <c r="A6314" s="34">
        <v>3221.893</v>
      </c>
      <c r="B6314" s="34" t="s">
        <v>60</v>
      </c>
      <c r="C6314" s="34">
        <v>53.299320000000002</v>
      </c>
      <c r="D6314" s="34">
        <v>4.0982919999999998</v>
      </c>
      <c r="E6314" s="34">
        <v>53.542000000000002</v>
      </c>
      <c r="F6314" s="34">
        <v>3.60000000000014</v>
      </c>
      <c r="G6314" s="34">
        <v>96</v>
      </c>
      <c r="H6314" s="34">
        <v>7.2263190000000002</v>
      </c>
      <c r="I6314" s="34">
        <v>385.09339999999997</v>
      </c>
      <c r="L6314" s="34">
        <v>53.542000000000002</v>
      </c>
      <c r="M6314" s="34">
        <v>3.60000000000014</v>
      </c>
      <c r="N6314" s="34">
        <v>6.9119999999999999</v>
      </c>
      <c r="O6314" s="34">
        <v>96</v>
      </c>
      <c r="P6314" s="34">
        <v>5</v>
      </c>
      <c r="Q6314" s="34">
        <v>0</v>
      </c>
      <c r="R6314" s="34">
        <v>53.6</v>
      </c>
      <c r="S6314" s="34">
        <v>33</v>
      </c>
      <c r="T6314" s="34">
        <v>50.2</v>
      </c>
      <c r="U6314" s="34">
        <v>-160</v>
      </c>
      <c r="V6314" s="34">
        <v>30.1</v>
      </c>
      <c r="W6314" s="34">
        <v>31.8</v>
      </c>
      <c r="X6314" s="34">
        <v>29.9</v>
      </c>
      <c r="Y6314" s="34">
        <v>29.8</v>
      </c>
      <c r="Z6314" s="34">
        <v>29.6</v>
      </c>
      <c r="AA6314" s="34">
        <v>30.1</v>
      </c>
    </row>
    <row r="6315" spans="1:27">
      <c r="A6315" s="34">
        <v>3222.393</v>
      </c>
      <c r="B6315" s="34" t="s">
        <v>60</v>
      </c>
      <c r="C6315" s="34">
        <v>53.299340000000001</v>
      </c>
      <c r="D6315" s="34">
        <v>4.1002530000000004</v>
      </c>
      <c r="E6315" s="34">
        <v>53.539000000000001</v>
      </c>
      <c r="F6315" s="34">
        <v>3.60000000000014</v>
      </c>
      <c r="G6315" s="34">
        <v>96</v>
      </c>
      <c r="H6315" s="34">
        <v>7.22689</v>
      </c>
      <c r="I6315" s="34">
        <v>385.12389999999999</v>
      </c>
      <c r="L6315" s="34">
        <v>53.539000000000001</v>
      </c>
      <c r="M6315" s="34">
        <v>3.60000000000014</v>
      </c>
      <c r="N6315" s="34">
        <v>7.9359999999999999</v>
      </c>
      <c r="O6315" s="34">
        <v>96</v>
      </c>
      <c r="P6315" s="34">
        <v>5</v>
      </c>
      <c r="Q6315" s="34">
        <v>0</v>
      </c>
      <c r="R6315" s="34">
        <v>53.6</v>
      </c>
      <c r="S6315" s="34">
        <v>33</v>
      </c>
      <c r="T6315" s="34">
        <v>50.2</v>
      </c>
      <c r="U6315" s="34">
        <v>-160</v>
      </c>
      <c r="V6315" s="34">
        <v>30.1</v>
      </c>
      <c r="W6315" s="34">
        <v>31.8</v>
      </c>
      <c r="X6315" s="34">
        <v>29.9</v>
      </c>
      <c r="Y6315" s="34">
        <v>29.8</v>
      </c>
      <c r="Z6315" s="34">
        <v>29.6</v>
      </c>
      <c r="AA6315" s="34">
        <v>30.1</v>
      </c>
    </row>
    <row r="6316" spans="1:27">
      <c r="A6316" s="34">
        <v>3222.8939999999998</v>
      </c>
      <c r="B6316" s="34" t="s">
        <v>60</v>
      </c>
      <c r="C6316" s="34">
        <v>53.299300000000002</v>
      </c>
      <c r="D6316" s="34">
        <v>4.0966750000000003</v>
      </c>
      <c r="E6316" s="34">
        <v>53.534999999999997</v>
      </c>
      <c r="F6316" s="34">
        <v>3.60000000000014</v>
      </c>
      <c r="G6316" s="34">
        <v>96</v>
      </c>
      <c r="H6316" s="34">
        <v>7.2274599999999998</v>
      </c>
      <c r="I6316" s="34">
        <v>385.1542</v>
      </c>
      <c r="L6316" s="34">
        <v>53.534999999999997</v>
      </c>
      <c r="M6316" s="34">
        <v>3.60000000000014</v>
      </c>
      <c r="N6316" s="34">
        <v>8.4480000000000004</v>
      </c>
      <c r="O6316" s="34">
        <v>96</v>
      </c>
      <c r="P6316" s="34">
        <v>5</v>
      </c>
      <c r="Q6316" s="34">
        <v>0</v>
      </c>
      <c r="R6316" s="34">
        <v>53.6</v>
      </c>
      <c r="S6316" s="34">
        <v>33</v>
      </c>
      <c r="T6316" s="34">
        <v>50.2</v>
      </c>
      <c r="U6316" s="34">
        <v>-160</v>
      </c>
      <c r="V6316" s="34">
        <v>30.1</v>
      </c>
      <c r="W6316" s="34">
        <v>31.8</v>
      </c>
      <c r="X6316" s="34">
        <v>29.9</v>
      </c>
      <c r="Y6316" s="34">
        <v>29.8</v>
      </c>
      <c r="Z6316" s="34">
        <v>29.6</v>
      </c>
      <c r="AA6316" s="34">
        <v>30.1</v>
      </c>
    </row>
    <row r="6317" spans="1:27">
      <c r="A6317" s="34">
        <v>3223.3939999999998</v>
      </c>
      <c r="B6317" s="34" t="s">
        <v>60</v>
      </c>
      <c r="C6317" s="34">
        <v>53.299349999999997</v>
      </c>
      <c r="D6317" s="34">
        <v>4.0931620000000004</v>
      </c>
      <c r="E6317" s="34">
        <v>53.54</v>
      </c>
      <c r="F6317" s="34">
        <v>3.60000000000014</v>
      </c>
      <c r="G6317" s="34">
        <v>96</v>
      </c>
      <c r="H6317" s="34">
        <v>7.2280259999999998</v>
      </c>
      <c r="I6317" s="34">
        <v>385.18439999999998</v>
      </c>
      <c r="L6317" s="34">
        <v>53.54</v>
      </c>
      <c r="M6317" s="34">
        <v>3.60000000000014</v>
      </c>
      <c r="N6317" s="34">
        <v>8.1920000000000002</v>
      </c>
      <c r="O6317" s="34">
        <v>96</v>
      </c>
      <c r="P6317" s="34">
        <v>5</v>
      </c>
      <c r="Q6317" s="34">
        <v>0</v>
      </c>
      <c r="R6317" s="34">
        <v>53.6</v>
      </c>
      <c r="S6317" s="34">
        <v>33</v>
      </c>
      <c r="T6317" s="34">
        <v>50.2</v>
      </c>
      <c r="U6317" s="34">
        <v>-160</v>
      </c>
      <c r="V6317" s="34">
        <v>30.1</v>
      </c>
      <c r="W6317" s="34">
        <v>31.8</v>
      </c>
      <c r="X6317" s="34">
        <v>29.9</v>
      </c>
      <c r="Y6317" s="34">
        <v>29.8</v>
      </c>
      <c r="Z6317" s="34">
        <v>29.7</v>
      </c>
      <c r="AA6317" s="34">
        <v>30.1</v>
      </c>
    </row>
    <row r="6318" spans="1:27">
      <c r="A6318" s="34">
        <v>3223.893</v>
      </c>
      <c r="B6318" s="34" t="s">
        <v>60</v>
      </c>
      <c r="C6318" s="34">
        <v>53.299309999999998</v>
      </c>
      <c r="D6318" s="34">
        <v>4.0940719999999997</v>
      </c>
      <c r="E6318" s="34">
        <v>53.536000000000001</v>
      </c>
      <c r="F6318" s="34">
        <v>3.60000000000014</v>
      </c>
      <c r="G6318" s="34">
        <v>96</v>
      </c>
      <c r="H6318" s="34">
        <v>7.2285969999999997</v>
      </c>
      <c r="I6318" s="34">
        <v>385.2149</v>
      </c>
      <c r="L6318" s="34">
        <v>53.536000000000001</v>
      </c>
      <c r="M6318" s="34">
        <v>3.60000000000014</v>
      </c>
      <c r="N6318" s="34">
        <v>7.4240000000000004</v>
      </c>
      <c r="O6318" s="34">
        <v>96</v>
      </c>
      <c r="P6318" s="34">
        <v>5</v>
      </c>
      <c r="Q6318" s="34">
        <v>0</v>
      </c>
      <c r="R6318" s="34">
        <v>53.6</v>
      </c>
      <c r="S6318" s="34">
        <v>33</v>
      </c>
      <c r="T6318" s="34">
        <v>50.2</v>
      </c>
      <c r="U6318" s="34">
        <v>-160</v>
      </c>
      <c r="V6318" s="34">
        <v>30.1</v>
      </c>
      <c r="W6318" s="34">
        <v>31.8</v>
      </c>
      <c r="X6318" s="34">
        <v>29.9</v>
      </c>
      <c r="Y6318" s="34">
        <v>29.8</v>
      </c>
      <c r="Z6318" s="34">
        <v>29.7</v>
      </c>
      <c r="AA6318" s="34">
        <v>30.1</v>
      </c>
    </row>
    <row r="6319" spans="1:27">
      <c r="A6319" s="34">
        <v>3224.3919999999998</v>
      </c>
      <c r="B6319" s="34" t="s">
        <v>60</v>
      </c>
      <c r="C6319" s="34">
        <v>53.299340000000001</v>
      </c>
      <c r="D6319" s="34">
        <v>4.0959960000000004</v>
      </c>
      <c r="E6319" s="34">
        <v>53.539000000000001</v>
      </c>
      <c r="F6319" s="34">
        <v>3.60000000000014</v>
      </c>
      <c r="G6319" s="34">
        <v>96</v>
      </c>
      <c r="H6319" s="34">
        <v>7.2291670000000003</v>
      </c>
      <c r="I6319" s="34">
        <v>385.24520000000001</v>
      </c>
      <c r="L6319" s="34">
        <v>53.539000000000001</v>
      </c>
      <c r="M6319" s="34">
        <v>3.60000000000014</v>
      </c>
      <c r="N6319" s="34">
        <v>6.6559999999999997</v>
      </c>
      <c r="O6319" s="34">
        <v>96</v>
      </c>
      <c r="P6319" s="34">
        <v>5</v>
      </c>
      <c r="Q6319" s="34">
        <v>0</v>
      </c>
      <c r="R6319" s="34">
        <v>53.6</v>
      </c>
      <c r="S6319" s="34">
        <v>33</v>
      </c>
      <c r="T6319" s="34">
        <v>50.2</v>
      </c>
      <c r="U6319" s="34">
        <v>-160</v>
      </c>
      <c r="V6319" s="34">
        <v>30.1</v>
      </c>
      <c r="W6319" s="34">
        <v>31.8</v>
      </c>
      <c r="X6319" s="34">
        <v>29.9</v>
      </c>
      <c r="Y6319" s="34">
        <v>29.8</v>
      </c>
      <c r="Z6319" s="34">
        <v>29.6</v>
      </c>
      <c r="AA6319" s="34">
        <v>30.1</v>
      </c>
    </row>
    <row r="6320" spans="1:27">
      <c r="A6320" s="34">
        <v>3224.893</v>
      </c>
      <c r="B6320" s="34" t="s">
        <v>60</v>
      </c>
      <c r="C6320" s="34">
        <v>53.29936</v>
      </c>
      <c r="D6320" s="34">
        <v>4.0943779999999999</v>
      </c>
      <c r="E6320" s="34">
        <v>53.540999999999997</v>
      </c>
      <c r="F6320" s="34">
        <v>3.60000000000014</v>
      </c>
      <c r="G6320" s="34">
        <v>96</v>
      </c>
      <c r="H6320" s="34">
        <v>7.2297330000000004</v>
      </c>
      <c r="I6320" s="34">
        <v>385.27550000000002</v>
      </c>
      <c r="L6320" s="34">
        <v>53.540999999999997</v>
      </c>
      <c r="M6320" s="34">
        <v>3.60000000000014</v>
      </c>
      <c r="N6320" s="34">
        <v>6.6559999999999997</v>
      </c>
      <c r="O6320" s="34">
        <v>96</v>
      </c>
      <c r="P6320" s="34">
        <v>5</v>
      </c>
      <c r="Q6320" s="34">
        <v>0</v>
      </c>
      <c r="R6320" s="34">
        <v>53.6</v>
      </c>
      <c r="S6320" s="34">
        <v>33</v>
      </c>
      <c r="T6320" s="34">
        <v>50.2</v>
      </c>
      <c r="U6320" s="34">
        <v>-160</v>
      </c>
      <c r="V6320" s="34">
        <v>30.1</v>
      </c>
      <c r="W6320" s="34">
        <v>31.8</v>
      </c>
      <c r="X6320" s="34">
        <v>29.9</v>
      </c>
      <c r="Y6320" s="34">
        <v>29.8</v>
      </c>
      <c r="Z6320" s="34">
        <v>29.6</v>
      </c>
      <c r="AA6320" s="34">
        <v>30.1</v>
      </c>
    </row>
    <row r="6321" spans="1:27">
      <c r="A6321" s="34">
        <v>3225.393</v>
      </c>
      <c r="B6321" s="34" t="s">
        <v>60</v>
      </c>
      <c r="C6321" s="34">
        <v>53.299340000000001</v>
      </c>
      <c r="D6321" s="34">
        <v>4.0918830000000002</v>
      </c>
      <c r="E6321" s="34">
        <v>53.540999999999997</v>
      </c>
      <c r="F6321" s="34">
        <v>3.60000000000014</v>
      </c>
      <c r="G6321" s="34">
        <v>96</v>
      </c>
      <c r="H6321" s="34">
        <v>7.2303030000000001</v>
      </c>
      <c r="I6321" s="34">
        <v>385.30579999999998</v>
      </c>
      <c r="L6321" s="34">
        <v>53.540999999999997</v>
      </c>
      <c r="M6321" s="34">
        <v>3.60000000000014</v>
      </c>
      <c r="N6321" s="34">
        <v>6.6559999999999997</v>
      </c>
      <c r="O6321" s="34">
        <v>96</v>
      </c>
      <c r="P6321" s="34">
        <v>5</v>
      </c>
      <c r="Q6321" s="34">
        <v>0</v>
      </c>
      <c r="R6321" s="34">
        <v>53.6</v>
      </c>
      <c r="S6321" s="34">
        <v>33</v>
      </c>
      <c r="T6321" s="34">
        <v>50.2</v>
      </c>
      <c r="U6321" s="34">
        <v>-160</v>
      </c>
      <c r="V6321" s="34">
        <v>30.1</v>
      </c>
      <c r="W6321" s="34">
        <v>31.8</v>
      </c>
      <c r="X6321" s="34">
        <v>29.9</v>
      </c>
      <c r="Y6321" s="34">
        <v>29.8</v>
      </c>
      <c r="Z6321" s="34">
        <v>29.6</v>
      </c>
      <c r="AA6321" s="34">
        <v>30.1</v>
      </c>
    </row>
    <row r="6322" spans="1:27">
      <c r="A6322" s="34">
        <v>3225.893</v>
      </c>
      <c r="B6322" s="34" t="s">
        <v>60</v>
      </c>
      <c r="C6322" s="34">
        <v>53.299320000000002</v>
      </c>
      <c r="D6322" s="34">
        <v>4.094258</v>
      </c>
      <c r="E6322" s="34">
        <v>53.542000000000002</v>
      </c>
      <c r="F6322" s="34">
        <v>3.60000000000014</v>
      </c>
      <c r="G6322" s="34">
        <v>96</v>
      </c>
      <c r="H6322" s="34">
        <v>7.230874</v>
      </c>
      <c r="I6322" s="34">
        <v>385.33620000000002</v>
      </c>
      <c r="L6322" s="34">
        <v>53.542000000000002</v>
      </c>
      <c r="M6322" s="34">
        <v>3.60000000000014</v>
      </c>
      <c r="N6322" s="34">
        <v>7.68</v>
      </c>
      <c r="O6322" s="34">
        <v>96</v>
      </c>
      <c r="P6322" s="34">
        <v>5</v>
      </c>
      <c r="Q6322" s="34">
        <v>0</v>
      </c>
      <c r="R6322" s="34">
        <v>53.6</v>
      </c>
      <c r="S6322" s="34">
        <v>33</v>
      </c>
      <c r="T6322" s="34">
        <v>50.2</v>
      </c>
      <c r="U6322" s="34">
        <v>-160</v>
      </c>
      <c r="V6322" s="34">
        <v>30.1</v>
      </c>
      <c r="W6322" s="34">
        <v>31.8</v>
      </c>
      <c r="X6322" s="34">
        <v>29.9</v>
      </c>
      <c r="Y6322" s="34">
        <v>29.8</v>
      </c>
      <c r="Z6322" s="34">
        <v>29.6</v>
      </c>
      <c r="AA6322" s="34">
        <v>30.1</v>
      </c>
    </row>
    <row r="6323" spans="1:27">
      <c r="A6323" s="34">
        <v>3226.393</v>
      </c>
      <c r="B6323" s="34" t="s">
        <v>60</v>
      </c>
      <c r="C6323" s="34">
        <v>53.299379999999999</v>
      </c>
      <c r="D6323" s="34">
        <v>4.0945720000000003</v>
      </c>
      <c r="E6323" s="34">
        <v>53.542000000000002</v>
      </c>
      <c r="F6323" s="34">
        <v>3.60000000000014</v>
      </c>
      <c r="G6323" s="34">
        <v>96</v>
      </c>
      <c r="H6323" s="34">
        <v>7.2314400000000001</v>
      </c>
      <c r="I6323" s="34">
        <v>385.3664</v>
      </c>
      <c r="L6323" s="34">
        <v>53.542000000000002</v>
      </c>
      <c r="M6323" s="34">
        <v>3.60000000000014</v>
      </c>
      <c r="N6323" s="34">
        <v>7.68</v>
      </c>
      <c r="O6323" s="34">
        <v>96</v>
      </c>
      <c r="P6323" s="34">
        <v>5</v>
      </c>
      <c r="Q6323" s="34">
        <v>0</v>
      </c>
      <c r="R6323" s="34">
        <v>53.6</v>
      </c>
      <c r="S6323" s="34">
        <v>33</v>
      </c>
      <c r="T6323" s="34">
        <v>50.2</v>
      </c>
      <c r="U6323" s="34">
        <v>-160</v>
      </c>
      <c r="V6323" s="34">
        <v>30.1</v>
      </c>
      <c r="W6323" s="34">
        <v>31.8</v>
      </c>
      <c r="X6323" s="34">
        <v>29.9</v>
      </c>
      <c r="Y6323" s="34">
        <v>29.8</v>
      </c>
      <c r="Z6323" s="34">
        <v>29.6</v>
      </c>
      <c r="AA6323" s="34">
        <v>30.1</v>
      </c>
    </row>
    <row r="6324" spans="1:27">
      <c r="A6324" s="34">
        <v>3226.893</v>
      </c>
      <c r="B6324" s="34" t="s">
        <v>60</v>
      </c>
      <c r="C6324" s="34">
        <v>53.299340000000001</v>
      </c>
      <c r="D6324" s="34">
        <v>4.0912819999999996</v>
      </c>
      <c r="E6324" s="34">
        <v>53.542999999999999</v>
      </c>
      <c r="F6324" s="34">
        <v>3.60000000000014</v>
      </c>
      <c r="G6324" s="34">
        <v>96</v>
      </c>
      <c r="H6324" s="34">
        <v>7.2320089999999997</v>
      </c>
      <c r="I6324" s="34">
        <v>385.39670000000001</v>
      </c>
      <c r="L6324" s="34">
        <v>53.542999999999999</v>
      </c>
      <c r="M6324" s="34">
        <v>3.60000000000014</v>
      </c>
      <c r="N6324" s="34">
        <v>6.9119999999999999</v>
      </c>
      <c r="O6324" s="34">
        <v>96</v>
      </c>
      <c r="P6324" s="34">
        <v>5</v>
      </c>
      <c r="Q6324" s="34">
        <v>0</v>
      </c>
      <c r="R6324" s="34">
        <v>53.6</v>
      </c>
      <c r="S6324" s="34">
        <v>33</v>
      </c>
      <c r="T6324" s="34">
        <v>50.2</v>
      </c>
      <c r="U6324" s="34">
        <v>-160</v>
      </c>
      <c r="V6324" s="34">
        <v>30.1</v>
      </c>
      <c r="W6324" s="34">
        <v>31.8</v>
      </c>
      <c r="X6324" s="34">
        <v>29.9</v>
      </c>
      <c r="Y6324" s="34">
        <v>29.8</v>
      </c>
      <c r="Z6324" s="34">
        <v>29.6</v>
      </c>
      <c r="AA6324" s="34">
        <v>30.1</v>
      </c>
    </row>
    <row r="6325" spans="1:27">
      <c r="A6325" s="34">
        <v>3227.393</v>
      </c>
      <c r="B6325" s="34" t="s">
        <v>60</v>
      </c>
      <c r="C6325" s="34">
        <v>53.299340000000001</v>
      </c>
      <c r="D6325" s="34">
        <v>4.0926859999999996</v>
      </c>
      <c r="E6325" s="34">
        <v>53.533000000000001</v>
      </c>
      <c r="F6325" s="34">
        <v>3.60000000000014</v>
      </c>
      <c r="G6325" s="34">
        <v>96</v>
      </c>
      <c r="H6325" s="34">
        <v>7.2325790000000003</v>
      </c>
      <c r="I6325" s="34">
        <v>385.4271</v>
      </c>
      <c r="L6325" s="34">
        <v>53.533000000000001</v>
      </c>
      <c r="M6325" s="34">
        <v>3.60000000000014</v>
      </c>
      <c r="N6325" s="34">
        <v>7.68</v>
      </c>
      <c r="O6325" s="34">
        <v>96</v>
      </c>
      <c r="P6325" s="34">
        <v>5</v>
      </c>
      <c r="Q6325" s="34">
        <v>0</v>
      </c>
      <c r="R6325" s="34">
        <v>53.6</v>
      </c>
      <c r="S6325" s="34">
        <v>33</v>
      </c>
      <c r="T6325" s="34">
        <v>50.2</v>
      </c>
      <c r="U6325" s="34">
        <v>-160</v>
      </c>
      <c r="V6325" s="34">
        <v>30.1</v>
      </c>
      <c r="W6325" s="34">
        <v>31.8</v>
      </c>
      <c r="X6325" s="34">
        <v>29.9</v>
      </c>
      <c r="Y6325" s="34">
        <v>29.8</v>
      </c>
      <c r="Z6325" s="34">
        <v>29.6</v>
      </c>
      <c r="AA6325" s="34">
        <v>30.1</v>
      </c>
    </row>
    <row r="6326" spans="1:27">
      <c r="A6326" s="34">
        <v>3227.893</v>
      </c>
      <c r="B6326" s="34" t="s">
        <v>60</v>
      </c>
      <c r="C6326" s="34">
        <v>53.299340000000001</v>
      </c>
      <c r="D6326" s="34">
        <v>4.0925669999999998</v>
      </c>
      <c r="E6326" s="34">
        <v>53.542000000000002</v>
      </c>
      <c r="F6326" s="34">
        <v>3.60000000000014</v>
      </c>
      <c r="G6326" s="34">
        <v>96</v>
      </c>
      <c r="H6326" s="34">
        <v>7.2331450000000004</v>
      </c>
      <c r="I6326" s="34">
        <v>385.4572</v>
      </c>
      <c r="L6326" s="34">
        <v>53.542000000000002</v>
      </c>
      <c r="M6326" s="34">
        <v>3.60000000000014</v>
      </c>
      <c r="N6326" s="34">
        <v>8.7040000000000006</v>
      </c>
      <c r="O6326" s="34">
        <v>96</v>
      </c>
      <c r="P6326" s="34">
        <v>5</v>
      </c>
      <c r="Q6326" s="34">
        <v>0</v>
      </c>
      <c r="R6326" s="34">
        <v>53.6</v>
      </c>
      <c r="S6326" s="34">
        <v>33</v>
      </c>
      <c r="T6326" s="34">
        <v>50.2</v>
      </c>
      <c r="U6326" s="34">
        <v>-160</v>
      </c>
      <c r="V6326" s="34">
        <v>30.1</v>
      </c>
      <c r="W6326" s="34">
        <v>31.8</v>
      </c>
      <c r="X6326" s="34">
        <v>29.9</v>
      </c>
      <c r="Y6326" s="34">
        <v>29.8</v>
      </c>
      <c r="Z6326" s="34">
        <v>29.6</v>
      </c>
      <c r="AA6326" s="34">
        <v>30.1</v>
      </c>
    </row>
    <row r="6327" spans="1:27">
      <c r="A6327" s="34">
        <v>3228.3919999999998</v>
      </c>
      <c r="B6327" s="34" t="s">
        <v>60</v>
      </c>
      <c r="C6327" s="34">
        <v>53.299300000000002</v>
      </c>
      <c r="D6327" s="34">
        <v>4.0902710000000004</v>
      </c>
      <c r="E6327" s="34">
        <v>53.533000000000001</v>
      </c>
      <c r="F6327" s="34">
        <v>3.60000000000014</v>
      </c>
      <c r="G6327" s="34">
        <v>96</v>
      </c>
      <c r="H6327" s="34">
        <v>7.2337150000000001</v>
      </c>
      <c r="I6327" s="34">
        <v>385.48759999999999</v>
      </c>
      <c r="L6327" s="34">
        <v>53.533000000000001</v>
      </c>
      <c r="M6327" s="34">
        <v>3.60000000000014</v>
      </c>
      <c r="N6327" s="34">
        <v>7.4240000000000004</v>
      </c>
      <c r="O6327" s="34">
        <v>96</v>
      </c>
      <c r="P6327" s="34">
        <v>5</v>
      </c>
      <c r="Q6327" s="34">
        <v>0</v>
      </c>
      <c r="R6327" s="34">
        <v>53.6</v>
      </c>
      <c r="S6327" s="34">
        <v>33</v>
      </c>
      <c r="T6327" s="34">
        <v>50.2</v>
      </c>
      <c r="U6327" s="34">
        <v>-160</v>
      </c>
      <c r="V6327" s="34">
        <v>30.1</v>
      </c>
      <c r="W6327" s="34">
        <v>31.8</v>
      </c>
      <c r="X6327" s="34">
        <v>29.9</v>
      </c>
      <c r="Y6327" s="34">
        <v>29.8</v>
      </c>
      <c r="Z6327" s="34">
        <v>29.6</v>
      </c>
      <c r="AA6327" s="34">
        <v>30.1</v>
      </c>
    </row>
    <row r="6328" spans="1:27">
      <c r="A6328" s="34">
        <v>3228.8919999999998</v>
      </c>
      <c r="B6328" s="34" t="s">
        <v>60</v>
      </c>
      <c r="C6328" s="34">
        <v>53.299340000000001</v>
      </c>
      <c r="D6328" s="34">
        <v>4.09274</v>
      </c>
      <c r="E6328" s="34">
        <v>53.539000000000001</v>
      </c>
      <c r="F6328" s="34">
        <v>3.60000000000014</v>
      </c>
      <c r="G6328" s="34">
        <v>96</v>
      </c>
      <c r="H6328" s="34">
        <v>7.23428</v>
      </c>
      <c r="I6328" s="34">
        <v>385.51780000000002</v>
      </c>
      <c r="L6328" s="34">
        <v>53.539000000000001</v>
      </c>
      <c r="M6328" s="34">
        <v>3.60000000000014</v>
      </c>
      <c r="N6328" s="34">
        <v>6.6559999999999997</v>
      </c>
      <c r="O6328" s="34">
        <v>96</v>
      </c>
      <c r="P6328" s="34">
        <v>5</v>
      </c>
      <c r="Q6328" s="34">
        <v>0</v>
      </c>
      <c r="R6328" s="34">
        <v>53.6</v>
      </c>
      <c r="S6328" s="34">
        <v>33</v>
      </c>
      <c r="T6328" s="34">
        <v>50.2</v>
      </c>
      <c r="U6328" s="34">
        <v>-160</v>
      </c>
      <c r="V6328" s="34">
        <v>30.1</v>
      </c>
      <c r="W6328" s="34">
        <v>31.8</v>
      </c>
      <c r="X6328" s="34">
        <v>29.9</v>
      </c>
      <c r="Y6328" s="34">
        <v>29.8</v>
      </c>
      <c r="Z6328" s="34">
        <v>29.6</v>
      </c>
      <c r="AA6328" s="34">
        <v>30.1</v>
      </c>
    </row>
    <row r="6329" spans="1:27">
      <c r="A6329" s="34">
        <v>3229.3919999999998</v>
      </c>
      <c r="B6329" s="34" t="s">
        <v>60</v>
      </c>
      <c r="C6329" s="34">
        <v>53.299340000000001</v>
      </c>
      <c r="D6329" s="34">
        <v>4.0908280000000001</v>
      </c>
      <c r="E6329" s="34">
        <v>53.539000000000001</v>
      </c>
      <c r="F6329" s="34">
        <v>3.60000000000014</v>
      </c>
      <c r="G6329" s="34">
        <v>96</v>
      </c>
      <c r="H6329" s="34">
        <v>7.2348499999999998</v>
      </c>
      <c r="I6329" s="34">
        <v>385.54809999999998</v>
      </c>
      <c r="L6329" s="34">
        <v>53.539000000000001</v>
      </c>
      <c r="M6329" s="34">
        <v>3.60000000000014</v>
      </c>
      <c r="N6329" s="34">
        <v>9.4719999999999995</v>
      </c>
      <c r="O6329" s="34">
        <v>96</v>
      </c>
      <c r="P6329" s="34">
        <v>5</v>
      </c>
      <c r="Q6329" s="34">
        <v>0</v>
      </c>
      <c r="R6329" s="34">
        <v>53.6</v>
      </c>
      <c r="S6329" s="34">
        <v>33</v>
      </c>
      <c r="T6329" s="34">
        <v>50.2</v>
      </c>
      <c r="U6329" s="34">
        <v>-160</v>
      </c>
      <c r="V6329" s="34">
        <v>30.1</v>
      </c>
      <c r="W6329" s="34">
        <v>31.8</v>
      </c>
      <c r="X6329" s="34">
        <v>29.9</v>
      </c>
      <c r="Y6329" s="34">
        <v>29.8</v>
      </c>
      <c r="Z6329" s="34">
        <v>29.6</v>
      </c>
      <c r="AA6329" s="34">
        <v>30.1</v>
      </c>
    </row>
    <row r="6330" spans="1:27">
      <c r="A6330" s="34">
        <v>3229.8919999999998</v>
      </c>
      <c r="B6330" s="34" t="s">
        <v>60</v>
      </c>
      <c r="C6330" s="34">
        <v>53.299340000000001</v>
      </c>
      <c r="D6330" s="34">
        <v>4.0871329999999997</v>
      </c>
      <c r="E6330" s="34">
        <v>53.537999999999997</v>
      </c>
      <c r="F6330" s="34">
        <v>3.60000000000014</v>
      </c>
      <c r="G6330" s="34">
        <v>96</v>
      </c>
      <c r="H6330" s="34">
        <v>7.2354190000000003</v>
      </c>
      <c r="I6330" s="34">
        <v>385.57850000000002</v>
      </c>
      <c r="L6330" s="34">
        <v>53.537999999999997</v>
      </c>
      <c r="M6330" s="34">
        <v>3.60000000000014</v>
      </c>
      <c r="N6330" s="34">
        <v>7.68</v>
      </c>
      <c r="O6330" s="34">
        <v>96</v>
      </c>
      <c r="P6330" s="34">
        <v>5</v>
      </c>
      <c r="Q6330" s="34">
        <v>0</v>
      </c>
      <c r="R6330" s="34">
        <v>53.6</v>
      </c>
      <c r="S6330" s="34">
        <v>33</v>
      </c>
      <c r="T6330" s="34">
        <v>50.2</v>
      </c>
      <c r="U6330" s="34">
        <v>-160</v>
      </c>
      <c r="V6330" s="34">
        <v>30.1</v>
      </c>
      <c r="W6330" s="34">
        <v>31.8</v>
      </c>
      <c r="X6330" s="34">
        <v>29.9</v>
      </c>
      <c r="Y6330" s="34">
        <v>29.8</v>
      </c>
      <c r="Z6330" s="34">
        <v>29.6</v>
      </c>
      <c r="AA6330" s="34">
        <v>30.1</v>
      </c>
    </row>
    <row r="6331" spans="1:27">
      <c r="A6331" s="34">
        <v>3230.3919999999998</v>
      </c>
      <c r="B6331" s="34" t="s">
        <v>60</v>
      </c>
      <c r="C6331" s="34">
        <v>53.299340000000001</v>
      </c>
      <c r="D6331" s="34">
        <v>4.0867199999999997</v>
      </c>
      <c r="E6331" s="34">
        <v>53.537999999999997</v>
      </c>
      <c r="F6331" s="34">
        <v>3.60000000000014</v>
      </c>
      <c r="G6331" s="34">
        <v>96</v>
      </c>
      <c r="H6331" s="34">
        <v>7.2359840000000002</v>
      </c>
      <c r="I6331" s="34">
        <v>385.60860000000002</v>
      </c>
      <c r="L6331" s="34">
        <v>53.537999999999997</v>
      </c>
      <c r="M6331" s="34">
        <v>3.60000000000014</v>
      </c>
      <c r="N6331" s="34">
        <v>6.6559999999999997</v>
      </c>
      <c r="O6331" s="34">
        <v>96</v>
      </c>
      <c r="P6331" s="34">
        <v>5</v>
      </c>
      <c r="Q6331" s="34">
        <v>0</v>
      </c>
      <c r="R6331" s="34">
        <v>53.6</v>
      </c>
      <c r="S6331" s="34">
        <v>33</v>
      </c>
      <c r="T6331" s="34">
        <v>50.2</v>
      </c>
      <c r="U6331" s="34">
        <v>-160</v>
      </c>
      <c r="V6331" s="34">
        <v>30.1</v>
      </c>
      <c r="W6331" s="34">
        <v>31.8</v>
      </c>
      <c r="X6331" s="34">
        <v>29.9</v>
      </c>
      <c r="Y6331" s="34">
        <v>29.8</v>
      </c>
      <c r="Z6331" s="34">
        <v>29.6</v>
      </c>
      <c r="AA6331" s="34">
        <v>30.1</v>
      </c>
    </row>
    <row r="6332" spans="1:27">
      <c r="A6332" s="34">
        <v>3230.8919999999998</v>
      </c>
      <c r="B6332" s="34" t="s">
        <v>60</v>
      </c>
      <c r="C6332" s="34">
        <v>53.299320000000002</v>
      </c>
      <c r="D6332" s="34">
        <v>4.089086</v>
      </c>
      <c r="E6332" s="34">
        <v>53.536000000000001</v>
      </c>
      <c r="F6332" s="34">
        <v>3.60000000000014</v>
      </c>
      <c r="G6332" s="34">
        <v>96</v>
      </c>
      <c r="H6332" s="34">
        <v>7.2365539999999999</v>
      </c>
      <c r="I6332" s="34">
        <v>385.63900000000001</v>
      </c>
      <c r="L6332" s="34">
        <v>53.536000000000001</v>
      </c>
      <c r="M6332" s="34">
        <v>3.60000000000014</v>
      </c>
      <c r="N6332" s="34">
        <v>6.9119999999999999</v>
      </c>
      <c r="O6332" s="34">
        <v>96</v>
      </c>
      <c r="P6332" s="34">
        <v>5</v>
      </c>
      <c r="Q6332" s="34">
        <v>0</v>
      </c>
      <c r="R6332" s="34">
        <v>53.6</v>
      </c>
      <c r="S6332" s="34">
        <v>33</v>
      </c>
      <c r="T6332" s="34">
        <v>50.2</v>
      </c>
      <c r="U6332" s="34">
        <v>-160</v>
      </c>
      <c r="V6332" s="34">
        <v>30.1</v>
      </c>
      <c r="W6332" s="34">
        <v>31.8</v>
      </c>
      <c r="X6332" s="34">
        <v>29.9</v>
      </c>
      <c r="Y6332" s="34">
        <v>29.8</v>
      </c>
      <c r="Z6332" s="34">
        <v>29.6</v>
      </c>
      <c r="AA6332" s="34">
        <v>30.1</v>
      </c>
    </row>
    <row r="6333" spans="1:27">
      <c r="A6333" s="34">
        <v>3231.3919999999998</v>
      </c>
      <c r="B6333" s="34" t="s">
        <v>60</v>
      </c>
      <c r="C6333" s="34">
        <v>53.299370000000003</v>
      </c>
      <c r="D6333" s="34">
        <v>4.0886240000000003</v>
      </c>
      <c r="E6333" s="34">
        <v>53.536999999999999</v>
      </c>
      <c r="F6333" s="34">
        <v>3.60000000000014</v>
      </c>
      <c r="G6333" s="34">
        <v>96</v>
      </c>
      <c r="H6333" s="34">
        <v>7.2371230000000004</v>
      </c>
      <c r="I6333" s="34">
        <v>385.66930000000002</v>
      </c>
      <c r="L6333" s="34">
        <v>53.536999999999999</v>
      </c>
      <c r="M6333" s="34">
        <v>3.60000000000014</v>
      </c>
      <c r="N6333" s="34">
        <v>7.1680000000000001</v>
      </c>
      <c r="O6333" s="34">
        <v>96</v>
      </c>
      <c r="P6333" s="34">
        <v>5</v>
      </c>
      <c r="Q6333" s="34">
        <v>0</v>
      </c>
      <c r="R6333" s="34">
        <v>53.6</v>
      </c>
      <c r="S6333" s="34">
        <v>33</v>
      </c>
      <c r="T6333" s="34">
        <v>50.2</v>
      </c>
      <c r="U6333" s="34">
        <v>-160</v>
      </c>
      <c r="V6333" s="34">
        <v>30.1</v>
      </c>
      <c r="W6333" s="34">
        <v>31.8</v>
      </c>
      <c r="X6333" s="34">
        <v>29.9</v>
      </c>
      <c r="Y6333" s="34">
        <v>29.8</v>
      </c>
      <c r="Z6333" s="34">
        <v>29.6</v>
      </c>
      <c r="AA6333" s="34">
        <v>30.1</v>
      </c>
    </row>
    <row r="6334" spans="1:27">
      <c r="A6334" s="34">
        <v>3231.8910000000001</v>
      </c>
      <c r="B6334" s="34" t="s">
        <v>60</v>
      </c>
      <c r="C6334" s="34">
        <v>53.299329999999998</v>
      </c>
      <c r="D6334" s="34">
        <v>4.0879329999999996</v>
      </c>
      <c r="E6334" s="34">
        <v>53.539000000000001</v>
      </c>
      <c r="F6334" s="34">
        <v>3.60000000000014</v>
      </c>
      <c r="G6334" s="34">
        <v>96</v>
      </c>
      <c r="H6334" s="34">
        <v>7.2376889999999996</v>
      </c>
      <c r="I6334" s="34">
        <v>385.69940000000003</v>
      </c>
      <c r="L6334" s="34">
        <v>53.539000000000001</v>
      </c>
      <c r="M6334" s="34">
        <v>3.60000000000014</v>
      </c>
      <c r="N6334" s="34">
        <v>7.1680000000000001</v>
      </c>
      <c r="O6334" s="34">
        <v>96</v>
      </c>
      <c r="P6334" s="34">
        <v>5</v>
      </c>
      <c r="Q6334" s="34">
        <v>0</v>
      </c>
      <c r="R6334" s="34">
        <v>53.6</v>
      </c>
      <c r="S6334" s="34">
        <v>33</v>
      </c>
      <c r="T6334" s="34">
        <v>50.2</v>
      </c>
      <c r="U6334" s="34">
        <v>-160</v>
      </c>
      <c r="V6334" s="34">
        <v>30.1</v>
      </c>
      <c r="W6334" s="34">
        <v>31.8</v>
      </c>
      <c r="X6334" s="34">
        <v>29.9</v>
      </c>
      <c r="Y6334" s="34">
        <v>29.8</v>
      </c>
      <c r="Z6334" s="34">
        <v>29.6</v>
      </c>
      <c r="AA6334" s="34">
        <v>30.1</v>
      </c>
    </row>
    <row r="6335" spans="1:27">
      <c r="A6335" s="34">
        <v>3232.3919999999998</v>
      </c>
      <c r="B6335" s="34" t="s">
        <v>60</v>
      </c>
      <c r="C6335" s="34">
        <v>53.299300000000002</v>
      </c>
      <c r="D6335" s="34">
        <v>4.0872760000000001</v>
      </c>
      <c r="E6335" s="34">
        <v>53.543999999999997</v>
      </c>
      <c r="F6335" s="34">
        <v>3.60000000000014</v>
      </c>
      <c r="G6335" s="34">
        <v>96</v>
      </c>
      <c r="H6335" s="34">
        <v>7.2382569999999999</v>
      </c>
      <c r="I6335" s="34">
        <v>385.72980000000001</v>
      </c>
      <c r="L6335" s="34">
        <v>53.543999999999997</v>
      </c>
      <c r="M6335" s="34">
        <v>3.60000000000014</v>
      </c>
      <c r="N6335" s="34">
        <v>7.1680000000000001</v>
      </c>
      <c r="O6335" s="34">
        <v>96</v>
      </c>
      <c r="P6335" s="34">
        <v>5</v>
      </c>
      <c r="Q6335" s="34">
        <v>0</v>
      </c>
      <c r="R6335" s="34">
        <v>53.6</v>
      </c>
      <c r="S6335" s="34">
        <v>33</v>
      </c>
      <c r="T6335" s="34">
        <v>50.2</v>
      </c>
      <c r="U6335" s="34">
        <v>-160</v>
      </c>
      <c r="V6335" s="34">
        <v>30.1</v>
      </c>
      <c r="W6335" s="34">
        <v>31.8</v>
      </c>
      <c r="X6335" s="34">
        <v>29.9</v>
      </c>
      <c r="Y6335" s="34">
        <v>29.8</v>
      </c>
      <c r="Z6335" s="34">
        <v>29.6</v>
      </c>
      <c r="AA6335" s="34">
        <v>30.1</v>
      </c>
    </row>
    <row r="6336" spans="1:27">
      <c r="A6336" s="34">
        <v>3232.8910000000001</v>
      </c>
      <c r="B6336" s="34" t="s">
        <v>60</v>
      </c>
      <c r="C6336" s="34">
        <v>53.299340000000001</v>
      </c>
      <c r="D6336" s="34">
        <v>4.086074</v>
      </c>
      <c r="E6336" s="34">
        <v>53.540999999999997</v>
      </c>
      <c r="F6336" s="34">
        <v>3.60000000000014</v>
      </c>
      <c r="G6336" s="34">
        <v>96</v>
      </c>
      <c r="H6336" s="34">
        <v>7.238823</v>
      </c>
      <c r="I6336" s="34">
        <v>385.75990000000002</v>
      </c>
      <c r="L6336" s="34">
        <v>53.540999999999997</v>
      </c>
      <c r="M6336" s="34">
        <v>3.60000000000014</v>
      </c>
      <c r="N6336" s="34">
        <v>7.1680000000000001</v>
      </c>
      <c r="O6336" s="34">
        <v>96</v>
      </c>
      <c r="P6336" s="34">
        <v>5</v>
      </c>
      <c r="Q6336" s="34">
        <v>0</v>
      </c>
      <c r="R6336" s="34">
        <v>53.6</v>
      </c>
      <c r="S6336" s="34">
        <v>33</v>
      </c>
      <c r="T6336" s="34">
        <v>50.2</v>
      </c>
      <c r="U6336" s="34">
        <v>-160</v>
      </c>
      <c r="V6336" s="34">
        <v>30.1</v>
      </c>
      <c r="W6336" s="34">
        <v>31.8</v>
      </c>
      <c r="X6336" s="34">
        <v>29.9</v>
      </c>
      <c r="Y6336" s="34">
        <v>29.8</v>
      </c>
      <c r="Z6336" s="34">
        <v>29.6</v>
      </c>
      <c r="AA6336" s="34">
        <v>30.1</v>
      </c>
    </row>
    <row r="6337" spans="1:27">
      <c r="A6337" s="34">
        <v>3233.3919999999998</v>
      </c>
      <c r="B6337" s="34" t="s">
        <v>60</v>
      </c>
      <c r="C6337" s="34">
        <v>53.299300000000002</v>
      </c>
      <c r="D6337" s="34">
        <v>4.083583</v>
      </c>
      <c r="E6337" s="34">
        <v>53.534999999999997</v>
      </c>
      <c r="F6337" s="34">
        <v>3.60000000000014</v>
      </c>
      <c r="G6337" s="34">
        <v>96</v>
      </c>
      <c r="H6337" s="34">
        <v>7.2393919999999996</v>
      </c>
      <c r="I6337" s="34">
        <v>385.79020000000003</v>
      </c>
      <c r="L6337" s="34">
        <v>53.534999999999997</v>
      </c>
      <c r="M6337" s="34">
        <v>3.60000000000014</v>
      </c>
      <c r="N6337" s="34">
        <v>7.4240000000000004</v>
      </c>
      <c r="O6337" s="34">
        <v>96</v>
      </c>
      <c r="P6337" s="34">
        <v>5</v>
      </c>
      <c r="Q6337" s="34">
        <v>0</v>
      </c>
      <c r="R6337" s="34">
        <v>53.6</v>
      </c>
      <c r="S6337" s="34">
        <v>33</v>
      </c>
      <c r="T6337" s="34">
        <v>50.2</v>
      </c>
      <c r="U6337" s="34">
        <v>-160</v>
      </c>
      <c r="V6337" s="34">
        <v>30.1</v>
      </c>
      <c r="W6337" s="34">
        <v>31.8</v>
      </c>
      <c r="X6337" s="34">
        <v>29.9</v>
      </c>
      <c r="Y6337" s="34">
        <v>29.8</v>
      </c>
      <c r="Z6337" s="34">
        <v>29.6</v>
      </c>
      <c r="AA6337" s="34">
        <v>30.1</v>
      </c>
    </row>
    <row r="6338" spans="1:27">
      <c r="A6338" s="34">
        <v>3233.8919999999998</v>
      </c>
      <c r="B6338" s="34" t="s">
        <v>60</v>
      </c>
      <c r="C6338" s="34">
        <v>53.299340000000001</v>
      </c>
      <c r="D6338" s="34">
        <v>4.0841029999999998</v>
      </c>
      <c r="E6338" s="34">
        <v>53.54</v>
      </c>
      <c r="F6338" s="34">
        <v>3.60000000000014</v>
      </c>
      <c r="G6338" s="34">
        <v>96</v>
      </c>
      <c r="H6338" s="34">
        <v>7.23996</v>
      </c>
      <c r="I6338" s="34">
        <v>385.82049999999998</v>
      </c>
      <c r="L6338" s="34">
        <v>53.54</v>
      </c>
      <c r="M6338" s="34">
        <v>3.60000000000014</v>
      </c>
      <c r="N6338" s="34">
        <v>7.68</v>
      </c>
      <c r="O6338" s="34">
        <v>96</v>
      </c>
      <c r="P6338" s="34">
        <v>5</v>
      </c>
      <c r="Q6338" s="34">
        <v>0</v>
      </c>
      <c r="R6338" s="34">
        <v>53.6</v>
      </c>
      <c r="S6338" s="34">
        <v>33</v>
      </c>
      <c r="T6338" s="34">
        <v>50.2</v>
      </c>
      <c r="U6338" s="34">
        <v>-160</v>
      </c>
      <c r="V6338" s="34">
        <v>30.1</v>
      </c>
      <c r="W6338" s="34">
        <v>31.8</v>
      </c>
      <c r="X6338" s="34">
        <v>29.9</v>
      </c>
      <c r="Y6338" s="34">
        <v>29.8</v>
      </c>
      <c r="Z6338" s="34">
        <v>29.7</v>
      </c>
      <c r="AA6338" s="34">
        <v>30.1</v>
      </c>
    </row>
    <row r="6339" spans="1:27">
      <c r="A6339" s="34">
        <v>3234.3910000000001</v>
      </c>
      <c r="B6339" s="34" t="s">
        <v>60</v>
      </c>
      <c r="C6339" s="34">
        <v>53.299349999999997</v>
      </c>
      <c r="D6339" s="34">
        <v>4.0838340000000004</v>
      </c>
      <c r="E6339" s="34">
        <v>53.54</v>
      </c>
      <c r="F6339" s="34">
        <v>3.60000000000014</v>
      </c>
      <c r="G6339" s="34">
        <v>96</v>
      </c>
      <c r="H6339" s="34">
        <v>7.2405280000000003</v>
      </c>
      <c r="I6339" s="34">
        <v>385.85070000000002</v>
      </c>
      <c r="L6339" s="34">
        <v>53.54</v>
      </c>
      <c r="M6339" s="34">
        <v>3.60000000000014</v>
      </c>
      <c r="N6339" s="34">
        <v>7.68</v>
      </c>
      <c r="O6339" s="34">
        <v>96</v>
      </c>
      <c r="P6339" s="34">
        <v>5</v>
      </c>
      <c r="Q6339" s="34">
        <v>0</v>
      </c>
      <c r="R6339" s="34">
        <v>53.6</v>
      </c>
      <c r="S6339" s="34">
        <v>33</v>
      </c>
      <c r="T6339" s="34">
        <v>50.2</v>
      </c>
      <c r="U6339" s="34">
        <v>-160</v>
      </c>
      <c r="V6339" s="34">
        <v>30.1</v>
      </c>
      <c r="W6339" s="34">
        <v>31.8</v>
      </c>
      <c r="X6339" s="34">
        <v>29.9</v>
      </c>
      <c r="Y6339" s="34">
        <v>29.8</v>
      </c>
      <c r="Z6339" s="34">
        <v>29.7</v>
      </c>
      <c r="AA6339" s="34">
        <v>30.1</v>
      </c>
    </row>
    <row r="6340" spans="1:27">
      <c r="A6340" s="34">
        <v>3234.8910000000001</v>
      </c>
      <c r="B6340" s="34" t="s">
        <v>60</v>
      </c>
      <c r="C6340" s="34">
        <v>53.299329999999998</v>
      </c>
      <c r="D6340" s="34">
        <v>4.0814769999999996</v>
      </c>
      <c r="E6340" s="34">
        <v>53.543999999999997</v>
      </c>
      <c r="F6340" s="34">
        <v>3.60000000000014</v>
      </c>
      <c r="G6340" s="34">
        <v>96</v>
      </c>
      <c r="H6340" s="34">
        <v>7.2410940000000004</v>
      </c>
      <c r="I6340" s="34">
        <v>385.88099999999997</v>
      </c>
      <c r="L6340" s="34">
        <v>53.543999999999997</v>
      </c>
      <c r="M6340" s="34">
        <v>3.60000000000014</v>
      </c>
      <c r="N6340" s="34">
        <v>7.68</v>
      </c>
      <c r="O6340" s="34">
        <v>96</v>
      </c>
      <c r="P6340" s="34">
        <v>5</v>
      </c>
      <c r="Q6340" s="34">
        <v>0</v>
      </c>
      <c r="R6340" s="34">
        <v>53.6</v>
      </c>
      <c r="S6340" s="34">
        <v>33</v>
      </c>
      <c r="T6340" s="34">
        <v>50.2</v>
      </c>
      <c r="U6340" s="34">
        <v>-160</v>
      </c>
      <c r="V6340" s="34">
        <v>30.1</v>
      </c>
      <c r="W6340" s="34">
        <v>31.8</v>
      </c>
      <c r="X6340" s="34">
        <v>29.9</v>
      </c>
      <c r="Y6340" s="34">
        <v>29.8</v>
      </c>
      <c r="Z6340" s="34">
        <v>29.7</v>
      </c>
      <c r="AA6340" s="34">
        <v>30.1</v>
      </c>
    </row>
    <row r="6341" spans="1:27">
      <c r="A6341" s="34">
        <v>3235.39</v>
      </c>
      <c r="B6341" s="34" t="s">
        <v>60</v>
      </c>
      <c r="C6341" s="34">
        <v>53.299349999999997</v>
      </c>
      <c r="D6341" s="34">
        <v>4.0824119999999997</v>
      </c>
      <c r="E6341" s="34">
        <v>53.536999999999999</v>
      </c>
      <c r="F6341" s="34">
        <v>3.60000000000014</v>
      </c>
      <c r="G6341" s="34">
        <v>96</v>
      </c>
      <c r="H6341" s="34">
        <v>7.2416590000000003</v>
      </c>
      <c r="I6341" s="34">
        <v>385.911</v>
      </c>
      <c r="L6341" s="34">
        <v>53.536999999999999</v>
      </c>
      <c r="M6341" s="34">
        <v>3.60000000000014</v>
      </c>
      <c r="N6341" s="34">
        <v>7.1680000000000001</v>
      </c>
      <c r="O6341" s="34">
        <v>96</v>
      </c>
      <c r="P6341" s="34">
        <v>5</v>
      </c>
      <c r="Q6341" s="34">
        <v>0</v>
      </c>
      <c r="R6341" s="34">
        <v>53.6</v>
      </c>
      <c r="S6341" s="34">
        <v>33</v>
      </c>
      <c r="T6341" s="34">
        <v>50.2</v>
      </c>
      <c r="U6341" s="34">
        <v>-160</v>
      </c>
      <c r="V6341" s="34">
        <v>30.1</v>
      </c>
      <c r="W6341" s="34">
        <v>31.8</v>
      </c>
      <c r="X6341" s="34">
        <v>29.9</v>
      </c>
      <c r="Y6341" s="34">
        <v>29.8</v>
      </c>
      <c r="Z6341" s="34">
        <v>29.7</v>
      </c>
      <c r="AA6341" s="34">
        <v>30.1</v>
      </c>
    </row>
    <row r="6342" spans="1:27">
      <c r="A6342" s="34">
        <v>3235.89</v>
      </c>
      <c r="B6342" s="34" t="s">
        <v>60</v>
      </c>
      <c r="C6342" s="34">
        <v>53.299320000000002</v>
      </c>
      <c r="D6342" s="34">
        <v>4.0847040000000003</v>
      </c>
      <c r="E6342" s="34">
        <v>53.54</v>
      </c>
      <c r="F6342" s="34">
        <v>3.60000000000014</v>
      </c>
      <c r="G6342" s="34">
        <v>96</v>
      </c>
      <c r="H6342" s="34">
        <v>7.2422269999999997</v>
      </c>
      <c r="I6342" s="34">
        <v>385.94130000000001</v>
      </c>
      <c r="L6342" s="34">
        <v>53.54</v>
      </c>
      <c r="M6342" s="34">
        <v>3.60000000000014</v>
      </c>
      <c r="N6342" s="34">
        <v>6.9119999999999999</v>
      </c>
      <c r="O6342" s="34">
        <v>96</v>
      </c>
      <c r="P6342" s="34">
        <v>5</v>
      </c>
      <c r="Q6342" s="34">
        <v>0</v>
      </c>
      <c r="R6342" s="34">
        <v>53.6</v>
      </c>
      <c r="S6342" s="34">
        <v>33</v>
      </c>
      <c r="T6342" s="34">
        <v>50.2</v>
      </c>
      <c r="U6342" s="34">
        <v>-160</v>
      </c>
      <c r="V6342" s="34">
        <v>30.1</v>
      </c>
      <c r="W6342" s="34">
        <v>31.8</v>
      </c>
      <c r="X6342" s="34">
        <v>29.9</v>
      </c>
      <c r="Y6342" s="34">
        <v>29.8</v>
      </c>
      <c r="Z6342" s="34">
        <v>29.7</v>
      </c>
      <c r="AA6342" s="34">
        <v>30.1</v>
      </c>
    </row>
    <row r="6343" spans="1:27">
      <c r="A6343" s="34">
        <v>3236.39</v>
      </c>
      <c r="B6343" s="34" t="s">
        <v>60</v>
      </c>
      <c r="C6343" s="34">
        <v>53.299320000000002</v>
      </c>
      <c r="D6343" s="34">
        <v>4.0832949999999997</v>
      </c>
      <c r="E6343" s="34">
        <v>53.540999999999997</v>
      </c>
      <c r="F6343" s="34">
        <v>3.60000000000014</v>
      </c>
      <c r="G6343" s="34">
        <v>96</v>
      </c>
      <c r="H6343" s="34">
        <v>7.2427919999999997</v>
      </c>
      <c r="I6343" s="34">
        <v>385.97149999999999</v>
      </c>
      <c r="L6343" s="34">
        <v>53.540999999999997</v>
      </c>
      <c r="M6343" s="34">
        <v>3.60000000000014</v>
      </c>
      <c r="N6343" s="34">
        <v>7.1680000000000001</v>
      </c>
      <c r="O6343" s="34">
        <v>96</v>
      </c>
      <c r="P6343" s="34">
        <v>5</v>
      </c>
      <c r="Q6343" s="34">
        <v>0</v>
      </c>
      <c r="R6343" s="34">
        <v>53.6</v>
      </c>
      <c r="S6343" s="34">
        <v>33</v>
      </c>
      <c r="T6343" s="34">
        <v>50.2</v>
      </c>
      <c r="U6343" s="34">
        <v>-160</v>
      </c>
      <c r="V6343" s="34">
        <v>30.1</v>
      </c>
      <c r="W6343" s="34">
        <v>31.8</v>
      </c>
      <c r="X6343" s="34">
        <v>29.9</v>
      </c>
      <c r="Y6343" s="34">
        <v>29.8</v>
      </c>
      <c r="Z6343" s="34">
        <v>29.7</v>
      </c>
      <c r="AA6343" s="34">
        <v>30.1</v>
      </c>
    </row>
    <row r="6344" spans="1:27">
      <c r="A6344" s="34">
        <v>3236.89</v>
      </c>
      <c r="B6344" s="34" t="s">
        <v>60</v>
      </c>
      <c r="C6344" s="34">
        <v>53.299329999999998</v>
      </c>
      <c r="D6344" s="34">
        <v>4.0795209999999997</v>
      </c>
      <c r="E6344" s="34">
        <v>53.537999999999997</v>
      </c>
      <c r="F6344" s="34">
        <v>3.60000000000014</v>
      </c>
      <c r="G6344" s="34">
        <v>96</v>
      </c>
      <c r="H6344" s="34">
        <v>7.24336</v>
      </c>
      <c r="I6344" s="34">
        <v>386.00170000000003</v>
      </c>
      <c r="L6344" s="34">
        <v>53.537999999999997</v>
      </c>
      <c r="M6344" s="34">
        <v>3.60000000000014</v>
      </c>
      <c r="N6344" s="34">
        <v>6.9119999999999999</v>
      </c>
      <c r="O6344" s="34">
        <v>96</v>
      </c>
      <c r="P6344" s="34">
        <v>5</v>
      </c>
      <c r="Q6344" s="34">
        <v>0</v>
      </c>
      <c r="R6344" s="34">
        <v>53.6</v>
      </c>
      <c r="S6344" s="34">
        <v>33</v>
      </c>
      <c r="T6344" s="34">
        <v>50.2</v>
      </c>
      <c r="U6344" s="34">
        <v>-160</v>
      </c>
      <c r="V6344" s="34">
        <v>30.1</v>
      </c>
      <c r="W6344" s="34">
        <v>31.8</v>
      </c>
      <c r="X6344" s="34">
        <v>29.9</v>
      </c>
      <c r="Y6344" s="34">
        <v>29.8</v>
      </c>
      <c r="Z6344" s="34">
        <v>29.7</v>
      </c>
      <c r="AA6344" s="34">
        <v>30.1</v>
      </c>
    </row>
    <row r="6345" spans="1:27">
      <c r="A6345" s="34">
        <v>3237.3890000000001</v>
      </c>
      <c r="B6345" s="34" t="s">
        <v>60</v>
      </c>
      <c r="C6345" s="34">
        <v>53.299329999999998</v>
      </c>
      <c r="D6345" s="34">
        <v>4.0819179999999999</v>
      </c>
      <c r="E6345" s="34">
        <v>53.542000000000002</v>
      </c>
      <c r="F6345" s="34">
        <v>3.60000000000014</v>
      </c>
      <c r="G6345" s="34">
        <v>96</v>
      </c>
      <c r="H6345" s="34">
        <v>7.2439280000000004</v>
      </c>
      <c r="I6345" s="34">
        <v>386.03199999999998</v>
      </c>
      <c r="L6345" s="34">
        <v>53.542000000000002</v>
      </c>
      <c r="M6345" s="34">
        <v>3.60000000000014</v>
      </c>
      <c r="N6345" s="34">
        <v>7.9359999999999999</v>
      </c>
      <c r="O6345" s="34">
        <v>96</v>
      </c>
      <c r="P6345" s="34">
        <v>5</v>
      </c>
      <c r="Q6345" s="34">
        <v>0</v>
      </c>
      <c r="R6345" s="34">
        <v>53.6</v>
      </c>
      <c r="S6345" s="34">
        <v>33</v>
      </c>
      <c r="T6345" s="34">
        <v>50.2</v>
      </c>
      <c r="U6345" s="34">
        <v>-160</v>
      </c>
      <c r="V6345" s="34">
        <v>30.1</v>
      </c>
      <c r="W6345" s="34">
        <v>31.8</v>
      </c>
      <c r="X6345" s="34">
        <v>29.9</v>
      </c>
      <c r="Y6345" s="34">
        <v>29.8</v>
      </c>
      <c r="Z6345" s="34">
        <v>29.7</v>
      </c>
      <c r="AA6345" s="34">
        <v>30.1</v>
      </c>
    </row>
    <row r="6346" spans="1:27">
      <c r="A6346" s="34">
        <v>3237.89</v>
      </c>
      <c r="B6346" s="34" t="s">
        <v>60</v>
      </c>
      <c r="C6346" s="34">
        <v>53.299340000000001</v>
      </c>
      <c r="D6346" s="34">
        <v>4.0826320000000003</v>
      </c>
      <c r="E6346" s="34">
        <v>53.537999999999997</v>
      </c>
      <c r="F6346" s="34">
        <v>3.60000000000014</v>
      </c>
      <c r="G6346" s="34">
        <v>96</v>
      </c>
      <c r="H6346" s="34">
        <v>7.2444930000000003</v>
      </c>
      <c r="I6346" s="34">
        <v>386.06220000000002</v>
      </c>
      <c r="L6346" s="34">
        <v>53.537999999999997</v>
      </c>
      <c r="M6346" s="34">
        <v>3.60000000000014</v>
      </c>
      <c r="N6346" s="34">
        <v>7.1680000000000001</v>
      </c>
      <c r="O6346" s="34">
        <v>96</v>
      </c>
      <c r="P6346" s="34">
        <v>5</v>
      </c>
      <c r="Q6346" s="34">
        <v>0</v>
      </c>
      <c r="R6346" s="34">
        <v>53.6</v>
      </c>
      <c r="S6346" s="34">
        <v>33</v>
      </c>
      <c r="T6346" s="34">
        <v>50.2</v>
      </c>
      <c r="U6346" s="34">
        <v>-160</v>
      </c>
      <c r="V6346" s="34">
        <v>30.1</v>
      </c>
      <c r="W6346" s="34">
        <v>31.8</v>
      </c>
      <c r="X6346" s="34">
        <v>29.9</v>
      </c>
      <c r="Y6346" s="34">
        <v>29.8</v>
      </c>
      <c r="Z6346" s="34">
        <v>29.7</v>
      </c>
      <c r="AA6346" s="34">
        <v>30.1</v>
      </c>
    </row>
    <row r="6347" spans="1:27">
      <c r="A6347" s="34">
        <v>3238.3890000000001</v>
      </c>
      <c r="B6347" s="34" t="s">
        <v>60</v>
      </c>
      <c r="C6347" s="34">
        <v>53.299309999999998</v>
      </c>
      <c r="D6347" s="34">
        <v>4.0796939999999999</v>
      </c>
      <c r="E6347" s="34">
        <v>53.539000000000001</v>
      </c>
      <c r="F6347" s="34">
        <v>3.60000000000014</v>
      </c>
      <c r="G6347" s="34">
        <v>96</v>
      </c>
      <c r="H6347" s="34">
        <v>7.2450609999999998</v>
      </c>
      <c r="I6347" s="34">
        <v>386.0924</v>
      </c>
      <c r="L6347" s="34">
        <v>53.539000000000001</v>
      </c>
      <c r="M6347" s="34">
        <v>3.60000000000014</v>
      </c>
      <c r="N6347" s="34">
        <v>6.9119999999999999</v>
      </c>
      <c r="O6347" s="34">
        <v>96</v>
      </c>
      <c r="P6347" s="34">
        <v>5</v>
      </c>
      <c r="Q6347" s="34">
        <v>0</v>
      </c>
      <c r="R6347" s="34">
        <v>53.6</v>
      </c>
      <c r="S6347" s="34">
        <v>33</v>
      </c>
      <c r="T6347" s="34">
        <v>50.2</v>
      </c>
      <c r="U6347" s="34">
        <v>-160</v>
      </c>
      <c r="V6347" s="34">
        <v>30.1</v>
      </c>
      <c r="W6347" s="34">
        <v>31.8</v>
      </c>
      <c r="X6347" s="34">
        <v>29.9</v>
      </c>
      <c r="Y6347" s="34">
        <v>29.8</v>
      </c>
      <c r="Z6347" s="34">
        <v>29.7</v>
      </c>
      <c r="AA6347" s="34">
        <v>30.1</v>
      </c>
    </row>
    <row r="6348" spans="1:27">
      <c r="A6348" s="34">
        <v>3238.8890000000001</v>
      </c>
      <c r="B6348" s="34" t="s">
        <v>60</v>
      </c>
      <c r="C6348" s="34">
        <v>53.299329999999998</v>
      </c>
      <c r="D6348" s="34">
        <v>4.0774299999999997</v>
      </c>
      <c r="E6348" s="34">
        <v>53.54</v>
      </c>
      <c r="F6348" s="34">
        <v>3.60000000000014</v>
      </c>
      <c r="G6348" s="34">
        <v>96</v>
      </c>
      <c r="H6348" s="34">
        <v>7.2456250000000004</v>
      </c>
      <c r="I6348" s="34">
        <v>386.1225</v>
      </c>
      <c r="L6348" s="34">
        <v>53.54</v>
      </c>
      <c r="M6348" s="34">
        <v>3.60000000000014</v>
      </c>
      <c r="N6348" s="34">
        <v>8.4480000000000004</v>
      </c>
      <c r="O6348" s="34">
        <v>96</v>
      </c>
      <c r="P6348" s="34">
        <v>5</v>
      </c>
      <c r="Q6348" s="34">
        <v>0</v>
      </c>
      <c r="R6348" s="34">
        <v>53.6</v>
      </c>
      <c r="S6348" s="34">
        <v>33</v>
      </c>
      <c r="T6348" s="34">
        <v>50.2</v>
      </c>
      <c r="U6348" s="34">
        <v>-160</v>
      </c>
      <c r="V6348" s="34">
        <v>30.1</v>
      </c>
      <c r="W6348" s="34">
        <v>31.8</v>
      </c>
      <c r="X6348" s="34">
        <v>29.9</v>
      </c>
      <c r="Y6348" s="34">
        <v>29.8</v>
      </c>
      <c r="Z6348" s="34">
        <v>29.7</v>
      </c>
      <c r="AA6348" s="34">
        <v>30.1</v>
      </c>
    </row>
    <row r="6349" spans="1:27">
      <c r="A6349" s="34">
        <v>3239.3890000000001</v>
      </c>
      <c r="B6349" s="34" t="s">
        <v>60</v>
      </c>
      <c r="C6349" s="34">
        <v>53.29936</v>
      </c>
      <c r="D6349" s="34">
        <v>4.0823729999999996</v>
      </c>
      <c r="E6349" s="34">
        <v>53.537999999999997</v>
      </c>
      <c r="F6349" s="34">
        <v>3.60000000000014</v>
      </c>
      <c r="G6349" s="34">
        <v>96</v>
      </c>
      <c r="H6349" s="34">
        <v>7.2461929999999999</v>
      </c>
      <c r="I6349" s="34">
        <v>386.15269999999998</v>
      </c>
      <c r="L6349" s="34">
        <v>53.537999999999997</v>
      </c>
      <c r="M6349" s="34">
        <v>3.60000000000014</v>
      </c>
      <c r="N6349" s="34">
        <v>7.9359999999999999</v>
      </c>
      <c r="O6349" s="34">
        <v>96</v>
      </c>
      <c r="P6349" s="34">
        <v>5</v>
      </c>
      <c r="Q6349" s="34">
        <v>0</v>
      </c>
      <c r="R6349" s="34">
        <v>53.6</v>
      </c>
      <c r="S6349" s="34">
        <v>33</v>
      </c>
      <c r="T6349" s="34">
        <v>50.2</v>
      </c>
      <c r="U6349" s="34">
        <v>-160</v>
      </c>
      <c r="V6349" s="34">
        <v>30.1</v>
      </c>
      <c r="W6349" s="34">
        <v>31.8</v>
      </c>
      <c r="X6349" s="34">
        <v>29.9</v>
      </c>
      <c r="Y6349" s="34">
        <v>29.8</v>
      </c>
      <c r="Z6349" s="34">
        <v>29.7</v>
      </c>
      <c r="AA6349" s="34">
        <v>30.1</v>
      </c>
    </row>
    <row r="6350" spans="1:27">
      <c r="A6350" s="34">
        <v>3239.8890000000001</v>
      </c>
      <c r="B6350" s="34" t="s">
        <v>60</v>
      </c>
      <c r="C6350" s="34">
        <v>53.299320000000002</v>
      </c>
      <c r="D6350" s="34">
        <v>4.0782759999999998</v>
      </c>
      <c r="E6350" s="34">
        <v>53.536999999999999</v>
      </c>
      <c r="F6350" s="34">
        <v>3.60000000000014</v>
      </c>
      <c r="G6350" s="34">
        <v>96</v>
      </c>
      <c r="H6350" s="34">
        <v>7.2467610000000002</v>
      </c>
      <c r="I6350" s="34">
        <v>386.18299999999999</v>
      </c>
      <c r="L6350" s="34">
        <v>53.536999999999999</v>
      </c>
      <c r="M6350" s="34">
        <v>3.60000000000014</v>
      </c>
      <c r="N6350" s="34">
        <v>7.68</v>
      </c>
      <c r="O6350" s="34">
        <v>96</v>
      </c>
      <c r="P6350" s="34">
        <v>5</v>
      </c>
      <c r="Q6350" s="34">
        <v>0</v>
      </c>
      <c r="R6350" s="34">
        <v>53.6</v>
      </c>
      <c r="S6350" s="34">
        <v>33</v>
      </c>
      <c r="T6350" s="34">
        <v>50.2</v>
      </c>
      <c r="U6350" s="34">
        <v>-160</v>
      </c>
      <c r="V6350" s="34">
        <v>30.1</v>
      </c>
      <c r="W6350" s="34">
        <v>31.8</v>
      </c>
      <c r="X6350" s="34">
        <v>29.9</v>
      </c>
      <c r="Y6350" s="34">
        <v>29.8</v>
      </c>
      <c r="Z6350" s="34">
        <v>29.7</v>
      </c>
      <c r="AA6350" s="34">
        <v>30.1</v>
      </c>
    </row>
    <row r="6351" spans="1:27">
      <c r="A6351" s="34">
        <v>3240.3890000000001</v>
      </c>
      <c r="B6351" s="34" t="s">
        <v>60</v>
      </c>
      <c r="C6351" s="34">
        <v>53.299340000000001</v>
      </c>
      <c r="D6351" s="34">
        <v>4.0763759999999998</v>
      </c>
      <c r="E6351" s="34">
        <v>53.536999999999999</v>
      </c>
      <c r="F6351" s="34">
        <v>3.60000000000014</v>
      </c>
      <c r="G6351" s="34">
        <v>96</v>
      </c>
      <c r="H6351" s="34">
        <v>7.247325</v>
      </c>
      <c r="I6351" s="34">
        <v>386.2131</v>
      </c>
      <c r="L6351" s="34">
        <v>53.536999999999999</v>
      </c>
      <c r="M6351" s="34">
        <v>3.60000000000014</v>
      </c>
      <c r="N6351" s="34">
        <v>6.9119999999999999</v>
      </c>
      <c r="O6351" s="34">
        <v>96</v>
      </c>
      <c r="P6351" s="34">
        <v>5</v>
      </c>
      <c r="Q6351" s="34">
        <v>0</v>
      </c>
      <c r="R6351" s="34">
        <v>53.6</v>
      </c>
      <c r="S6351" s="34">
        <v>33</v>
      </c>
      <c r="T6351" s="34">
        <v>50.2</v>
      </c>
      <c r="U6351" s="34">
        <v>-160</v>
      </c>
      <c r="V6351" s="34">
        <v>30.1</v>
      </c>
      <c r="W6351" s="34">
        <v>31.8</v>
      </c>
      <c r="X6351" s="34">
        <v>29.9</v>
      </c>
      <c r="Y6351" s="34">
        <v>29.8</v>
      </c>
      <c r="Z6351" s="34">
        <v>29.7</v>
      </c>
      <c r="AA6351" s="34">
        <v>30.1</v>
      </c>
    </row>
    <row r="6352" spans="1:27">
      <c r="A6352" s="34">
        <v>3240.8890000000001</v>
      </c>
      <c r="B6352" s="34" t="s">
        <v>60</v>
      </c>
      <c r="C6352" s="34">
        <v>53.299329999999998</v>
      </c>
      <c r="D6352" s="34">
        <v>4.0771819999999996</v>
      </c>
      <c r="E6352" s="34">
        <v>53.533999999999999</v>
      </c>
      <c r="F6352" s="34">
        <v>3.60000000000014</v>
      </c>
      <c r="G6352" s="34">
        <v>96</v>
      </c>
      <c r="H6352" s="34">
        <v>7.2478920000000002</v>
      </c>
      <c r="I6352" s="34">
        <v>386.24329999999998</v>
      </c>
      <c r="L6352" s="34">
        <v>53.533999999999999</v>
      </c>
      <c r="M6352" s="34">
        <v>3.60000000000014</v>
      </c>
      <c r="N6352" s="34">
        <v>6.6559999999999997</v>
      </c>
      <c r="O6352" s="34">
        <v>96</v>
      </c>
      <c r="P6352" s="34">
        <v>5</v>
      </c>
      <c r="Q6352" s="34">
        <v>0</v>
      </c>
      <c r="R6352" s="34">
        <v>53.6</v>
      </c>
      <c r="S6352" s="34">
        <v>33</v>
      </c>
      <c r="T6352" s="34">
        <v>50.2</v>
      </c>
      <c r="U6352" s="34">
        <v>-160</v>
      </c>
      <c r="V6352" s="34">
        <v>30.1</v>
      </c>
      <c r="W6352" s="34">
        <v>31.8</v>
      </c>
      <c r="X6352" s="34">
        <v>29.9</v>
      </c>
      <c r="Y6352" s="34">
        <v>29.8</v>
      </c>
      <c r="Z6352" s="34">
        <v>29.7</v>
      </c>
      <c r="AA6352" s="34">
        <v>30.1</v>
      </c>
    </row>
    <row r="6353" spans="1:27">
      <c r="A6353" s="34">
        <v>3241.3879999999999</v>
      </c>
      <c r="B6353" s="34" t="s">
        <v>60</v>
      </c>
      <c r="C6353" s="34">
        <v>53.299320000000002</v>
      </c>
      <c r="D6353" s="34">
        <v>4.0772969999999997</v>
      </c>
      <c r="E6353" s="34">
        <v>53.540999999999997</v>
      </c>
      <c r="F6353" s="34">
        <v>3.60000000000014</v>
      </c>
      <c r="G6353" s="34">
        <v>96</v>
      </c>
      <c r="H6353" s="34">
        <v>7.248456</v>
      </c>
      <c r="I6353" s="34">
        <v>386.27339999999998</v>
      </c>
      <c r="L6353" s="34">
        <v>53.540999999999997</v>
      </c>
      <c r="M6353" s="34">
        <v>3.60000000000014</v>
      </c>
      <c r="N6353" s="34">
        <v>7.1680000000000001</v>
      </c>
      <c r="O6353" s="34">
        <v>96</v>
      </c>
      <c r="P6353" s="34">
        <v>5</v>
      </c>
      <c r="Q6353" s="34">
        <v>0</v>
      </c>
      <c r="R6353" s="34">
        <v>53.6</v>
      </c>
      <c r="S6353" s="34">
        <v>33</v>
      </c>
      <c r="T6353" s="34">
        <v>50.2</v>
      </c>
      <c r="U6353" s="34">
        <v>-160</v>
      </c>
      <c r="V6353" s="34">
        <v>30.1</v>
      </c>
      <c r="W6353" s="34">
        <v>31.8</v>
      </c>
      <c r="X6353" s="34">
        <v>29.9</v>
      </c>
      <c r="Y6353" s="34">
        <v>29.8</v>
      </c>
      <c r="Z6353" s="34">
        <v>29.7</v>
      </c>
      <c r="AA6353" s="34">
        <v>30.1</v>
      </c>
    </row>
    <row r="6354" spans="1:27">
      <c r="A6354" s="34">
        <v>3241.8890000000001</v>
      </c>
      <c r="B6354" s="34" t="s">
        <v>60</v>
      </c>
      <c r="C6354" s="34">
        <v>53.299349999999997</v>
      </c>
      <c r="D6354" s="34">
        <v>4.0771850000000001</v>
      </c>
      <c r="E6354" s="34">
        <v>53.530999999999999</v>
      </c>
      <c r="F6354" s="34">
        <v>3.60000000000014</v>
      </c>
      <c r="G6354" s="34">
        <v>96</v>
      </c>
      <c r="H6354" s="34">
        <v>7.2490240000000004</v>
      </c>
      <c r="I6354" s="34">
        <v>386.30360000000002</v>
      </c>
      <c r="L6354" s="34">
        <v>53.530999999999999</v>
      </c>
      <c r="M6354" s="34">
        <v>3.60000000000014</v>
      </c>
      <c r="N6354" s="34">
        <v>6.6559999999999997</v>
      </c>
      <c r="O6354" s="34">
        <v>96</v>
      </c>
      <c r="P6354" s="34">
        <v>5</v>
      </c>
      <c r="Q6354" s="34">
        <v>0</v>
      </c>
      <c r="R6354" s="34">
        <v>53.6</v>
      </c>
      <c r="S6354" s="34">
        <v>33</v>
      </c>
      <c r="T6354" s="34">
        <v>50.2</v>
      </c>
      <c r="U6354" s="34">
        <v>-160</v>
      </c>
      <c r="V6354" s="34">
        <v>30.1</v>
      </c>
      <c r="W6354" s="34">
        <v>31.8</v>
      </c>
      <c r="X6354" s="34">
        <v>29.9</v>
      </c>
      <c r="Y6354" s="34">
        <v>29.8</v>
      </c>
      <c r="Z6354" s="34">
        <v>29.7</v>
      </c>
      <c r="AA6354" s="34">
        <v>30.1</v>
      </c>
    </row>
    <row r="6355" spans="1:27">
      <c r="A6355" s="34">
        <v>3242.3890000000001</v>
      </c>
      <c r="B6355" s="34" t="s">
        <v>60</v>
      </c>
      <c r="C6355" s="34">
        <v>53.299370000000003</v>
      </c>
      <c r="D6355" s="34">
        <v>4.0741860000000001</v>
      </c>
      <c r="E6355" s="34">
        <v>53.536000000000001</v>
      </c>
      <c r="F6355" s="34">
        <v>3.60000000000014</v>
      </c>
      <c r="G6355" s="34">
        <v>96</v>
      </c>
      <c r="H6355" s="34">
        <v>7.2495919999999998</v>
      </c>
      <c r="I6355" s="34">
        <v>386.33390000000003</v>
      </c>
      <c r="L6355" s="34">
        <v>53.536000000000001</v>
      </c>
      <c r="M6355" s="34">
        <v>3.60000000000014</v>
      </c>
      <c r="N6355" s="34">
        <v>6.9119999999999999</v>
      </c>
      <c r="O6355" s="34">
        <v>96</v>
      </c>
      <c r="P6355" s="34">
        <v>5</v>
      </c>
      <c r="Q6355" s="34">
        <v>0</v>
      </c>
      <c r="R6355" s="34">
        <v>53.6</v>
      </c>
      <c r="S6355" s="34">
        <v>33</v>
      </c>
      <c r="T6355" s="34">
        <v>50.2</v>
      </c>
      <c r="U6355" s="34">
        <v>-160</v>
      </c>
      <c r="V6355" s="34">
        <v>30.1</v>
      </c>
      <c r="W6355" s="34">
        <v>31.8</v>
      </c>
      <c r="X6355" s="34">
        <v>29.9</v>
      </c>
      <c r="Y6355" s="34">
        <v>29.8</v>
      </c>
      <c r="Z6355" s="34">
        <v>29.7</v>
      </c>
      <c r="AA6355" s="34">
        <v>30.1</v>
      </c>
    </row>
    <row r="6356" spans="1:27">
      <c r="A6356" s="34">
        <v>3242.8890000000001</v>
      </c>
      <c r="B6356" s="34" t="s">
        <v>60</v>
      </c>
      <c r="C6356" s="34">
        <v>53.299309999999998</v>
      </c>
      <c r="D6356" s="34">
        <v>4.0767139999999999</v>
      </c>
      <c r="E6356" s="34">
        <v>53.543999999999997</v>
      </c>
      <c r="F6356" s="34">
        <v>3.60000000000014</v>
      </c>
      <c r="G6356" s="34">
        <v>96</v>
      </c>
      <c r="H6356" s="34">
        <v>7.250159</v>
      </c>
      <c r="I6356" s="34">
        <v>386.36410000000001</v>
      </c>
      <c r="L6356" s="34">
        <v>53.543999999999997</v>
      </c>
      <c r="M6356" s="34">
        <v>3.60000000000014</v>
      </c>
      <c r="N6356" s="34">
        <v>7.68</v>
      </c>
      <c r="O6356" s="34">
        <v>96</v>
      </c>
      <c r="P6356" s="34">
        <v>5</v>
      </c>
      <c r="Q6356" s="34">
        <v>0</v>
      </c>
      <c r="R6356" s="34">
        <v>53.6</v>
      </c>
      <c r="S6356" s="34">
        <v>33</v>
      </c>
      <c r="T6356" s="34">
        <v>50.2</v>
      </c>
      <c r="U6356" s="34">
        <v>-160</v>
      </c>
      <c r="V6356" s="34">
        <v>30.1</v>
      </c>
      <c r="W6356" s="34">
        <v>31.8</v>
      </c>
      <c r="X6356" s="34">
        <v>29.9</v>
      </c>
      <c r="Y6356" s="34">
        <v>29.8</v>
      </c>
      <c r="Z6356" s="34">
        <v>29.7</v>
      </c>
      <c r="AA6356" s="34">
        <v>30.1</v>
      </c>
    </row>
    <row r="6357" spans="1:27">
      <c r="A6357" s="34">
        <v>3243.3890000000001</v>
      </c>
      <c r="B6357" s="34" t="s">
        <v>60</v>
      </c>
      <c r="C6357" s="34">
        <v>53.299300000000002</v>
      </c>
      <c r="D6357" s="34">
        <v>4.0728819999999999</v>
      </c>
      <c r="E6357" s="34">
        <v>53.536999999999999</v>
      </c>
      <c r="F6357" s="34">
        <v>3.60000000000014</v>
      </c>
      <c r="G6357" s="34">
        <v>96</v>
      </c>
      <c r="H6357" s="34">
        <v>7.2507219999999997</v>
      </c>
      <c r="I6357" s="34">
        <v>386.39409999999998</v>
      </c>
      <c r="L6357" s="34">
        <v>53.536999999999999</v>
      </c>
      <c r="M6357" s="34">
        <v>3.60000000000014</v>
      </c>
      <c r="N6357" s="34">
        <v>6.9119999999999999</v>
      </c>
      <c r="O6357" s="34">
        <v>96</v>
      </c>
      <c r="P6357" s="34">
        <v>5</v>
      </c>
      <c r="Q6357" s="34">
        <v>0</v>
      </c>
      <c r="R6357" s="34">
        <v>53.6</v>
      </c>
      <c r="S6357" s="34">
        <v>33</v>
      </c>
      <c r="T6357" s="34">
        <v>50.2</v>
      </c>
      <c r="U6357" s="34">
        <v>-160</v>
      </c>
      <c r="V6357" s="34">
        <v>30.1</v>
      </c>
      <c r="W6357" s="34">
        <v>31.8</v>
      </c>
      <c r="X6357" s="34">
        <v>29.9</v>
      </c>
      <c r="Y6357" s="34">
        <v>29.8</v>
      </c>
      <c r="Z6357" s="34">
        <v>29.7</v>
      </c>
      <c r="AA6357" s="34">
        <v>30.1</v>
      </c>
    </row>
    <row r="6358" spans="1:27">
      <c r="A6358" s="34">
        <v>3243.8879999999999</v>
      </c>
      <c r="B6358" s="34" t="s">
        <v>60</v>
      </c>
      <c r="C6358" s="34">
        <v>53.299349999999997</v>
      </c>
      <c r="D6358" s="34">
        <v>4.072444</v>
      </c>
      <c r="E6358" s="34">
        <v>53.536999999999999</v>
      </c>
      <c r="F6358" s="34">
        <v>3.60000000000014</v>
      </c>
      <c r="G6358" s="34">
        <v>96</v>
      </c>
      <c r="H6358" s="34">
        <v>7.2512889999999999</v>
      </c>
      <c r="I6358" s="34">
        <v>386.42439999999999</v>
      </c>
      <c r="L6358" s="34">
        <v>53.536999999999999</v>
      </c>
      <c r="M6358" s="34">
        <v>3.60000000000014</v>
      </c>
      <c r="N6358" s="34">
        <v>6.9119999999999999</v>
      </c>
      <c r="O6358" s="34">
        <v>96</v>
      </c>
      <c r="P6358" s="34">
        <v>5</v>
      </c>
      <c r="Q6358" s="34">
        <v>0</v>
      </c>
      <c r="R6358" s="34">
        <v>53.6</v>
      </c>
      <c r="S6358" s="34">
        <v>33</v>
      </c>
      <c r="T6358" s="34">
        <v>50.2</v>
      </c>
      <c r="U6358" s="34">
        <v>-160</v>
      </c>
      <c r="V6358" s="34">
        <v>30.1</v>
      </c>
      <c r="W6358" s="34">
        <v>31.8</v>
      </c>
      <c r="X6358" s="34">
        <v>29.9</v>
      </c>
      <c r="Y6358" s="34">
        <v>29.8</v>
      </c>
      <c r="Z6358" s="34">
        <v>29.7</v>
      </c>
      <c r="AA6358" s="34">
        <v>30.1</v>
      </c>
    </row>
    <row r="6359" spans="1:27">
      <c r="A6359" s="34">
        <v>3244.3879999999999</v>
      </c>
      <c r="B6359" s="34" t="s">
        <v>60</v>
      </c>
      <c r="C6359" s="34">
        <v>53.299349999999997</v>
      </c>
      <c r="D6359" s="34">
        <v>4.0743770000000001</v>
      </c>
      <c r="E6359" s="34">
        <v>53.537999999999997</v>
      </c>
      <c r="F6359" s="34">
        <v>3.60000000000014</v>
      </c>
      <c r="G6359" s="34">
        <v>96</v>
      </c>
      <c r="H6359" s="34">
        <v>7.2518529999999997</v>
      </c>
      <c r="I6359" s="34">
        <v>386.45440000000002</v>
      </c>
      <c r="L6359" s="34">
        <v>53.537999999999997</v>
      </c>
      <c r="M6359" s="34">
        <v>3.60000000000014</v>
      </c>
      <c r="N6359" s="34">
        <v>7.68</v>
      </c>
      <c r="O6359" s="34">
        <v>96</v>
      </c>
      <c r="P6359" s="34">
        <v>5</v>
      </c>
      <c r="Q6359" s="34">
        <v>0</v>
      </c>
      <c r="R6359" s="34">
        <v>53.6</v>
      </c>
      <c r="S6359" s="34">
        <v>33</v>
      </c>
      <c r="T6359" s="34">
        <v>50.2</v>
      </c>
      <c r="U6359" s="34">
        <v>-160</v>
      </c>
      <c r="V6359" s="34">
        <v>30.1</v>
      </c>
      <c r="W6359" s="34">
        <v>31.8</v>
      </c>
      <c r="X6359" s="34">
        <v>29.9</v>
      </c>
      <c r="Y6359" s="34">
        <v>29.8</v>
      </c>
      <c r="Z6359" s="34">
        <v>29.6</v>
      </c>
      <c r="AA6359" s="34">
        <v>30.1</v>
      </c>
    </row>
    <row r="6360" spans="1:27">
      <c r="A6360" s="34">
        <v>3244.8879999999999</v>
      </c>
      <c r="B6360" s="34" t="s">
        <v>60</v>
      </c>
      <c r="C6360" s="34">
        <v>53.299320000000002</v>
      </c>
      <c r="D6360" s="34">
        <v>4.0718649999999998</v>
      </c>
      <c r="E6360" s="34">
        <v>53.533000000000001</v>
      </c>
      <c r="F6360" s="34">
        <v>3.60000000000014</v>
      </c>
      <c r="G6360" s="34">
        <v>96</v>
      </c>
      <c r="H6360" s="34">
        <v>7.2524199999999999</v>
      </c>
      <c r="I6360" s="34">
        <v>386.4846</v>
      </c>
      <c r="L6360" s="34">
        <v>53.533000000000001</v>
      </c>
      <c r="M6360" s="34">
        <v>3.60000000000014</v>
      </c>
      <c r="N6360" s="34">
        <v>6.6559999999999997</v>
      </c>
      <c r="O6360" s="34">
        <v>96</v>
      </c>
      <c r="P6360" s="34">
        <v>5</v>
      </c>
      <c r="Q6360" s="34">
        <v>0</v>
      </c>
      <c r="R6360" s="34">
        <v>53.6</v>
      </c>
      <c r="S6360" s="34">
        <v>33</v>
      </c>
      <c r="T6360" s="34">
        <v>50.2</v>
      </c>
      <c r="U6360" s="34">
        <v>-160</v>
      </c>
      <c r="V6360" s="34">
        <v>30.1</v>
      </c>
      <c r="W6360" s="34">
        <v>31.8</v>
      </c>
      <c r="X6360" s="34">
        <v>29.9</v>
      </c>
      <c r="Y6360" s="34">
        <v>29.8</v>
      </c>
      <c r="Z6360" s="34">
        <v>29.6</v>
      </c>
      <c r="AA6360" s="34">
        <v>30.1</v>
      </c>
    </row>
    <row r="6361" spans="1:27">
      <c r="A6361" s="34">
        <v>3245.3879999999999</v>
      </c>
      <c r="B6361" s="34" t="s">
        <v>60</v>
      </c>
      <c r="C6361" s="34">
        <v>53.299329999999998</v>
      </c>
      <c r="D6361" s="34">
        <v>4.0725170000000004</v>
      </c>
      <c r="E6361" s="34">
        <v>53.537999999999997</v>
      </c>
      <c r="F6361" s="34">
        <v>3.60000000000014</v>
      </c>
      <c r="G6361" s="34">
        <v>96</v>
      </c>
      <c r="H6361" s="34">
        <v>7.2529870000000001</v>
      </c>
      <c r="I6361" s="34">
        <v>386.51479999999998</v>
      </c>
      <c r="L6361" s="34">
        <v>53.537999999999997</v>
      </c>
      <c r="M6361" s="34">
        <v>3.60000000000014</v>
      </c>
      <c r="N6361" s="34">
        <v>6.9119999999999999</v>
      </c>
      <c r="O6361" s="34">
        <v>96</v>
      </c>
      <c r="P6361" s="34">
        <v>5</v>
      </c>
      <c r="Q6361" s="34">
        <v>0</v>
      </c>
      <c r="R6361" s="34">
        <v>53.6</v>
      </c>
      <c r="S6361" s="34">
        <v>33</v>
      </c>
      <c r="T6361" s="34">
        <v>50.2</v>
      </c>
      <c r="U6361" s="34">
        <v>-160</v>
      </c>
      <c r="V6361" s="34">
        <v>30.1</v>
      </c>
      <c r="W6361" s="34">
        <v>31.8</v>
      </c>
      <c r="X6361" s="34">
        <v>29.9</v>
      </c>
      <c r="Y6361" s="34">
        <v>29.8</v>
      </c>
      <c r="Z6361" s="34">
        <v>29.6</v>
      </c>
      <c r="AA6361" s="34">
        <v>30.1</v>
      </c>
    </row>
    <row r="6362" spans="1:27">
      <c r="A6362" s="34">
        <v>3245.8870000000002</v>
      </c>
      <c r="B6362" s="34" t="s">
        <v>60</v>
      </c>
      <c r="C6362" s="34">
        <v>53.29936</v>
      </c>
      <c r="D6362" s="34">
        <v>4.0717619999999997</v>
      </c>
      <c r="E6362" s="34">
        <v>53.533000000000001</v>
      </c>
      <c r="F6362" s="34">
        <v>3.60000000000014</v>
      </c>
      <c r="G6362" s="34">
        <v>96</v>
      </c>
      <c r="H6362" s="34">
        <v>7.2535509999999999</v>
      </c>
      <c r="I6362" s="34">
        <v>386.54480000000001</v>
      </c>
      <c r="L6362" s="34">
        <v>53.533000000000001</v>
      </c>
      <c r="M6362" s="34">
        <v>3.60000000000014</v>
      </c>
      <c r="N6362" s="34">
        <v>7.4240000000000004</v>
      </c>
      <c r="O6362" s="34">
        <v>96</v>
      </c>
      <c r="P6362" s="34">
        <v>5</v>
      </c>
      <c r="Q6362" s="34">
        <v>0</v>
      </c>
      <c r="R6362" s="34">
        <v>53.6</v>
      </c>
      <c r="S6362" s="34">
        <v>33</v>
      </c>
      <c r="T6362" s="34">
        <v>50.2</v>
      </c>
      <c r="U6362" s="34">
        <v>-160</v>
      </c>
      <c r="V6362" s="34">
        <v>30.1</v>
      </c>
      <c r="W6362" s="34">
        <v>31.8</v>
      </c>
      <c r="X6362" s="34">
        <v>29.9</v>
      </c>
      <c r="Y6362" s="34">
        <v>29.8</v>
      </c>
      <c r="Z6362" s="34">
        <v>29.6</v>
      </c>
      <c r="AA6362" s="34">
        <v>30.1</v>
      </c>
    </row>
    <row r="6363" spans="1:27">
      <c r="A6363" s="34">
        <v>3246.3870000000002</v>
      </c>
      <c r="B6363" s="34" t="s">
        <v>60</v>
      </c>
      <c r="C6363" s="34">
        <v>53.299309999999998</v>
      </c>
      <c r="D6363" s="34">
        <v>4.0724090000000004</v>
      </c>
      <c r="E6363" s="34">
        <v>53.539000000000001</v>
      </c>
      <c r="F6363" s="34">
        <v>3.60000000000014</v>
      </c>
      <c r="G6363" s="34">
        <v>96</v>
      </c>
      <c r="H6363" s="34">
        <v>7.2541169999999999</v>
      </c>
      <c r="I6363" s="34">
        <v>386.57499999999999</v>
      </c>
      <c r="L6363" s="34">
        <v>53.539000000000001</v>
      </c>
      <c r="M6363" s="34">
        <v>3.60000000000014</v>
      </c>
      <c r="N6363" s="34">
        <v>7.1680000000000001</v>
      </c>
      <c r="O6363" s="34">
        <v>96</v>
      </c>
      <c r="P6363" s="34">
        <v>5</v>
      </c>
      <c r="Q6363" s="34">
        <v>0</v>
      </c>
      <c r="R6363" s="34">
        <v>53.6</v>
      </c>
      <c r="S6363" s="34">
        <v>33</v>
      </c>
      <c r="T6363" s="34">
        <v>50.2</v>
      </c>
      <c r="U6363" s="34">
        <v>-160</v>
      </c>
      <c r="V6363" s="34">
        <v>30.1</v>
      </c>
      <c r="W6363" s="34">
        <v>31.8</v>
      </c>
      <c r="X6363" s="34">
        <v>29.9</v>
      </c>
      <c r="Y6363" s="34">
        <v>29.8</v>
      </c>
      <c r="Z6363" s="34">
        <v>29.6</v>
      </c>
      <c r="AA6363" s="34">
        <v>30.1</v>
      </c>
    </row>
    <row r="6364" spans="1:27">
      <c r="A6364" s="34">
        <v>3246.8870000000002</v>
      </c>
      <c r="B6364" s="34" t="s">
        <v>60</v>
      </c>
      <c r="C6364" s="34">
        <v>53.299329999999998</v>
      </c>
      <c r="D6364" s="34">
        <v>4.0693279999999996</v>
      </c>
      <c r="E6364" s="34">
        <v>53.542000000000002</v>
      </c>
      <c r="F6364" s="34">
        <v>3.60000000000014</v>
      </c>
      <c r="G6364" s="34">
        <v>96</v>
      </c>
      <c r="H6364" s="34">
        <v>7.2546799999999996</v>
      </c>
      <c r="I6364" s="34">
        <v>386.60509999999999</v>
      </c>
      <c r="L6364" s="34">
        <v>53.542000000000002</v>
      </c>
      <c r="M6364" s="34">
        <v>3.60000000000014</v>
      </c>
      <c r="N6364" s="34">
        <v>6.6559999999999997</v>
      </c>
      <c r="O6364" s="34">
        <v>96</v>
      </c>
      <c r="P6364" s="34">
        <v>5</v>
      </c>
      <c r="Q6364" s="34">
        <v>0</v>
      </c>
      <c r="R6364" s="34">
        <v>53.6</v>
      </c>
      <c r="S6364" s="34">
        <v>33</v>
      </c>
      <c r="T6364" s="34">
        <v>50.2</v>
      </c>
      <c r="U6364" s="34">
        <v>-160</v>
      </c>
      <c r="V6364" s="34">
        <v>30.1</v>
      </c>
      <c r="W6364" s="34">
        <v>31.8</v>
      </c>
      <c r="X6364" s="34">
        <v>29.9</v>
      </c>
      <c r="Y6364" s="34">
        <v>29.8</v>
      </c>
      <c r="Z6364" s="34">
        <v>29.6</v>
      </c>
      <c r="AA6364" s="34">
        <v>30.1</v>
      </c>
    </row>
    <row r="6365" spans="1:27">
      <c r="A6365" s="34">
        <v>3247.3870000000002</v>
      </c>
      <c r="B6365" s="34" t="s">
        <v>60</v>
      </c>
      <c r="C6365" s="34">
        <v>53.299320000000002</v>
      </c>
      <c r="D6365" s="34">
        <v>4.0702210000000001</v>
      </c>
      <c r="E6365" s="34">
        <v>53.536999999999999</v>
      </c>
      <c r="F6365" s="34">
        <v>3.60000000000014</v>
      </c>
      <c r="G6365" s="34">
        <v>96</v>
      </c>
      <c r="H6365" s="34">
        <v>7.2552469999999998</v>
      </c>
      <c r="I6365" s="34">
        <v>386.63529999999997</v>
      </c>
      <c r="L6365" s="34">
        <v>53.536999999999999</v>
      </c>
      <c r="M6365" s="34">
        <v>3.60000000000014</v>
      </c>
      <c r="N6365" s="34">
        <v>7.4240000000000004</v>
      </c>
      <c r="O6365" s="34">
        <v>96</v>
      </c>
      <c r="P6365" s="34">
        <v>5</v>
      </c>
      <c r="Q6365" s="34">
        <v>0</v>
      </c>
      <c r="R6365" s="34">
        <v>53.6</v>
      </c>
      <c r="S6365" s="34">
        <v>33</v>
      </c>
      <c r="T6365" s="34">
        <v>50.2</v>
      </c>
      <c r="U6365" s="34">
        <v>-160</v>
      </c>
      <c r="V6365" s="34">
        <v>30.1</v>
      </c>
      <c r="W6365" s="34">
        <v>31.8</v>
      </c>
      <c r="X6365" s="34">
        <v>29.9</v>
      </c>
      <c r="Y6365" s="34">
        <v>29.8</v>
      </c>
      <c r="Z6365" s="34">
        <v>29.6</v>
      </c>
      <c r="AA6365" s="34">
        <v>30.1</v>
      </c>
    </row>
    <row r="6366" spans="1:27">
      <c r="A6366" s="34">
        <v>3247.8870000000002</v>
      </c>
      <c r="B6366" s="34" t="s">
        <v>60</v>
      </c>
      <c r="C6366" s="34">
        <v>53.299349999999997</v>
      </c>
      <c r="D6366" s="34">
        <v>4.0724150000000003</v>
      </c>
      <c r="E6366" s="34">
        <v>53.539000000000001</v>
      </c>
      <c r="F6366" s="34">
        <v>3.60000000000014</v>
      </c>
      <c r="G6366" s="34">
        <v>96</v>
      </c>
      <c r="H6366" s="34">
        <v>7.2558100000000003</v>
      </c>
      <c r="I6366" s="34">
        <v>386.6653</v>
      </c>
      <c r="L6366" s="34">
        <v>53.539000000000001</v>
      </c>
      <c r="M6366" s="34">
        <v>3.60000000000014</v>
      </c>
      <c r="N6366" s="34">
        <v>6.9119999999999999</v>
      </c>
      <c r="O6366" s="34">
        <v>96</v>
      </c>
      <c r="P6366" s="34">
        <v>5</v>
      </c>
      <c r="Q6366" s="34">
        <v>0</v>
      </c>
      <c r="R6366" s="34">
        <v>53.6</v>
      </c>
      <c r="S6366" s="34">
        <v>33</v>
      </c>
      <c r="T6366" s="34">
        <v>50.2</v>
      </c>
      <c r="U6366" s="34">
        <v>-160</v>
      </c>
      <c r="V6366" s="34">
        <v>30.1</v>
      </c>
      <c r="W6366" s="34">
        <v>31.8</v>
      </c>
      <c r="X6366" s="34">
        <v>29.9</v>
      </c>
      <c r="Y6366" s="34">
        <v>29.8</v>
      </c>
      <c r="Z6366" s="34">
        <v>29.6</v>
      </c>
      <c r="AA6366" s="34">
        <v>30.1</v>
      </c>
    </row>
    <row r="6367" spans="1:27">
      <c r="A6367" s="34">
        <v>3248.3870000000002</v>
      </c>
      <c r="B6367" s="34" t="s">
        <v>60</v>
      </c>
      <c r="C6367" s="34">
        <v>53.299320000000002</v>
      </c>
      <c r="D6367" s="34">
        <v>4.0742190000000003</v>
      </c>
      <c r="E6367" s="34">
        <v>53.536000000000001</v>
      </c>
      <c r="F6367" s="34">
        <v>3.60000000000014</v>
      </c>
      <c r="G6367" s="34">
        <v>96</v>
      </c>
      <c r="H6367" s="34">
        <v>7.2563760000000004</v>
      </c>
      <c r="I6367" s="34">
        <v>386.69549999999998</v>
      </c>
      <c r="L6367" s="34">
        <v>53.536000000000001</v>
      </c>
      <c r="M6367" s="34">
        <v>3.60000000000014</v>
      </c>
      <c r="N6367" s="34">
        <v>7.1680000000000001</v>
      </c>
      <c r="O6367" s="34">
        <v>96</v>
      </c>
      <c r="P6367" s="34">
        <v>5</v>
      </c>
      <c r="Q6367" s="34">
        <v>0</v>
      </c>
      <c r="R6367" s="34">
        <v>53.6</v>
      </c>
      <c r="S6367" s="34">
        <v>33</v>
      </c>
      <c r="T6367" s="34">
        <v>50.2</v>
      </c>
      <c r="U6367" s="34">
        <v>-160</v>
      </c>
      <c r="V6367" s="34">
        <v>30.1</v>
      </c>
      <c r="W6367" s="34">
        <v>31.8</v>
      </c>
      <c r="X6367" s="34">
        <v>29.9</v>
      </c>
      <c r="Y6367" s="34">
        <v>29.8</v>
      </c>
      <c r="Z6367" s="34">
        <v>29.6</v>
      </c>
      <c r="AA6367" s="34">
        <v>30.1</v>
      </c>
    </row>
    <row r="6368" spans="1:27">
      <c r="A6368" s="34">
        <v>3248.886</v>
      </c>
      <c r="B6368" s="34" t="s">
        <v>60</v>
      </c>
      <c r="C6368" s="34">
        <v>53.299329999999998</v>
      </c>
      <c r="D6368" s="34">
        <v>4.0691110000000004</v>
      </c>
      <c r="E6368" s="34">
        <v>53.54</v>
      </c>
      <c r="F6368" s="34">
        <v>3.60000000000014</v>
      </c>
      <c r="G6368" s="34">
        <v>96</v>
      </c>
      <c r="H6368" s="34">
        <v>7.2569429999999997</v>
      </c>
      <c r="I6368" s="34">
        <v>386.72570000000002</v>
      </c>
      <c r="L6368" s="34">
        <v>53.54</v>
      </c>
      <c r="M6368" s="34">
        <v>3.60000000000014</v>
      </c>
      <c r="N6368" s="34">
        <v>6.9119999999999999</v>
      </c>
      <c r="O6368" s="34">
        <v>96</v>
      </c>
      <c r="P6368" s="34">
        <v>5</v>
      </c>
      <c r="Q6368" s="34">
        <v>0</v>
      </c>
      <c r="R6368" s="34">
        <v>53.6</v>
      </c>
      <c r="S6368" s="34">
        <v>33</v>
      </c>
      <c r="T6368" s="34">
        <v>50.2</v>
      </c>
      <c r="U6368" s="34">
        <v>-160</v>
      </c>
      <c r="V6368" s="34">
        <v>30.1</v>
      </c>
      <c r="W6368" s="34">
        <v>31.8</v>
      </c>
      <c r="X6368" s="34">
        <v>29.9</v>
      </c>
      <c r="Y6368" s="34">
        <v>29.8</v>
      </c>
      <c r="Z6368" s="34">
        <v>29.6</v>
      </c>
      <c r="AA6368" s="34">
        <v>30.1</v>
      </c>
    </row>
    <row r="6369" spans="1:27">
      <c r="A6369" s="34">
        <v>3249.386</v>
      </c>
      <c r="B6369" s="34" t="s">
        <v>60</v>
      </c>
      <c r="C6369" s="34">
        <v>53.299340000000001</v>
      </c>
      <c r="D6369" s="34">
        <v>4.0665259999999996</v>
      </c>
      <c r="E6369" s="34">
        <v>53.534999999999997</v>
      </c>
      <c r="F6369" s="34">
        <v>3.60000000000014</v>
      </c>
      <c r="G6369" s="34">
        <v>96</v>
      </c>
      <c r="H6369" s="34">
        <v>7.2575050000000001</v>
      </c>
      <c r="I6369" s="34">
        <v>386.75569999999999</v>
      </c>
      <c r="L6369" s="34">
        <v>53.534999999999997</v>
      </c>
      <c r="M6369" s="34">
        <v>3.60000000000014</v>
      </c>
      <c r="N6369" s="34">
        <v>9.4719999999999995</v>
      </c>
      <c r="O6369" s="34">
        <v>96</v>
      </c>
      <c r="P6369" s="34">
        <v>5</v>
      </c>
      <c r="Q6369" s="34">
        <v>0</v>
      </c>
      <c r="R6369" s="34">
        <v>53.6</v>
      </c>
      <c r="S6369" s="34">
        <v>33</v>
      </c>
      <c r="T6369" s="34">
        <v>50.2</v>
      </c>
      <c r="U6369" s="34">
        <v>-160</v>
      </c>
      <c r="V6369" s="34">
        <v>30.1</v>
      </c>
      <c r="W6369" s="34">
        <v>31.8</v>
      </c>
      <c r="X6369" s="34">
        <v>29.9</v>
      </c>
      <c r="Y6369" s="34">
        <v>29.8</v>
      </c>
      <c r="Z6369" s="34">
        <v>29.7</v>
      </c>
      <c r="AA6369" s="34">
        <v>30.1</v>
      </c>
    </row>
    <row r="6370" spans="1:27">
      <c r="A6370" s="34">
        <v>3249.8850000000002</v>
      </c>
      <c r="B6370" s="34" t="s">
        <v>60</v>
      </c>
      <c r="C6370" s="34">
        <v>53.299329999999998</v>
      </c>
      <c r="D6370" s="34">
        <v>4.068657</v>
      </c>
      <c r="E6370" s="34">
        <v>53.537999999999997</v>
      </c>
      <c r="F6370" s="34">
        <v>3.60000000000014</v>
      </c>
      <c r="G6370" s="34">
        <v>96</v>
      </c>
      <c r="H6370" s="34">
        <v>7.2580720000000003</v>
      </c>
      <c r="I6370" s="34">
        <v>386.78590000000003</v>
      </c>
      <c r="L6370" s="34">
        <v>53.537999999999997</v>
      </c>
      <c r="M6370" s="34">
        <v>3.60000000000014</v>
      </c>
      <c r="N6370" s="34">
        <v>7.68</v>
      </c>
      <c r="O6370" s="34">
        <v>96</v>
      </c>
      <c r="P6370" s="34">
        <v>5</v>
      </c>
      <c r="Q6370" s="34">
        <v>0</v>
      </c>
      <c r="R6370" s="34">
        <v>53.6</v>
      </c>
      <c r="S6370" s="34">
        <v>33</v>
      </c>
      <c r="T6370" s="34">
        <v>50.2</v>
      </c>
      <c r="U6370" s="34">
        <v>-160</v>
      </c>
      <c r="V6370" s="34">
        <v>30.1</v>
      </c>
      <c r="W6370" s="34">
        <v>31.8</v>
      </c>
      <c r="X6370" s="34">
        <v>29.9</v>
      </c>
      <c r="Y6370" s="34">
        <v>29.8</v>
      </c>
      <c r="Z6370" s="34">
        <v>29.7</v>
      </c>
      <c r="AA6370" s="34">
        <v>30.1</v>
      </c>
    </row>
    <row r="6371" spans="1:27">
      <c r="A6371" s="34">
        <v>3250.3850000000002</v>
      </c>
      <c r="B6371" s="34" t="s">
        <v>60</v>
      </c>
      <c r="C6371" s="34">
        <v>53.299349999999997</v>
      </c>
      <c r="D6371" s="34">
        <v>4.0657360000000002</v>
      </c>
      <c r="E6371" s="34">
        <v>53.536000000000001</v>
      </c>
      <c r="F6371" s="34">
        <v>3.60000000000014</v>
      </c>
      <c r="G6371" s="34">
        <v>96</v>
      </c>
      <c r="H6371" s="34">
        <v>7.2586349999999999</v>
      </c>
      <c r="I6371" s="34">
        <v>386.8159</v>
      </c>
      <c r="L6371" s="34">
        <v>53.536000000000001</v>
      </c>
      <c r="M6371" s="34">
        <v>3.60000000000014</v>
      </c>
      <c r="N6371" s="34">
        <v>6.9119999999999999</v>
      </c>
      <c r="O6371" s="34">
        <v>96</v>
      </c>
      <c r="P6371" s="34">
        <v>5</v>
      </c>
      <c r="Q6371" s="34">
        <v>0</v>
      </c>
      <c r="R6371" s="34">
        <v>53.6</v>
      </c>
      <c r="S6371" s="34">
        <v>33</v>
      </c>
      <c r="T6371" s="34">
        <v>50.2</v>
      </c>
      <c r="U6371" s="34">
        <v>-160</v>
      </c>
      <c r="V6371" s="34">
        <v>30.1</v>
      </c>
      <c r="W6371" s="34">
        <v>31.8</v>
      </c>
      <c r="X6371" s="34">
        <v>29.9</v>
      </c>
      <c r="Y6371" s="34">
        <v>29.8</v>
      </c>
      <c r="Z6371" s="34">
        <v>29.7</v>
      </c>
      <c r="AA6371" s="34">
        <v>30.1</v>
      </c>
    </row>
    <row r="6372" spans="1:27">
      <c r="A6372" s="34">
        <v>3250.8850000000002</v>
      </c>
      <c r="B6372" s="34" t="s">
        <v>60</v>
      </c>
      <c r="C6372" s="34">
        <v>53.299300000000002</v>
      </c>
      <c r="D6372" s="34">
        <v>4.067869</v>
      </c>
      <c r="E6372" s="34">
        <v>53.536000000000001</v>
      </c>
      <c r="F6372" s="34">
        <v>3.60000000000014</v>
      </c>
      <c r="G6372" s="34">
        <v>96</v>
      </c>
      <c r="H6372" s="34">
        <v>7.2592020000000002</v>
      </c>
      <c r="I6372" s="34">
        <v>386.846</v>
      </c>
      <c r="L6372" s="34">
        <v>53.536000000000001</v>
      </c>
      <c r="M6372" s="34">
        <v>3.60000000000014</v>
      </c>
      <c r="N6372" s="34">
        <v>6.9119999999999999</v>
      </c>
      <c r="O6372" s="34">
        <v>96</v>
      </c>
      <c r="P6372" s="34">
        <v>5</v>
      </c>
      <c r="Q6372" s="34">
        <v>0</v>
      </c>
      <c r="R6372" s="34">
        <v>53.6</v>
      </c>
      <c r="S6372" s="34">
        <v>33</v>
      </c>
      <c r="T6372" s="34">
        <v>50.2</v>
      </c>
      <c r="U6372" s="34">
        <v>-160</v>
      </c>
      <c r="V6372" s="34">
        <v>30.1</v>
      </c>
      <c r="W6372" s="34">
        <v>31.8</v>
      </c>
      <c r="X6372" s="34">
        <v>29.9</v>
      </c>
      <c r="Y6372" s="34">
        <v>29.8</v>
      </c>
      <c r="Z6372" s="34">
        <v>29.7</v>
      </c>
      <c r="AA6372" s="34">
        <v>30.1</v>
      </c>
    </row>
    <row r="6373" spans="1:27">
      <c r="A6373" s="34">
        <v>3251.3850000000002</v>
      </c>
      <c r="B6373" s="34" t="s">
        <v>60</v>
      </c>
      <c r="C6373" s="34">
        <v>53.299340000000001</v>
      </c>
      <c r="D6373" s="34">
        <v>4.067571</v>
      </c>
      <c r="E6373" s="34">
        <v>53.542000000000002</v>
      </c>
      <c r="F6373" s="34">
        <v>3.60000000000014</v>
      </c>
      <c r="G6373" s="34">
        <v>96</v>
      </c>
      <c r="H6373" s="34">
        <v>7.2597709999999998</v>
      </c>
      <c r="I6373" s="34">
        <v>386.87639999999999</v>
      </c>
      <c r="L6373" s="34">
        <v>53.542000000000002</v>
      </c>
      <c r="M6373" s="34">
        <v>3.60000000000014</v>
      </c>
      <c r="N6373" s="34">
        <v>8.9600000000000009</v>
      </c>
      <c r="O6373" s="34">
        <v>96</v>
      </c>
      <c r="P6373" s="34">
        <v>5</v>
      </c>
      <c r="Q6373" s="34">
        <v>0</v>
      </c>
      <c r="R6373" s="34">
        <v>53.6</v>
      </c>
      <c r="S6373" s="34">
        <v>33</v>
      </c>
      <c r="T6373" s="34">
        <v>50.2</v>
      </c>
      <c r="U6373" s="34">
        <v>-160</v>
      </c>
      <c r="V6373" s="34">
        <v>30.1</v>
      </c>
      <c r="W6373" s="34">
        <v>31.8</v>
      </c>
      <c r="X6373" s="34">
        <v>29.9</v>
      </c>
      <c r="Y6373" s="34">
        <v>29.8</v>
      </c>
      <c r="Z6373" s="34">
        <v>29.7</v>
      </c>
      <c r="AA6373" s="34">
        <v>30.1</v>
      </c>
    </row>
    <row r="6374" spans="1:27">
      <c r="A6374" s="34">
        <v>3251.8850000000002</v>
      </c>
      <c r="B6374" s="34" t="s">
        <v>60</v>
      </c>
      <c r="C6374" s="34">
        <v>53.299340000000001</v>
      </c>
      <c r="D6374" s="34">
        <v>4.0668389999999999</v>
      </c>
      <c r="E6374" s="34">
        <v>53.536999999999999</v>
      </c>
      <c r="F6374" s="34">
        <v>3.60000000000014</v>
      </c>
      <c r="G6374" s="34">
        <v>96</v>
      </c>
      <c r="H6374" s="34">
        <v>7.2603299999999997</v>
      </c>
      <c r="I6374" s="34">
        <v>386.90629999999999</v>
      </c>
      <c r="L6374" s="34">
        <v>53.536999999999999</v>
      </c>
      <c r="M6374" s="34">
        <v>3.60000000000014</v>
      </c>
      <c r="N6374" s="34">
        <v>6.9119999999999999</v>
      </c>
      <c r="O6374" s="34">
        <v>96</v>
      </c>
      <c r="P6374" s="34">
        <v>5</v>
      </c>
      <c r="Q6374" s="34">
        <v>0</v>
      </c>
      <c r="R6374" s="34">
        <v>53.6</v>
      </c>
      <c r="S6374" s="34">
        <v>33</v>
      </c>
      <c r="T6374" s="34">
        <v>50.2</v>
      </c>
      <c r="U6374" s="34">
        <v>-160</v>
      </c>
      <c r="V6374" s="34">
        <v>30.1</v>
      </c>
      <c r="W6374" s="34">
        <v>31.8</v>
      </c>
      <c r="X6374" s="34">
        <v>29.9</v>
      </c>
      <c r="Y6374" s="34">
        <v>29.8</v>
      </c>
      <c r="Z6374" s="34">
        <v>29.7</v>
      </c>
      <c r="AA6374" s="34">
        <v>30.1</v>
      </c>
    </row>
    <row r="6375" spans="1:27">
      <c r="A6375" s="34">
        <v>3252.384</v>
      </c>
      <c r="B6375" s="34" t="s">
        <v>60</v>
      </c>
      <c r="C6375" s="34">
        <v>53.299340000000001</v>
      </c>
      <c r="D6375" s="34">
        <v>4.0663629999999999</v>
      </c>
      <c r="E6375" s="34">
        <v>53.542999999999999</v>
      </c>
      <c r="F6375" s="34">
        <v>3.60000000000014</v>
      </c>
      <c r="G6375" s="34">
        <v>96</v>
      </c>
      <c r="H6375" s="34">
        <v>7.2608990000000002</v>
      </c>
      <c r="I6375" s="34">
        <v>386.93650000000002</v>
      </c>
      <c r="L6375" s="34">
        <v>53.542999999999999</v>
      </c>
      <c r="M6375" s="34">
        <v>3.60000000000014</v>
      </c>
      <c r="N6375" s="34">
        <v>6.9119999999999999</v>
      </c>
      <c r="O6375" s="34">
        <v>96</v>
      </c>
      <c r="P6375" s="34">
        <v>5</v>
      </c>
      <c r="Q6375" s="34">
        <v>0</v>
      </c>
      <c r="R6375" s="34">
        <v>53.6</v>
      </c>
      <c r="S6375" s="34">
        <v>33</v>
      </c>
      <c r="T6375" s="34">
        <v>50.2</v>
      </c>
      <c r="U6375" s="34">
        <v>-160</v>
      </c>
      <c r="V6375" s="34">
        <v>30.1</v>
      </c>
      <c r="W6375" s="34">
        <v>31.8</v>
      </c>
      <c r="X6375" s="34">
        <v>29.9</v>
      </c>
      <c r="Y6375" s="34">
        <v>29.8</v>
      </c>
      <c r="Z6375" s="34">
        <v>29.7</v>
      </c>
      <c r="AA6375" s="34">
        <v>30.1</v>
      </c>
    </row>
    <row r="6376" spans="1:27">
      <c r="A6376" s="34">
        <v>3252.8850000000002</v>
      </c>
      <c r="B6376" s="34" t="s">
        <v>60</v>
      </c>
      <c r="C6376" s="34">
        <v>53.299340000000001</v>
      </c>
      <c r="D6376" s="34">
        <v>4.0635630000000003</v>
      </c>
      <c r="E6376" s="34">
        <v>53.536000000000001</v>
      </c>
      <c r="F6376" s="34">
        <v>3.60000000000014</v>
      </c>
      <c r="G6376" s="34">
        <v>96</v>
      </c>
      <c r="H6376" s="34">
        <v>7.2614580000000002</v>
      </c>
      <c r="I6376" s="34">
        <v>386.96629999999999</v>
      </c>
      <c r="L6376" s="34">
        <v>53.536000000000001</v>
      </c>
      <c r="M6376" s="34">
        <v>3.60000000000014</v>
      </c>
      <c r="N6376" s="34">
        <v>7.4240000000000004</v>
      </c>
      <c r="O6376" s="34">
        <v>96</v>
      </c>
      <c r="P6376" s="34">
        <v>5</v>
      </c>
      <c r="Q6376" s="34">
        <v>0</v>
      </c>
      <c r="R6376" s="34">
        <v>53.6</v>
      </c>
      <c r="S6376" s="34">
        <v>33</v>
      </c>
      <c r="T6376" s="34">
        <v>50.2</v>
      </c>
      <c r="U6376" s="34">
        <v>-160</v>
      </c>
      <c r="V6376" s="34">
        <v>30.1</v>
      </c>
      <c r="W6376" s="34">
        <v>31.8</v>
      </c>
      <c r="X6376" s="34">
        <v>29.9</v>
      </c>
      <c r="Y6376" s="34">
        <v>29.8</v>
      </c>
      <c r="Z6376" s="34">
        <v>29.7</v>
      </c>
      <c r="AA6376" s="34">
        <v>30.1</v>
      </c>
    </row>
    <row r="6377" spans="1:27">
      <c r="A6377" s="34">
        <v>3253.3850000000002</v>
      </c>
      <c r="B6377" s="34" t="s">
        <v>60</v>
      </c>
      <c r="C6377" s="34">
        <v>53.299309999999998</v>
      </c>
      <c r="D6377" s="34">
        <v>4.0636900000000002</v>
      </c>
      <c r="E6377" s="34">
        <v>53.540999999999997</v>
      </c>
      <c r="F6377" s="34">
        <v>3.60000000000014</v>
      </c>
      <c r="G6377" s="34">
        <v>96</v>
      </c>
      <c r="H6377" s="34">
        <v>7.2620240000000003</v>
      </c>
      <c r="I6377" s="34">
        <v>386.99650000000003</v>
      </c>
      <c r="L6377" s="34">
        <v>53.540999999999997</v>
      </c>
      <c r="M6377" s="34">
        <v>3.60000000000014</v>
      </c>
      <c r="N6377" s="34">
        <v>7.68</v>
      </c>
      <c r="O6377" s="34">
        <v>96</v>
      </c>
      <c r="P6377" s="34">
        <v>5</v>
      </c>
      <c r="Q6377" s="34">
        <v>0</v>
      </c>
      <c r="R6377" s="34">
        <v>53.6</v>
      </c>
      <c r="S6377" s="34">
        <v>33</v>
      </c>
      <c r="T6377" s="34">
        <v>50.2</v>
      </c>
      <c r="U6377" s="34">
        <v>-160</v>
      </c>
      <c r="V6377" s="34">
        <v>30.1</v>
      </c>
      <c r="W6377" s="34">
        <v>31.8</v>
      </c>
      <c r="X6377" s="34">
        <v>29.9</v>
      </c>
      <c r="Y6377" s="34">
        <v>29.8</v>
      </c>
      <c r="Z6377" s="34">
        <v>29.7</v>
      </c>
      <c r="AA6377" s="34">
        <v>30.1</v>
      </c>
    </row>
    <row r="6378" spans="1:27">
      <c r="A6378" s="34">
        <v>3253.884</v>
      </c>
      <c r="B6378" s="34" t="s">
        <v>60</v>
      </c>
      <c r="C6378" s="34">
        <v>53.299349999999997</v>
      </c>
      <c r="D6378" s="34">
        <v>4.0630389999999998</v>
      </c>
      <c r="E6378" s="34">
        <v>53.540999999999997</v>
      </c>
      <c r="F6378" s="34">
        <v>3.60000000000014</v>
      </c>
      <c r="G6378" s="34">
        <v>96</v>
      </c>
      <c r="H6378" s="34">
        <v>7.2625890000000002</v>
      </c>
      <c r="I6378" s="34">
        <v>387.02659999999997</v>
      </c>
      <c r="L6378" s="34">
        <v>53.540999999999997</v>
      </c>
      <c r="M6378" s="34">
        <v>3.60000000000014</v>
      </c>
      <c r="N6378" s="34">
        <v>7.68</v>
      </c>
      <c r="O6378" s="34">
        <v>96</v>
      </c>
      <c r="P6378" s="34">
        <v>5</v>
      </c>
      <c r="Q6378" s="34">
        <v>0</v>
      </c>
      <c r="R6378" s="34">
        <v>53.6</v>
      </c>
      <c r="S6378" s="34">
        <v>33</v>
      </c>
      <c r="T6378" s="34">
        <v>50.2</v>
      </c>
      <c r="U6378" s="34">
        <v>-160</v>
      </c>
      <c r="V6378" s="34">
        <v>30.2</v>
      </c>
      <c r="W6378" s="34">
        <v>31.8</v>
      </c>
      <c r="X6378" s="34">
        <v>29.9</v>
      </c>
      <c r="Y6378" s="34">
        <v>29.8</v>
      </c>
      <c r="Z6378" s="34">
        <v>29.7</v>
      </c>
      <c r="AA6378" s="34">
        <v>30.1</v>
      </c>
    </row>
    <row r="6379" spans="1:27">
      <c r="A6379" s="34">
        <v>3254.384</v>
      </c>
      <c r="B6379" s="34" t="s">
        <v>60</v>
      </c>
      <c r="C6379" s="34">
        <v>53.299320000000002</v>
      </c>
      <c r="D6379" s="34">
        <v>4.0621409999999996</v>
      </c>
      <c r="E6379" s="34">
        <v>53.539000000000001</v>
      </c>
      <c r="F6379" s="34">
        <v>3.60000000000014</v>
      </c>
      <c r="G6379" s="34">
        <v>96</v>
      </c>
      <c r="H6379" s="34">
        <v>7.2631519999999998</v>
      </c>
      <c r="I6379" s="34">
        <v>387.05669999999998</v>
      </c>
      <c r="L6379" s="34">
        <v>53.539000000000001</v>
      </c>
      <c r="M6379" s="34">
        <v>3.60000000000014</v>
      </c>
      <c r="N6379" s="34">
        <v>8.9600000000000009</v>
      </c>
      <c r="O6379" s="34">
        <v>96</v>
      </c>
      <c r="P6379" s="34">
        <v>5</v>
      </c>
      <c r="Q6379" s="34">
        <v>0</v>
      </c>
      <c r="R6379" s="34">
        <v>53.6</v>
      </c>
      <c r="S6379" s="34">
        <v>33</v>
      </c>
      <c r="T6379" s="34">
        <v>50.2</v>
      </c>
      <c r="U6379" s="34">
        <v>-160</v>
      </c>
      <c r="V6379" s="34">
        <v>30.1</v>
      </c>
      <c r="W6379" s="34">
        <v>31.8</v>
      </c>
      <c r="X6379" s="34">
        <v>29.9</v>
      </c>
      <c r="Y6379" s="34">
        <v>29.8</v>
      </c>
      <c r="Z6379" s="34">
        <v>29.7</v>
      </c>
      <c r="AA6379" s="34">
        <v>30.1</v>
      </c>
    </row>
    <row r="6380" spans="1:27">
      <c r="A6380" s="34">
        <v>3254.884</v>
      </c>
      <c r="B6380" s="34" t="s">
        <v>60</v>
      </c>
      <c r="C6380" s="34">
        <v>53.299329999999998</v>
      </c>
      <c r="D6380" s="34">
        <v>4.0635250000000003</v>
      </c>
      <c r="E6380" s="34">
        <v>53.543999999999997</v>
      </c>
      <c r="F6380" s="34">
        <v>3.60000000000014</v>
      </c>
      <c r="G6380" s="34">
        <v>96</v>
      </c>
      <c r="H6380" s="34">
        <v>7.2637169999999998</v>
      </c>
      <c r="I6380" s="34">
        <v>387.08679999999998</v>
      </c>
      <c r="L6380" s="34">
        <v>53.543999999999997</v>
      </c>
      <c r="M6380" s="34">
        <v>3.60000000000014</v>
      </c>
      <c r="N6380" s="34">
        <v>6.9119999999999999</v>
      </c>
      <c r="O6380" s="34">
        <v>96</v>
      </c>
      <c r="P6380" s="34">
        <v>5</v>
      </c>
      <c r="Q6380" s="34">
        <v>0</v>
      </c>
      <c r="R6380" s="34">
        <v>53.6</v>
      </c>
      <c r="S6380" s="34">
        <v>33</v>
      </c>
      <c r="T6380" s="34">
        <v>50.2</v>
      </c>
      <c r="U6380" s="34">
        <v>-160</v>
      </c>
      <c r="V6380" s="34">
        <v>30.1</v>
      </c>
      <c r="W6380" s="34">
        <v>31.8</v>
      </c>
      <c r="X6380" s="34">
        <v>29.9</v>
      </c>
      <c r="Y6380" s="34">
        <v>29.8</v>
      </c>
      <c r="Z6380" s="34">
        <v>29.7</v>
      </c>
      <c r="AA6380" s="34">
        <v>30.1</v>
      </c>
    </row>
    <row r="6381" spans="1:27">
      <c r="A6381" s="34">
        <v>3255.3829999999998</v>
      </c>
      <c r="B6381" s="34" t="s">
        <v>60</v>
      </c>
      <c r="C6381" s="34">
        <v>53.299329999999998</v>
      </c>
      <c r="D6381" s="34">
        <v>4.0626709999999999</v>
      </c>
      <c r="E6381" s="34">
        <v>53.540999999999997</v>
      </c>
      <c r="F6381" s="34">
        <v>3.60000000000014</v>
      </c>
      <c r="G6381" s="34">
        <v>96</v>
      </c>
      <c r="H6381" s="34">
        <v>7.264278</v>
      </c>
      <c r="I6381" s="34">
        <v>387.11669999999998</v>
      </c>
      <c r="L6381" s="34">
        <v>53.540999999999997</v>
      </c>
      <c r="M6381" s="34">
        <v>3.60000000000014</v>
      </c>
      <c r="N6381" s="34">
        <v>8.1920000000000002</v>
      </c>
      <c r="O6381" s="34">
        <v>96</v>
      </c>
      <c r="P6381" s="34">
        <v>5</v>
      </c>
      <c r="Q6381" s="34">
        <v>0</v>
      </c>
      <c r="R6381" s="34">
        <v>53.6</v>
      </c>
      <c r="S6381" s="34">
        <v>33</v>
      </c>
      <c r="T6381" s="34">
        <v>50.2</v>
      </c>
      <c r="U6381" s="34">
        <v>-160</v>
      </c>
      <c r="V6381" s="34">
        <v>30.1</v>
      </c>
      <c r="W6381" s="34">
        <v>31.8</v>
      </c>
      <c r="X6381" s="34">
        <v>29.9</v>
      </c>
      <c r="Y6381" s="34">
        <v>29.8</v>
      </c>
      <c r="Z6381" s="34">
        <v>29.7</v>
      </c>
      <c r="AA6381" s="34">
        <v>30.1</v>
      </c>
    </row>
    <row r="6382" spans="1:27">
      <c r="A6382" s="34">
        <v>3255.8829999999998</v>
      </c>
      <c r="B6382" s="34" t="s">
        <v>60</v>
      </c>
      <c r="C6382" s="34">
        <v>53.299370000000003</v>
      </c>
      <c r="D6382" s="34">
        <v>4.0616940000000001</v>
      </c>
      <c r="E6382" s="34">
        <v>53.540999999999997</v>
      </c>
      <c r="F6382" s="34">
        <v>3.60000000000014</v>
      </c>
      <c r="G6382" s="34">
        <v>96</v>
      </c>
      <c r="H6382" s="34">
        <v>7.2648440000000001</v>
      </c>
      <c r="I6382" s="34">
        <v>387.14679999999998</v>
      </c>
      <c r="L6382" s="34">
        <v>53.540999999999997</v>
      </c>
      <c r="M6382" s="34">
        <v>3.60000000000014</v>
      </c>
      <c r="N6382" s="34">
        <v>8.1920000000000002</v>
      </c>
      <c r="O6382" s="34">
        <v>96</v>
      </c>
      <c r="P6382" s="34">
        <v>5</v>
      </c>
      <c r="Q6382" s="34">
        <v>0</v>
      </c>
      <c r="R6382" s="34">
        <v>53.6</v>
      </c>
      <c r="S6382" s="34">
        <v>33</v>
      </c>
      <c r="T6382" s="34">
        <v>50.2</v>
      </c>
      <c r="U6382" s="34">
        <v>-160</v>
      </c>
      <c r="V6382" s="34">
        <v>30.1</v>
      </c>
      <c r="W6382" s="34">
        <v>31.8</v>
      </c>
      <c r="X6382" s="34">
        <v>29.9</v>
      </c>
      <c r="Y6382" s="34">
        <v>29.8</v>
      </c>
      <c r="Z6382" s="34">
        <v>29.7</v>
      </c>
      <c r="AA6382" s="34">
        <v>30.1</v>
      </c>
    </row>
    <row r="6383" spans="1:27">
      <c r="A6383" s="34">
        <v>3256.3829999999998</v>
      </c>
      <c r="B6383" s="34" t="s">
        <v>60</v>
      </c>
      <c r="C6383" s="34">
        <v>53.299329999999998</v>
      </c>
      <c r="D6383" s="34">
        <v>4.060791</v>
      </c>
      <c r="E6383" s="34">
        <v>53.534999999999997</v>
      </c>
      <c r="F6383" s="34">
        <v>3.60000000000014</v>
      </c>
      <c r="G6383" s="34">
        <v>96</v>
      </c>
      <c r="H6383" s="34">
        <v>7.2654059999999996</v>
      </c>
      <c r="I6383" s="34">
        <v>387.17669999999998</v>
      </c>
      <c r="L6383" s="34">
        <v>53.534999999999997</v>
      </c>
      <c r="M6383" s="34">
        <v>3.60000000000014</v>
      </c>
      <c r="N6383" s="34">
        <v>7.9359999999999999</v>
      </c>
      <c r="O6383" s="34">
        <v>96</v>
      </c>
      <c r="P6383" s="34">
        <v>5</v>
      </c>
      <c r="Q6383" s="34">
        <v>0</v>
      </c>
      <c r="R6383" s="34">
        <v>53.6</v>
      </c>
      <c r="S6383" s="34">
        <v>33</v>
      </c>
      <c r="T6383" s="34">
        <v>50.2</v>
      </c>
      <c r="U6383" s="34">
        <v>-160</v>
      </c>
      <c r="V6383" s="34">
        <v>30.1</v>
      </c>
      <c r="W6383" s="34">
        <v>31.8</v>
      </c>
      <c r="X6383" s="34">
        <v>29.9</v>
      </c>
      <c r="Y6383" s="34">
        <v>29.8</v>
      </c>
      <c r="Z6383" s="34">
        <v>29.7</v>
      </c>
      <c r="AA6383" s="34">
        <v>30.1</v>
      </c>
    </row>
    <row r="6384" spans="1:27">
      <c r="A6384" s="34">
        <v>3256.8829999999998</v>
      </c>
      <c r="B6384" s="34" t="s">
        <v>60</v>
      </c>
      <c r="C6384" s="34">
        <v>53.299340000000001</v>
      </c>
      <c r="D6384" s="34">
        <v>4.059577</v>
      </c>
      <c r="E6384" s="34">
        <v>53.537999999999997</v>
      </c>
      <c r="F6384" s="34">
        <v>3.60000000000014</v>
      </c>
      <c r="G6384" s="34">
        <v>96</v>
      </c>
      <c r="H6384" s="34">
        <v>7.2659710000000004</v>
      </c>
      <c r="I6384" s="34">
        <v>387.20679999999999</v>
      </c>
      <c r="L6384" s="34">
        <v>53.537999999999997</v>
      </c>
      <c r="M6384" s="34">
        <v>3.60000000000014</v>
      </c>
      <c r="N6384" s="34">
        <v>6.9119999999999999</v>
      </c>
      <c r="O6384" s="34">
        <v>96</v>
      </c>
      <c r="P6384" s="34">
        <v>5</v>
      </c>
      <c r="Q6384" s="34">
        <v>0</v>
      </c>
      <c r="R6384" s="34">
        <v>53.6</v>
      </c>
      <c r="S6384" s="34">
        <v>33</v>
      </c>
      <c r="T6384" s="34">
        <v>50.2</v>
      </c>
      <c r="U6384" s="34">
        <v>-160</v>
      </c>
      <c r="V6384" s="34">
        <v>30.1</v>
      </c>
      <c r="W6384" s="34">
        <v>31.8</v>
      </c>
      <c r="X6384" s="34">
        <v>29.9</v>
      </c>
      <c r="Y6384" s="34">
        <v>29.8</v>
      </c>
      <c r="Z6384" s="34">
        <v>29.7</v>
      </c>
      <c r="AA6384" s="34">
        <v>30.1</v>
      </c>
    </row>
    <row r="6385" spans="1:27">
      <c r="A6385" s="34">
        <v>3257.3829999999998</v>
      </c>
      <c r="B6385" s="34" t="s">
        <v>60</v>
      </c>
      <c r="C6385" s="34">
        <v>53.299349999999997</v>
      </c>
      <c r="D6385" s="34">
        <v>4.0612170000000001</v>
      </c>
      <c r="E6385" s="34">
        <v>53.537999999999997</v>
      </c>
      <c r="F6385" s="34">
        <v>3.60000000000014</v>
      </c>
      <c r="G6385" s="34">
        <v>96</v>
      </c>
      <c r="H6385" s="34">
        <v>7.2665360000000003</v>
      </c>
      <c r="I6385" s="34">
        <v>387.23700000000002</v>
      </c>
      <c r="L6385" s="34">
        <v>53.537999999999997</v>
      </c>
      <c r="M6385" s="34">
        <v>3.60000000000014</v>
      </c>
      <c r="N6385" s="34">
        <v>8.9600000000000009</v>
      </c>
      <c r="O6385" s="34">
        <v>96</v>
      </c>
      <c r="P6385" s="34">
        <v>5</v>
      </c>
      <c r="Q6385" s="34">
        <v>0</v>
      </c>
      <c r="R6385" s="34">
        <v>53.6</v>
      </c>
      <c r="S6385" s="34">
        <v>33</v>
      </c>
      <c r="T6385" s="34">
        <v>50.2</v>
      </c>
      <c r="U6385" s="34">
        <v>-160</v>
      </c>
      <c r="V6385" s="34">
        <v>30.2</v>
      </c>
      <c r="W6385" s="34">
        <v>31.8</v>
      </c>
      <c r="X6385" s="34">
        <v>29.9</v>
      </c>
      <c r="Y6385" s="34">
        <v>29.8</v>
      </c>
      <c r="Z6385" s="34">
        <v>29.7</v>
      </c>
      <c r="AA6385" s="34">
        <v>30.1</v>
      </c>
    </row>
    <row r="6386" spans="1:27">
      <c r="A6386" s="34">
        <v>3257.884</v>
      </c>
      <c r="B6386" s="34" t="s">
        <v>60</v>
      </c>
      <c r="C6386" s="34">
        <v>53.299379999999999</v>
      </c>
      <c r="D6386" s="34">
        <v>4.0596719999999999</v>
      </c>
      <c r="E6386" s="34">
        <v>53.54</v>
      </c>
      <c r="F6386" s="34">
        <v>3.60000000000014</v>
      </c>
      <c r="G6386" s="34">
        <v>96</v>
      </c>
      <c r="H6386" s="34">
        <v>7.2670969999999997</v>
      </c>
      <c r="I6386" s="34">
        <v>387.26690000000002</v>
      </c>
      <c r="L6386" s="34">
        <v>53.54</v>
      </c>
      <c r="M6386" s="34">
        <v>3.60000000000014</v>
      </c>
      <c r="N6386" s="34">
        <v>7.4240000000000004</v>
      </c>
      <c r="O6386" s="34">
        <v>96</v>
      </c>
      <c r="P6386" s="34">
        <v>5</v>
      </c>
      <c r="Q6386" s="34">
        <v>0</v>
      </c>
      <c r="R6386" s="34">
        <v>53.6</v>
      </c>
      <c r="S6386" s="34">
        <v>33</v>
      </c>
      <c r="T6386" s="34">
        <v>50.2</v>
      </c>
      <c r="U6386" s="34">
        <v>-160</v>
      </c>
      <c r="V6386" s="34">
        <v>30.1</v>
      </c>
      <c r="W6386" s="34">
        <v>31.8</v>
      </c>
      <c r="X6386" s="34">
        <v>29.9</v>
      </c>
      <c r="Y6386" s="34">
        <v>29.8</v>
      </c>
      <c r="Z6386" s="34">
        <v>29.7</v>
      </c>
      <c r="AA6386" s="34">
        <v>30.1</v>
      </c>
    </row>
    <row r="6387" spans="1:27">
      <c r="A6387" s="34">
        <v>3258.384</v>
      </c>
      <c r="B6387" s="34" t="s">
        <v>60</v>
      </c>
      <c r="C6387" s="34">
        <v>53.299300000000002</v>
      </c>
      <c r="D6387" s="34">
        <v>4.0574979999999998</v>
      </c>
      <c r="E6387" s="34">
        <v>53.54</v>
      </c>
      <c r="F6387" s="34">
        <v>3.60000000000014</v>
      </c>
      <c r="G6387" s="34">
        <v>96</v>
      </c>
      <c r="H6387" s="34">
        <v>7.2676629999999998</v>
      </c>
      <c r="I6387" s="34">
        <v>387.29700000000003</v>
      </c>
      <c r="L6387" s="34">
        <v>53.54</v>
      </c>
      <c r="M6387" s="34">
        <v>3.60000000000014</v>
      </c>
      <c r="N6387" s="34">
        <v>7.4240000000000004</v>
      </c>
      <c r="O6387" s="34">
        <v>96</v>
      </c>
      <c r="P6387" s="34">
        <v>5</v>
      </c>
      <c r="Q6387" s="34">
        <v>0</v>
      </c>
      <c r="R6387" s="34">
        <v>53.6</v>
      </c>
      <c r="S6387" s="34">
        <v>33</v>
      </c>
      <c r="T6387" s="34">
        <v>50.2</v>
      </c>
      <c r="U6387" s="34">
        <v>-160</v>
      </c>
      <c r="V6387" s="34">
        <v>30.1</v>
      </c>
      <c r="W6387" s="34">
        <v>31.8</v>
      </c>
      <c r="X6387" s="34">
        <v>29.9</v>
      </c>
      <c r="Y6387" s="34">
        <v>29.8</v>
      </c>
      <c r="Z6387" s="34">
        <v>29.7</v>
      </c>
      <c r="AA6387" s="34">
        <v>30.1</v>
      </c>
    </row>
    <row r="6388" spans="1:27">
      <c r="A6388" s="34">
        <v>3258.884</v>
      </c>
      <c r="B6388" s="34" t="s">
        <v>60</v>
      </c>
      <c r="C6388" s="34">
        <v>53.299340000000001</v>
      </c>
      <c r="D6388" s="34">
        <v>4.0581050000000003</v>
      </c>
      <c r="E6388" s="34">
        <v>53.542999999999999</v>
      </c>
      <c r="F6388" s="34">
        <v>3.60000000000014</v>
      </c>
      <c r="G6388" s="34">
        <v>96</v>
      </c>
      <c r="H6388" s="34">
        <v>7.2682279999999997</v>
      </c>
      <c r="I6388" s="34">
        <v>387.3272</v>
      </c>
      <c r="L6388" s="34">
        <v>53.542999999999999</v>
      </c>
      <c r="M6388" s="34">
        <v>3.60000000000014</v>
      </c>
      <c r="N6388" s="34">
        <v>6.9119999999999999</v>
      </c>
      <c r="O6388" s="34">
        <v>96</v>
      </c>
      <c r="P6388" s="34">
        <v>5</v>
      </c>
      <c r="Q6388" s="34">
        <v>0</v>
      </c>
      <c r="R6388" s="34">
        <v>53.6</v>
      </c>
      <c r="S6388" s="34">
        <v>33</v>
      </c>
      <c r="T6388" s="34">
        <v>50.2</v>
      </c>
      <c r="U6388" s="34">
        <v>-160</v>
      </c>
      <c r="V6388" s="34">
        <v>30.1</v>
      </c>
      <c r="W6388" s="34">
        <v>31.8</v>
      </c>
      <c r="X6388" s="34">
        <v>29.9</v>
      </c>
      <c r="Y6388" s="34">
        <v>29.8</v>
      </c>
      <c r="Z6388" s="34">
        <v>29.7</v>
      </c>
      <c r="AA6388" s="34">
        <v>30.1</v>
      </c>
    </row>
    <row r="6389" spans="1:27">
      <c r="A6389" s="34">
        <v>3259.3829999999998</v>
      </c>
      <c r="B6389" s="34" t="s">
        <v>60</v>
      </c>
      <c r="C6389" s="34">
        <v>53.299349999999997</v>
      </c>
      <c r="D6389" s="34">
        <v>4.0601609999999999</v>
      </c>
      <c r="E6389" s="34">
        <v>53.540999999999997</v>
      </c>
      <c r="F6389" s="34">
        <v>3.60000000000014</v>
      </c>
      <c r="G6389" s="34">
        <v>96</v>
      </c>
      <c r="H6389" s="34">
        <v>7.2687920000000004</v>
      </c>
      <c r="I6389" s="34">
        <v>387.35719999999998</v>
      </c>
      <c r="L6389" s="34">
        <v>53.540999999999997</v>
      </c>
      <c r="M6389" s="34">
        <v>3.60000000000014</v>
      </c>
      <c r="N6389" s="34">
        <v>8.1920000000000002</v>
      </c>
      <c r="O6389" s="34">
        <v>96</v>
      </c>
      <c r="P6389" s="34">
        <v>5</v>
      </c>
      <c r="Q6389" s="34">
        <v>0</v>
      </c>
      <c r="R6389" s="34">
        <v>53.6</v>
      </c>
      <c r="S6389" s="34">
        <v>33</v>
      </c>
      <c r="T6389" s="34">
        <v>50.2</v>
      </c>
      <c r="U6389" s="34">
        <v>-160</v>
      </c>
      <c r="V6389" s="34">
        <v>30.1</v>
      </c>
      <c r="W6389" s="34">
        <v>31.8</v>
      </c>
      <c r="X6389" s="34">
        <v>29.9</v>
      </c>
      <c r="Y6389" s="34">
        <v>29.8</v>
      </c>
      <c r="Z6389" s="34">
        <v>29.7</v>
      </c>
      <c r="AA6389" s="34">
        <v>30.1</v>
      </c>
    </row>
    <row r="6390" spans="1:27">
      <c r="A6390" s="34">
        <v>3259.884</v>
      </c>
      <c r="B6390" s="34" t="s">
        <v>60</v>
      </c>
      <c r="C6390" s="34">
        <v>53.299340000000001</v>
      </c>
      <c r="D6390" s="34">
        <v>4.055555</v>
      </c>
      <c r="E6390" s="34">
        <v>53.542000000000002</v>
      </c>
      <c r="F6390" s="34">
        <v>3.60000000000014</v>
      </c>
      <c r="G6390" s="34">
        <v>96</v>
      </c>
      <c r="H6390" s="34">
        <v>7.2693529999999997</v>
      </c>
      <c r="I6390" s="34">
        <v>387.38720000000001</v>
      </c>
      <c r="L6390" s="34">
        <v>53.542000000000002</v>
      </c>
      <c r="M6390" s="34">
        <v>3.60000000000014</v>
      </c>
      <c r="N6390" s="34">
        <v>9.2159999999999993</v>
      </c>
      <c r="O6390" s="34">
        <v>96</v>
      </c>
      <c r="P6390" s="34">
        <v>5</v>
      </c>
      <c r="Q6390" s="34">
        <v>0</v>
      </c>
      <c r="R6390" s="34">
        <v>53.6</v>
      </c>
      <c r="S6390" s="34">
        <v>33</v>
      </c>
      <c r="T6390" s="34">
        <v>50.2</v>
      </c>
      <c r="U6390" s="34">
        <v>-160</v>
      </c>
      <c r="V6390" s="34">
        <v>30.1</v>
      </c>
      <c r="W6390" s="34">
        <v>31.8</v>
      </c>
      <c r="X6390" s="34">
        <v>29.9</v>
      </c>
      <c r="Y6390" s="34">
        <v>29.8</v>
      </c>
      <c r="Z6390" s="34">
        <v>29.7</v>
      </c>
      <c r="AA6390" s="34">
        <v>30.1</v>
      </c>
    </row>
    <row r="6391" spans="1:27">
      <c r="A6391" s="34">
        <v>3260.384</v>
      </c>
      <c r="B6391" s="34" t="s">
        <v>60</v>
      </c>
      <c r="C6391" s="34">
        <v>53.299289999999999</v>
      </c>
      <c r="D6391" s="34">
        <v>4.0549330000000001</v>
      </c>
      <c r="E6391" s="34">
        <v>53.539000000000001</v>
      </c>
      <c r="F6391" s="34">
        <v>3.60000000000014</v>
      </c>
      <c r="G6391" s="34">
        <v>96</v>
      </c>
      <c r="H6391" s="34">
        <v>7.2699170000000004</v>
      </c>
      <c r="I6391" s="34">
        <v>387.41719999999998</v>
      </c>
      <c r="L6391" s="34">
        <v>53.539000000000001</v>
      </c>
      <c r="M6391" s="34">
        <v>3.60000000000014</v>
      </c>
      <c r="N6391" s="34">
        <v>7.68</v>
      </c>
      <c r="O6391" s="34">
        <v>96</v>
      </c>
      <c r="P6391" s="34">
        <v>5</v>
      </c>
      <c r="Q6391" s="34">
        <v>0</v>
      </c>
      <c r="R6391" s="34">
        <v>53.6</v>
      </c>
      <c r="S6391" s="34">
        <v>33</v>
      </c>
      <c r="T6391" s="34">
        <v>50.2</v>
      </c>
      <c r="U6391" s="34">
        <v>-160</v>
      </c>
      <c r="V6391" s="34">
        <v>30.2</v>
      </c>
      <c r="W6391" s="34">
        <v>31.8</v>
      </c>
      <c r="X6391" s="34">
        <v>29.9</v>
      </c>
      <c r="Y6391" s="34">
        <v>29.8</v>
      </c>
      <c r="Z6391" s="34">
        <v>29.7</v>
      </c>
      <c r="AA6391" s="34">
        <v>30.1</v>
      </c>
    </row>
    <row r="6392" spans="1:27">
      <c r="A6392" s="34">
        <v>3260.8829999999998</v>
      </c>
      <c r="B6392" s="34" t="s">
        <v>60</v>
      </c>
      <c r="C6392" s="34">
        <v>53.299340000000001</v>
      </c>
      <c r="D6392" s="34">
        <v>4.0560520000000002</v>
      </c>
      <c r="E6392" s="34">
        <v>53.539000000000001</v>
      </c>
      <c r="F6392" s="34">
        <v>3.60000000000014</v>
      </c>
      <c r="G6392" s="34">
        <v>96</v>
      </c>
      <c r="H6392" s="34">
        <v>7.2704839999999997</v>
      </c>
      <c r="I6392" s="34">
        <v>387.44740000000002</v>
      </c>
      <c r="L6392" s="34">
        <v>53.539000000000001</v>
      </c>
      <c r="M6392" s="34">
        <v>3.60000000000014</v>
      </c>
      <c r="N6392" s="34">
        <v>6.9119999999999999</v>
      </c>
      <c r="O6392" s="34">
        <v>96</v>
      </c>
      <c r="P6392" s="34">
        <v>5</v>
      </c>
      <c r="Q6392" s="34">
        <v>0</v>
      </c>
      <c r="R6392" s="34">
        <v>53.6</v>
      </c>
      <c r="S6392" s="34">
        <v>33</v>
      </c>
      <c r="T6392" s="34">
        <v>50.2</v>
      </c>
      <c r="U6392" s="34">
        <v>-160</v>
      </c>
      <c r="V6392" s="34">
        <v>30.1</v>
      </c>
      <c r="W6392" s="34">
        <v>31.8</v>
      </c>
      <c r="X6392" s="34">
        <v>29.9</v>
      </c>
      <c r="Y6392" s="34">
        <v>29.8</v>
      </c>
      <c r="Z6392" s="34">
        <v>29.7</v>
      </c>
      <c r="AA6392" s="34">
        <v>30.1</v>
      </c>
    </row>
    <row r="6393" spans="1:27">
      <c r="A6393" s="34">
        <v>3261.3820000000001</v>
      </c>
      <c r="B6393" s="34" t="s">
        <v>60</v>
      </c>
      <c r="C6393" s="34">
        <v>53.299320000000002</v>
      </c>
      <c r="D6393" s="34">
        <v>4.0566139999999997</v>
      </c>
      <c r="E6393" s="34">
        <v>53.536999999999999</v>
      </c>
      <c r="F6393" s="34">
        <v>3.60000000000014</v>
      </c>
      <c r="G6393" s="34">
        <v>96</v>
      </c>
      <c r="H6393" s="34">
        <v>7.2710429999999997</v>
      </c>
      <c r="I6393" s="34">
        <v>387.47719999999998</v>
      </c>
      <c r="L6393" s="34">
        <v>53.536999999999999</v>
      </c>
      <c r="M6393" s="34">
        <v>3.60000000000014</v>
      </c>
      <c r="N6393" s="34">
        <v>6.9119999999999999</v>
      </c>
      <c r="O6393" s="34">
        <v>96</v>
      </c>
      <c r="P6393" s="34">
        <v>5</v>
      </c>
      <c r="Q6393" s="34">
        <v>0</v>
      </c>
      <c r="R6393" s="34">
        <v>53.6</v>
      </c>
      <c r="S6393" s="34">
        <v>33</v>
      </c>
      <c r="T6393" s="34">
        <v>50.2</v>
      </c>
      <c r="U6393" s="34">
        <v>-160</v>
      </c>
      <c r="V6393" s="34">
        <v>30.2</v>
      </c>
      <c r="W6393" s="34">
        <v>31.8</v>
      </c>
      <c r="X6393" s="34">
        <v>29.9</v>
      </c>
      <c r="Y6393" s="34">
        <v>29.8</v>
      </c>
      <c r="Z6393" s="34">
        <v>29.7</v>
      </c>
      <c r="AA6393" s="34">
        <v>30.1</v>
      </c>
    </row>
    <row r="6394" spans="1:27">
      <c r="A6394" s="34">
        <v>3261.8820000000001</v>
      </c>
      <c r="B6394" s="34" t="s">
        <v>60</v>
      </c>
      <c r="C6394" s="34">
        <v>53.299349999999997</v>
      </c>
      <c r="D6394" s="34">
        <v>4.0524100000000001</v>
      </c>
      <c r="E6394" s="34">
        <v>53.537999999999997</v>
      </c>
      <c r="F6394" s="34">
        <v>3.60000000000014</v>
      </c>
      <c r="G6394" s="34">
        <v>96</v>
      </c>
      <c r="H6394" s="34">
        <v>7.2716050000000001</v>
      </c>
      <c r="I6394" s="34">
        <v>387.50709999999998</v>
      </c>
      <c r="L6394" s="34">
        <v>53.537999999999997</v>
      </c>
      <c r="M6394" s="34">
        <v>3.60000000000014</v>
      </c>
      <c r="N6394" s="34">
        <v>7.1680000000000001</v>
      </c>
      <c r="O6394" s="34">
        <v>96</v>
      </c>
      <c r="P6394" s="34">
        <v>5</v>
      </c>
      <c r="Q6394" s="34">
        <v>0</v>
      </c>
      <c r="R6394" s="34">
        <v>53.6</v>
      </c>
      <c r="S6394" s="34">
        <v>33</v>
      </c>
      <c r="T6394" s="34">
        <v>50.2</v>
      </c>
      <c r="U6394" s="34">
        <v>-160</v>
      </c>
      <c r="V6394" s="34">
        <v>30.1</v>
      </c>
      <c r="W6394" s="34">
        <v>31.8</v>
      </c>
      <c r="X6394" s="34">
        <v>29.9</v>
      </c>
      <c r="Y6394" s="34">
        <v>29.8</v>
      </c>
      <c r="Z6394" s="34">
        <v>29.7</v>
      </c>
      <c r="AA6394" s="34">
        <v>30.1</v>
      </c>
    </row>
    <row r="6395" spans="1:27">
      <c r="A6395" s="34">
        <v>3262.3820000000001</v>
      </c>
      <c r="B6395" s="34" t="s">
        <v>60</v>
      </c>
      <c r="C6395" s="34">
        <v>53.299340000000001</v>
      </c>
      <c r="D6395" s="34">
        <v>4.0532519999999996</v>
      </c>
      <c r="E6395" s="34">
        <v>53.539000000000001</v>
      </c>
      <c r="F6395" s="34">
        <v>3.60000000000014</v>
      </c>
      <c r="G6395" s="34">
        <v>96</v>
      </c>
      <c r="H6395" s="34">
        <v>7.2721689999999999</v>
      </c>
      <c r="I6395" s="34">
        <v>387.53719999999998</v>
      </c>
      <c r="L6395" s="34">
        <v>53.539000000000001</v>
      </c>
      <c r="M6395" s="34">
        <v>3.60000000000014</v>
      </c>
      <c r="N6395" s="34">
        <v>8.1920000000000002</v>
      </c>
      <c r="O6395" s="34">
        <v>96</v>
      </c>
      <c r="P6395" s="34">
        <v>5</v>
      </c>
      <c r="Q6395" s="34">
        <v>0</v>
      </c>
      <c r="R6395" s="34">
        <v>53.6</v>
      </c>
      <c r="S6395" s="34">
        <v>33</v>
      </c>
      <c r="T6395" s="34">
        <v>50.2</v>
      </c>
      <c r="U6395" s="34">
        <v>-160</v>
      </c>
      <c r="V6395" s="34">
        <v>30.1</v>
      </c>
      <c r="W6395" s="34">
        <v>31.8</v>
      </c>
      <c r="X6395" s="34">
        <v>29.9</v>
      </c>
      <c r="Y6395" s="34">
        <v>29.8</v>
      </c>
      <c r="Z6395" s="34">
        <v>29.7</v>
      </c>
      <c r="AA6395" s="34">
        <v>30.1</v>
      </c>
    </row>
    <row r="6396" spans="1:27">
      <c r="A6396" s="34">
        <v>3262.8809999999999</v>
      </c>
      <c r="B6396" s="34" t="s">
        <v>60</v>
      </c>
      <c r="C6396" s="34">
        <v>53.299340000000001</v>
      </c>
      <c r="D6396" s="34">
        <v>4.0538530000000002</v>
      </c>
      <c r="E6396" s="34">
        <v>53.545000000000002</v>
      </c>
      <c r="F6396" s="34">
        <v>3.60000000000014</v>
      </c>
      <c r="G6396" s="34">
        <v>96</v>
      </c>
      <c r="H6396" s="34">
        <v>7.272729</v>
      </c>
      <c r="I6396" s="34">
        <v>387.56709999999998</v>
      </c>
      <c r="L6396" s="34">
        <v>53.545000000000002</v>
      </c>
      <c r="M6396" s="34">
        <v>3.60000000000014</v>
      </c>
      <c r="N6396" s="34">
        <v>8.1920000000000002</v>
      </c>
      <c r="O6396" s="34">
        <v>96</v>
      </c>
      <c r="P6396" s="34">
        <v>5</v>
      </c>
      <c r="Q6396" s="34">
        <v>0</v>
      </c>
      <c r="R6396" s="34">
        <v>53.6</v>
      </c>
      <c r="S6396" s="34">
        <v>33</v>
      </c>
      <c r="T6396" s="34">
        <v>50.2</v>
      </c>
      <c r="U6396" s="34">
        <v>-160</v>
      </c>
      <c r="V6396" s="34">
        <v>30.1</v>
      </c>
      <c r="W6396" s="34">
        <v>31.8</v>
      </c>
      <c r="X6396" s="34">
        <v>29.9</v>
      </c>
      <c r="Y6396" s="34">
        <v>29.8</v>
      </c>
      <c r="Z6396" s="34">
        <v>29.7</v>
      </c>
      <c r="AA6396" s="34">
        <v>30.1</v>
      </c>
    </row>
    <row r="6397" spans="1:27">
      <c r="A6397" s="34">
        <v>3263.3820000000001</v>
      </c>
      <c r="B6397" s="34" t="s">
        <v>60</v>
      </c>
      <c r="C6397" s="34">
        <v>53.299340000000001</v>
      </c>
      <c r="D6397" s="34">
        <v>4.053636</v>
      </c>
      <c r="E6397" s="34">
        <v>53.536000000000001</v>
      </c>
      <c r="F6397" s="34">
        <v>3.60000000000014</v>
      </c>
      <c r="G6397" s="34">
        <v>96</v>
      </c>
      <c r="H6397" s="34">
        <v>7.2732939999999999</v>
      </c>
      <c r="I6397" s="34">
        <v>387.59719999999999</v>
      </c>
      <c r="L6397" s="34">
        <v>53.536000000000001</v>
      </c>
      <c r="M6397" s="34">
        <v>3.60000000000014</v>
      </c>
      <c r="N6397" s="34">
        <v>9.2159999999999993</v>
      </c>
      <c r="O6397" s="34">
        <v>96</v>
      </c>
      <c r="P6397" s="34">
        <v>5</v>
      </c>
      <c r="Q6397" s="34">
        <v>0</v>
      </c>
      <c r="R6397" s="34">
        <v>53.6</v>
      </c>
      <c r="S6397" s="34">
        <v>33</v>
      </c>
      <c r="T6397" s="34">
        <v>50.2</v>
      </c>
      <c r="U6397" s="34">
        <v>-160</v>
      </c>
      <c r="V6397" s="34">
        <v>30.1</v>
      </c>
      <c r="W6397" s="34">
        <v>31.8</v>
      </c>
      <c r="X6397" s="34">
        <v>29.9</v>
      </c>
      <c r="Y6397" s="34">
        <v>29.8</v>
      </c>
      <c r="Z6397" s="34">
        <v>29.7</v>
      </c>
      <c r="AA6397" s="34">
        <v>30.1</v>
      </c>
    </row>
    <row r="6398" spans="1:27">
      <c r="A6398" s="34">
        <v>3263.8809999999999</v>
      </c>
      <c r="B6398" s="34" t="s">
        <v>60</v>
      </c>
      <c r="C6398" s="34">
        <v>53.299320000000002</v>
      </c>
      <c r="D6398" s="34">
        <v>4.0512980000000001</v>
      </c>
      <c r="E6398" s="34">
        <v>53.54</v>
      </c>
      <c r="F6398" s="34">
        <v>3.60000000000014</v>
      </c>
      <c r="G6398" s="34">
        <v>96</v>
      </c>
      <c r="H6398" s="34">
        <v>7.2738589999999999</v>
      </c>
      <c r="I6398" s="34">
        <v>387.62729999999999</v>
      </c>
      <c r="L6398" s="34">
        <v>53.54</v>
      </c>
      <c r="M6398" s="34">
        <v>3.60000000000014</v>
      </c>
      <c r="N6398" s="34">
        <v>8.9600000000000009</v>
      </c>
      <c r="O6398" s="34">
        <v>96</v>
      </c>
      <c r="P6398" s="34">
        <v>5</v>
      </c>
      <c r="Q6398" s="34">
        <v>0</v>
      </c>
      <c r="R6398" s="34">
        <v>53.6</v>
      </c>
      <c r="S6398" s="34">
        <v>33</v>
      </c>
      <c r="T6398" s="34">
        <v>50.2</v>
      </c>
      <c r="U6398" s="34">
        <v>-160</v>
      </c>
      <c r="V6398" s="34">
        <v>30.1</v>
      </c>
      <c r="W6398" s="34">
        <v>31.8</v>
      </c>
      <c r="X6398" s="34">
        <v>29.9</v>
      </c>
      <c r="Y6398" s="34">
        <v>29.8</v>
      </c>
      <c r="Z6398" s="34">
        <v>29.7</v>
      </c>
      <c r="AA6398" s="34">
        <v>30.1</v>
      </c>
    </row>
    <row r="6399" spans="1:27">
      <c r="A6399" s="34">
        <v>3264.3809999999999</v>
      </c>
      <c r="B6399" s="34" t="s">
        <v>60</v>
      </c>
      <c r="C6399" s="34">
        <v>53.299370000000003</v>
      </c>
      <c r="D6399" s="34">
        <v>4.046862</v>
      </c>
      <c r="E6399" s="34">
        <v>53.54</v>
      </c>
      <c r="F6399" s="34">
        <v>3.60000000000014</v>
      </c>
      <c r="G6399" s="34">
        <v>96</v>
      </c>
      <c r="H6399" s="34">
        <v>7.2744179999999998</v>
      </c>
      <c r="I6399" s="34">
        <v>387.65710000000001</v>
      </c>
      <c r="L6399" s="34">
        <v>53.54</v>
      </c>
      <c r="M6399" s="34">
        <v>3.60000000000014</v>
      </c>
      <c r="N6399" s="34">
        <v>7.9359999999999999</v>
      </c>
      <c r="O6399" s="34">
        <v>96</v>
      </c>
      <c r="P6399" s="34">
        <v>5</v>
      </c>
      <c r="Q6399" s="34">
        <v>0</v>
      </c>
      <c r="R6399" s="34">
        <v>53.6</v>
      </c>
      <c r="S6399" s="34">
        <v>33</v>
      </c>
      <c r="T6399" s="34">
        <v>50.2</v>
      </c>
      <c r="U6399" s="34">
        <v>-160</v>
      </c>
      <c r="V6399" s="34">
        <v>30.1</v>
      </c>
      <c r="W6399" s="34">
        <v>31.8</v>
      </c>
      <c r="X6399" s="34">
        <v>29.9</v>
      </c>
      <c r="Y6399" s="34">
        <v>29.8</v>
      </c>
      <c r="Z6399" s="34">
        <v>29.7</v>
      </c>
      <c r="AA6399" s="34">
        <v>30.1</v>
      </c>
    </row>
    <row r="6400" spans="1:27">
      <c r="A6400" s="34">
        <v>3264.8809999999999</v>
      </c>
      <c r="B6400" s="34" t="s">
        <v>60</v>
      </c>
      <c r="C6400" s="34">
        <v>53.299300000000002</v>
      </c>
      <c r="D6400" s="34">
        <v>4.0504870000000004</v>
      </c>
      <c r="E6400" s="34">
        <v>53.54</v>
      </c>
      <c r="F6400" s="34">
        <v>3.60000000000014</v>
      </c>
      <c r="G6400" s="34">
        <v>96</v>
      </c>
      <c r="H6400" s="34">
        <v>7.2749810000000004</v>
      </c>
      <c r="I6400" s="34">
        <v>387.68720000000002</v>
      </c>
      <c r="L6400" s="34">
        <v>53.54</v>
      </c>
      <c r="M6400" s="34">
        <v>3.60000000000014</v>
      </c>
      <c r="N6400" s="34">
        <v>7.9359999999999999</v>
      </c>
      <c r="O6400" s="34">
        <v>96</v>
      </c>
      <c r="P6400" s="34">
        <v>5</v>
      </c>
      <c r="Q6400" s="34">
        <v>0</v>
      </c>
      <c r="R6400" s="34">
        <v>53.6</v>
      </c>
      <c r="S6400" s="34">
        <v>33</v>
      </c>
      <c r="T6400" s="34">
        <v>50.2</v>
      </c>
      <c r="U6400" s="34">
        <v>-160</v>
      </c>
      <c r="V6400" s="34">
        <v>30.2</v>
      </c>
      <c r="W6400" s="34">
        <v>31.8</v>
      </c>
      <c r="X6400" s="34">
        <v>29.9</v>
      </c>
      <c r="Y6400" s="34">
        <v>29.8</v>
      </c>
      <c r="Z6400" s="34">
        <v>29.7</v>
      </c>
      <c r="AA6400" s="34">
        <v>30.1</v>
      </c>
    </row>
    <row r="6401" spans="1:27">
      <c r="A6401" s="34">
        <v>3265.3809999999999</v>
      </c>
      <c r="B6401" s="34" t="s">
        <v>60</v>
      </c>
      <c r="C6401" s="34">
        <v>53.299309999999998</v>
      </c>
      <c r="D6401" s="34">
        <v>4.0518229999999997</v>
      </c>
      <c r="E6401" s="34">
        <v>53.536999999999999</v>
      </c>
      <c r="F6401" s="34">
        <v>3.60000000000014</v>
      </c>
      <c r="G6401" s="34">
        <v>96</v>
      </c>
      <c r="H6401" s="34">
        <v>7.2755460000000003</v>
      </c>
      <c r="I6401" s="34">
        <v>387.71719999999999</v>
      </c>
      <c r="L6401" s="34">
        <v>53.536999999999999</v>
      </c>
      <c r="M6401" s="34">
        <v>3.60000000000014</v>
      </c>
      <c r="N6401" s="34">
        <v>7.4240000000000004</v>
      </c>
      <c r="O6401" s="34">
        <v>96</v>
      </c>
      <c r="P6401" s="34">
        <v>5</v>
      </c>
      <c r="Q6401" s="34">
        <v>0</v>
      </c>
      <c r="R6401" s="34">
        <v>53.6</v>
      </c>
      <c r="S6401" s="34">
        <v>33</v>
      </c>
      <c r="T6401" s="34">
        <v>50.2</v>
      </c>
      <c r="U6401" s="34">
        <v>-160</v>
      </c>
      <c r="V6401" s="34">
        <v>30.2</v>
      </c>
      <c r="W6401" s="34">
        <v>31.8</v>
      </c>
      <c r="X6401" s="34">
        <v>29.9</v>
      </c>
      <c r="Y6401" s="34">
        <v>29.8</v>
      </c>
      <c r="Z6401" s="34">
        <v>29.7</v>
      </c>
      <c r="AA6401" s="34">
        <v>30.1</v>
      </c>
    </row>
    <row r="6402" spans="1:27">
      <c r="A6402" s="34">
        <v>3265.8809999999999</v>
      </c>
      <c r="B6402" s="34" t="s">
        <v>60</v>
      </c>
      <c r="C6402" s="34">
        <v>53.299340000000001</v>
      </c>
      <c r="D6402" s="34">
        <v>4.0493930000000002</v>
      </c>
      <c r="E6402" s="34">
        <v>53.54</v>
      </c>
      <c r="F6402" s="34">
        <v>3.60000000000014</v>
      </c>
      <c r="G6402" s="34">
        <v>96</v>
      </c>
      <c r="H6402" s="34">
        <v>7.2761060000000004</v>
      </c>
      <c r="I6402" s="34">
        <v>387.74709999999999</v>
      </c>
      <c r="L6402" s="34">
        <v>53.54</v>
      </c>
      <c r="M6402" s="34">
        <v>3.60000000000014</v>
      </c>
      <c r="N6402" s="34">
        <v>9.2159999999999993</v>
      </c>
      <c r="O6402" s="34">
        <v>96</v>
      </c>
      <c r="P6402" s="34">
        <v>5</v>
      </c>
      <c r="Q6402" s="34">
        <v>0</v>
      </c>
      <c r="R6402" s="34">
        <v>53.6</v>
      </c>
      <c r="S6402" s="34">
        <v>33</v>
      </c>
      <c r="T6402" s="34">
        <v>50.2</v>
      </c>
      <c r="U6402" s="34">
        <v>-160</v>
      </c>
      <c r="V6402" s="34">
        <v>30.1</v>
      </c>
      <c r="W6402" s="34">
        <v>31.8</v>
      </c>
      <c r="X6402" s="34">
        <v>29.9</v>
      </c>
      <c r="Y6402" s="34">
        <v>29.8</v>
      </c>
      <c r="Z6402" s="34">
        <v>29.7</v>
      </c>
      <c r="AA6402" s="34">
        <v>30.1</v>
      </c>
    </row>
    <row r="6403" spans="1:27">
      <c r="A6403" s="34">
        <v>3266.38</v>
      </c>
      <c r="B6403" s="34" t="s">
        <v>60</v>
      </c>
      <c r="C6403" s="34">
        <v>53.299349999999997</v>
      </c>
      <c r="D6403" s="34">
        <v>4.0473879999999998</v>
      </c>
      <c r="E6403" s="34">
        <v>53.542999999999999</v>
      </c>
      <c r="F6403" s="34">
        <v>3.60000000000014</v>
      </c>
      <c r="G6403" s="34">
        <v>96</v>
      </c>
      <c r="H6403" s="34">
        <v>7.2766700000000002</v>
      </c>
      <c r="I6403" s="34">
        <v>387.77710000000002</v>
      </c>
      <c r="L6403" s="34">
        <v>53.542999999999999</v>
      </c>
      <c r="M6403" s="34">
        <v>3.60000000000014</v>
      </c>
      <c r="N6403" s="34">
        <v>7.9359999999999999</v>
      </c>
      <c r="O6403" s="34">
        <v>96</v>
      </c>
      <c r="P6403" s="34">
        <v>5</v>
      </c>
      <c r="Q6403" s="34">
        <v>0</v>
      </c>
      <c r="R6403" s="34">
        <v>53.6</v>
      </c>
      <c r="S6403" s="34">
        <v>33</v>
      </c>
      <c r="T6403" s="34">
        <v>50.2</v>
      </c>
      <c r="U6403" s="34">
        <v>-160</v>
      </c>
      <c r="V6403" s="34">
        <v>30.2</v>
      </c>
      <c r="W6403" s="34">
        <v>31.8</v>
      </c>
      <c r="X6403" s="34">
        <v>29.9</v>
      </c>
      <c r="Y6403" s="34">
        <v>29.8</v>
      </c>
      <c r="Z6403" s="34">
        <v>29.7</v>
      </c>
      <c r="AA6403" s="34">
        <v>30.1</v>
      </c>
    </row>
    <row r="6404" spans="1:27">
      <c r="A6404" s="34">
        <v>3266.88</v>
      </c>
      <c r="B6404" s="34" t="s">
        <v>60</v>
      </c>
      <c r="C6404" s="34">
        <v>53.299300000000002</v>
      </c>
      <c r="D6404" s="34">
        <v>4.048146</v>
      </c>
      <c r="E6404" s="34">
        <v>53.531999999999996</v>
      </c>
      <c r="F6404" s="34">
        <v>3.60000000000014</v>
      </c>
      <c r="G6404" s="34">
        <v>96</v>
      </c>
      <c r="H6404" s="34">
        <v>7.2772309999999996</v>
      </c>
      <c r="I6404" s="34">
        <v>387.80700000000002</v>
      </c>
      <c r="L6404" s="34">
        <v>53.531999999999996</v>
      </c>
      <c r="M6404" s="34">
        <v>3.60000000000014</v>
      </c>
      <c r="N6404" s="34">
        <v>7.4240000000000004</v>
      </c>
      <c r="O6404" s="34">
        <v>96</v>
      </c>
      <c r="P6404" s="34">
        <v>5</v>
      </c>
      <c r="Q6404" s="34">
        <v>0</v>
      </c>
      <c r="R6404" s="34">
        <v>53.6</v>
      </c>
      <c r="S6404" s="34">
        <v>33</v>
      </c>
      <c r="T6404" s="34">
        <v>50.2</v>
      </c>
      <c r="U6404" s="34">
        <v>-160</v>
      </c>
      <c r="V6404" s="34">
        <v>30.2</v>
      </c>
      <c r="W6404" s="34">
        <v>31.8</v>
      </c>
      <c r="X6404" s="34">
        <v>29.9</v>
      </c>
      <c r="Y6404" s="34">
        <v>29.8</v>
      </c>
      <c r="Z6404" s="34">
        <v>29.7</v>
      </c>
      <c r="AA6404" s="34">
        <v>30.1</v>
      </c>
    </row>
    <row r="6405" spans="1:27">
      <c r="A6405" s="34">
        <v>3267.3789999999999</v>
      </c>
      <c r="B6405" s="34" t="s">
        <v>60</v>
      </c>
      <c r="C6405" s="34">
        <v>53.299349999999997</v>
      </c>
      <c r="D6405" s="34">
        <v>4.0490830000000004</v>
      </c>
      <c r="E6405" s="34">
        <v>53.539000000000001</v>
      </c>
      <c r="F6405" s="34">
        <v>3.60000000000014</v>
      </c>
      <c r="G6405" s="34">
        <v>96</v>
      </c>
      <c r="H6405" s="34">
        <v>7.2777989999999999</v>
      </c>
      <c r="I6405" s="34">
        <v>387.8374</v>
      </c>
      <c r="L6405" s="34">
        <v>53.539000000000001</v>
      </c>
      <c r="M6405" s="34">
        <v>3.60000000000014</v>
      </c>
      <c r="N6405" s="34">
        <v>7.1680000000000001</v>
      </c>
      <c r="O6405" s="34">
        <v>96</v>
      </c>
      <c r="P6405" s="34">
        <v>5</v>
      </c>
      <c r="Q6405" s="34">
        <v>0</v>
      </c>
      <c r="R6405" s="34">
        <v>53.6</v>
      </c>
      <c r="S6405" s="34">
        <v>33</v>
      </c>
      <c r="T6405" s="34">
        <v>50.2</v>
      </c>
      <c r="U6405" s="34">
        <v>-160</v>
      </c>
      <c r="V6405" s="34">
        <v>30.1</v>
      </c>
      <c r="W6405" s="34">
        <v>31.8</v>
      </c>
      <c r="X6405" s="34">
        <v>29.9</v>
      </c>
      <c r="Y6405" s="34">
        <v>29.8</v>
      </c>
      <c r="Z6405" s="34">
        <v>29.7</v>
      </c>
      <c r="AA6405" s="34">
        <v>30.1</v>
      </c>
    </row>
    <row r="6406" spans="1:27">
      <c r="A6406" s="34">
        <v>3267.8789999999999</v>
      </c>
      <c r="B6406" s="34" t="s">
        <v>60</v>
      </c>
      <c r="C6406" s="34">
        <v>53.299320000000002</v>
      </c>
      <c r="D6406" s="34">
        <v>4.0498390000000004</v>
      </c>
      <c r="E6406" s="34">
        <v>53.542000000000002</v>
      </c>
      <c r="F6406" s="34">
        <v>3.60000000000014</v>
      </c>
      <c r="G6406" s="34">
        <v>96</v>
      </c>
      <c r="H6406" s="34">
        <v>7.2783530000000001</v>
      </c>
      <c r="I6406" s="34">
        <v>387.86689999999999</v>
      </c>
      <c r="L6406" s="34">
        <v>53.542000000000002</v>
      </c>
      <c r="M6406" s="34">
        <v>3.60000000000014</v>
      </c>
      <c r="N6406" s="34">
        <v>8.7040000000000006</v>
      </c>
      <c r="O6406" s="34">
        <v>96</v>
      </c>
      <c r="P6406" s="34">
        <v>5</v>
      </c>
      <c r="Q6406" s="34">
        <v>0</v>
      </c>
      <c r="R6406" s="34">
        <v>53.6</v>
      </c>
      <c r="S6406" s="34">
        <v>33</v>
      </c>
      <c r="T6406" s="34">
        <v>50.2</v>
      </c>
      <c r="U6406" s="34">
        <v>-160</v>
      </c>
      <c r="V6406" s="34">
        <v>30.2</v>
      </c>
      <c r="W6406" s="34">
        <v>31.8</v>
      </c>
      <c r="X6406" s="34">
        <v>29.9</v>
      </c>
      <c r="Y6406" s="34">
        <v>29.8</v>
      </c>
      <c r="Z6406" s="34">
        <v>29.7</v>
      </c>
      <c r="AA6406" s="34">
        <v>30.1</v>
      </c>
    </row>
    <row r="6407" spans="1:27">
      <c r="A6407" s="34">
        <v>3268.3789999999999</v>
      </c>
      <c r="B6407" s="34" t="s">
        <v>60</v>
      </c>
      <c r="C6407" s="34">
        <v>53.299340000000001</v>
      </c>
      <c r="D6407" s="34">
        <v>4.0461479999999996</v>
      </c>
      <c r="E6407" s="34">
        <v>53.543999999999997</v>
      </c>
      <c r="F6407" s="34">
        <v>3.60000000000014</v>
      </c>
      <c r="G6407" s="34">
        <v>96</v>
      </c>
      <c r="H6407" s="34">
        <v>7.2789169999999999</v>
      </c>
      <c r="I6407" s="34">
        <v>387.89690000000002</v>
      </c>
      <c r="L6407" s="34">
        <v>53.543999999999997</v>
      </c>
      <c r="M6407" s="34">
        <v>3.60000000000014</v>
      </c>
      <c r="N6407" s="34">
        <v>8.4480000000000004</v>
      </c>
      <c r="O6407" s="34">
        <v>96</v>
      </c>
      <c r="P6407" s="34">
        <v>5</v>
      </c>
      <c r="Q6407" s="34">
        <v>0</v>
      </c>
      <c r="R6407" s="34">
        <v>53.6</v>
      </c>
      <c r="S6407" s="34">
        <v>33</v>
      </c>
      <c r="T6407" s="34">
        <v>50.2</v>
      </c>
      <c r="U6407" s="34">
        <v>-160</v>
      </c>
      <c r="V6407" s="34">
        <v>30.2</v>
      </c>
      <c r="W6407" s="34">
        <v>31.8</v>
      </c>
      <c r="X6407" s="34">
        <v>29.9</v>
      </c>
      <c r="Y6407" s="34">
        <v>29.8</v>
      </c>
      <c r="Z6407" s="34">
        <v>29.7</v>
      </c>
      <c r="AA6407" s="34">
        <v>30.1</v>
      </c>
    </row>
    <row r="6408" spans="1:27">
      <c r="A6408" s="34">
        <v>3268.88</v>
      </c>
      <c r="B6408" s="34" t="s">
        <v>60</v>
      </c>
      <c r="C6408" s="34">
        <v>53.299340000000001</v>
      </c>
      <c r="D6408" s="34">
        <v>4.046513</v>
      </c>
      <c r="E6408" s="34">
        <v>53.543999999999997</v>
      </c>
      <c r="F6408" s="34">
        <v>3.60000000000014</v>
      </c>
      <c r="G6408" s="34">
        <v>96</v>
      </c>
      <c r="H6408" s="34">
        <v>7.2794800000000004</v>
      </c>
      <c r="I6408" s="34">
        <v>387.92689999999999</v>
      </c>
      <c r="L6408" s="34">
        <v>53.543999999999997</v>
      </c>
      <c r="M6408" s="34">
        <v>3.60000000000014</v>
      </c>
      <c r="N6408" s="34">
        <v>9.7279999999999998</v>
      </c>
      <c r="O6408" s="34">
        <v>96</v>
      </c>
      <c r="P6408" s="34">
        <v>5</v>
      </c>
      <c r="Q6408" s="34">
        <v>0</v>
      </c>
      <c r="R6408" s="34">
        <v>53.6</v>
      </c>
      <c r="S6408" s="34">
        <v>33</v>
      </c>
      <c r="T6408" s="34">
        <v>50.2</v>
      </c>
      <c r="U6408" s="34">
        <v>-160</v>
      </c>
      <c r="V6408" s="34">
        <v>30.2</v>
      </c>
      <c r="W6408" s="34">
        <v>31.8</v>
      </c>
      <c r="X6408" s="34">
        <v>29.9</v>
      </c>
      <c r="Y6408" s="34">
        <v>29.8</v>
      </c>
      <c r="Z6408" s="34">
        <v>29.7</v>
      </c>
      <c r="AA6408" s="34">
        <v>30.1</v>
      </c>
    </row>
    <row r="6409" spans="1:27">
      <c r="A6409" s="34">
        <v>3269.3789999999999</v>
      </c>
      <c r="B6409" s="34" t="s">
        <v>60</v>
      </c>
      <c r="C6409" s="34">
        <v>53.299349999999997</v>
      </c>
      <c r="D6409" s="34">
        <v>4.0499229999999997</v>
      </c>
      <c r="E6409" s="34">
        <v>53.542999999999999</v>
      </c>
      <c r="F6409" s="34">
        <v>3.60000000000014</v>
      </c>
      <c r="G6409" s="34">
        <v>96</v>
      </c>
      <c r="H6409" s="34">
        <v>7.280043</v>
      </c>
      <c r="I6409" s="34">
        <v>387.95690000000002</v>
      </c>
      <c r="L6409" s="34">
        <v>53.542999999999999</v>
      </c>
      <c r="M6409" s="34">
        <v>3.60000000000014</v>
      </c>
      <c r="N6409" s="34">
        <v>9.4719999999999995</v>
      </c>
      <c r="O6409" s="34">
        <v>96</v>
      </c>
      <c r="P6409" s="34">
        <v>5</v>
      </c>
      <c r="Q6409" s="34">
        <v>0</v>
      </c>
      <c r="R6409" s="34">
        <v>53.6</v>
      </c>
      <c r="S6409" s="34">
        <v>33</v>
      </c>
      <c r="T6409" s="34">
        <v>50.2</v>
      </c>
      <c r="U6409" s="34">
        <v>-160</v>
      </c>
      <c r="V6409" s="34">
        <v>30.1</v>
      </c>
      <c r="W6409" s="34">
        <v>31.8</v>
      </c>
      <c r="X6409" s="34">
        <v>29.9</v>
      </c>
      <c r="Y6409" s="34">
        <v>29.8</v>
      </c>
      <c r="Z6409" s="34">
        <v>29.7</v>
      </c>
      <c r="AA6409" s="34">
        <v>30.1</v>
      </c>
    </row>
    <row r="6410" spans="1:27">
      <c r="A6410" s="34">
        <v>3269.8789999999999</v>
      </c>
      <c r="B6410" s="34" t="s">
        <v>60</v>
      </c>
      <c r="C6410" s="34">
        <v>53.299320000000002</v>
      </c>
      <c r="D6410" s="34">
        <v>4.0453570000000001</v>
      </c>
      <c r="E6410" s="34">
        <v>53.543999999999997</v>
      </c>
      <c r="F6410" s="34">
        <v>3.60000000000014</v>
      </c>
      <c r="G6410" s="34">
        <v>96</v>
      </c>
      <c r="H6410" s="34">
        <v>7.2806030000000002</v>
      </c>
      <c r="I6410" s="34">
        <v>387.98680000000002</v>
      </c>
      <c r="L6410" s="34">
        <v>53.543999999999997</v>
      </c>
      <c r="M6410" s="34">
        <v>3.60000000000014</v>
      </c>
      <c r="N6410" s="34">
        <v>6.6559999999999997</v>
      </c>
      <c r="O6410" s="34">
        <v>96</v>
      </c>
      <c r="P6410" s="34">
        <v>5</v>
      </c>
      <c r="Q6410" s="34">
        <v>0</v>
      </c>
      <c r="R6410" s="34">
        <v>53.6</v>
      </c>
      <c r="S6410" s="34">
        <v>33</v>
      </c>
      <c r="T6410" s="34">
        <v>50.2</v>
      </c>
      <c r="U6410" s="34">
        <v>-160</v>
      </c>
      <c r="V6410" s="34">
        <v>30.1</v>
      </c>
      <c r="W6410" s="34">
        <v>31.8</v>
      </c>
      <c r="X6410" s="34">
        <v>29.9</v>
      </c>
      <c r="Y6410" s="34">
        <v>29.8</v>
      </c>
      <c r="Z6410" s="34">
        <v>29.7</v>
      </c>
      <c r="AA6410" s="34">
        <v>30.1</v>
      </c>
    </row>
    <row r="6411" spans="1:27">
      <c r="A6411" s="34">
        <v>3270.3789999999999</v>
      </c>
      <c r="B6411" s="34" t="s">
        <v>60</v>
      </c>
      <c r="C6411" s="34">
        <v>53.299289999999999</v>
      </c>
      <c r="D6411" s="34">
        <v>4.0406649999999997</v>
      </c>
      <c r="E6411" s="34">
        <v>53.543999999999997</v>
      </c>
      <c r="F6411" s="34">
        <v>3.60000000000014</v>
      </c>
      <c r="G6411" s="34">
        <v>96</v>
      </c>
      <c r="H6411" s="34">
        <v>7.2811659999999998</v>
      </c>
      <c r="I6411" s="34">
        <v>388.01679999999999</v>
      </c>
      <c r="L6411" s="34">
        <v>53.543999999999997</v>
      </c>
      <c r="M6411" s="34">
        <v>3.60000000000014</v>
      </c>
      <c r="N6411" s="34">
        <v>6.6559999999999997</v>
      </c>
      <c r="O6411" s="34">
        <v>96</v>
      </c>
      <c r="P6411" s="34">
        <v>5</v>
      </c>
      <c r="Q6411" s="34">
        <v>0</v>
      </c>
      <c r="R6411" s="34">
        <v>53.6</v>
      </c>
      <c r="S6411" s="34">
        <v>33</v>
      </c>
      <c r="T6411" s="34">
        <v>50.2</v>
      </c>
      <c r="U6411" s="34">
        <v>-160</v>
      </c>
      <c r="V6411" s="34">
        <v>30.2</v>
      </c>
      <c r="W6411" s="34">
        <v>31.8</v>
      </c>
      <c r="X6411" s="34">
        <v>29.9</v>
      </c>
      <c r="Y6411" s="34">
        <v>29.8</v>
      </c>
      <c r="Z6411" s="34">
        <v>29.7</v>
      </c>
      <c r="AA6411" s="34">
        <v>30.1</v>
      </c>
    </row>
    <row r="6412" spans="1:27">
      <c r="A6412" s="34">
        <v>3270.8789999999999</v>
      </c>
      <c r="B6412" s="34" t="s">
        <v>60</v>
      </c>
      <c r="C6412" s="34">
        <v>53.299320000000002</v>
      </c>
      <c r="D6412" s="34">
        <v>4.0430000000000001</v>
      </c>
      <c r="E6412" s="34">
        <v>53.542000000000002</v>
      </c>
      <c r="F6412" s="34">
        <v>3.60000000000014</v>
      </c>
      <c r="G6412" s="34">
        <v>96</v>
      </c>
      <c r="H6412" s="34">
        <v>7.2817249999999998</v>
      </c>
      <c r="I6412" s="34">
        <v>388.04660000000001</v>
      </c>
      <c r="L6412" s="34">
        <v>53.542000000000002</v>
      </c>
      <c r="M6412" s="34">
        <v>3.60000000000014</v>
      </c>
      <c r="N6412" s="34">
        <v>6.9119999999999999</v>
      </c>
      <c r="O6412" s="34">
        <v>96</v>
      </c>
      <c r="P6412" s="34">
        <v>5</v>
      </c>
      <c r="Q6412" s="34">
        <v>0</v>
      </c>
      <c r="R6412" s="34">
        <v>53.6</v>
      </c>
      <c r="S6412" s="34">
        <v>33</v>
      </c>
      <c r="T6412" s="34">
        <v>50.2</v>
      </c>
      <c r="U6412" s="34">
        <v>-160</v>
      </c>
      <c r="V6412" s="34">
        <v>30.2</v>
      </c>
      <c r="W6412" s="34">
        <v>31.8</v>
      </c>
      <c r="X6412" s="34">
        <v>29.9</v>
      </c>
      <c r="Y6412" s="34">
        <v>29.9</v>
      </c>
      <c r="Z6412" s="34">
        <v>29.7</v>
      </c>
      <c r="AA6412" s="34">
        <v>30.1</v>
      </c>
    </row>
    <row r="6413" spans="1:27">
      <c r="A6413" s="34">
        <v>3271.3789999999999</v>
      </c>
      <c r="B6413" s="34" t="s">
        <v>60</v>
      </c>
      <c r="C6413" s="34">
        <v>53.299340000000001</v>
      </c>
      <c r="D6413" s="34">
        <v>4.0422529999999997</v>
      </c>
      <c r="E6413" s="34">
        <v>53.540999999999997</v>
      </c>
      <c r="F6413" s="34">
        <v>3.60000000000014</v>
      </c>
      <c r="G6413" s="34">
        <v>96</v>
      </c>
      <c r="H6413" s="34">
        <v>7.2822889999999996</v>
      </c>
      <c r="I6413" s="34">
        <v>388.07659999999998</v>
      </c>
      <c r="L6413" s="34">
        <v>53.540999999999997</v>
      </c>
      <c r="M6413" s="34">
        <v>3.60000000000014</v>
      </c>
      <c r="N6413" s="34">
        <v>9.4719999999999995</v>
      </c>
      <c r="O6413" s="34">
        <v>96</v>
      </c>
      <c r="P6413" s="34">
        <v>5</v>
      </c>
      <c r="Q6413" s="34">
        <v>0</v>
      </c>
      <c r="R6413" s="34">
        <v>53.6</v>
      </c>
      <c r="S6413" s="34">
        <v>33</v>
      </c>
      <c r="T6413" s="34">
        <v>50.2</v>
      </c>
      <c r="U6413" s="34">
        <v>-160</v>
      </c>
      <c r="V6413" s="34">
        <v>30.2</v>
      </c>
      <c r="W6413" s="34">
        <v>31.8</v>
      </c>
      <c r="X6413" s="34">
        <v>29.9</v>
      </c>
      <c r="Y6413" s="34">
        <v>29.9</v>
      </c>
      <c r="Z6413" s="34">
        <v>29.7</v>
      </c>
      <c r="AA6413" s="34">
        <v>30.1</v>
      </c>
    </row>
    <row r="6414" spans="1:27">
      <c r="A6414" s="34">
        <v>3271.8789999999999</v>
      </c>
      <c r="B6414" s="34" t="s">
        <v>60</v>
      </c>
      <c r="C6414" s="34">
        <v>53.299329999999998</v>
      </c>
      <c r="D6414" s="34">
        <v>4.0450819999999998</v>
      </c>
      <c r="E6414" s="34">
        <v>53.533999999999999</v>
      </c>
      <c r="F6414" s="34">
        <v>3.60000000000014</v>
      </c>
      <c r="G6414" s="34">
        <v>96</v>
      </c>
      <c r="H6414" s="34">
        <v>7.2828470000000003</v>
      </c>
      <c r="I6414" s="34">
        <v>388.10640000000001</v>
      </c>
      <c r="L6414" s="34">
        <v>53.533999999999999</v>
      </c>
      <c r="M6414" s="34">
        <v>3.60000000000014</v>
      </c>
      <c r="N6414" s="34">
        <v>7.68</v>
      </c>
      <c r="O6414" s="34">
        <v>96</v>
      </c>
      <c r="P6414" s="34">
        <v>5</v>
      </c>
      <c r="Q6414" s="34">
        <v>0</v>
      </c>
      <c r="R6414" s="34">
        <v>53.6</v>
      </c>
      <c r="S6414" s="34">
        <v>33</v>
      </c>
      <c r="T6414" s="34">
        <v>50.2</v>
      </c>
      <c r="U6414" s="34">
        <v>-160</v>
      </c>
      <c r="V6414" s="34">
        <v>30.2</v>
      </c>
      <c r="W6414" s="34">
        <v>31.8</v>
      </c>
      <c r="X6414" s="34">
        <v>29.9</v>
      </c>
      <c r="Y6414" s="34">
        <v>29.9</v>
      </c>
      <c r="Z6414" s="34">
        <v>29.7</v>
      </c>
      <c r="AA6414" s="34">
        <v>30.1</v>
      </c>
    </row>
    <row r="6415" spans="1:27">
      <c r="A6415" s="34">
        <v>3272.3780000000002</v>
      </c>
      <c r="B6415" s="34" t="s">
        <v>60</v>
      </c>
      <c r="C6415" s="34">
        <v>53.299370000000003</v>
      </c>
      <c r="D6415" s="34">
        <v>4.0414180000000002</v>
      </c>
      <c r="E6415" s="34">
        <v>53.543999999999997</v>
      </c>
      <c r="F6415" s="34">
        <v>3.60000000000014</v>
      </c>
      <c r="G6415" s="34">
        <v>96</v>
      </c>
      <c r="H6415" s="34">
        <v>7.2834110000000001</v>
      </c>
      <c r="I6415" s="34">
        <v>388.13639999999998</v>
      </c>
      <c r="L6415" s="34">
        <v>53.543999999999997</v>
      </c>
      <c r="M6415" s="34">
        <v>3.60000000000014</v>
      </c>
      <c r="N6415" s="34">
        <v>9.4719999999999995</v>
      </c>
      <c r="O6415" s="34">
        <v>96</v>
      </c>
      <c r="P6415" s="34">
        <v>5</v>
      </c>
      <c r="Q6415" s="34">
        <v>0</v>
      </c>
      <c r="R6415" s="34">
        <v>53.6</v>
      </c>
      <c r="S6415" s="34">
        <v>33</v>
      </c>
      <c r="T6415" s="34">
        <v>50.2</v>
      </c>
      <c r="U6415" s="34">
        <v>-160</v>
      </c>
      <c r="V6415" s="34">
        <v>30.1</v>
      </c>
      <c r="W6415" s="34">
        <v>31.8</v>
      </c>
      <c r="X6415" s="34">
        <v>29.9</v>
      </c>
      <c r="Y6415" s="34">
        <v>29.9</v>
      </c>
      <c r="Z6415" s="34">
        <v>29.7</v>
      </c>
      <c r="AA6415" s="34">
        <v>30.1</v>
      </c>
    </row>
    <row r="6416" spans="1:27">
      <c r="A6416" s="34">
        <v>3272.8780000000002</v>
      </c>
      <c r="B6416" s="34" t="s">
        <v>60</v>
      </c>
      <c r="C6416" s="34">
        <v>53.299340000000001</v>
      </c>
      <c r="D6416" s="34">
        <v>4.0417630000000004</v>
      </c>
      <c r="E6416" s="34">
        <v>53.543999999999997</v>
      </c>
      <c r="F6416" s="34">
        <v>3.60000000000014</v>
      </c>
      <c r="G6416" s="34">
        <v>96</v>
      </c>
      <c r="H6416" s="34">
        <v>7.2839689999999999</v>
      </c>
      <c r="I6416" s="34">
        <v>388.1662</v>
      </c>
      <c r="L6416" s="34">
        <v>53.543999999999997</v>
      </c>
      <c r="M6416" s="34">
        <v>3.60000000000014</v>
      </c>
      <c r="N6416" s="34">
        <v>9.4719999999999995</v>
      </c>
      <c r="O6416" s="34">
        <v>96</v>
      </c>
      <c r="P6416" s="34">
        <v>5</v>
      </c>
      <c r="Q6416" s="34">
        <v>0</v>
      </c>
      <c r="R6416" s="34">
        <v>53.6</v>
      </c>
      <c r="S6416" s="34">
        <v>33</v>
      </c>
      <c r="T6416" s="34">
        <v>50.2</v>
      </c>
      <c r="U6416" s="34">
        <v>-160</v>
      </c>
      <c r="V6416" s="34">
        <v>30.2</v>
      </c>
      <c r="W6416" s="34">
        <v>31.8</v>
      </c>
      <c r="X6416" s="34">
        <v>29.9</v>
      </c>
      <c r="Y6416" s="34">
        <v>29.8</v>
      </c>
      <c r="Z6416" s="34">
        <v>29.7</v>
      </c>
      <c r="AA6416" s="34">
        <v>30.2</v>
      </c>
    </row>
    <row r="6417" spans="1:27">
      <c r="A6417" s="34">
        <v>3273.3780000000002</v>
      </c>
      <c r="B6417" s="34" t="s">
        <v>60</v>
      </c>
      <c r="C6417" s="34">
        <v>53.299300000000002</v>
      </c>
      <c r="D6417" s="34">
        <v>4.0399580000000004</v>
      </c>
      <c r="E6417" s="34">
        <v>53.542999999999999</v>
      </c>
      <c r="F6417" s="34">
        <v>3.60000000000014</v>
      </c>
      <c r="G6417" s="34">
        <v>96</v>
      </c>
      <c r="H6417" s="34">
        <v>7.2845319999999996</v>
      </c>
      <c r="I6417" s="34">
        <v>388.19619999999998</v>
      </c>
      <c r="L6417" s="34">
        <v>53.542999999999999</v>
      </c>
      <c r="M6417" s="34">
        <v>3.60000000000014</v>
      </c>
      <c r="N6417" s="34">
        <v>6.9119999999999999</v>
      </c>
      <c r="O6417" s="34">
        <v>96</v>
      </c>
      <c r="P6417" s="34">
        <v>5</v>
      </c>
      <c r="Q6417" s="34">
        <v>0</v>
      </c>
      <c r="R6417" s="34">
        <v>53.6</v>
      </c>
      <c r="S6417" s="34">
        <v>33</v>
      </c>
      <c r="T6417" s="34">
        <v>50.2</v>
      </c>
      <c r="U6417" s="34">
        <v>-160</v>
      </c>
      <c r="V6417" s="34">
        <v>30.2</v>
      </c>
      <c r="W6417" s="34">
        <v>31.8</v>
      </c>
      <c r="X6417" s="34">
        <v>29.9</v>
      </c>
      <c r="Y6417" s="34">
        <v>29.8</v>
      </c>
      <c r="Z6417" s="34">
        <v>29.7</v>
      </c>
      <c r="AA6417" s="34">
        <v>30.2</v>
      </c>
    </row>
    <row r="6418" spans="1:27">
      <c r="A6418" s="34">
        <v>3273.8780000000002</v>
      </c>
      <c r="B6418" s="34" t="s">
        <v>60</v>
      </c>
      <c r="C6418" s="34">
        <v>53.299320000000002</v>
      </c>
      <c r="D6418" s="34">
        <v>4.0397980000000002</v>
      </c>
      <c r="E6418" s="34">
        <v>53.533000000000001</v>
      </c>
      <c r="F6418" s="34">
        <v>3.60000000000014</v>
      </c>
      <c r="G6418" s="34">
        <v>96</v>
      </c>
      <c r="H6418" s="34">
        <v>7.2850950000000001</v>
      </c>
      <c r="I6418" s="34">
        <v>388.22609999999997</v>
      </c>
      <c r="L6418" s="34">
        <v>53.533000000000001</v>
      </c>
      <c r="M6418" s="34">
        <v>3.60000000000014</v>
      </c>
      <c r="N6418" s="34">
        <v>6.9119999999999999</v>
      </c>
      <c r="O6418" s="34">
        <v>96</v>
      </c>
      <c r="P6418" s="34">
        <v>5</v>
      </c>
      <c r="Q6418" s="34">
        <v>0</v>
      </c>
      <c r="R6418" s="34">
        <v>53.6</v>
      </c>
      <c r="S6418" s="34">
        <v>33</v>
      </c>
      <c r="T6418" s="34">
        <v>50.2</v>
      </c>
      <c r="U6418" s="34">
        <v>-160</v>
      </c>
      <c r="V6418" s="34">
        <v>30.2</v>
      </c>
      <c r="W6418" s="34">
        <v>31.8</v>
      </c>
      <c r="X6418" s="34">
        <v>29.9</v>
      </c>
      <c r="Y6418" s="34">
        <v>29.8</v>
      </c>
      <c r="Z6418" s="34">
        <v>29.7</v>
      </c>
      <c r="AA6418" s="34">
        <v>30.2</v>
      </c>
    </row>
    <row r="6419" spans="1:27">
      <c r="A6419" s="34">
        <v>3274.3780000000002</v>
      </c>
      <c r="B6419" s="34" t="s">
        <v>60</v>
      </c>
      <c r="C6419" s="34">
        <v>53.29936</v>
      </c>
      <c r="D6419" s="34">
        <v>4.0395260000000004</v>
      </c>
      <c r="E6419" s="34">
        <v>53.534999999999997</v>
      </c>
      <c r="F6419" s="34">
        <v>3.60000000000014</v>
      </c>
      <c r="G6419" s="34">
        <v>96</v>
      </c>
      <c r="H6419" s="34">
        <v>7.2856569999999996</v>
      </c>
      <c r="I6419" s="34">
        <v>388.2561</v>
      </c>
      <c r="L6419" s="34">
        <v>53.534999999999997</v>
      </c>
      <c r="M6419" s="34">
        <v>3.60000000000014</v>
      </c>
      <c r="N6419" s="34">
        <v>9.7279999999999998</v>
      </c>
      <c r="O6419" s="34">
        <v>96</v>
      </c>
      <c r="P6419" s="34">
        <v>5</v>
      </c>
      <c r="Q6419" s="34">
        <v>0</v>
      </c>
      <c r="R6419" s="34">
        <v>53.6</v>
      </c>
      <c r="S6419" s="34">
        <v>33</v>
      </c>
      <c r="T6419" s="34">
        <v>50.2</v>
      </c>
      <c r="U6419" s="34">
        <v>-160</v>
      </c>
      <c r="V6419" s="34">
        <v>30.2</v>
      </c>
      <c r="W6419" s="34">
        <v>31.8</v>
      </c>
      <c r="X6419" s="34">
        <v>29.9</v>
      </c>
      <c r="Y6419" s="34">
        <v>29.8</v>
      </c>
      <c r="Z6419" s="34">
        <v>29.7</v>
      </c>
      <c r="AA6419" s="34">
        <v>30.2</v>
      </c>
    </row>
    <row r="6420" spans="1:27">
      <c r="A6420" s="34">
        <v>3274.8780000000002</v>
      </c>
      <c r="B6420" s="34" t="s">
        <v>60</v>
      </c>
      <c r="C6420" s="34">
        <v>53.299309999999998</v>
      </c>
      <c r="D6420" s="34">
        <v>4.0385330000000002</v>
      </c>
      <c r="E6420" s="34">
        <v>53.536000000000001</v>
      </c>
      <c r="F6420" s="34">
        <v>3.60000000000014</v>
      </c>
      <c r="G6420" s="34">
        <v>96</v>
      </c>
      <c r="H6420" s="34">
        <v>7.2862159999999996</v>
      </c>
      <c r="I6420" s="34">
        <v>388.28590000000003</v>
      </c>
      <c r="L6420" s="34">
        <v>53.536000000000001</v>
      </c>
      <c r="M6420" s="34">
        <v>3.60000000000014</v>
      </c>
      <c r="N6420" s="34">
        <v>6.6559999999999997</v>
      </c>
      <c r="O6420" s="34">
        <v>96</v>
      </c>
      <c r="P6420" s="34">
        <v>5</v>
      </c>
      <c r="Q6420" s="34">
        <v>0</v>
      </c>
      <c r="R6420" s="34">
        <v>53.6</v>
      </c>
      <c r="S6420" s="34">
        <v>33</v>
      </c>
      <c r="T6420" s="34">
        <v>50.2</v>
      </c>
      <c r="U6420" s="34">
        <v>-160</v>
      </c>
      <c r="V6420" s="34">
        <v>30.2</v>
      </c>
      <c r="W6420" s="34">
        <v>31.8</v>
      </c>
      <c r="X6420" s="34">
        <v>29.9</v>
      </c>
      <c r="Y6420" s="34">
        <v>29.8</v>
      </c>
      <c r="Z6420" s="34">
        <v>29.7</v>
      </c>
      <c r="AA6420" s="34">
        <v>30.2</v>
      </c>
    </row>
    <row r="6421" spans="1:27">
      <c r="A6421" s="34">
        <v>3275.3780000000002</v>
      </c>
      <c r="B6421" s="34" t="s">
        <v>60</v>
      </c>
      <c r="C6421" s="34">
        <v>53.299320000000002</v>
      </c>
      <c r="D6421" s="34">
        <v>4.0404229999999997</v>
      </c>
      <c r="E6421" s="34">
        <v>53.537999999999997</v>
      </c>
      <c r="F6421" s="34">
        <v>3.60000000000014</v>
      </c>
      <c r="G6421" s="34">
        <v>96</v>
      </c>
      <c r="H6421" s="34">
        <v>7.286778</v>
      </c>
      <c r="I6421" s="34">
        <v>388.3159</v>
      </c>
      <c r="L6421" s="34">
        <v>53.537999999999997</v>
      </c>
      <c r="M6421" s="34">
        <v>3.60000000000014</v>
      </c>
      <c r="N6421" s="34">
        <v>6.9119999999999999</v>
      </c>
      <c r="O6421" s="34">
        <v>96</v>
      </c>
      <c r="P6421" s="34">
        <v>5</v>
      </c>
      <c r="Q6421" s="34">
        <v>0</v>
      </c>
      <c r="R6421" s="34">
        <v>53.6</v>
      </c>
      <c r="S6421" s="34">
        <v>33</v>
      </c>
      <c r="T6421" s="34">
        <v>50.2</v>
      </c>
      <c r="U6421" s="34">
        <v>-160</v>
      </c>
      <c r="V6421" s="34">
        <v>30.2</v>
      </c>
      <c r="W6421" s="34">
        <v>31.8</v>
      </c>
      <c r="X6421" s="34">
        <v>29.9</v>
      </c>
      <c r="Y6421" s="34">
        <v>29.8</v>
      </c>
      <c r="Z6421" s="34">
        <v>29.7</v>
      </c>
      <c r="AA6421" s="34">
        <v>30.2</v>
      </c>
    </row>
    <row r="6422" spans="1:27">
      <c r="A6422" s="34">
        <v>3275.8780000000002</v>
      </c>
      <c r="B6422" s="34" t="s">
        <v>60</v>
      </c>
      <c r="C6422" s="34">
        <v>53.299320000000002</v>
      </c>
      <c r="D6422" s="34">
        <v>4.0408520000000001</v>
      </c>
      <c r="E6422" s="34">
        <v>53.536000000000001</v>
      </c>
      <c r="F6422" s="34">
        <v>3.60000000000014</v>
      </c>
      <c r="G6422" s="34">
        <v>96</v>
      </c>
      <c r="H6422" s="34">
        <v>7.287337</v>
      </c>
      <c r="I6422" s="34">
        <v>388.34570000000002</v>
      </c>
      <c r="L6422" s="34">
        <v>53.536000000000001</v>
      </c>
      <c r="M6422" s="34">
        <v>3.60000000000014</v>
      </c>
      <c r="N6422" s="34">
        <v>8.1920000000000002</v>
      </c>
      <c r="O6422" s="34">
        <v>96</v>
      </c>
      <c r="P6422" s="34">
        <v>5</v>
      </c>
      <c r="Q6422" s="34">
        <v>0</v>
      </c>
      <c r="R6422" s="34">
        <v>53.6</v>
      </c>
      <c r="S6422" s="34">
        <v>33</v>
      </c>
      <c r="T6422" s="34">
        <v>50.2</v>
      </c>
      <c r="U6422" s="34">
        <v>-160</v>
      </c>
      <c r="V6422" s="34">
        <v>30.2</v>
      </c>
      <c r="W6422" s="34">
        <v>31.8</v>
      </c>
      <c r="X6422" s="34">
        <v>29.9</v>
      </c>
      <c r="Y6422" s="34">
        <v>29.8</v>
      </c>
      <c r="Z6422" s="34">
        <v>29.7</v>
      </c>
      <c r="AA6422" s="34">
        <v>30.1</v>
      </c>
    </row>
    <row r="6423" spans="1:27">
      <c r="A6423" s="34">
        <v>3276.377</v>
      </c>
      <c r="B6423" s="34" t="s">
        <v>60</v>
      </c>
      <c r="C6423" s="34">
        <v>53.299300000000002</v>
      </c>
      <c r="D6423" s="34">
        <v>4.0384539999999998</v>
      </c>
      <c r="E6423" s="34">
        <v>53.534999999999997</v>
      </c>
      <c r="F6423" s="34">
        <v>3.60000000000014</v>
      </c>
      <c r="G6423" s="34">
        <v>96</v>
      </c>
      <c r="H6423" s="34">
        <v>7.2878990000000003</v>
      </c>
      <c r="I6423" s="34">
        <v>388.37560000000002</v>
      </c>
      <c r="L6423" s="34">
        <v>53.534999999999997</v>
      </c>
      <c r="M6423" s="34">
        <v>3.60000000000014</v>
      </c>
      <c r="N6423" s="34">
        <v>6.6559999999999997</v>
      </c>
      <c r="O6423" s="34">
        <v>96</v>
      </c>
      <c r="P6423" s="34">
        <v>5</v>
      </c>
      <c r="Q6423" s="34">
        <v>0</v>
      </c>
      <c r="R6423" s="34">
        <v>53.6</v>
      </c>
      <c r="S6423" s="34">
        <v>33</v>
      </c>
      <c r="T6423" s="34">
        <v>50.2</v>
      </c>
      <c r="U6423" s="34">
        <v>-160</v>
      </c>
      <c r="V6423" s="34">
        <v>30.2</v>
      </c>
      <c r="W6423" s="34">
        <v>31.8</v>
      </c>
      <c r="X6423" s="34">
        <v>29.9</v>
      </c>
      <c r="Y6423" s="34">
        <v>29.8</v>
      </c>
      <c r="Z6423" s="34">
        <v>29.7</v>
      </c>
      <c r="AA6423" s="34">
        <v>30.1</v>
      </c>
    </row>
    <row r="6424" spans="1:27">
      <c r="A6424" s="34">
        <v>3276.877</v>
      </c>
      <c r="B6424" s="34" t="s">
        <v>60</v>
      </c>
      <c r="C6424" s="34">
        <v>53.299320000000002</v>
      </c>
      <c r="D6424" s="34">
        <v>4.0362210000000003</v>
      </c>
      <c r="E6424" s="34">
        <v>53.533999999999999</v>
      </c>
      <c r="F6424" s="34">
        <v>3.60000000000014</v>
      </c>
      <c r="G6424" s="34">
        <v>96</v>
      </c>
      <c r="H6424" s="34">
        <v>7.2884580000000003</v>
      </c>
      <c r="I6424" s="34">
        <v>388.40539999999999</v>
      </c>
      <c r="L6424" s="34">
        <v>53.533999999999999</v>
      </c>
      <c r="M6424" s="34">
        <v>3.60000000000014</v>
      </c>
      <c r="N6424" s="34">
        <v>6.6559999999999997</v>
      </c>
      <c r="O6424" s="34">
        <v>96</v>
      </c>
      <c r="P6424" s="34">
        <v>5</v>
      </c>
      <c r="Q6424" s="34">
        <v>0</v>
      </c>
      <c r="R6424" s="34">
        <v>53.6</v>
      </c>
      <c r="S6424" s="34">
        <v>33</v>
      </c>
      <c r="T6424" s="34">
        <v>50.2</v>
      </c>
      <c r="U6424" s="34">
        <v>-160</v>
      </c>
      <c r="V6424" s="34">
        <v>30.1</v>
      </c>
      <c r="W6424" s="34">
        <v>31.8</v>
      </c>
      <c r="X6424" s="34">
        <v>29.9</v>
      </c>
      <c r="Y6424" s="34">
        <v>29.8</v>
      </c>
      <c r="Z6424" s="34">
        <v>29.7</v>
      </c>
      <c r="AA6424" s="34">
        <v>30.1</v>
      </c>
    </row>
    <row r="6425" spans="1:27">
      <c r="A6425" s="34">
        <v>3277.377</v>
      </c>
      <c r="B6425" s="34" t="s">
        <v>60</v>
      </c>
      <c r="C6425" s="34">
        <v>53.299329999999998</v>
      </c>
      <c r="D6425" s="34">
        <v>4.036257</v>
      </c>
      <c r="E6425" s="34">
        <v>53.533999999999999</v>
      </c>
      <c r="F6425" s="34">
        <v>3.60000000000014</v>
      </c>
      <c r="G6425" s="34">
        <v>96</v>
      </c>
      <c r="H6425" s="34">
        <v>7.2890199999999998</v>
      </c>
      <c r="I6425" s="34">
        <v>388.43540000000002</v>
      </c>
      <c r="L6425" s="34">
        <v>53.533999999999999</v>
      </c>
      <c r="M6425" s="34">
        <v>3.60000000000014</v>
      </c>
      <c r="N6425" s="34">
        <v>6.9119999999999999</v>
      </c>
      <c r="O6425" s="34">
        <v>96</v>
      </c>
      <c r="P6425" s="34">
        <v>5</v>
      </c>
      <c r="Q6425" s="34">
        <v>0</v>
      </c>
      <c r="R6425" s="34">
        <v>53.6</v>
      </c>
      <c r="S6425" s="34">
        <v>33</v>
      </c>
      <c r="T6425" s="34">
        <v>50.2</v>
      </c>
      <c r="U6425" s="34">
        <v>-160</v>
      </c>
      <c r="V6425" s="34">
        <v>30.2</v>
      </c>
      <c r="W6425" s="34">
        <v>31.8</v>
      </c>
      <c r="X6425" s="34">
        <v>29.9</v>
      </c>
      <c r="Y6425" s="34">
        <v>29.8</v>
      </c>
      <c r="Z6425" s="34">
        <v>29.7</v>
      </c>
      <c r="AA6425" s="34">
        <v>30.1</v>
      </c>
    </row>
    <row r="6426" spans="1:27">
      <c r="A6426" s="34">
        <v>3277.8760000000002</v>
      </c>
      <c r="B6426" s="34" t="s">
        <v>60</v>
      </c>
      <c r="C6426" s="34">
        <v>53.299340000000001</v>
      </c>
      <c r="D6426" s="34">
        <v>4.0382210000000001</v>
      </c>
      <c r="E6426" s="34">
        <v>53.542999999999999</v>
      </c>
      <c r="F6426" s="34">
        <v>3.60000000000014</v>
      </c>
      <c r="G6426" s="34">
        <v>96</v>
      </c>
      <c r="H6426" s="34">
        <v>7.2895820000000002</v>
      </c>
      <c r="I6426" s="34">
        <v>388.46530000000001</v>
      </c>
      <c r="L6426" s="34">
        <v>53.542999999999999</v>
      </c>
      <c r="M6426" s="34">
        <v>3.60000000000014</v>
      </c>
      <c r="N6426" s="34">
        <v>6.9119999999999999</v>
      </c>
      <c r="O6426" s="34">
        <v>96</v>
      </c>
      <c r="P6426" s="34">
        <v>5</v>
      </c>
      <c r="Q6426" s="34">
        <v>0</v>
      </c>
      <c r="R6426" s="34">
        <v>53.6</v>
      </c>
      <c r="S6426" s="34">
        <v>33</v>
      </c>
      <c r="T6426" s="34">
        <v>50.2</v>
      </c>
      <c r="U6426" s="34">
        <v>-160</v>
      </c>
      <c r="V6426" s="34">
        <v>30.1</v>
      </c>
      <c r="W6426" s="34">
        <v>31.8</v>
      </c>
      <c r="X6426" s="34">
        <v>29.9</v>
      </c>
      <c r="Y6426" s="34">
        <v>29.8</v>
      </c>
      <c r="Z6426" s="34">
        <v>29.7</v>
      </c>
      <c r="AA6426" s="34">
        <v>30.1</v>
      </c>
    </row>
    <row r="6427" spans="1:27">
      <c r="A6427" s="34">
        <v>3278.375</v>
      </c>
      <c r="B6427" s="34" t="s">
        <v>60</v>
      </c>
      <c r="C6427" s="34">
        <v>53.299340000000001</v>
      </c>
      <c r="D6427" s="34">
        <v>4.0314120000000004</v>
      </c>
      <c r="E6427" s="34">
        <v>53.542000000000002</v>
      </c>
      <c r="F6427" s="34">
        <v>3.60000000000014</v>
      </c>
      <c r="G6427" s="34">
        <v>96</v>
      </c>
      <c r="H6427" s="34">
        <v>7.2901400000000001</v>
      </c>
      <c r="I6427" s="34">
        <v>388.49509999999998</v>
      </c>
      <c r="L6427" s="34">
        <v>53.542000000000002</v>
      </c>
      <c r="M6427" s="34">
        <v>3.60000000000014</v>
      </c>
      <c r="N6427" s="34">
        <v>8.7040000000000006</v>
      </c>
      <c r="O6427" s="34">
        <v>96</v>
      </c>
      <c r="P6427" s="34">
        <v>5</v>
      </c>
      <c r="Q6427" s="34">
        <v>0</v>
      </c>
      <c r="R6427" s="34">
        <v>53.6</v>
      </c>
      <c r="S6427" s="34">
        <v>33</v>
      </c>
      <c r="T6427" s="34">
        <v>50.2</v>
      </c>
      <c r="U6427" s="34">
        <v>-160</v>
      </c>
      <c r="V6427" s="34">
        <v>30.2</v>
      </c>
      <c r="W6427" s="34">
        <v>31.8</v>
      </c>
      <c r="X6427" s="34">
        <v>29.9</v>
      </c>
      <c r="Y6427" s="34">
        <v>29.9</v>
      </c>
      <c r="Z6427" s="34">
        <v>29.7</v>
      </c>
      <c r="AA6427" s="34">
        <v>30.1</v>
      </c>
    </row>
    <row r="6428" spans="1:27">
      <c r="A6428" s="34">
        <v>3278.875</v>
      </c>
      <c r="B6428" s="34" t="s">
        <v>60</v>
      </c>
      <c r="C6428" s="34">
        <v>53.299309999999998</v>
      </c>
      <c r="D6428" s="34">
        <v>4.0340429999999996</v>
      </c>
      <c r="E6428" s="34">
        <v>53.542000000000002</v>
      </c>
      <c r="F6428" s="34">
        <v>3.60000000000014</v>
      </c>
      <c r="G6428" s="34">
        <v>96</v>
      </c>
      <c r="H6428" s="34">
        <v>7.2907019999999996</v>
      </c>
      <c r="I6428" s="34">
        <v>388.52499999999998</v>
      </c>
      <c r="L6428" s="34">
        <v>53.542000000000002</v>
      </c>
      <c r="M6428" s="34">
        <v>3.60000000000014</v>
      </c>
      <c r="N6428" s="34">
        <v>8.7040000000000006</v>
      </c>
      <c r="O6428" s="34">
        <v>96</v>
      </c>
      <c r="P6428" s="34">
        <v>5</v>
      </c>
      <c r="Q6428" s="34">
        <v>0</v>
      </c>
      <c r="R6428" s="34">
        <v>53.6</v>
      </c>
      <c r="S6428" s="34">
        <v>33</v>
      </c>
      <c r="T6428" s="34">
        <v>50.2</v>
      </c>
      <c r="U6428" s="34">
        <v>-160</v>
      </c>
      <c r="V6428" s="34">
        <v>30.2</v>
      </c>
      <c r="W6428" s="34">
        <v>31.8</v>
      </c>
      <c r="X6428" s="34">
        <v>29.9</v>
      </c>
      <c r="Y6428" s="34">
        <v>29.8</v>
      </c>
      <c r="Z6428" s="34">
        <v>29.7</v>
      </c>
      <c r="AA6428" s="34">
        <v>30.1</v>
      </c>
    </row>
    <row r="6429" spans="1:27">
      <c r="A6429" s="34">
        <v>3279.3760000000002</v>
      </c>
      <c r="B6429" s="34" t="s">
        <v>60</v>
      </c>
      <c r="C6429" s="34">
        <v>53.299289999999999</v>
      </c>
      <c r="D6429" s="34">
        <v>4.0355939999999997</v>
      </c>
      <c r="E6429" s="34">
        <v>53.542000000000002</v>
      </c>
      <c r="F6429" s="34">
        <v>3.60000000000014</v>
      </c>
      <c r="G6429" s="34">
        <v>96</v>
      </c>
      <c r="H6429" s="34">
        <v>7.2912600000000003</v>
      </c>
      <c r="I6429" s="34">
        <v>388.5548</v>
      </c>
      <c r="L6429" s="34">
        <v>53.542000000000002</v>
      </c>
      <c r="M6429" s="34">
        <v>3.60000000000014</v>
      </c>
      <c r="N6429" s="34">
        <v>8.7040000000000006</v>
      </c>
      <c r="O6429" s="34">
        <v>96</v>
      </c>
      <c r="P6429" s="34">
        <v>5</v>
      </c>
      <c r="Q6429" s="34">
        <v>0</v>
      </c>
      <c r="R6429" s="34">
        <v>53.6</v>
      </c>
      <c r="S6429" s="34">
        <v>33</v>
      </c>
      <c r="T6429" s="34">
        <v>50.2</v>
      </c>
      <c r="U6429" s="34">
        <v>-160</v>
      </c>
      <c r="V6429" s="34">
        <v>30.2</v>
      </c>
      <c r="W6429" s="34">
        <v>31.8</v>
      </c>
      <c r="X6429" s="34">
        <v>29.9</v>
      </c>
      <c r="Y6429" s="34">
        <v>29.8</v>
      </c>
      <c r="Z6429" s="34">
        <v>29.7</v>
      </c>
      <c r="AA6429" s="34">
        <v>30.1</v>
      </c>
    </row>
    <row r="6430" spans="1:27">
      <c r="A6430" s="34">
        <v>3279.875</v>
      </c>
      <c r="B6430" s="34" t="s">
        <v>60</v>
      </c>
      <c r="C6430" s="34">
        <v>53.299329999999998</v>
      </c>
      <c r="D6430" s="34">
        <v>4.034573</v>
      </c>
      <c r="E6430" s="34">
        <v>53.537999999999997</v>
      </c>
      <c r="F6430" s="34">
        <v>3.60000000000014</v>
      </c>
      <c r="G6430" s="34">
        <v>96</v>
      </c>
      <c r="H6430" s="34">
        <v>7.2918250000000002</v>
      </c>
      <c r="I6430" s="34">
        <v>388.5849</v>
      </c>
      <c r="L6430" s="34">
        <v>53.537999999999997</v>
      </c>
      <c r="M6430" s="34">
        <v>3.60000000000014</v>
      </c>
      <c r="N6430" s="34">
        <v>7.4240000000000004</v>
      </c>
      <c r="O6430" s="34">
        <v>96</v>
      </c>
      <c r="P6430" s="34">
        <v>5</v>
      </c>
      <c r="Q6430" s="34">
        <v>0</v>
      </c>
      <c r="R6430" s="34">
        <v>53.6</v>
      </c>
      <c r="S6430" s="34">
        <v>33</v>
      </c>
      <c r="T6430" s="34">
        <v>50.2</v>
      </c>
      <c r="U6430" s="34">
        <v>-160</v>
      </c>
      <c r="V6430" s="34">
        <v>30.2</v>
      </c>
      <c r="W6430" s="34">
        <v>31.8</v>
      </c>
      <c r="X6430" s="34">
        <v>29.9</v>
      </c>
      <c r="Y6430" s="34">
        <v>29.8</v>
      </c>
      <c r="Z6430" s="34">
        <v>29.7</v>
      </c>
      <c r="AA6430" s="34">
        <v>30.1</v>
      </c>
    </row>
    <row r="6431" spans="1:27">
      <c r="A6431" s="34">
        <v>3280.375</v>
      </c>
      <c r="B6431" s="34" t="s">
        <v>60</v>
      </c>
      <c r="C6431" s="34">
        <v>53.299340000000001</v>
      </c>
      <c r="D6431" s="34">
        <v>4.033156</v>
      </c>
      <c r="E6431" s="34">
        <v>53.537999999999997</v>
      </c>
      <c r="F6431" s="34">
        <v>3.60000000000014</v>
      </c>
      <c r="G6431" s="34">
        <v>96</v>
      </c>
      <c r="H6431" s="34">
        <v>7.2923790000000004</v>
      </c>
      <c r="I6431" s="34">
        <v>388.61439999999999</v>
      </c>
      <c r="L6431" s="34">
        <v>53.537999999999997</v>
      </c>
      <c r="M6431" s="34">
        <v>3.60000000000014</v>
      </c>
      <c r="N6431" s="34">
        <v>7.4240000000000004</v>
      </c>
      <c r="O6431" s="34">
        <v>96</v>
      </c>
      <c r="P6431" s="34">
        <v>5</v>
      </c>
      <c r="Q6431" s="34">
        <v>0</v>
      </c>
      <c r="R6431" s="34">
        <v>53.6</v>
      </c>
      <c r="S6431" s="34">
        <v>33</v>
      </c>
      <c r="T6431" s="34">
        <v>50.2</v>
      </c>
      <c r="U6431" s="34">
        <v>-160</v>
      </c>
      <c r="V6431" s="34">
        <v>30.2</v>
      </c>
      <c r="W6431" s="34">
        <v>31.8</v>
      </c>
      <c r="X6431" s="34">
        <v>29.9</v>
      </c>
      <c r="Y6431" s="34">
        <v>29.8</v>
      </c>
      <c r="Z6431" s="34">
        <v>29.7</v>
      </c>
      <c r="AA6431" s="34">
        <v>30.1</v>
      </c>
    </row>
    <row r="6432" spans="1:27">
      <c r="A6432" s="34">
        <v>3280.8739999999998</v>
      </c>
      <c r="B6432" s="34" t="s">
        <v>60</v>
      </c>
      <c r="C6432" s="34">
        <v>53.299329999999998</v>
      </c>
      <c r="D6432" s="34">
        <v>4.0311469999999998</v>
      </c>
      <c r="E6432" s="34">
        <v>53.542999999999999</v>
      </c>
      <c r="F6432" s="34">
        <v>3.60000000000014</v>
      </c>
      <c r="G6432" s="34">
        <v>96</v>
      </c>
      <c r="H6432" s="34">
        <v>7.2929409999999999</v>
      </c>
      <c r="I6432" s="34">
        <v>388.64440000000002</v>
      </c>
      <c r="L6432" s="34">
        <v>53.542999999999999</v>
      </c>
      <c r="M6432" s="34">
        <v>3.60000000000014</v>
      </c>
      <c r="N6432" s="34">
        <v>7.9359999999999999</v>
      </c>
      <c r="O6432" s="34">
        <v>96</v>
      </c>
      <c r="P6432" s="34">
        <v>5</v>
      </c>
      <c r="Q6432" s="34">
        <v>0</v>
      </c>
      <c r="R6432" s="34">
        <v>53.6</v>
      </c>
      <c r="S6432" s="34">
        <v>33</v>
      </c>
      <c r="T6432" s="34">
        <v>50.2</v>
      </c>
      <c r="U6432" s="34">
        <v>-160</v>
      </c>
      <c r="V6432" s="34">
        <v>30.2</v>
      </c>
      <c r="W6432" s="34">
        <v>31.8</v>
      </c>
      <c r="X6432" s="34">
        <v>29.9</v>
      </c>
      <c r="Y6432" s="34">
        <v>29.8</v>
      </c>
      <c r="Z6432" s="34">
        <v>29.7</v>
      </c>
      <c r="AA6432" s="34">
        <v>30.1</v>
      </c>
    </row>
    <row r="6433" spans="1:27">
      <c r="A6433" s="34">
        <v>3281.3739999999998</v>
      </c>
      <c r="B6433" s="34" t="s">
        <v>60</v>
      </c>
      <c r="C6433" s="34">
        <v>53.299329999999998</v>
      </c>
      <c r="D6433" s="34">
        <v>4.0324350000000004</v>
      </c>
      <c r="E6433" s="34">
        <v>53.543999999999997</v>
      </c>
      <c r="F6433" s="34">
        <v>3.60000000000014</v>
      </c>
      <c r="G6433" s="34">
        <v>96</v>
      </c>
      <c r="H6433" s="34">
        <v>7.2934989999999997</v>
      </c>
      <c r="I6433" s="34">
        <v>388.67410000000001</v>
      </c>
      <c r="L6433" s="34">
        <v>53.543999999999997</v>
      </c>
      <c r="M6433" s="34">
        <v>3.60000000000014</v>
      </c>
      <c r="N6433" s="34">
        <v>7.9359999999999999</v>
      </c>
      <c r="O6433" s="34">
        <v>96</v>
      </c>
      <c r="P6433" s="34">
        <v>5</v>
      </c>
      <c r="Q6433" s="34">
        <v>0</v>
      </c>
      <c r="R6433" s="34">
        <v>53.6</v>
      </c>
      <c r="S6433" s="34">
        <v>33</v>
      </c>
      <c r="T6433" s="34">
        <v>50.2</v>
      </c>
      <c r="U6433" s="34">
        <v>-160</v>
      </c>
      <c r="V6433" s="34">
        <v>30.2</v>
      </c>
      <c r="W6433" s="34">
        <v>31.8</v>
      </c>
      <c r="X6433" s="34">
        <v>29.9</v>
      </c>
      <c r="Y6433" s="34">
        <v>29.8</v>
      </c>
      <c r="Z6433" s="34">
        <v>29.7</v>
      </c>
      <c r="AA6433" s="34">
        <v>30.1</v>
      </c>
    </row>
    <row r="6434" spans="1:27">
      <c r="A6434" s="34">
        <v>3281.8739999999998</v>
      </c>
      <c r="B6434" s="34" t="s">
        <v>60</v>
      </c>
      <c r="C6434" s="34">
        <v>53.299340000000001</v>
      </c>
      <c r="D6434" s="34">
        <v>4.032076</v>
      </c>
      <c r="E6434" s="34">
        <v>53.54</v>
      </c>
      <c r="F6434" s="34">
        <v>3.60000000000014</v>
      </c>
      <c r="G6434" s="34">
        <v>96</v>
      </c>
      <c r="H6434" s="34">
        <v>7.2940620000000003</v>
      </c>
      <c r="I6434" s="34">
        <v>388.70409999999998</v>
      </c>
      <c r="L6434" s="34">
        <v>53.54</v>
      </c>
      <c r="M6434" s="34">
        <v>3.60000000000014</v>
      </c>
      <c r="N6434" s="34">
        <v>7.4240000000000004</v>
      </c>
      <c r="O6434" s="34">
        <v>96</v>
      </c>
      <c r="P6434" s="34">
        <v>5</v>
      </c>
      <c r="Q6434" s="34">
        <v>0</v>
      </c>
      <c r="R6434" s="34">
        <v>53.6</v>
      </c>
      <c r="S6434" s="34">
        <v>33</v>
      </c>
      <c r="T6434" s="34">
        <v>50.2</v>
      </c>
      <c r="U6434" s="34">
        <v>-160</v>
      </c>
      <c r="V6434" s="34">
        <v>30.2</v>
      </c>
      <c r="W6434" s="34">
        <v>31.8</v>
      </c>
      <c r="X6434" s="34">
        <v>29.9</v>
      </c>
      <c r="Y6434" s="34">
        <v>29.9</v>
      </c>
      <c r="Z6434" s="34">
        <v>29.7</v>
      </c>
      <c r="AA6434" s="34">
        <v>30.2</v>
      </c>
    </row>
    <row r="6435" spans="1:27">
      <c r="A6435" s="34">
        <v>3282.3739999999998</v>
      </c>
      <c r="B6435" s="34" t="s">
        <v>60</v>
      </c>
      <c r="C6435" s="34">
        <v>53.299320000000002</v>
      </c>
      <c r="D6435" s="34">
        <v>4.0302740000000004</v>
      </c>
      <c r="E6435" s="34">
        <v>53.536999999999999</v>
      </c>
      <c r="F6435" s="34">
        <v>3.60000000000014</v>
      </c>
      <c r="G6435" s="34">
        <v>96</v>
      </c>
      <c r="H6435" s="34">
        <v>7.2946210000000002</v>
      </c>
      <c r="I6435" s="34">
        <v>388.73390000000001</v>
      </c>
      <c r="L6435" s="34">
        <v>53.536999999999999</v>
      </c>
      <c r="M6435" s="34">
        <v>3.60000000000014</v>
      </c>
      <c r="N6435" s="34">
        <v>7.68</v>
      </c>
      <c r="O6435" s="34">
        <v>96</v>
      </c>
      <c r="P6435" s="34">
        <v>5</v>
      </c>
      <c r="Q6435" s="34">
        <v>0</v>
      </c>
      <c r="R6435" s="34">
        <v>53.6</v>
      </c>
      <c r="S6435" s="34">
        <v>33</v>
      </c>
      <c r="T6435" s="34">
        <v>50.2</v>
      </c>
      <c r="U6435" s="34">
        <v>-160</v>
      </c>
      <c r="V6435" s="34">
        <v>30.2</v>
      </c>
      <c r="W6435" s="34">
        <v>31.8</v>
      </c>
      <c r="X6435" s="34">
        <v>29.9</v>
      </c>
      <c r="Y6435" s="34">
        <v>29.9</v>
      </c>
      <c r="Z6435" s="34">
        <v>29.7</v>
      </c>
      <c r="AA6435" s="34">
        <v>30.2</v>
      </c>
    </row>
    <row r="6436" spans="1:27">
      <c r="A6436" s="34">
        <v>3282.873</v>
      </c>
      <c r="B6436" s="34" t="s">
        <v>60</v>
      </c>
      <c r="C6436" s="34">
        <v>53.299340000000001</v>
      </c>
      <c r="D6436" s="34">
        <v>4.0304779999999996</v>
      </c>
      <c r="E6436" s="34">
        <v>53.542000000000002</v>
      </c>
      <c r="F6436" s="34">
        <v>3.60000000000014</v>
      </c>
      <c r="G6436" s="34">
        <v>96</v>
      </c>
      <c r="H6436" s="34">
        <v>7.2951819999999996</v>
      </c>
      <c r="I6436" s="34">
        <v>388.7638</v>
      </c>
      <c r="L6436" s="34">
        <v>53.542000000000002</v>
      </c>
      <c r="M6436" s="34">
        <v>3.60000000000014</v>
      </c>
      <c r="N6436" s="34">
        <v>7.4240000000000004</v>
      </c>
      <c r="O6436" s="34">
        <v>96</v>
      </c>
      <c r="P6436" s="34">
        <v>5</v>
      </c>
      <c r="Q6436" s="34">
        <v>0</v>
      </c>
      <c r="R6436" s="34">
        <v>53.6</v>
      </c>
      <c r="S6436" s="34">
        <v>33</v>
      </c>
      <c r="T6436" s="34">
        <v>50.2</v>
      </c>
      <c r="U6436" s="34">
        <v>-160</v>
      </c>
      <c r="V6436" s="34">
        <v>30.2</v>
      </c>
      <c r="W6436" s="34">
        <v>31.8</v>
      </c>
      <c r="X6436" s="34">
        <v>29.9</v>
      </c>
      <c r="Y6436" s="34">
        <v>29.9</v>
      </c>
      <c r="Z6436" s="34">
        <v>29.7</v>
      </c>
      <c r="AA6436" s="34">
        <v>30.2</v>
      </c>
    </row>
    <row r="6437" spans="1:27">
      <c r="A6437" s="34">
        <v>3283.373</v>
      </c>
      <c r="B6437" s="34" t="s">
        <v>60</v>
      </c>
      <c r="C6437" s="34">
        <v>53.299320000000002</v>
      </c>
      <c r="D6437" s="34">
        <v>4.0298389999999999</v>
      </c>
      <c r="E6437" s="34">
        <v>53.542999999999999</v>
      </c>
      <c r="F6437" s="34">
        <v>3.60000000000014</v>
      </c>
      <c r="G6437" s="34">
        <v>96</v>
      </c>
      <c r="H6437" s="34">
        <v>7.2957400000000003</v>
      </c>
      <c r="I6437" s="34">
        <v>388.79349999999999</v>
      </c>
      <c r="L6437" s="34">
        <v>53.542999999999999</v>
      </c>
      <c r="M6437" s="34">
        <v>3.60000000000014</v>
      </c>
      <c r="N6437" s="34">
        <v>7.9359999999999999</v>
      </c>
      <c r="O6437" s="34">
        <v>96</v>
      </c>
      <c r="P6437" s="34">
        <v>5</v>
      </c>
      <c r="Q6437" s="34">
        <v>0</v>
      </c>
      <c r="R6437" s="34">
        <v>53.6</v>
      </c>
      <c r="S6437" s="34">
        <v>33</v>
      </c>
      <c r="T6437" s="34">
        <v>50.2</v>
      </c>
      <c r="U6437" s="34">
        <v>-160</v>
      </c>
      <c r="V6437" s="34">
        <v>30.2</v>
      </c>
      <c r="W6437" s="34">
        <v>31.8</v>
      </c>
      <c r="X6437" s="34">
        <v>29.9</v>
      </c>
      <c r="Y6437" s="34">
        <v>29.9</v>
      </c>
      <c r="Z6437" s="34">
        <v>29.7</v>
      </c>
      <c r="AA6437" s="34">
        <v>30.2</v>
      </c>
    </row>
    <row r="6438" spans="1:27">
      <c r="A6438" s="34">
        <v>3283.8719999999998</v>
      </c>
      <c r="B6438" s="34" t="s">
        <v>60</v>
      </c>
      <c r="C6438" s="34">
        <v>53.299320000000002</v>
      </c>
      <c r="D6438" s="34">
        <v>4.0300050000000001</v>
      </c>
      <c r="E6438" s="34">
        <v>53.539000000000001</v>
      </c>
      <c r="F6438" s="34">
        <v>3.60000000000014</v>
      </c>
      <c r="G6438" s="34">
        <v>96</v>
      </c>
      <c r="H6438" s="34">
        <v>7.296297</v>
      </c>
      <c r="I6438" s="34">
        <v>388.82319999999999</v>
      </c>
      <c r="L6438" s="34">
        <v>53.539000000000001</v>
      </c>
      <c r="M6438" s="34">
        <v>3.60000000000014</v>
      </c>
      <c r="N6438" s="34">
        <v>7.9359999999999999</v>
      </c>
      <c r="O6438" s="34">
        <v>96</v>
      </c>
      <c r="P6438" s="34">
        <v>5</v>
      </c>
      <c r="Q6438" s="34">
        <v>0</v>
      </c>
      <c r="R6438" s="34">
        <v>53.6</v>
      </c>
      <c r="S6438" s="34">
        <v>33</v>
      </c>
      <c r="T6438" s="34">
        <v>50.2</v>
      </c>
      <c r="U6438" s="34">
        <v>-160</v>
      </c>
      <c r="V6438" s="34">
        <v>30.2</v>
      </c>
      <c r="W6438" s="34">
        <v>31.8</v>
      </c>
      <c r="X6438" s="34">
        <v>29.9</v>
      </c>
      <c r="Y6438" s="34">
        <v>29.9</v>
      </c>
      <c r="Z6438" s="34">
        <v>29.7</v>
      </c>
      <c r="AA6438" s="34">
        <v>30.2</v>
      </c>
    </row>
    <row r="6439" spans="1:27">
      <c r="A6439" s="34">
        <v>3284.3719999999998</v>
      </c>
      <c r="B6439" s="34" t="s">
        <v>60</v>
      </c>
      <c r="C6439" s="34">
        <v>53.299329999999998</v>
      </c>
      <c r="D6439" s="34">
        <v>4.0292240000000001</v>
      </c>
      <c r="E6439" s="34">
        <v>53.533999999999999</v>
      </c>
      <c r="F6439" s="34">
        <v>3.60000000000014</v>
      </c>
      <c r="G6439" s="34">
        <v>96</v>
      </c>
      <c r="H6439" s="34">
        <v>7.2968580000000003</v>
      </c>
      <c r="I6439" s="34">
        <v>388.85309999999998</v>
      </c>
      <c r="L6439" s="34">
        <v>53.533999999999999</v>
      </c>
      <c r="M6439" s="34">
        <v>3.60000000000014</v>
      </c>
      <c r="N6439" s="34">
        <v>5.8879999999999999</v>
      </c>
      <c r="O6439" s="34">
        <v>96</v>
      </c>
      <c r="P6439" s="34">
        <v>5</v>
      </c>
      <c r="Q6439" s="34">
        <v>0</v>
      </c>
      <c r="R6439" s="34">
        <v>53.6</v>
      </c>
      <c r="S6439" s="34">
        <v>33</v>
      </c>
      <c r="T6439" s="34">
        <v>50.2</v>
      </c>
      <c r="U6439" s="34">
        <v>-160</v>
      </c>
      <c r="V6439" s="34">
        <v>30.2</v>
      </c>
      <c r="W6439" s="34">
        <v>31.8</v>
      </c>
      <c r="X6439" s="34">
        <v>29.9</v>
      </c>
      <c r="Y6439" s="34">
        <v>29.8</v>
      </c>
      <c r="Z6439" s="34">
        <v>29.7</v>
      </c>
      <c r="AA6439" s="34">
        <v>30.2</v>
      </c>
    </row>
    <row r="6440" spans="1:27">
      <c r="A6440" s="34">
        <v>3284.8719999999998</v>
      </c>
      <c r="B6440" s="34" t="s">
        <v>60</v>
      </c>
      <c r="C6440" s="34">
        <v>53.299340000000001</v>
      </c>
      <c r="D6440" s="34">
        <v>4.0255710000000002</v>
      </c>
      <c r="E6440" s="34">
        <v>53.533999999999999</v>
      </c>
      <c r="F6440" s="34">
        <v>3.60000000000014</v>
      </c>
      <c r="G6440" s="34">
        <v>96</v>
      </c>
      <c r="H6440" s="34">
        <v>7.297415</v>
      </c>
      <c r="I6440" s="34">
        <v>388.88279999999997</v>
      </c>
      <c r="L6440" s="34">
        <v>53.533999999999999</v>
      </c>
      <c r="M6440" s="34">
        <v>3.60000000000014</v>
      </c>
      <c r="N6440" s="34">
        <v>5.8879999999999999</v>
      </c>
      <c r="O6440" s="34">
        <v>96</v>
      </c>
      <c r="P6440" s="34">
        <v>5</v>
      </c>
      <c r="Q6440" s="34">
        <v>0</v>
      </c>
      <c r="R6440" s="34">
        <v>53.6</v>
      </c>
      <c r="S6440" s="34">
        <v>33</v>
      </c>
      <c r="T6440" s="34">
        <v>50.2</v>
      </c>
      <c r="U6440" s="34">
        <v>-160</v>
      </c>
      <c r="V6440" s="34">
        <v>30.2</v>
      </c>
      <c r="W6440" s="34">
        <v>31.8</v>
      </c>
      <c r="X6440" s="34">
        <v>29.9</v>
      </c>
      <c r="Y6440" s="34">
        <v>29.8</v>
      </c>
      <c r="Z6440" s="34">
        <v>29.7</v>
      </c>
      <c r="AA6440" s="34">
        <v>30.2</v>
      </c>
    </row>
    <row r="6441" spans="1:27">
      <c r="A6441" s="34">
        <v>3285.3719999999998</v>
      </c>
      <c r="B6441" s="34" t="s">
        <v>60</v>
      </c>
      <c r="C6441" s="34">
        <v>53.299340000000001</v>
      </c>
      <c r="D6441" s="34">
        <v>4.028416</v>
      </c>
      <c r="E6441" s="34">
        <v>53.533999999999999</v>
      </c>
      <c r="F6441" s="34">
        <v>3.60000000000014</v>
      </c>
      <c r="G6441" s="34">
        <v>96</v>
      </c>
      <c r="H6441" s="34">
        <v>7.2979760000000002</v>
      </c>
      <c r="I6441" s="34">
        <v>388.9128</v>
      </c>
      <c r="L6441" s="34">
        <v>53.533999999999999</v>
      </c>
      <c r="M6441" s="34">
        <v>3.60000000000014</v>
      </c>
      <c r="N6441" s="34">
        <v>7.4240000000000004</v>
      </c>
      <c r="O6441" s="34">
        <v>96</v>
      </c>
      <c r="P6441" s="34">
        <v>5</v>
      </c>
      <c r="Q6441" s="34">
        <v>0</v>
      </c>
      <c r="R6441" s="34">
        <v>53.6</v>
      </c>
      <c r="S6441" s="34">
        <v>33</v>
      </c>
      <c r="T6441" s="34">
        <v>50.2</v>
      </c>
      <c r="U6441" s="34">
        <v>-160</v>
      </c>
      <c r="V6441" s="34">
        <v>30.2</v>
      </c>
      <c r="W6441" s="34">
        <v>31.8</v>
      </c>
      <c r="X6441" s="34">
        <v>29.9</v>
      </c>
      <c r="Y6441" s="34">
        <v>29.8</v>
      </c>
      <c r="Z6441" s="34">
        <v>29.7</v>
      </c>
      <c r="AA6441" s="34">
        <v>30.2</v>
      </c>
    </row>
    <row r="6442" spans="1:27">
      <c r="A6442" s="34">
        <v>3285.8719999999998</v>
      </c>
      <c r="B6442" s="34" t="s">
        <v>60</v>
      </c>
      <c r="C6442" s="34">
        <v>53.299329999999998</v>
      </c>
      <c r="D6442" s="34">
        <v>4.0258229999999999</v>
      </c>
      <c r="E6442" s="34">
        <v>53.542999999999999</v>
      </c>
      <c r="F6442" s="34">
        <v>3.60000000000014</v>
      </c>
      <c r="G6442" s="34">
        <v>96</v>
      </c>
      <c r="H6442" s="34">
        <v>7.2985360000000004</v>
      </c>
      <c r="I6442" s="34">
        <v>388.94260000000003</v>
      </c>
      <c r="L6442" s="34">
        <v>53.542999999999999</v>
      </c>
      <c r="M6442" s="34">
        <v>3.60000000000014</v>
      </c>
      <c r="N6442" s="34">
        <v>7.1680000000000001</v>
      </c>
      <c r="O6442" s="34">
        <v>96</v>
      </c>
      <c r="P6442" s="34">
        <v>5</v>
      </c>
      <c r="Q6442" s="34">
        <v>0</v>
      </c>
      <c r="R6442" s="34">
        <v>53.6</v>
      </c>
      <c r="S6442" s="34">
        <v>33</v>
      </c>
      <c r="T6442" s="34">
        <v>50.2</v>
      </c>
      <c r="U6442" s="34">
        <v>-160</v>
      </c>
      <c r="V6442" s="34">
        <v>30.2</v>
      </c>
      <c r="W6442" s="34">
        <v>31.8</v>
      </c>
      <c r="X6442" s="34">
        <v>29.9</v>
      </c>
      <c r="Y6442" s="34">
        <v>29.8</v>
      </c>
      <c r="Z6442" s="34">
        <v>29.7</v>
      </c>
      <c r="AA6442" s="34">
        <v>30.2</v>
      </c>
    </row>
    <row r="6443" spans="1:27">
      <c r="A6443" s="34">
        <v>3286.3719999999998</v>
      </c>
      <c r="B6443" s="34" t="s">
        <v>60</v>
      </c>
      <c r="C6443" s="34">
        <v>53.299340000000001</v>
      </c>
      <c r="D6443" s="34">
        <v>4.0258710000000004</v>
      </c>
      <c r="E6443" s="34">
        <v>53.542999999999999</v>
      </c>
      <c r="F6443" s="34">
        <v>3.60000000000014</v>
      </c>
      <c r="G6443" s="34">
        <v>96</v>
      </c>
      <c r="H6443" s="34">
        <v>7.2990930000000001</v>
      </c>
      <c r="I6443" s="34">
        <v>388.97230000000002</v>
      </c>
      <c r="L6443" s="34">
        <v>53.542999999999999</v>
      </c>
      <c r="M6443" s="34">
        <v>3.60000000000014</v>
      </c>
      <c r="N6443" s="34">
        <v>7.1680000000000001</v>
      </c>
      <c r="O6443" s="34">
        <v>96</v>
      </c>
      <c r="P6443" s="34">
        <v>5</v>
      </c>
      <c r="Q6443" s="34">
        <v>0</v>
      </c>
      <c r="R6443" s="34">
        <v>53.6</v>
      </c>
      <c r="S6443" s="34">
        <v>33</v>
      </c>
      <c r="T6443" s="34">
        <v>50.2</v>
      </c>
      <c r="U6443" s="34">
        <v>-160</v>
      </c>
      <c r="V6443" s="34">
        <v>30.2</v>
      </c>
      <c r="W6443" s="34">
        <v>31.8</v>
      </c>
      <c r="X6443" s="34">
        <v>29.9</v>
      </c>
      <c r="Y6443" s="34">
        <v>29.8</v>
      </c>
      <c r="Z6443" s="34">
        <v>29.7</v>
      </c>
      <c r="AA6443" s="34">
        <v>30.2</v>
      </c>
    </row>
    <row r="6444" spans="1:27">
      <c r="A6444" s="34">
        <v>3286.8719999999998</v>
      </c>
      <c r="B6444" s="34" t="s">
        <v>60</v>
      </c>
      <c r="C6444" s="34">
        <v>53.299329999999998</v>
      </c>
      <c r="D6444" s="34">
        <v>4.0223849999999999</v>
      </c>
      <c r="E6444" s="34">
        <v>53.542999999999999</v>
      </c>
      <c r="F6444" s="34">
        <v>3.60000000000014</v>
      </c>
      <c r="G6444" s="34">
        <v>96</v>
      </c>
      <c r="H6444" s="34">
        <v>7.2996540000000003</v>
      </c>
      <c r="I6444" s="34">
        <v>389.00220000000002</v>
      </c>
      <c r="L6444" s="34">
        <v>53.542999999999999</v>
      </c>
      <c r="M6444" s="34">
        <v>3.60000000000014</v>
      </c>
      <c r="N6444" s="34">
        <v>7.1680000000000001</v>
      </c>
      <c r="O6444" s="34">
        <v>96</v>
      </c>
      <c r="P6444" s="34">
        <v>5</v>
      </c>
      <c r="Q6444" s="34">
        <v>0</v>
      </c>
      <c r="R6444" s="34">
        <v>53.6</v>
      </c>
      <c r="S6444" s="34">
        <v>33</v>
      </c>
      <c r="T6444" s="34">
        <v>50.2</v>
      </c>
      <c r="U6444" s="34">
        <v>-160</v>
      </c>
      <c r="V6444" s="34">
        <v>30.2</v>
      </c>
      <c r="W6444" s="34">
        <v>31.8</v>
      </c>
      <c r="X6444" s="34">
        <v>29.9</v>
      </c>
      <c r="Y6444" s="34">
        <v>29.8</v>
      </c>
      <c r="Z6444" s="34">
        <v>29.7</v>
      </c>
      <c r="AA6444" s="34">
        <v>30.2</v>
      </c>
    </row>
    <row r="6445" spans="1:27">
      <c r="A6445" s="34">
        <v>3287.3719999999998</v>
      </c>
      <c r="B6445" s="34" t="s">
        <v>60</v>
      </c>
      <c r="C6445" s="34">
        <v>53.299300000000002</v>
      </c>
      <c r="D6445" s="34">
        <v>4.0273269999999997</v>
      </c>
      <c r="E6445" s="34">
        <v>53.542000000000002</v>
      </c>
      <c r="F6445" s="34">
        <v>3.60000000000014</v>
      </c>
      <c r="G6445" s="34">
        <v>96</v>
      </c>
      <c r="H6445" s="34">
        <v>7.3002099999999999</v>
      </c>
      <c r="I6445" s="34">
        <v>389.03190000000001</v>
      </c>
      <c r="L6445" s="34">
        <v>53.542000000000002</v>
      </c>
      <c r="M6445" s="34">
        <v>3.60000000000014</v>
      </c>
      <c r="N6445" s="34">
        <v>7.1680000000000001</v>
      </c>
      <c r="O6445" s="34">
        <v>96</v>
      </c>
      <c r="P6445" s="34">
        <v>5</v>
      </c>
      <c r="Q6445" s="34">
        <v>0</v>
      </c>
      <c r="R6445" s="34">
        <v>53.6</v>
      </c>
      <c r="S6445" s="34">
        <v>33</v>
      </c>
      <c r="T6445" s="34">
        <v>50.2</v>
      </c>
      <c r="U6445" s="34">
        <v>-160</v>
      </c>
      <c r="V6445" s="34">
        <v>30.2</v>
      </c>
      <c r="W6445" s="34">
        <v>31.8</v>
      </c>
      <c r="X6445" s="34">
        <v>29.9</v>
      </c>
      <c r="Y6445" s="34">
        <v>29.9</v>
      </c>
      <c r="Z6445" s="34">
        <v>29.7</v>
      </c>
      <c r="AA6445" s="34">
        <v>30.2</v>
      </c>
    </row>
    <row r="6446" spans="1:27">
      <c r="A6446" s="34">
        <v>3287.8719999999998</v>
      </c>
      <c r="B6446" s="34" t="s">
        <v>60</v>
      </c>
      <c r="C6446" s="34">
        <v>53.299340000000001</v>
      </c>
      <c r="D6446" s="34">
        <v>4.0285970000000004</v>
      </c>
      <c r="E6446" s="34">
        <v>53.543999999999997</v>
      </c>
      <c r="F6446" s="34">
        <v>3.60000000000014</v>
      </c>
      <c r="G6446" s="34">
        <v>96</v>
      </c>
      <c r="H6446" s="34">
        <v>7.3007710000000001</v>
      </c>
      <c r="I6446" s="34">
        <v>389.06169999999997</v>
      </c>
      <c r="L6446" s="34">
        <v>53.543999999999997</v>
      </c>
      <c r="M6446" s="34">
        <v>3.60000000000014</v>
      </c>
      <c r="N6446" s="34">
        <v>8.7040000000000006</v>
      </c>
      <c r="O6446" s="34">
        <v>96</v>
      </c>
      <c r="P6446" s="34">
        <v>5</v>
      </c>
      <c r="Q6446" s="34">
        <v>0</v>
      </c>
      <c r="R6446" s="34">
        <v>53.6</v>
      </c>
      <c r="S6446" s="34">
        <v>33</v>
      </c>
      <c r="T6446" s="34">
        <v>50.2</v>
      </c>
      <c r="U6446" s="34">
        <v>-160</v>
      </c>
      <c r="V6446" s="34">
        <v>30.2</v>
      </c>
      <c r="W6446" s="34">
        <v>31.8</v>
      </c>
      <c r="X6446" s="34">
        <v>29.9</v>
      </c>
      <c r="Y6446" s="34">
        <v>29.8</v>
      </c>
      <c r="Z6446" s="34">
        <v>29.7</v>
      </c>
      <c r="AA6446" s="34">
        <v>30.2</v>
      </c>
    </row>
    <row r="6447" spans="1:27">
      <c r="A6447" s="34">
        <v>3288.3719999999998</v>
      </c>
      <c r="B6447" s="34" t="s">
        <v>60</v>
      </c>
      <c r="C6447" s="34">
        <v>53.299329999999998</v>
      </c>
      <c r="D6447" s="34">
        <v>4.0240239999999998</v>
      </c>
      <c r="E6447" s="34">
        <v>53.536999999999999</v>
      </c>
      <c r="F6447" s="34">
        <v>3.60000000000014</v>
      </c>
      <c r="G6447" s="34">
        <v>96</v>
      </c>
      <c r="H6447" s="34">
        <v>7.3013339999999998</v>
      </c>
      <c r="I6447" s="34">
        <v>389.0917</v>
      </c>
      <c r="L6447" s="34">
        <v>53.536999999999999</v>
      </c>
      <c r="M6447" s="34">
        <v>3.60000000000014</v>
      </c>
      <c r="N6447" s="34">
        <v>6.9119999999999999</v>
      </c>
      <c r="O6447" s="34">
        <v>96</v>
      </c>
      <c r="P6447" s="34">
        <v>5</v>
      </c>
      <c r="Q6447" s="34">
        <v>0</v>
      </c>
      <c r="R6447" s="34">
        <v>53.6</v>
      </c>
      <c r="S6447" s="34">
        <v>33</v>
      </c>
      <c r="T6447" s="34">
        <v>50.2</v>
      </c>
      <c r="U6447" s="34">
        <v>-160</v>
      </c>
      <c r="V6447" s="34">
        <v>30.2</v>
      </c>
      <c r="W6447" s="34">
        <v>31.8</v>
      </c>
      <c r="X6447" s="34">
        <v>29.9</v>
      </c>
      <c r="Y6447" s="34">
        <v>29.8</v>
      </c>
      <c r="Z6447" s="34">
        <v>29.7</v>
      </c>
      <c r="AA6447" s="34">
        <v>30.2</v>
      </c>
    </row>
    <row r="6448" spans="1:27">
      <c r="A6448" s="34">
        <v>3288.8719999999998</v>
      </c>
      <c r="B6448" s="34" t="s">
        <v>60</v>
      </c>
      <c r="C6448" s="34">
        <v>53.299320000000002</v>
      </c>
      <c r="D6448" s="34">
        <v>4.0237809999999996</v>
      </c>
      <c r="E6448" s="34">
        <v>53.54</v>
      </c>
      <c r="F6448" s="34">
        <v>3.60000000000014</v>
      </c>
      <c r="G6448" s="34">
        <v>96</v>
      </c>
      <c r="H6448" s="34">
        <v>7.3018879999999999</v>
      </c>
      <c r="I6448" s="34">
        <v>389.12119999999999</v>
      </c>
      <c r="L6448" s="34">
        <v>53.54</v>
      </c>
      <c r="M6448" s="34">
        <v>3.60000000000014</v>
      </c>
      <c r="N6448" s="34">
        <v>7.9359999999999999</v>
      </c>
      <c r="O6448" s="34">
        <v>96</v>
      </c>
      <c r="P6448" s="34">
        <v>5</v>
      </c>
      <c r="Q6448" s="34">
        <v>0</v>
      </c>
      <c r="R6448" s="34">
        <v>53.6</v>
      </c>
      <c r="S6448" s="34">
        <v>33</v>
      </c>
      <c r="T6448" s="34">
        <v>50.2</v>
      </c>
      <c r="U6448" s="34">
        <v>-160</v>
      </c>
      <c r="V6448" s="34">
        <v>30.2</v>
      </c>
      <c r="W6448" s="34">
        <v>31.8</v>
      </c>
      <c r="X6448" s="34">
        <v>29.9</v>
      </c>
      <c r="Y6448" s="34">
        <v>29.8</v>
      </c>
      <c r="Z6448" s="34">
        <v>29.7</v>
      </c>
      <c r="AA6448" s="34">
        <v>30.2</v>
      </c>
    </row>
    <row r="6449" spans="1:27">
      <c r="A6449" s="34">
        <v>3289.3719999999998</v>
      </c>
      <c r="B6449" s="34" t="s">
        <v>60</v>
      </c>
      <c r="C6449" s="34">
        <v>53.299320000000002</v>
      </c>
      <c r="D6449" s="34">
        <v>4.022672</v>
      </c>
      <c r="E6449" s="34">
        <v>53.536999999999999</v>
      </c>
      <c r="F6449" s="34">
        <v>3.60000000000014</v>
      </c>
      <c r="G6449" s="34">
        <v>96</v>
      </c>
      <c r="H6449" s="34">
        <v>7.3024480000000001</v>
      </c>
      <c r="I6449" s="34">
        <v>389.15109999999999</v>
      </c>
      <c r="L6449" s="34">
        <v>53.536999999999999</v>
      </c>
      <c r="M6449" s="34">
        <v>3.60000000000014</v>
      </c>
      <c r="N6449" s="34">
        <v>6.9119999999999999</v>
      </c>
      <c r="O6449" s="34">
        <v>96</v>
      </c>
      <c r="P6449" s="34">
        <v>5</v>
      </c>
      <c r="Q6449" s="34">
        <v>0</v>
      </c>
      <c r="R6449" s="34">
        <v>53.6</v>
      </c>
      <c r="S6449" s="34">
        <v>33</v>
      </c>
      <c r="T6449" s="34">
        <v>50.2</v>
      </c>
      <c r="U6449" s="34">
        <v>-160</v>
      </c>
      <c r="V6449" s="34">
        <v>30.2</v>
      </c>
      <c r="W6449" s="34">
        <v>31.8</v>
      </c>
      <c r="X6449" s="34">
        <v>29.9</v>
      </c>
      <c r="Y6449" s="34">
        <v>29.8</v>
      </c>
      <c r="Z6449" s="34">
        <v>29.7</v>
      </c>
      <c r="AA6449" s="34">
        <v>30.2</v>
      </c>
    </row>
    <row r="6450" spans="1:27">
      <c r="A6450" s="34">
        <v>3289.8719999999998</v>
      </c>
      <c r="B6450" s="34" t="s">
        <v>60</v>
      </c>
      <c r="C6450" s="34">
        <v>53.299309999999998</v>
      </c>
      <c r="D6450" s="34">
        <v>4.0225150000000003</v>
      </c>
      <c r="E6450" s="34">
        <v>53.536999999999999</v>
      </c>
      <c r="F6450" s="34">
        <v>3.60000000000014</v>
      </c>
      <c r="G6450" s="34">
        <v>96</v>
      </c>
      <c r="H6450" s="34">
        <v>7.3030080000000002</v>
      </c>
      <c r="I6450" s="34">
        <v>389.18090000000001</v>
      </c>
      <c r="L6450" s="34">
        <v>53.536999999999999</v>
      </c>
      <c r="M6450" s="34">
        <v>3.60000000000014</v>
      </c>
      <c r="N6450" s="34">
        <v>6.9119999999999999</v>
      </c>
      <c r="O6450" s="34">
        <v>96</v>
      </c>
      <c r="P6450" s="34">
        <v>5</v>
      </c>
      <c r="Q6450" s="34">
        <v>0</v>
      </c>
      <c r="R6450" s="34">
        <v>53.6</v>
      </c>
      <c r="S6450" s="34">
        <v>33</v>
      </c>
      <c r="T6450" s="34">
        <v>50.2</v>
      </c>
      <c r="U6450" s="34">
        <v>-160</v>
      </c>
      <c r="V6450" s="34">
        <v>30.2</v>
      </c>
      <c r="W6450" s="34">
        <v>31.8</v>
      </c>
      <c r="X6450" s="34">
        <v>29.9</v>
      </c>
      <c r="Y6450" s="34">
        <v>29.8</v>
      </c>
      <c r="Z6450" s="34">
        <v>29.7</v>
      </c>
      <c r="AA6450" s="34">
        <v>30.1</v>
      </c>
    </row>
    <row r="6451" spans="1:27">
      <c r="A6451" s="34">
        <v>3290.3710000000001</v>
      </c>
      <c r="B6451" s="34" t="s">
        <v>60</v>
      </c>
      <c r="C6451" s="34">
        <v>53.29936</v>
      </c>
      <c r="D6451" s="34">
        <v>4.0242389999999997</v>
      </c>
      <c r="E6451" s="34">
        <v>53.542999999999999</v>
      </c>
      <c r="F6451" s="34">
        <v>3.60000000000014</v>
      </c>
      <c r="G6451" s="34">
        <v>96</v>
      </c>
      <c r="H6451" s="34">
        <v>7.3035649999999999</v>
      </c>
      <c r="I6451" s="34">
        <v>389.2106</v>
      </c>
      <c r="L6451" s="34">
        <v>53.542999999999999</v>
      </c>
      <c r="M6451" s="34">
        <v>3.60000000000014</v>
      </c>
      <c r="N6451" s="34">
        <v>8.4480000000000004</v>
      </c>
      <c r="O6451" s="34">
        <v>96</v>
      </c>
      <c r="P6451" s="34">
        <v>5</v>
      </c>
      <c r="Q6451" s="34">
        <v>0</v>
      </c>
      <c r="R6451" s="34">
        <v>53.6</v>
      </c>
      <c r="S6451" s="34">
        <v>33</v>
      </c>
      <c r="T6451" s="34">
        <v>50.2</v>
      </c>
      <c r="U6451" s="34">
        <v>-160</v>
      </c>
      <c r="V6451" s="34">
        <v>30.2</v>
      </c>
      <c r="W6451" s="34">
        <v>31.8</v>
      </c>
      <c r="X6451" s="34">
        <v>29.9</v>
      </c>
      <c r="Y6451" s="34">
        <v>29.8</v>
      </c>
      <c r="Z6451" s="34">
        <v>29.7</v>
      </c>
      <c r="AA6451" s="34">
        <v>30.1</v>
      </c>
    </row>
    <row r="6452" spans="1:27">
      <c r="A6452" s="34">
        <v>3290.8710000000001</v>
      </c>
      <c r="B6452" s="34" t="s">
        <v>60</v>
      </c>
      <c r="C6452" s="34">
        <v>53.299320000000002</v>
      </c>
      <c r="D6452" s="34">
        <v>4.0212209999999997</v>
      </c>
      <c r="E6452" s="34">
        <v>53.542000000000002</v>
      </c>
      <c r="F6452" s="34">
        <v>3.60000000000014</v>
      </c>
      <c r="G6452" s="34">
        <v>96</v>
      </c>
      <c r="H6452" s="34">
        <v>7.3041239999999998</v>
      </c>
      <c r="I6452" s="34">
        <v>389.24040000000002</v>
      </c>
      <c r="L6452" s="34">
        <v>53.542000000000002</v>
      </c>
      <c r="M6452" s="34">
        <v>3.60000000000014</v>
      </c>
      <c r="N6452" s="34">
        <v>8.4480000000000004</v>
      </c>
      <c r="O6452" s="34">
        <v>96</v>
      </c>
      <c r="P6452" s="34">
        <v>5</v>
      </c>
      <c r="Q6452" s="34">
        <v>0</v>
      </c>
      <c r="R6452" s="34">
        <v>53.6</v>
      </c>
      <c r="S6452" s="34">
        <v>33</v>
      </c>
      <c r="T6452" s="34">
        <v>50.2</v>
      </c>
      <c r="U6452" s="34">
        <v>-160</v>
      </c>
      <c r="V6452" s="34">
        <v>30.2</v>
      </c>
      <c r="W6452" s="34">
        <v>31.8</v>
      </c>
      <c r="X6452" s="34">
        <v>29.9</v>
      </c>
      <c r="Y6452" s="34">
        <v>29.8</v>
      </c>
      <c r="Z6452" s="34">
        <v>29.7</v>
      </c>
      <c r="AA6452" s="34">
        <v>30.1</v>
      </c>
    </row>
    <row r="6453" spans="1:27">
      <c r="A6453" s="34">
        <v>3291.3719999999998</v>
      </c>
      <c r="B6453" s="34" t="s">
        <v>60</v>
      </c>
      <c r="C6453" s="34">
        <v>53.29936</v>
      </c>
      <c r="D6453" s="34">
        <v>4.0193159999999999</v>
      </c>
      <c r="E6453" s="34">
        <v>53.539000000000001</v>
      </c>
      <c r="F6453" s="34">
        <v>3.60000000000014</v>
      </c>
      <c r="G6453" s="34">
        <v>96</v>
      </c>
      <c r="H6453" s="34">
        <v>7.304684</v>
      </c>
      <c r="I6453" s="34">
        <v>389.27030000000002</v>
      </c>
      <c r="L6453" s="34">
        <v>53.539000000000001</v>
      </c>
      <c r="M6453" s="34">
        <v>3.60000000000014</v>
      </c>
      <c r="N6453" s="34">
        <v>6.9119999999999999</v>
      </c>
      <c r="O6453" s="34">
        <v>96</v>
      </c>
      <c r="P6453" s="34">
        <v>5</v>
      </c>
      <c r="Q6453" s="34">
        <v>0</v>
      </c>
      <c r="R6453" s="34">
        <v>53.6</v>
      </c>
      <c r="S6453" s="34">
        <v>33</v>
      </c>
      <c r="T6453" s="34">
        <v>50.2</v>
      </c>
      <c r="U6453" s="34">
        <v>-160</v>
      </c>
      <c r="V6453" s="34">
        <v>30.2</v>
      </c>
      <c r="W6453" s="34">
        <v>31.8</v>
      </c>
      <c r="X6453" s="34">
        <v>29.9</v>
      </c>
      <c r="Y6453" s="34">
        <v>29.8</v>
      </c>
      <c r="Z6453" s="34">
        <v>29.7</v>
      </c>
      <c r="AA6453" s="34">
        <v>30.1</v>
      </c>
    </row>
    <row r="6454" spans="1:27">
      <c r="A6454" s="34">
        <v>3291.8710000000001</v>
      </c>
      <c r="B6454" s="34" t="s">
        <v>60</v>
      </c>
      <c r="C6454" s="34">
        <v>53.299309999999998</v>
      </c>
      <c r="D6454" s="34">
        <v>4.0195449999999999</v>
      </c>
      <c r="E6454" s="34">
        <v>53.540999999999997</v>
      </c>
      <c r="F6454" s="34">
        <v>3.60000000000014</v>
      </c>
      <c r="G6454" s="34">
        <v>96</v>
      </c>
      <c r="H6454" s="34">
        <v>7.3052400000000004</v>
      </c>
      <c r="I6454" s="34">
        <v>389.29989999999998</v>
      </c>
      <c r="L6454" s="34">
        <v>53.540999999999997</v>
      </c>
      <c r="M6454" s="34">
        <v>3.60000000000014</v>
      </c>
      <c r="N6454" s="34">
        <v>7.1680000000000001</v>
      </c>
      <c r="O6454" s="34">
        <v>96</v>
      </c>
      <c r="P6454" s="34">
        <v>5</v>
      </c>
      <c r="Q6454" s="34">
        <v>0</v>
      </c>
      <c r="R6454" s="34">
        <v>53.6</v>
      </c>
      <c r="S6454" s="34">
        <v>33</v>
      </c>
      <c r="T6454" s="34">
        <v>50.2</v>
      </c>
      <c r="U6454" s="34">
        <v>-160</v>
      </c>
      <c r="V6454" s="34">
        <v>30.2</v>
      </c>
      <c r="W6454" s="34">
        <v>31.8</v>
      </c>
      <c r="X6454" s="34">
        <v>29.9</v>
      </c>
      <c r="Y6454" s="34">
        <v>29.8</v>
      </c>
      <c r="Z6454" s="34">
        <v>29.7</v>
      </c>
      <c r="AA6454" s="34">
        <v>30.1</v>
      </c>
    </row>
    <row r="6455" spans="1:27">
      <c r="A6455" s="34">
        <v>3292.3719999999998</v>
      </c>
      <c r="B6455" s="34" t="s">
        <v>60</v>
      </c>
      <c r="C6455" s="34">
        <v>53.299349999999997</v>
      </c>
      <c r="D6455" s="34">
        <v>4.0219069999999997</v>
      </c>
      <c r="E6455" s="34">
        <v>53.539000000000001</v>
      </c>
      <c r="F6455" s="34">
        <v>3.60000000000014</v>
      </c>
      <c r="G6455" s="34">
        <v>96</v>
      </c>
      <c r="H6455" s="34">
        <v>7.3057990000000004</v>
      </c>
      <c r="I6455" s="34">
        <v>389.3297</v>
      </c>
      <c r="L6455" s="34">
        <v>53.539000000000001</v>
      </c>
      <c r="M6455" s="34">
        <v>3.60000000000014</v>
      </c>
      <c r="N6455" s="34">
        <v>7.4240000000000004</v>
      </c>
      <c r="O6455" s="34">
        <v>96</v>
      </c>
      <c r="P6455" s="34">
        <v>5</v>
      </c>
      <c r="Q6455" s="34">
        <v>0</v>
      </c>
      <c r="R6455" s="34">
        <v>53.6</v>
      </c>
      <c r="S6455" s="34">
        <v>33</v>
      </c>
      <c r="T6455" s="34">
        <v>50.2</v>
      </c>
      <c r="U6455" s="34">
        <v>-160</v>
      </c>
      <c r="V6455" s="34">
        <v>30.2</v>
      </c>
      <c r="W6455" s="34">
        <v>31.8</v>
      </c>
      <c r="X6455" s="34">
        <v>29.9</v>
      </c>
      <c r="Y6455" s="34">
        <v>29.8</v>
      </c>
      <c r="Z6455" s="34">
        <v>29.7</v>
      </c>
      <c r="AA6455" s="34">
        <v>30.1</v>
      </c>
    </row>
    <row r="6456" spans="1:27">
      <c r="A6456" s="34">
        <v>3292.8710000000001</v>
      </c>
      <c r="B6456" s="34" t="s">
        <v>60</v>
      </c>
      <c r="C6456" s="34">
        <v>53.299340000000001</v>
      </c>
      <c r="D6456" s="34">
        <v>4.0227639999999996</v>
      </c>
      <c r="E6456" s="34">
        <v>53.548999999999999</v>
      </c>
      <c r="F6456" s="34">
        <v>3.60000000000014</v>
      </c>
      <c r="G6456" s="34">
        <v>96</v>
      </c>
      <c r="H6456" s="34">
        <v>7.3063589999999996</v>
      </c>
      <c r="I6456" s="34">
        <v>389.3596</v>
      </c>
      <c r="L6456" s="34">
        <v>53.548999999999999</v>
      </c>
      <c r="M6456" s="34">
        <v>3.60000000000014</v>
      </c>
      <c r="N6456" s="34">
        <v>7.4240000000000004</v>
      </c>
      <c r="O6456" s="34">
        <v>96</v>
      </c>
      <c r="P6456" s="34">
        <v>5</v>
      </c>
      <c r="Q6456" s="34">
        <v>0</v>
      </c>
      <c r="R6456" s="34">
        <v>53.6</v>
      </c>
      <c r="S6456" s="34">
        <v>33</v>
      </c>
      <c r="T6456" s="34">
        <v>50.2</v>
      </c>
      <c r="U6456" s="34">
        <v>-160</v>
      </c>
      <c r="V6456" s="34">
        <v>30.2</v>
      </c>
      <c r="W6456" s="34">
        <v>31.8</v>
      </c>
      <c r="X6456" s="34">
        <v>29.9</v>
      </c>
      <c r="Y6456" s="34">
        <v>29.8</v>
      </c>
      <c r="Z6456" s="34">
        <v>29.7</v>
      </c>
      <c r="AA6456" s="34">
        <v>30.1</v>
      </c>
    </row>
    <row r="6457" spans="1:27">
      <c r="A6457" s="34">
        <v>3293.3710000000001</v>
      </c>
      <c r="B6457" s="34" t="s">
        <v>60</v>
      </c>
      <c r="C6457" s="34">
        <v>53.29936</v>
      </c>
      <c r="D6457" s="34">
        <v>4.017449</v>
      </c>
      <c r="E6457" s="34">
        <v>53.539000000000001</v>
      </c>
      <c r="F6457" s="34">
        <v>3.60000000000014</v>
      </c>
      <c r="G6457" s="34">
        <v>96</v>
      </c>
      <c r="H6457" s="34">
        <v>7.306915</v>
      </c>
      <c r="I6457" s="34">
        <v>389.38920000000002</v>
      </c>
      <c r="L6457" s="34">
        <v>53.539000000000001</v>
      </c>
      <c r="M6457" s="34">
        <v>3.60000000000014</v>
      </c>
      <c r="N6457" s="34">
        <v>8.4480000000000004</v>
      </c>
      <c r="O6457" s="34">
        <v>96</v>
      </c>
      <c r="P6457" s="34">
        <v>5</v>
      </c>
      <c r="Q6457" s="34">
        <v>0</v>
      </c>
      <c r="R6457" s="34">
        <v>53.6</v>
      </c>
      <c r="S6457" s="34">
        <v>33</v>
      </c>
      <c r="T6457" s="34">
        <v>50.2</v>
      </c>
      <c r="U6457" s="34">
        <v>-160</v>
      </c>
      <c r="V6457" s="34">
        <v>30.2</v>
      </c>
      <c r="W6457" s="34">
        <v>31.8</v>
      </c>
      <c r="X6457" s="34">
        <v>29.9</v>
      </c>
      <c r="Y6457" s="34">
        <v>29.8</v>
      </c>
      <c r="Z6457" s="34">
        <v>29.7</v>
      </c>
      <c r="AA6457" s="34">
        <v>30.1</v>
      </c>
    </row>
    <row r="6458" spans="1:27">
      <c r="A6458" s="34">
        <v>3293.8710000000001</v>
      </c>
      <c r="B6458" s="34" t="s">
        <v>60</v>
      </c>
      <c r="C6458" s="34">
        <v>53.299320000000002</v>
      </c>
      <c r="D6458" s="34">
        <v>4.0176790000000002</v>
      </c>
      <c r="E6458" s="34">
        <v>53.542000000000002</v>
      </c>
      <c r="F6458" s="34">
        <v>3.60000000000014</v>
      </c>
      <c r="G6458" s="34">
        <v>96</v>
      </c>
      <c r="H6458" s="34">
        <v>7.3074750000000002</v>
      </c>
      <c r="I6458" s="34">
        <v>389.41899999999998</v>
      </c>
      <c r="L6458" s="34">
        <v>53.542000000000002</v>
      </c>
      <c r="M6458" s="34">
        <v>3.60000000000014</v>
      </c>
      <c r="N6458" s="34">
        <v>7.68</v>
      </c>
      <c r="O6458" s="34">
        <v>96</v>
      </c>
      <c r="P6458" s="34">
        <v>5</v>
      </c>
      <c r="Q6458" s="34">
        <v>0</v>
      </c>
      <c r="R6458" s="34">
        <v>53.6</v>
      </c>
      <c r="S6458" s="34">
        <v>33</v>
      </c>
      <c r="T6458" s="34">
        <v>50.2</v>
      </c>
      <c r="U6458" s="34">
        <v>-160</v>
      </c>
      <c r="V6458" s="34">
        <v>30.2</v>
      </c>
      <c r="W6458" s="34">
        <v>31.8</v>
      </c>
      <c r="X6458" s="34">
        <v>29.9</v>
      </c>
      <c r="Y6458" s="34">
        <v>29.8</v>
      </c>
      <c r="Z6458" s="34">
        <v>29.7</v>
      </c>
      <c r="AA6458" s="34">
        <v>30.2</v>
      </c>
    </row>
    <row r="6459" spans="1:27">
      <c r="A6459" s="34">
        <v>3294.3710000000001</v>
      </c>
      <c r="B6459" s="34" t="s">
        <v>60</v>
      </c>
      <c r="C6459" s="34">
        <v>53.299340000000001</v>
      </c>
      <c r="D6459" s="34">
        <v>4.0191460000000001</v>
      </c>
      <c r="E6459" s="34">
        <v>53.537999999999997</v>
      </c>
      <c r="F6459" s="34">
        <v>3.60000000000014</v>
      </c>
      <c r="G6459" s="34">
        <v>96</v>
      </c>
      <c r="H6459" s="34">
        <v>7.3080340000000001</v>
      </c>
      <c r="I6459" s="34">
        <v>389.44880000000001</v>
      </c>
      <c r="L6459" s="34">
        <v>53.537999999999997</v>
      </c>
      <c r="M6459" s="34">
        <v>3.60000000000014</v>
      </c>
      <c r="N6459" s="34">
        <v>8.1920000000000002</v>
      </c>
      <c r="O6459" s="34">
        <v>96</v>
      </c>
      <c r="P6459" s="34">
        <v>5</v>
      </c>
      <c r="Q6459" s="34">
        <v>0</v>
      </c>
      <c r="R6459" s="34">
        <v>53.6</v>
      </c>
      <c r="S6459" s="34">
        <v>33</v>
      </c>
      <c r="T6459" s="34">
        <v>50.2</v>
      </c>
      <c r="U6459" s="34">
        <v>-160</v>
      </c>
      <c r="V6459" s="34">
        <v>30.2</v>
      </c>
      <c r="W6459" s="34">
        <v>31.8</v>
      </c>
      <c r="X6459" s="34">
        <v>29.9</v>
      </c>
      <c r="Y6459" s="34">
        <v>29.8</v>
      </c>
      <c r="Z6459" s="34">
        <v>29.7</v>
      </c>
      <c r="AA6459" s="34">
        <v>30.2</v>
      </c>
    </row>
    <row r="6460" spans="1:27">
      <c r="A6460" s="34">
        <v>3294.8710000000001</v>
      </c>
      <c r="B6460" s="34" t="s">
        <v>60</v>
      </c>
      <c r="C6460" s="34">
        <v>53.299349999999997</v>
      </c>
      <c r="D6460" s="34">
        <v>4.017557</v>
      </c>
      <c r="E6460" s="34">
        <v>53.54</v>
      </c>
      <c r="F6460" s="34">
        <v>3.60000000000014</v>
      </c>
      <c r="G6460" s="34">
        <v>96</v>
      </c>
      <c r="H6460" s="34">
        <v>7.3085899999999997</v>
      </c>
      <c r="I6460" s="34">
        <v>389.4785</v>
      </c>
      <c r="L6460" s="34">
        <v>53.54</v>
      </c>
      <c r="M6460" s="34">
        <v>3.60000000000014</v>
      </c>
      <c r="N6460" s="34">
        <v>7.68</v>
      </c>
      <c r="O6460" s="34">
        <v>96</v>
      </c>
      <c r="P6460" s="34">
        <v>5</v>
      </c>
      <c r="Q6460" s="34">
        <v>0</v>
      </c>
      <c r="R6460" s="34">
        <v>53.6</v>
      </c>
      <c r="S6460" s="34">
        <v>33</v>
      </c>
      <c r="T6460" s="34">
        <v>50.2</v>
      </c>
      <c r="U6460" s="34">
        <v>-160</v>
      </c>
      <c r="V6460" s="34">
        <v>30.2</v>
      </c>
      <c r="W6460" s="34">
        <v>31.8</v>
      </c>
      <c r="X6460" s="34">
        <v>29.9</v>
      </c>
      <c r="Y6460" s="34">
        <v>29.8</v>
      </c>
      <c r="Z6460" s="34">
        <v>29.7</v>
      </c>
      <c r="AA6460" s="34">
        <v>30.2</v>
      </c>
    </row>
    <row r="6461" spans="1:27">
      <c r="A6461" s="34">
        <v>3295.3710000000001</v>
      </c>
      <c r="B6461" s="34" t="s">
        <v>60</v>
      </c>
      <c r="C6461" s="34">
        <v>53.299329999999998</v>
      </c>
      <c r="D6461" s="34">
        <v>4.0145559999999998</v>
      </c>
      <c r="E6461" s="34">
        <v>53.542999999999999</v>
      </c>
      <c r="F6461" s="34">
        <v>3.60000000000014</v>
      </c>
      <c r="G6461" s="34">
        <v>96</v>
      </c>
      <c r="H6461" s="34">
        <v>7.3091489999999997</v>
      </c>
      <c r="I6461" s="34">
        <v>389.50819999999999</v>
      </c>
      <c r="L6461" s="34">
        <v>53.542999999999999</v>
      </c>
      <c r="M6461" s="34">
        <v>3.60000000000014</v>
      </c>
      <c r="N6461" s="34">
        <v>9.2159999999999993</v>
      </c>
      <c r="O6461" s="34">
        <v>96</v>
      </c>
      <c r="P6461" s="34">
        <v>5</v>
      </c>
      <c r="Q6461" s="34">
        <v>0</v>
      </c>
      <c r="R6461" s="34">
        <v>53.6</v>
      </c>
      <c r="S6461" s="34">
        <v>33</v>
      </c>
      <c r="T6461" s="34">
        <v>50.2</v>
      </c>
      <c r="U6461" s="34">
        <v>-160</v>
      </c>
      <c r="V6461" s="34">
        <v>30.2</v>
      </c>
      <c r="W6461" s="34">
        <v>31.8</v>
      </c>
      <c r="X6461" s="34">
        <v>29.9</v>
      </c>
      <c r="Y6461" s="34">
        <v>29.8</v>
      </c>
      <c r="Z6461" s="34">
        <v>29.7</v>
      </c>
      <c r="AA6461" s="34">
        <v>30.2</v>
      </c>
    </row>
    <row r="6462" spans="1:27">
      <c r="A6462" s="34">
        <v>3295.8710000000001</v>
      </c>
      <c r="B6462" s="34" t="s">
        <v>60</v>
      </c>
      <c r="C6462" s="34">
        <v>53.299349999999997</v>
      </c>
      <c r="D6462" s="34">
        <v>4.0154350000000001</v>
      </c>
      <c r="E6462" s="34">
        <v>53.539000000000001</v>
      </c>
      <c r="F6462" s="34">
        <v>3.60000000000014</v>
      </c>
      <c r="G6462" s="34">
        <v>96</v>
      </c>
      <c r="H6462" s="34">
        <v>7.309704</v>
      </c>
      <c r="I6462" s="34">
        <v>389.5378</v>
      </c>
      <c r="L6462" s="34">
        <v>53.539000000000001</v>
      </c>
      <c r="M6462" s="34">
        <v>3.60000000000014</v>
      </c>
      <c r="N6462" s="34">
        <v>7.9359999999999999</v>
      </c>
      <c r="O6462" s="34">
        <v>96</v>
      </c>
      <c r="P6462" s="34">
        <v>5</v>
      </c>
      <c r="Q6462" s="34">
        <v>0</v>
      </c>
      <c r="R6462" s="34">
        <v>53.6</v>
      </c>
      <c r="S6462" s="34">
        <v>33</v>
      </c>
      <c r="T6462" s="34">
        <v>50.2</v>
      </c>
      <c r="U6462" s="34">
        <v>-160</v>
      </c>
      <c r="V6462" s="34">
        <v>30.2</v>
      </c>
      <c r="W6462" s="34">
        <v>31.8</v>
      </c>
      <c r="X6462" s="34">
        <v>29.9</v>
      </c>
      <c r="Y6462" s="34">
        <v>29.8</v>
      </c>
      <c r="Z6462" s="34">
        <v>29.7</v>
      </c>
      <c r="AA6462" s="34">
        <v>30.2</v>
      </c>
    </row>
    <row r="6463" spans="1:27">
      <c r="A6463" s="34">
        <v>3296.37</v>
      </c>
      <c r="B6463" s="34" t="s">
        <v>60</v>
      </c>
      <c r="C6463" s="34">
        <v>53.299349999999997</v>
      </c>
      <c r="D6463" s="34">
        <v>4.0124930000000001</v>
      </c>
      <c r="E6463" s="34">
        <v>53.543999999999997</v>
      </c>
      <c r="F6463" s="34">
        <v>3.60000000000014</v>
      </c>
      <c r="G6463" s="34">
        <v>96</v>
      </c>
      <c r="H6463" s="34">
        <v>7.310263</v>
      </c>
      <c r="I6463" s="34">
        <v>389.5677</v>
      </c>
      <c r="L6463" s="34">
        <v>53.543999999999997</v>
      </c>
      <c r="M6463" s="34">
        <v>3.60000000000014</v>
      </c>
      <c r="N6463" s="34">
        <v>8.4480000000000004</v>
      </c>
      <c r="O6463" s="34">
        <v>96</v>
      </c>
      <c r="P6463" s="34">
        <v>5</v>
      </c>
      <c r="Q6463" s="34">
        <v>0</v>
      </c>
      <c r="R6463" s="34">
        <v>53.6</v>
      </c>
      <c r="S6463" s="34">
        <v>33</v>
      </c>
      <c r="T6463" s="34">
        <v>50.2</v>
      </c>
      <c r="U6463" s="34">
        <v>-160</v>
      </c>
      <c r="V6463" s="34">
        <v>30.2</v>
      </c>
      <c r="W6463" s="34">
        <v>31.8</v>
      </c>
      <c r="X6463" s="34">
        <v>29.9</v>
      </c>
      <c r="Y6463" s="34">
        <v>29.8</v>
      </c>
      <c r="Z6463" s="34">
        <v>29.7</v>
      </c>
      <c r="AA6463" s="34">
        <v>30.2</v>
      </c>
    </row>
    <row r="6464" spans="1:27">
      <c r="A6464" s="34">
        <v>3296.87</v>
      </c>
      <c r="B6464" s="34" t="s">
        <v>60</v>
      </c>
      <c r="C6464" s="34">
        <v>53.299370000000003</v>
      </c>
      <c r="D6464" s="34">
        <v>4.0156939999999999</v>
      </c>
      <c r="E6464" s="34">
        <v>53.543999999999997</v>
      </c>
      <c r="F6464" s="34">
        <v>3.60000000000014</v>
      </c>
      <c r="G6464" s="34">
        <v>96</v>
      </c>
      <c r="H6464" s="34">
        <v>7.3108219999999999</v>
      </c>
      <c r="I6464" s="34">
        <v>389.59750000000003</v>
      </c>
      <c r="L6464" s="34">
        <v>53.543999999999997</v>
      </c>
      <c r="M6464" s="34">
        <v>3.60000000000014</v>
      </c>
      <c r="N6464" s="34">
        <v>8.4480000000000004</v>
      </c>
      <c r="O6464" s="34">
        <v>96</v>
      </c>
      <c r="P6464" s="34">
        <v>5</v>
      </c>
      <c r="Q6464" s="34">
        <v>0</v>
      </c>
      <c r="R6464" s="34">
        <v>53.6</v>
      </c>
      <c r="S6464" s="34">
        <v>33</v>
      </c>
      <c r="T6464" s="34">
        <v>50.2</v>
      </c>
      <c r="U6464" s="34">
        <v>-160</v>
      </c>
      <c r="V6464" s="34">
        <v>30.2</v>
      </c>
      <c r="W6464" s="34">
        <v>31.8</v>
      </c>
      <c r="X6464" s="34">
        <v>29.9</v>
      </c>
      <c r="Y6464" s="34">
        <v>29.8</v>
      </c>
      <c r="Z6464" s="34">
        <v>29.7</v>
      </c>
      <c r="AA6464" s="34">
        <v>30.2</v>
      </c>
    </row>
    <row r="6465" spans="1:27">
      <c r="A6465" s="34">
        <v>3297.37</v>
      </c>
      <c r="B6465" s="34" t="s">
        <v>60</v>
      </c>
      <c r="C6465" s="34">
        <v>53.299340000000001</v>
      </c>
      <c r="D6465" s="34">
        <v>4.0153189999999999</v>
      </c>
      <c r="E6465" s="34">
        <v>53.539000000000001</v>
      </c>
      <c r="F6465" s="34">
        <v>3.60000000000014</v>
      </c>
      <c r="G6465" s="34">
        <v>96</v>
      </c>
      <c r="H6465" s="34">
        <v>7.3113780000000004</v>
      </c>
      <c r="I6465" s="34">
        <v>389.62700000000001</v>
      </c>
      <c r="L6465" s="34">
        <v>53.539000000000001</v>
      </c>
      <c r="M6465" s="34">
        <v>3.60000000000014</v>
      </c>
      <c r="N6465" s="34">
        <v>6.9119999999999999</v>
      </c>
      <c r="O6465" s="34">
        <v>96</v>
      </c>
      <c r="P6465" s="34">
        <v>5</v>
      </c>
      <c r="Q6465" s="34">
        <v>0</v>
      </c>
      <c r="R6465" s="34">
        <v>53.6</v>
      </c>
      <c r="S6465" s="34">
        <v>33</v>
      </c>
      <c r="T6465" s="34">
        <v>50.2</v>
      </c>
      <c r="U6465" s="34">
        <v>-160</v>
      </c>
      <c r="V6465" s="34">
        <v>30.2</v>
      </c>
      <c r="W6465" s="34">
        <v>31.8</v>
      </c>
      <c r="X6465" s="34">
        <v>29.9</v>
      </c>
      <c r="Y6465" s="34">
        <v>29.8</v>
      </c>
      <c r="Z6465" s="34">
        <v>29.7</v>
      </c>
      <c r="AA6465" s="34">
        <v>30.2</v>
      </c>
    </row>
    <row r="6466" spans="1:27">
      <c r="A6466" s="34">
        <v>3297.87</v>
      </c>
      <c r="B6466" s="34" t="s">
        <v>60</v>
      </c>
      <c r="C6466" s="34">
        <v>53.299390000000002</v>
      </c>
      <c r="D6466" s="34">
        <v>4.0147709999999996</v>
      </c>
      <c r="E6466" s="34">
        <v>53.542999999999999</v>
      </c>
      <c r="F6466" s="34">
        <v>3.60000000000014</v>
      </c>
      <c r="G6466" s="34">
        <v>96</v>
      </c>
      <c r="H6466" s="34">
        <v>7.3119360000000002</v>
      </c>
      <c r="I6466" s="34">
        <v>389.65690000000001</v>
      </c>
      <c r="L6466" s="34">
        <v>53.542999999999999</v>
      </c>
      <c r="M6466" s="34">
        <v>3.60000000000014</v>
      </c>
      <c r="N6466" s="34">
        <v>6.9119999999999999</v>
      </c>
      <c r="O6466" s="34">
        <v>96</v>
      </c>
      <c r="P6466" s="34">
        <v>5</v>
      </c>
      <c r="Q6466" s="34">
        <v>0</v>
      </c>
      <c r="R6466" s="34">
        <v>53.6</v>
      </c>
      <c r="S6466" s="34">
        <v>33</v>
      </c>
      <c r="T6466" s="34">
        <v>50.2</v>
      </c>
      <c r="U6466" s="34">
        <v>-160</v>
      </c>
      <c r="V6466" s="34">
        <v>30.2</v>
      </c>
      <c r="W6466" s="34">
        <v>31.8</v>
      </c>
      <c r="X6466" s="34">
        <v>29.9</v>
      </c>
      <c r="Y6466" s="34">
        <v>29.8</v>
      </c>
      <c r="Z6466" s="34">
        <v>29.7</v>
      </c>
      <c r="AA6466" s="34">
        <v>30.2</v>
      </c>
    </row>
    <row r="6467" spans="1:27">
      <c r="A6467" s="34">
        <v>3298.37</v>
      </c>
      <c r="B6467" s="34" t="s">
        <v>60</v>
      </c>
      <c r="C6467" s="34">
        <v>53.299349999999997</v>
      </c>
      <c r="D6467" s="34">
        <v>4.0109209999999997</v>
      </c>
      <c r="E6467" s="34">
        <v>53.536999999999999</v>
      </c>
      <c r="F6467" s="34">
        <v>3.60000000000014</v>
      </c>
      <c r="G6467" s="34">
        <v>96</v>
      </c>
      <c r="H6467" s="34">
        <v>7.3124919999999998</v>
      </c>
      <c r="I6467" s="34">
        <v>389.68650000000002</v>
      </c>
      <c r="L6467" s="34">
        <v>53.536999999999999</v>
      </c>
      <c r="M6467" s="34">
        <v>3.60000000000014</v>
      </c>
      <c r="N6467" s="34">
        <v>7.1680000000000001</v>
      </c>
      <c r="O6467" s="34">
        <v>96</v>
      </c>
      <c r="P6467" s="34">
        <v>5</v>
      </c>
      <c r="Q6467" s="34">
        <v>0</v>
      </c>
      <c r="R6467" s="34">
        <v>53.6</v>
      </c>
      <c r="S6467" s="34">
        <v>33</v>
      </c>
      <c r="T6467" s="34">
        <v>50.2</v>
      </c>
      <c r="U6467" s="34">
        <v>-160</v>
      </c>
      <c r="V6467" s="34">
        <v>30.2</v>
      </c>
      <c r="W6467" s="34">
        <v>31.8</v>
      </c>
      <c r="X6467" s="34">
        <v>29.9</v>
      </c>
      <c r="Y6467" s="34">
        <v>29.8</v>
      </c>
      <c r="Z6467" s="34">
        <v>29.7</v>
      </c>
      <c r="AA6467" s="34">
        <v>30.2</v>
      </c>
    </row>
    <row r="6468" spans="1:27">
      <c r="A6468" s="34">
        <v>3298.87</v>
      </c>
      <c r="B6468" s="34" t="s">
        <v>60</v>
      </c>
      <c r="C6468" s="34">
        <v>53.299329999999998</v>
      </c>
      <c r="D6468" s="34">
        <v>4.0126730000000004</v>
      </c>
      <c r="E6468" s="34">
        <v>53.536999999999999</v>
      </c>
      <c r="F6468" s="34">
        <v>3.60000000000014</v>
      </c>
      <c r="G6468" s="34">
        <v>96</v>
      </c>
      <c r="H6468" s="34">
        <v>7.313053</v>
      </c>
      <c r="I6468" s="34">
        <v>389.71629999999999</v>
      </c>
      <c r="L6468" s="34">
        <v>53.536999999999999</v>
      </c>
      <c r="M6468" s="34">
        <v>3.60000000000014</v>
      </c>
      <c r="N6468" s="34">
        <v>7.1680000000000001</v>
      </c>
      <c r="O6468" s="34">
        <v>96</v>
      </c>
      <c r="P6468" s="34">
        <v>5</v>
      </c>
      <c r="Q6468" s="34">
        <v>0</v>
      </c>
      <c r="R6468" s="34">
        <v>53.6</v>
      </c>
      <c r="S6468" s="34">
        <v>33</v>
      </c>
      <c r="T6468" s="34">
        <v>50.2</v>
      </c>
      <c r="U6468" s="34">
        <v>-160</v>
      </c>
      <c r="V6468" s="34">
        <v>30.2</v>
      </c>
      <c r="W6468" s="34">
        <v>31.8</v>
      </c>
      <c r="X6468" s="34">
        <v>29.9</v>
      </c>
      <c r="Y6468" s="34">
        <v>29.8</v>
      </c>
      <c r="Z6468" s="34">
        <v>29.7</v>
      </c>
      <c r="AA6468" s="34">
        <v>30.2</v>
      </c>
    </row>
    <row r="6469" spans="1:27">
      <c r="A6469" s="34">
        <v>3299.37</v>
      </c>
      <c r="B6469" s="34" t="s">
        <v>60</v>
      </c>
      <c r="C6469" s="34">
        <v>53.299349999999997</v>
      </c>
      <c r="D6469" s="34">
        <v>4.0126080000000002</v>
      </c>
      <c r="E6469" s="34">
        <v>53.539000000000001</v>
      </c>
      <c r="F6469" s="34">
        <v>3.60000000000014</v>
      </c>
      <c r="G6469" s="34">
        <v>96</v>
      </c>
      <c r="H6469" s="34">
        <v>7.3136089999999996</v>
      </c>
      <c r="I6469" s="34">
        <v>389.74599999999998</v>
      </c>
      <c r="L6469" s="34">
        <v>53.539000000000001</v>
      </c>
      <c r="M6469" s="34">
        <v>3.60000000000014</v>
      </c>
      <c r="N6469" s="34">
        <v>6.9119999999999999</v>
      </c>
      <c r="O6469" s="34">
        <v>96</v>
      </c>
      <c r="P6469" s="34">
        <v>5</v>
      </c>
      <c r="Q6469" s="34">
        <v>0</v>
      </c>
      <c r="R6469" s="34">
        <v>53.6</v>
      </c>
      <c r="S6469" s="34">
        <v>33</v>
      </c>
      <c r="T6469" s="34">
        <v>50.2</v>
      </c>
      <c r="U6469" s="34">
        <v>-160</v>
      </c>
      <c r="V6469" s="34">
        <v>30.2</v>
      </c>
      <c r="W6469" s="34">
        <v>31.8</v>
      </c>
      <c r="X6469" s="34">
        <v>29.9</v>
      </c>
      <c r="Y6469" s="34">
        <v>29.8</v>
      </c>
      <c r="Z6469" s="34">
        <v>29.7</v>
      </c>
      <c r="AA6469" s="34">
        <v>30.2</v>
      </c>
    </row>
    <row r="6470" spans="1:27">
      <c r="A6470" s="34">
        <v>3299.8690000000001</v>
      </c>
      <c r="B6470" s="34" t="s">
        <v>60</v>
      </c>
      <c r="C6470" s="34">
        <v>53.299370000000003</v>
      </c>
      <c r="D6470" s="34">
        <v>4.0102149999999996</v>
      </c>
      <c r="E6470" s="34">
        <v>53.539000000000001</v>
      </c>
      <c r="F6470" s="34">
        <v>3.60000000000014</v>
      </c>
      <c r="G6470" s="34">
        <v>96</v>
      </c>
      <c r="H6470" s="34">
        <v>7.314165</v>
      </c>
      <c r="I6470" s="34">
        <v>389.7756</v>
      </c>
      <c r="L6470" s="34">
        <v>53.539000000000001</v>
      </c>
      <c r="M6470" s="34">
        <v>3.60000000000014</v>
      </c>
      <c r="N6470" s="34">
        <v>6.9119999999999999</v>
      </c>
      <c r="O6470" s="34">
        <v>96</v>
      </c>
      <c r="P6470" s="34">
        <v>5</v>
      </c>
      <c r="Q6470" s="34">
        <v>0</v>
      </c>
      <c r="R6470" s="34">
        <v>53.6</v>
      </c>
      <c r="S6470" s="34">
        <v>33</v>
      </c>
      <c r="T6470" s="34">
        <v>50.2</v>
      </c>
      <c r="U6470" s="34">
        <v>-160</v>
      </c>
      <c r="V6470" s="34">
        <v>30.2</v>
      </c>
      <c r="W6470" s="34">
        <v>31.8</v>
      </c>
      <c r="X6470" s="34">
        <v>29.9</v>
      </c>
      <c r="Y6470" s="34">
        <v>29.8</v>
      </c>
      <c r="Z6470" s="34">
        <v>29.7</v>
      </c>
      <c r="AA6470" s="34">
        <v>30.2</v>
      </c>
    </row>
    <row r="6471" spans="1:27">
      <c r="A6471" s="34">
        <v>3300.3690000000001</v>
      </c>
      <c r="B6471" s="34" t="s">
        <v>60</v>
      </c>
      <c r="C6471" s="34">
        <v>53.299320000000002</v>
      </c>
      <c r="D6471" s="34">
        <v>4.0132640000000004</v>
      </c>
      <c r="E6471" s="34">
        <v>53.539000000000001</v>
      </c>
      <c r="F6471" s="34">
        <v>3.60000000000014</v>
      </c>
      <c r="G6471" s="34">
        <v>96</v>
      </c>
      <c r="H6471" s="34">
        <v>7.3147229999999999</v>
      </c>
      <c r="I6471" s="34">
        <v>389.80529999999999</v>
      </c>
      <c r="L6471" s="34">
        <v>53.539000000000001</v>
      </c>
      <c r="M6471" s="34">
        <v>3.60000000000014</v>
      </c>
      <c r="N6471" s="34">
        <v>7.9359999999999999</v>
      </c>
      <c r="O6471" s="34">
        <v>96</v>
      </c>
      <c r="P6471" s="34">
        <v>5</v>
      </c>
      <c r="Q6471" s="34">
        <v>0</v>
      </c>
      <c r="R6471" s="34">
        <v>53.6</v>
      </c>
      <c r="S6471" s="34">
        <v>33</v>
      </c>
      <c r="T6471" s="34">
        <v>50.2</v>
      </c>
      <c r="U6471" s="34">
        <v>-160</v>
      </c>
      <c r="V6471" s="34">
        <v>30.2</v>
      </c>
      <c r="W6471" s="34">
        <v>31.8</v>
      </c>
      <c r="X6471" s="34">
        <v>29.9</v>
      </c>
      <c r="Y6471" s="34">
        <v>29.9</v>
      </c>
      <c r="Z6471" s="34">
        <v>29.7</v>
      </c>
      <c r="AA6471" s="34">
        <v>30.1</v>
      </c>
    </row>
    <row r="6472" spans="1:27">
      <c r="A6472" s="34">
        <v>3300.8679999999999</v>
      </c>
      <c r="B6472" s="34" t="s">
        <v>60</v>
      </c>
      <c r="C6472" s="34">
        <v>53.299320000000002</v>
      </c>
      <c r="D6472" s="34">
        <v>4.0109979999999998</v>
      </c>
      <c r="E6472" s="34">
        <v>53.543999999999997</v>
      </c>
      <c r="F6472" s="34">
        <v>3.60000000000014</v>
      </c>
      <c r="G6472" s="34">
        <v>96</v>
      </c>
      <c r="H6472" s="34">
        <v>7.3152780000000002</v>
      </c>
      <c r="I6472" s="34">
        <v>389.8349</v>
      </c>
      <c r="L6472" s="34">
        <v>53.543999999999997</v>
      </c>
      <c r="M6472" s="34">
        <v>3.60000000000014</v>
      </c>
      <c r="N6472" s="34">
        <v>7.1680000000000001</v>
      </c>
      <c r="O6472" s="34">
        <v>96</v>
      </c>
      <c r="P6472" s="34">
        <v>5</v>
      </c>
      <c r="Q6472" s="34">
        <v>0</v>
      </c>
      <c r="R6472" s="34">
        <v>53.6</v>
      </c>
      <c r="S6472" s="34">
        <v>33</v>
      </c>
      <c r="T6472" s="34">
        <v>50.2</v>
      </c>
      <c r="U6472" s="34">
        <v>-160</v>
      </c>
      <c r="V6472" s="34">
        <v>30.2</v>
      </c>
      <c r="W6472" s="34">
        <v>31.8</v>
      </c>
      <c r="X6472" s="34">
        <v>29.9</v>
      </c>
      <c r="Y6472" s="34">
        <v>29.8</v>
      </c>
      <c r="Z6472" s="34">
        <v>29.7</v>
      </c>
      <c r="AA6472" s="34">
        <v>30.2</v>
      </c>
    </row>
    <row r="6473" spans="1:27">
      <c r="A6473" s="34">
        <v>3301.3679999999999</v>
      </c>
      <c r="B6473" s="34" t="s">
        <v>60</v>
      </c>
      <c r="C6473" s="34">
        <v>53.299320000000002</v>
      </c>
      <c r="D6473" s="34">
        <v>4.0084520000000001</v>
      </c>
      <c r="E6473" s="34">
        <v>53.542999999999999</v>
      </c>
      <c r="F6473" s="34">
        <v>3.60000000000014</v>
      </c>
      <c r="G6473" s="34">
        <v>96</v>
      </c>
      <c r="H6473" s="34">
        <v>7.315836</v>
      </c>
      <c r="I6473" s="34">
        <v>389.86470000000003</v>
      </c>
      <c r="L6473" s="34">
        <v>53.542999999999999</v>
      </c>
      <c r="M6473" s="34">
        <v>3.60000000000014</v>
      </c>
      <c r="N6473" s="34">
        <v>8.1920000000000002</v>
      </c>
      <c r="O6473" s="34">
        <v>96</v>
      </c>
      <c r="P6473" s="34">
        <v>5</v>
      </c>
      <c r="Q6473" s="34">
        <v>0</v>
      </c>
      <c r="R6473" s="34">
        <v>53.6</v>
      </c>
      <c r="S6473" s="34">
        <v>33</v>
      </c>
      <c r="T6473" s="34">
        <v>50.2</v>
      </c>
      <c r="U6473" s="34">
        <v>-160</v>
      </c>
      <c r="V6473" s="34">
        <v>30.2</v>
      </c>
      <c r="W6473" s="34">
        <v>31.8</v>
      </c>
      <c r="X6473" s="34">
        <v>29.9</v>
      </c>
      <c r="Y6473" s="34">
        <v>29.8</v>
      </c>
      <c r="Z6473" s="34">
        <v>29.7</v>
      </c>
      <c r="AA6473" s="34">
        <v>30.2</v>
      </c>
    </row>
    <row r="6474" spans="1:27">
      <c r="A6474" s="34">
        <v>3301.8679999999999</v>
      </c>
      <c r="B6474" s="34" t="s">
        <v>60</v>
      </c>
      <c r="C6474" s="34">
        <v>53.299300000000002</v>
      </c>
      <c r="D6474" s="34">
        <v>4.0122819999999999</v>
      </c>
      <c r="E6474" s="34">
        <v>53.54</v>
      </c>
      <c r="F6474" s="34">
        <v>3.60000000000014</v>
      </c>
      <c r="G6474" s="34">
        <v>96</v>
      </c>
      <c r="H6474" s="34">
        <v>7.3163910000000003</v>
      </c>
      <c r="I6474" s="34">
        <v>389.89429999999999</v>
      </c>
      <c r="L6474" s="34">
        <v>53.54</v>
      </c>
      <c r="M6474" s="34">
        <v>3.60000000000014</v>
      </c>
      <c r="N6474" s="34">
        <v>8.1920000000000002</v>
      </c>
      <c r="O6474" s="34">
        <v>96</v>
      </c>
      <c r="P6474" s="34">
        <v>5</v>
      </c>
      <c r="Q6474" s="34">
        <v>0</v>
      </c>
      <c r="R6474" s="34">
        <v>53.6</v>
      </c>
      <c r="S6474" s="34">
        <v>33</v>
      </c>
      <c r="T6474" s="34">
        <v>50.2</v>
      </c>
      <c r="U6474" s="34">
        <v>-160</v>
      </c>
      <c r="V6474" s="34">
        <v>30.2</v>
      </c>
      <c r="W6474" s="34">
        <v>31.8</v>
      </c>
      <c r="X6474" s="34">
        <v>29.9</v>
      </c>
      <c r="Y6474" s="34">
        <v>29.8</v>
      </c>
      <c r="Z6474" s="34">
        <v>29.7</v>
      </c>
      <c r="AA6474" s="34">
        <v>30.2</v>
      </c>
    </row>
    <row r="6475" spans="1:27">
      <c r="A6475" s="34">
        <v>3302.3679999999999</v>
      </c>
      <c r="B6475" s="34" t="s">
        <v>60</v>
      </c>
      <c r="C6475" s="34">
        <v>53.299320000000002</v>
      </c>
      <c r="D6475" s="34">
        <v>4.0122809999999998</v>
      </c>
      <c r="E6475" s="34">
        <v>53.542000000000002</v>
      </c>
      <c r="F6475" s="34">
        <v>3.60000000000014</v>
      </c>
      <c r="G6475" s="34">
        <v>96</v>
      </c>
      <c r="H6475" s="34">
        <v>7.3169510000000004</v>
      </c>
      <c r="I6475" s="34">
        <v>389.92410000000001</v>
      </c>
      <c r="L6475" s="34">
        <v>53.542000000000002</v>
      </c>
      <c r="M6475" s="34">
        <v>3.60000000000014</v>
      </c>
      <c r="N6475" s="34">
        <v>9.2159999999999993</v>
      </c>
      <c r="O6475" s="34">
        <v>96</v>
      </c>
      <c r="P6475" s="34">
        <v>5</v>
      </c>
      <c r="Q6475" s="34">
        <v>0</v>
      </c>
      <c r="R6475" s="34">
        <v>53.6</v>
      </c>
      <c r="S6475" s="34">
        <v>33</v>
      </c>
      <c r="T6475" s="34">
        <v>50.2</v>
      </c>
      <c r="U6475" s="34">
        <v>-160</v>
      </c>
      <c r="V6475" s="34">
        <v>30.2</v>
      </c>
      <c r="W6475" s="34">
        <v>31.8</v>
      </c>
      <c r="X6475" s="34">
        <v>29.9</v>
      </c>
      <c r="Y6475" s="34">
        <v>29.8</v>
      </c>
      <c r="Z6475" s="34">
        <v>29.7</v>
      </c>
      <c r="AA6475" s="34">
        <v>30.2</v>
      </c>
    </row>
    <row r="6476" spans="1:27">
      <c r="A6476" s="34">
        <v>3302.8670000000002</v>
      </c>
      <c r="B6476" s="34" t="s">
        <v>60</v>
      </c>
      <c r="C6476" s="34">
        <v>53.299340000000001</v>
      </c>
      <c r="D6476" s="34">
        <v>4.0102060000000002</v>
      </c>
      <c r="E6476" s="34">
        <v>53.540999999999997</v>
      </c>
      <c r="F6476" s="34">
        <v>3.60000000000014</v>
      </c>
      <c r="G6476" s="34">
        <v>96</v>
      </c>
      <c r="H6476" s="34">
        <v>7.3175080000000001</v>
      </c>
      <c r="I6476" s="34">
        <v>389.9538</v>
      </c>
      <c r="L6476" s="34">
        <v>53.540999999999997</v>
      </c>
      <c r="M6476" s="34">
        <v>3.60000000000014</v>
      </c>
      <c r="N6476" s="34">
        <v>7.1680000000000001</v>
      </c>
      <c r="O6476" s="34">
        <v>96</v>
      </c>
      <c r="P6476" s="34">
        <v>5</v>
      </c>
      <c r="Q6476" s="34">
        <v>0</v>
      </c>
      <c r="R6476" s="34">
        <v>53.6</v>
      </c>
      <c r="S6476" s="34">
        <v>33</v>
      </c>
      <c r="T6476" s="34">
        <v>50.2</v>
      </c>
      <c r="U6476" s="34">
        <v>-160</v>
      </c>
      <c r="V6476" s="34">
        <v>30.2</v>
      </c>
      <c r="W6476" s="34">
        <v>31.8</v>
      </c>
      <c r="X6476" s="34">
        <v>29.9</v>
      </c>
      <c r="Y6476" s="34">
        <v>29.8</v>
      </c>
      <c r="Z6476" s="34">
        <v>29.7</v>
      </c>
      <c r="AA6476" s="34">
        <v>30.2</v>
      </c>
    </row>
    <row r="6477" spans="1:27">
      <c r="A6477" s="34">
        <v>3303.3670000000002</v>
      </c>
      <c r="B6477" s="34" t="s">
        <v>60</v>
      </c>
      <c r="C6477" s="34">
        <v>53.299340000000001</v>
      </c>
      <c r="D6477" s="34">
        <v>4.008038</v>
      </c>
      <c r="E6477" s="34">
        <v>53.54</v>
      </c>
      <c r="F6477" s="34">
        <v>3.60000000000014</v>
      </c>
      <c r="G6477" s="34">
        <v>96</v>
      </c>
      <c r="H6477" s="34">
        <v>7.3180620000000003</v>
      </c>
      <c r="I6477" s="34">
        <v>389.98329999999999</v>
      </c>
      <c r="L6477" s="34">
        <v>53.54</v>
      </c>
      <c r="M6477" s="34">
        <v>3.60000000000014</v>
      </c>
      <c r="N6477" s="34">
        <v>6.9119999999999999</v>
      </c>
      <c r="O6477" s="34">
        <v>96</v>
      </c>
      <c r="P6477" s="34">
        <v>5</v>
      </c>
      <c r="Q6477" s="34">
        <v>0</v>
      </c>
      <c r="R6477" s="34">
        <v>53.6</v>
      </c>
      <c r="S6477" s="34">
        <v>33</v>
      </c>
      <c r="T6477" s="34">
        <v>50.2</v>
      </c>
      <c r="U6477" s="34">
        <v>-160</v>
      </c>
      <c r="V6477" s="34">
        <v>30.2</v>
      </c>
      <c r="W6477" s="34">
        <v>31.8</v>
      </c>
      <c r="X6477" s="34">
        <v>29.9</v>
      </c>
      <c r="Y6477" s="34">
        <v>29.8</v>
      </c>
      <c r="Z6477" s="34">
        <v>29.7</v>
      </c>
      <c r="AA6477" s="34">
        <v>30.2</v>
      </c>
    </row>
    <row r="6478" spans="1:27">
      <c r="A6478" s="34">
        <v>3303.8670000000002</v>
      </c>
      <c r="B6478" s="34" t="s">
        <v>60</v>
      </c>
      <c r="C6478" s="34">
        <v>53.299320000000002</v>
      </c>
      <c r="D6478" s="34">
        <v>4.0069429999999997</v>
      </c>
      <c r="E6478" s="34">
        <v>53.543999999999997</v>
      </c>
      <c r="F6478" s="34">
        <v>3.60000000000014</v>
      </c>
      <c r="G6478" s="34">
        <v>96</v>
      </c>
      <c r="H6478" s="34">
        <v>7.3186200000000001</v>
      </c>
      <c r="I6478" s="34">
        <v>390.01310000000001</v>
      </c>
      <c r="L6478" s="34">
        <v>53.543999999999997</v>
      </c>
      <c r="M6478" s="34">
        <v>3.60000000000014</v>
      </c>
      <c r="N6478" s="34">
        <v>7.4240000000000004</v>
      </c>
      <c r="O6478" s="34">
        <v>96</v>
      </c>
      <c r="P6478" s="34">
        <v>5</v>
      </c>
      <c r="Q6478" s="34">
        <v>0</v>
      </c>
      <c r="R6478" s="34">
        <v>53.6</v>
      </c>
      <c r="S6478" s="34">
        <v>33</v>
      </c>
      <c r="T6478" s="34">
        <v>50.2</v>
      </c>
      <c r="U6478" s="34">
        <v>-160</v>
      </c>
      <c r="V6478" s="34">
        <v>30.2</v>
      </c>
      <c r="W6478" s="34">
        <v>31.8</v>
      </c>
      <c r="X6478" s="34">
        <v>29.9</v>
      </c>
      <c r="Y6478" s="34">
        <v>29.8</v>
      </c>
      <c r="Z6478" s="34">
        <v>29.7</v>
      </c>
      <c r="AA6478" s="34">
        <v>30.2</v>
      </c>
    </row>
    <row r="6479" spans="1:27">
      <c r="A6479" s="34">
        <v>3304.3670000000002</v>
      </c>
      <c r="B6479" s="34" t="s">
        <v>60</v>
      </c>
      <c r="C6479" s="34">
        <v>53.299289999999999</v>
      </c>
      <c r="D6479" s="34">
        <v>4.0117520000000004</v>
      </c>
      <c r="E6479" s="34">
        <v>53.537999999999997</v>
      </c>
      <c r="F6479" s="34">
        <v>3.60000000000014</v>
      </c>
      <c r="G6479" s="34">
        <v>96</v>
      </c>
      <c r="H6479" s="34">
        <v>7.3191740000000003</v>
      </c>
      <c r="I6479" s="34">
        <v>390.04259999999999</v>
      </c>
      <c r="L6479" s="34">
        <v>53.537999999999997</v>
      </c>
      <c r="M6479" s="34">
        <v>3.60000000000014</v>
      </c>
      <c r="N6479" s="34">
        <v>7.4240000000000004</v>
      </c>
      <c r="O6479" s="34">
        <v>96</v>
      </c>
      <c r="P6479" s="34">
        <v>5</v>
      </c>
      <c r="Q6479" s="34">
        <v>0</v>
      </c>
      <c r="R6479" s="34">
        <v>53.6</v>
      </c>
      <c r="S6479" s="34">
        <v>33</v>
      </c>
      <c r="T6479" s="34">
        <v>50.2</v>
      </c>
      <c r="U6479" s="34">
        <v>-160</v>
      </c>
      <c r="V6479" s="34">
        <v>30.2</v>
      </c>
      <c r="W6479" s="34">
        <v>31.8</v>
      </c>
      <c r="X6479" s="34">
        <v>29.9</v>
      </c>
      <c r="Y6479" s="34">
        <v>29.8</v>
      </c>
      <c r="Z6479" s="34">
        <v>29.7</v>
      </c>
      <c r="AA6479" s="34">
        <v>30.2</v>
      </c>
    </row>
    <row r="6480" spans="1:27">
      <c r="A6480" s="34">
        <v>3304.8670000000002</v>
      </c>
      <c r="B6480" s="34" t="s">
        <v>60</v>
      </c>
      <c r="C6480" s="34">
        <v>53.299309999999998</v>
      </c>
      <c r="D6480" s="34">
        <v>4.0062199999999999</v>
      </c>
      <c r="E6480" s="34">
        <v>53.545000000000002</v>
      </c>
      <c r="F6480" s="34">
        <v>3.60000000000014</v>
      </c>
      <c r="G6480" s="34">
        <v>96</v>
      </c>
      <c r="H6480" s="34">
        <v>7.3197320000000001</v>
      </c>
      <c r="I6480" s="34">
        <v>390.07229999999998</v>
      </c>
      <c r="L6480" s="34">
        <v>53.545000000000002</v>
      </c>
      <c r="M6480" s="34">
        <v>3.60000000000014</v>
      </c>
      <c r="N6480" s="34">
        <v>8.1920000000000002</v>
      </c>
      <c r="O6480" s="34">
        <v>96</v>
      </c>
      <c r="P6480" s="34">
        <v>5</v>
      </c>
      <c r="Q6480" s="34">
        <v>0</v>
      </c>
      <c r="R6480" s="34">
        <v>53.6</v>
      </c>
      <c r="S6480" s="34">
        <v>33</v>
      </c>
      <c r="T6480" s="34">
        <v>50.2</v>
      </c>
      <c r="U6480" s="34">
        <v>-160</v>
      </c>
      <c r="V6480" s="34">
        <v>30.2</v>
      </c>
      <c r="W6480" s="34">
        <v>31.8</v>
      </c>
      <c r="X6480" s="34">
        <v>29.9</v>
      </c>
      <c r="Y6480" s="34">
        <v>29.8</v>
      </c>
      <c r="Z6480" s="34">
        <v>29.7</v>
      </c>
      <c r="AA6480" s="34">
        <v>30.2</v>
      </c>
    </row>
    <row r="6481" spans="1:27">
      <c r="A6481" s="34">
        <v>3305.366</v>
      </c>
      <c r="B6481" s="34" t="s">
        <v>60</v>
      </c>
      <c r="C6481" s="34">
        <v>53.299309999999998</v>
      </c>
      <c r="D6481" s="34">
        <v>4.0046140000000001</v>
      </c>
      <c r="E6481" s="34">
        <v>53.539000000000001</v>
      </c>
      <c r="F6481" s="34">
        <v>3.60000000000014</v>
      </c>
      <c r="G6481" s="34">
        <v>96</v>
      </c>
      <c r="H6481" s="34">
        <v>7.32029</v>
      </c>
      <c r="I6481" s="34">
        <v>390.10210000000001</v>
      </c>
      <c r="L6481" s="34">
        <v>53.539000000000001</v>
      </c>
      <c r="M6481" s="34">
        <v>3.60000000000014</v>
      </c>
      <c r="N6481" s="34">
        <v>7.68</v>
      </c>
      <c r="O6481" s="34">
        <v>96</v>
      </c>
      <c r="P6481" s="34">
        <v>5</v>
      </c>
      <c r="Q6481" s="34">
        <v>0</v>
      </c>
      <c r="R6481" s="34">
        <v>53.6</v>
      </c>
      <c r="S6481" s="34">
        <v>33</v>
      </c>
      <c r="T6481" s="34">
        <v>50.2</v>
      </c>
      <c r="U6481" s="34">
        <v>-160</v>
      </c>
      <c r="V6481" s="34">
        <v>30.2</v>
      </c>
      <c r="W6481" s="34">
        <v>31.8</v>
      </c>
      <c r="X6481" s="34">
        <v>29.9</v>
      </c>
      <c r="Y6481" s="34">
        <v>29.8</v>
      </c>
      <c r="Z6481" s="34">
        <v>29.7</v>
      </c>
      <c r="AA6481" s="34">
        <v>30.2</v>
      </c>
    </row>
    <row r="6482" spans="1:27">
      <c r="A6482" s="34">
        <v>3305.866</v>
      </c>
      <c r="B6482" s="34" t="s">
        <v>60</v>
      </c>
      <c r="C6482" s="34">
        <v>53.299349999999997</v>
      </c>
      <c r="D6482" s="34">
        <v>4.0035420000000004</v>
      </c>
      <c r="E6482" s="34">
        <v>53.537999999999997</v>
      </c>
      <c r="F6482" s="34">
        <v>3.60000000000014</v>
      </c>
      <c r="G6482" s="34">
        <v>96</v>
      </c>
      <c r="H6482" s="34">
        <v>7.3208440000000001</v>
      </c>
      <c r="I6482" s="34">
        <v>390.13159999999999</v>
      </c>
      <c r="L6482" s="34">
        <v>53.537999999999997</v>
      </c>
      <c r="M6482" s="34">
        <v>3.60000000000014</v>
      </c>
      <c r="N6482" s="34">
        <v>8.1920000000000002</v>
      </c>
      <c r="O6482" s="34">
        <v>96</v>
      </c>
      <c r="P6482" s="34">
        <v>5</v>
      </c>
      <c r="Q6482" s="34">
        <v>0</v>
      </c>
      <c r="R6482" s="34">
        <v>53.6</v>
      </c>
      <c r="S6482" s="34">
        <v>33</v>
      </c>
      <c r="T6482" s="34">
        <v>50.2</v>
      </c>
      <c r="U6482" s="34">
        <v>-160</v>
      </c>
      <c r="V6482" s="34">
        <v>30.2</v>
      </c>
      <c r="W6482" s="34">
        <v>31.8</v>
      </c>
      <c r="X6482" s="34">
        <v>29.9</v>
      </c>
      <c r="Y6482" s="34">
        <v>29.9</v>
      </c>
      <c r="Z6482" s="34">
        <v>29.7</v>
      </c>
      <c r="AA6482" s="34">
        <v>30.2</v>
      </c>
    </row>
    <row r="6483" spans="1:27">
      <c r="A6483" s="34">
        <v>3306.366</v>
      </c>
      <c r="B6483" s="34" t="s">
        <v>60</v>
      </c>
      <c r="C6483" s="34">
        <v>53.299329999999998</v>
      </c>
      <c r="D6483" s="34">
        <v>4.006697</v>
      </c>
      <c r="E6483" s="34">
        <v>53.536999999999999</v>
      </c>
      <c r="F6483" s="34">
        <v>3.60000000000014</v>
      </c>
      <c r="G6483" s="34">
        <v>96</v>
      </c>
      <c r="H6483" s="34">
        <v>7.321402</v>
      </c>
      <c r="I6483" s="34">
        <v>390.16129999999998</v>
      </c>
      <c r="L6483" s="34">
        <v>53.536999999999999</v>
      </c>
      <c r="M6483" s="34">
        <v>3.60000000000014</v>
      </c>
      <c r="N6483" s="34">
        <v>8.1920000000000002</v>
      </c>
      <c r="O6483" s="34">
        <v>96</v>
      </c>
      <c r="P6483" s="34">
        <v>5</v>
      </c>
      <c r="Q6483" s="34">
        <v>0</v>
      </c>
      <c r="R6483" s="34">
        <v>53.6</v>
      </c>
      <c r="S6483" s="34">
        <v>33</v>
      </c>
      <c r="T6483" s="34">
        <v>50.2</v>
      </c>
      <c r="U6483" s="34">
        <v>-160</v>
      </c>
      <c r="V6483" s="34">
        <v>30.2</v>
      </c>
      <c r="W6483" s="34">
        <v>31.8</v>
      </c>
      <c r="X6483" s="34">
        <v>29.9</v>
      </c>
      <c r="Y6483" s="34">
        <v>29.9</v>
      </c>
      <c r="Z6483" s="34">
        <v>29.7</v>
      </c>
      <c r="AA6483" s="34">
        <v>30.2</v>
      </c>
    </row>
    <row r="6484" spans="1:27">
      <c r="A6484" s="34">
        <v>3306.8649999999998</v>
      </c>
      <c r="B6484" s="34" t="s">
        <v>60</v>
      </c>
      <c r="C6484" s="34">
        <v>53.299349999999997</v>
      </c>
      <c r="D6484" s="34">
        <v>4.005287</v>
      </c>
      <c r="E6484" s="34">
        <v>53.543999999999997</v>
      </c>
      <c r="F6484" s="34">
        <v>3.60000000000014</v>
      </c>
      <c r="G6484" s="34">
        <v>96</v>
      </c>
      <c r="H6484" s="34">
        <v>7.3219560000000001</v>
      </c>
      <c r="I6484" s="34">
        <v>390.1909</v>
      </c>
      <c r="L6484" s="34">
        <v>53.543999999999997</v>
      </c>
      <c r="M6484" s="34">
        <v>3.60000000000014</v>
      </c>
      <c r="N6484" s="34">
        <v>7.1680000000000001</v>
      </c>
      <c r="O6484" s="34">
        <v>96</v>
      </c>
      <c r="P6484" s="34">
        <v>5</v>
      </c>
      <c r="Q6484" s="34">
        <v>0</v>
      </c>
      <c r="R6484" s="34">
        <v>53.6</v>
      </c>
      <c r="S6484" s="34">
        <v>33</v>
      </c>
      <c r="T6484" s="34">
        <v>50.2</v>
      </c>
      <c r="U6484" s="34">
        <v>-160</v>
      </c>
      <c r="V6484" s="34">
        <v>30.2</v>
      </c>
      <c r="W6484" s="34">
        <v>31.8</v>
      </c>
      <c r="X6484" s="34">
        <v>29.9</v>
      </c>
      <c r="Y6484" s="34">
        <v>29.9</v>
      </c>
      <c r="Z6484" s="34">
        <v>29.7</v>
      </c>
      <c r="AA6484" s="34">
        <v>30.2</v>
      </c>
    </row>
    <row r="6485" spans="1:27">
      <c r="A6485" s="34">
        <v>3307.366</v>
      </c>
      <c r="B6485" s="34" t="s">
        <v>60</v>
      </c>
      <c r="C6485" s="34">
        <v>53.299329999999998</v>
      </c>
      <c r="D6485" s="34">
        <v>4.0033909999999997</v>
      </c>
      <c r="E6485" s="34">
        <v>53.539000000000001</v>
      </c>
      <c r="F6485" s="34">
        <v>3.60000000000014</v>
      </c>
      <c r="G6485" s="34">
        <v>96</v>
      </c>
      <c r="H6485" s="34">
        <v>7.3225129999999998</v>
      </c>
      <c r="I6485" s="34">
        <v>390.22059999999999</v>
      </c>
      <c r="L6485" s="34">
        <v>53.539000000000001</v>
      </c>
      <c r="M6485" s="34">
        <v>3.60000000000014</v>
      </c>
      <c r="N6485" s="34">
        <v>6.9119999999999999</v>
      </c>
      <c r="O6485" s="34">
        <v>96</v>
      </c>
      <c r="P6485" s="34">
        <v>5</v>
      </c>
      <c r="Q6485" s="34">
        <v>0</v>
      </c>
      <c r="R6485" s="34">
        <v>53.6</v>
      </c>
      <c r="S6485" s="34">
        <v>33</v>
      </c>
      <c r="T6485" s="34">
        <v>50.2</v>
      </c>
      <c r="U6485" s="34">
        <v>-160</v>
      </c>
      <c r="V6485" s="34">
        <v>30.2</v>
      </c>
      <c r="W6485" s="34">
        <v>31.8</v>
      </c>
      <c r="X6485" s="34">
        <v>29.9</v>
      </c>
      <c r="Y6485" s="34">
        <v>29.9</v>
      </c>
      <c r="Z6485" s="34">
        <v>29.7</v>
      </c>
      <c r="AA6485" s="34">
        <v>30.2</v>
      </c>
    </row>
    <row r="6486" spans="1:27">
      <c r="A6486" s="34">
        <v>3307.8649999999998</v>
      </c>
      <c r="B6486" s="34" t="s">
        <v>60</v>
      </c>
      <c r="C6486" s="34">
        <v>53.299349999999997</v>
      </c>
      <c r="D6486" s="34">
        <v>4.001188</v>
      </c>
      <c r="E6486" s="34">
        <v>53.539000000000001</v>
      </c>
      <c r="F6486" s="34">
        <v>3.60000000000014</v>
      </c>
      <c r="G6486" s="34">
        <v>96</v>
      </c>
      <c r="H6486" s="34">
        <v>7.323067</v>
      </c>
      <c r="I6486" s="34">
        <v>390.25</v>
      </c>
      <c r="L6486" s="34">
        <v>53.539000000000001</v>
      </c>
      <c r="M6486" s="34">
        <v>3.60000000000014</v>
      </c>
      <c r="N6486" s="34">
        <v>6.9119999999999999</v>
      </c>
      <c r="O6486" s="34">
        <v>96</v>
      </c>
      <c r="P6486" s="34">
        <v>5</v>
      </c>
      <c r="Q6486" s="34">
        <v>0</v>
      </c>
      <c r="R6486" s="34">
        <v>53.6</v>
      </c>
      <c r="S6486" s="34">
        <v>33</v>
      </c>
      <c r="T6486" s="34">
        <v>50.2</v>
      </c>
      <c r="U6486" s="34">
        <v>-160</v>
      </c>
      <c r="V6486" s="34">
        <v>30.2</v>
      </c>
      <c r="W6486" s="34">
        <v>31.8</v>
      </c>
      <c r="X6486" s="34">
        <v>29.9</v>
      </c>
      <c r="Y6486" s="34">
        <v>29.9</v>
      </c>
      <c r="Z6486" s="34">
        <v>29.7</v>
      </c>
      <c r="AA6486" s="34">
        <v>30.2</v>
      </c>
    </row>
    <row r="6487" spans="1:27">
      <c r="A6487" s="34">
        <v>3308.3649999999998</v>
      </c>
      <c r="B6487" s="34" t="s">
        <v>60</v>
      </c>
      <c r="C6487" s="34">
        <v>53.299320000000002</v>
      </c>
      <c r="D6487" s="34">
        <v>4.0010909999999997</v>
      </c>
      <c r="E6487" s="34">
        <v>53.543999999999997</v>
      </c>
      <c r="F6487" s="34">
        <v>3.60000000000014</v>
      </c>
      <c r="G6487" s="34">
        <v>96</v>
      </c>
      <c r="H6487" s="34">
        <v>7.3236239999999997</v>
      </c>
      <c r="I6487" s="34">
        <v>390.27980000000002</v>
      </c>
      <c r="L6487" s="34">
        <v>53.543999999999997</v>
      </c>
      <c r="M6487" s="34">
        <v>3.60000000000014</v>
      </c>
      <c r="N6487" s="34">
        <v>8.4480000000000004</v>
      </c>
      <c r="O6487" s="34">
        <v>96</v>
      </c>
      <c r="P6487" s="34">
        <v>5</v>
      </c>
      <c r="Q6487" s="34">
        <v>0</v>
      </c>
      <c r="R6487" s="34">
        <v>53.6</v>
      </c>
      <c r="S6487" s="34">
        <v>33</v>
      </c>
      <c r="T6487" s="34">
        <v>50.2</v>
      </c>
      <c r="U6487" s="34">
        <v>-160</v>
      </c>
      <c r="V6487" s="34">
        <v>30.2</v>
      </c>
      <c r="W6487" s="34">
        <v>31.8</v>
      </c>
      <c r="X6487" s="34">
        <v>29.9</v>
      </c>
      <c r="Y6487" s="34">
        <v>29.9</v>
      </c>
      <c r="Z6487" s="34">
        <v>29.7</v>
      </c>
      <c r="AA6487" s="34">
        <v>30.2</v>
      </c>
    </row>
    <row r="6488" spans="1:27">
      <c r="A6488" s="34">
        <v>3308.8649999999998</v>
      </c>
      <c r="B6488" s="34" t="s">
        <v>60</v>
      </c>
      <c r="C6488" s="34">
        <v>53.299329999999998</v>
      </c>
      <c r="D6488" s="34">
        <v>4.0033700000000003</v>
      </c>
      <c r="E6488" s="34">
        <v>53.537999999999997</v>
      </c>
      <c r="F6488" s="34">
        <v>3.60000000000014</v>
      </c>
      <c r="G6488" s="34">
        <v>96</v>
      </c>
      <c r="H6488" s="34">
        <v>7.3241820000000004</v>
      </c>
      <c r="I6488" s="34">
        <v>390.30939999999998</v>
      </c>
      <c r="L6488" s="34">
        <v>53.537999999999997</v>
      </c>
      <c r="M6488" s="34">
        <v>3.60000000000014</v>
      </c>
      <c r="N6488" s="34">
        <v>7.4240000000000004</v>
      </c>
      <c r="O6488" s="34">
        <v>96</v>
      </c>
      <c r="P6488" s="34">
        <v>5</v>
      </c>
      <c r="Q6488" s="34">
        <v>0</v>
      </c>
      <c r="R6488" s="34">
        <v>53.6</v>
      </c>
      <c r="S6488" s="34">
        <v>33</v>
      </c>
      <c r="T6488" s="34">
        <v>50.2</v>
      </c>
      <c r="U6488" s="34">
        <v>-160</v>
      </c>
      <c r="V6488" s="34">
        <v>30.2</v>
      </c>
      <c r="W6488" s="34">
        <v>31.8</v>
      </c>
      <c r="X6488" s="34">
        <v>29.9</v>
      </c>
      <c r="Y6488" s="34">
        <v>29.9</v>
      </c>
      <c r="Z6488" s="34">
        <v>29.7</v>
      </c>
      <c r="AA6488" s="34">
        <v>30.2</v>
      </c>
    </row>
    <row r="6489" spans="1:27">
      <c r="A6489" s="34">
        <v>3309.364</v>
      </c>
      <c r="B6489" s="34" t="s">
        <v>60</v>
      </c>
      <c r="C6489" s="34">
        <v>53.29936</v>
      </c>
      <c r="D6489" s="34">
        <v>4.0022849999999996</v>
      </c>
      <c r="E6489" s="34">
        <v>53.54</v>
      </c>
      <c r="F6489" s="34">
        <v>3.60000000000014</v>
      </c>
      <c r="G6489" s="34">
        <v>96</v>
      </c>
      <c r="H6489" s="34">
        <v>7.3247359999999997</v>
      </c>
      <c r="I6489" s="34">
        <v>390.339</v>
      </c>
      <c r="L6489" s="34">
        <v>53.54</v>
      </c>
      <c r="M6489" s="34">
        <v>3.60000000000014</v>
      </c>
      <c r="N6489" s="34">
        <v>8.7040000000000006</v>
      </c>
      <c r="O6489" s="34">
        <v>96</v>
      </c>
      <c r="P6489" s="34">
        <v>5</v>
      </c>
      <c r="Q6489" s="34">
        <v>0</v>
      </c>
      <c r="R6489" s="34">
        <v>53.6</v>
      </c>
      <c r="S6489" s="34">
        <v>33</v>
      </c>
      <c r="T6489" s="34">
        <v>50.2</v>
      </c>
      <c r="U6489" s="34">
        <v>-160</v>
      </c>
      <c r="V6489" s="34">
        <v>30.2</v>
      </c>
      <c r="W6489" s="34">
        <v>31.8</v>
      </c>
      <c r="X6489" s="34">
        <v>29.9</v>
      </c>
      <c r="Y6489" s="34">
        <v>29.9</v>
      </c>
      <c r="Z6489" s="34">
        <v>29.7</v>
      </c>
      <c r="AA6489" s="34">
        <v>30.2</v>
      </c>
    </row>
    <row r="6490" spans="1:27">
      <c r="A6490" s="34">
        <v>3309.864</v>
      </c>
      <c r="B6490" s="34" t="s">
        <v>60</v>
      </c>
      <c r="C6490" s="34">
        <v>53.299349999999997</v>
      </c>
      <c r="D6490" s="34">
        <v>3.9992109999999998</v>
      </c>
      <c r="E6490" s="34">
        <v>53.542999999999999</v>
      </c>
      <c r="F6490" s="34">
        <v>3.60000000000014</v>
      </c>
      <c r="G6490" s="34">
        <v>96</v>
      </c>
      <c r="H6490" s="34">
        <v>7.3252920000000001</v>
      </c>
      <c r="I6490" s="34">
        <v>390.36869999999999</v>
      </c>
      <c r="L6490" s="34">
        <v>53.542999999999999</v>
      </c>
      <c r="M6490" s="34">
        <v>3.60000000000014</v>
      </c>
      <c r="N6490" s="34">
        <v>7.68</v>
      </c>
      <c r="O6490" s="34">
        <v>96</v>
      </c>
      <c r="P6490" s="34">
        <v>5</v>
      </c>
      <c r="Q6490" s="34">
        <v>0</v>
      </c>
      <c r="R6490" s="34">
        <v>53.6</v>
      </c>
      <c r="S6490" s="34">
        <v>33</v>
      </c>
      <c r="T6490" s="34">
        <v>50.2</v>
      </c>
      <c r="U6490" s="34">
        <v>-160</v>
      </c>
      <c r="V6490" s="34">
        <v>30.2</v>
      </c>
      <c r="W6490" s="34">
        <v>31.8</v>
      </c>
      <c r="X6490" s="34">
        <v>29.9</v>
      </c>
      <c r="Y6490" s="34">
        <v>29.8</v>
      </c>
      <c r="Z6490" s="34">
        <v>29.7</v>
      </c>
      <c r="AA6490" s="34">
        <v>30.2</v>
      </c>
    </row>
    <row r="6491" spans="1:27">
      <c r="A6491" s="34">
        <v>3310.3649999999998</v>
      </c>
      <c r="B6491" s="34" t="s">
        <v>60</v>
      </c>
      <c r="C6491" s="34">
        <v>53.299329999999998</v>
      </c>
      <c r="D6491" s="34">
        <v>4.0012350000000003</v>
      </c>
      <c r="E6491" s="34">
        <v>53.543999999999997</v>
      </c>
      <c r="F6491" s="34">
        <v>3.60000000000014</v>
      </c>
      <c r="G6491" s="34">
        <v>96</v>
      </c>
      <c r="H6491" s="34">
        <v>7.3258460000000003</v>
      </c>
      <c r="I6491" s="34">
        <v>390.39819999999997</v>
      </c>
      <c r="L6491" s="34">
        <v>53.543999999999997</v>
      </c>
      <c r="M6491" s="34">
        <v>3.60000000000014</v>
      </c>
      <c r="N6491" s="34">
        <v>9.984</v>
      </c>
      <c r="O6491" s="34">
        <v>96</v>
      </c>
      <c r="P6491" s="34">
        <v>5</v>
      </c>
      <c r="Q6491" s="34">
        <v>0</v>
      </c>
      <c r="R6491" s="34">
        <v>53.6</v>
      </c>
      <c r="S6491" s="34">
        <v>33</v>
      </c>
      <c r="T6491" s="34">
        <v>50.2</v>
      </c>
      <c r="U6491" s="34">
        <v>-160</v>
      </c>
      <c r="V6491" s="34">
        <v>30.2</v>
      </c>
      <c r="W6491" s="34">
        <v>31.8</v>
      </c>
      <c r="X6491" s="34">
        <v>29.9</v>
      </c>
      <c r="Y6491" s="34">
        <v>29.8</v>
      </c>
      <c r="Z6491" s="34">
        <v>29.7</v>
      </c>
      <c r="AA6491" s="34">
        <v>30.2</v>
      </c>
    </row>
    <row r="6492" spans="1:27">
      <c r="A6492" s="34">
        <v>3310.8649999999998</v>
      </c>
      <c r="B6492" s="34" t="s">
        <v>60</v>
      </c>
      <c r="C6492" s="34">
        <v>53.299309999999998</v>
      </c>
      <c r="D6492" s="34">
        <v>4.0002180000000003</v>
      </c>
      <c r="E6492" s="34">
        <v>53.543999999999997</v>
      </c>
      <c r="F6492" s="34">
        <v>3.60000000000014</v>
      </c>
      <c r="G6492" s="34">
        <v>96</v>
      </c>
      <c r="H6492" s="34">
        <v>7.326403</v>
      </c>
      <c r="I6492" s="34">
        <v>390.42790000000002</v>
      </c>
      <c r="L6492" s="34">
        <v>53.543999999999997</v>
      </c>
      <c r="M6492" s="34">
        <v>3.60000000000014</v>
      </c>
      <c r="N6492" s="34">
        <v>7.1680000000000001</v>
      </c>
      <c r="O6492" s="34">
        <v>96</v>
      </c>
      <c r="P6492" s="34">
        <v>5</v>
      </c>
      <c r="Q6492" s="34">
        <v>0</v>
      </c>
      <c r="R6492" s="34">
        <v>53.6</v>
      </c>
      <c r="S6492" s="34">
        <v>33</v>
      </c>
      <c r="T6492" s="34">
        <v>50.2</v>
      </c>
      <c r="U6492" s="34">
        <v>-160</v>
      </c>
      <c r="V6492" s="34">
        <v>30.2</v>
      </c>
      <c r="W6492" s="34">
        <v>31.8</v>
      </c>
      <c r="X6492" s="34">
        <v>29.9</v>
      </c>
      <c r="Y6492" s="34">
        <v>29.8</v>
      </c>
      <c r="Z6492" s="34">
        <v>29.7</v>
      </c>
      <c r="AA6492" s="34">
        <v>30.2</v>
      </c>
    </row>
    <row r="6493" spans="1:27">
      <c r="A6493" s="34">
        <v>3311.364</v>
      </c>
      <c r="B6493" s="34" t="s">
        <v>60</v>
      </c>
      <c r="C6493" s="34">
        <v>53.299300000000002</v>
      </c>
      <c r="D6493" s="34">
        <v>4.0013310000000004</v>
      </c>
      <c r="E6493" s="34">
        <v>53.543999999999997</v>
      </c>
      <c r="F6493" s="34">
        <v>3.60000000000014</v>
      </c>
      <c r="G6493" s="34">
        <v>96</v>
      </c>
      <c r="H6493" s="34">
        <v>7.3269599999999997</v>
      </c>
      <c r="I6493" s="34">
        <v>390.45760000000001</v>
      </c>
      <c r="L6493" s="34">
        <v>53.543999999999997</v>
      </c>
      <c r="M6493" s="34">
        <v>3.60000000000014</v>
      </c>
      <c r="N6493" s="34">
        <v>7.1680000000000001</v>
      </c>
      <c r="O6493" s="34">
        <v>96</v>
      </c>
      <c r="P6493" s="34">
        <v>5</v>
      </c>
      <c r="Q6493" s="34">
        <v>0</v>
      </c>
      <c r="R6493" s="34">
        <v>53.6</v>
      </c>
      <c r="S6493" s="34">
        <v>33</v>
      </c>
      <c r="T6493" s="34">
        <v>50.2</v>
      </c>
      <c r="U6493" s="34">
        <v>-160</v>
      </c>
      <c r="V6493" s="34">
        <v>30.2</v>
      </c>
      <c r="W6493" s="34">
        <v>31.8</v>
      </c>
      <c r="X6493" s="34">
        <v>29.9</v>
      </c>
      <c r="Y6493" s="34">
        <v>29.8</v>
      </c>
      <c r="Z6493" s="34">
        <v>29.7</v>
      </c>
      <c r="AA6493" s="34">
        <v>30.2</v>
      </c>
    </row>
    <row r="6494" spans="1:27">
      <c r="A6494" s="34">
        <v>3311.864</v>
      </c>
      <c r="B6494" s="34" t="s">
        <v>60</v>
      </c>
      <c r="C6494" s="34">
        <v>53.299329999999998</v>
      </c>
      <c r="D6494" s="34">
        <v>4.0000960000000001</v>
      </c>
      <c r="E6494" s="34">
        <v>53.54</v>
      </c>
      <c r="F6494" s="34">
        <v>3.60000000000014</v>
      </c>
      <c r="G6494" s="34">
        <v>96</v>
      </c>
      <c r="H6494" s="34">
        <v>7.3275160000000001</v>
      </c>
      <c r="I6494" s="34">
        <v>390.48719999999997</v>
      </c>
      <c r="L6494" s="34">
        <v>53.54</v>
      </c>
      <c r="M6494" s="34">
        <v>3.60000000000014</v>
      </c>
      <c r="N6494" s="34">
        <v>7.1680000000000001</v>
      </c>
      <c r="O6494" s="34">
        <v>96</v>
      </c>
      <c r="P6494" s="34">
        <v>5</v>
      </c>
      <c r="Q6494" s="34">
        <v>0</v>
      </c>
      <c r="R6494" s="34">
        <v>53.6</v>
      </c>
      <c r="S6494" s="34">
        <v>33</v>
      </c>
      <c r="T6494" s="34">
        <v>50.2</v>
      </c>
      <c r="U6494" s="34">
        <v>-160</v>
      </c>
      <c r="V6494" s="34">
        <v>30.2</v>
      </c>
      <c r="W6494" s="34">
        <v>31.8</v>
      </c>
      <c r="X6494" s="34">
        <v>29.9</v>
      </c>
      <c r="Y6494" s="34">
        <v>29.9</v>
      </c>
      <c r="Z6494" s="34">
        <v>29.7</v>
      </c>
      <c r="AA6494" s="34">
        <v>30.2</v>
      </c>
    </row>
    <row r="6495" spans="1:27">
      <c r="A6495" s="34">
        <v>3312.364</v>
      </c>
      <c r="B6495" s="34" t="s">
        <v>60</v>
      </c>
      <c r="C6495" s="34">
        <v>53.299349999999997</v>
      </c>
      <c r="D6495" s="34">
        <v>3.997973</v>
      </c>
      <c r="E6495" s="34">
        <v>53.542000000000002</v>
      </c>
      <c r="F6495" s="34">
        <v>3.60000000000014</v>
      </c>
      <c r="G6495" s="34">
        <v>96</v>
      </c>
      <c r="H6495" s="34">
        <v>7.3280700000000003</v>
      </c>
      <c r="I6495" s="34">
        <v>390.51670000000001</v>
      </c>
      <c r="L6495" s="34">
        <v>53.542000000000002</v>
      </c>
      <c r="M6495" s="34">
        <v>3.60000000000014</v>
      </c>
      <c r="N6495" s="34">
        <v>9.2159999999999993</v>
      </c>
      <c r="O6495" s="34">
        <v>96</v>
      </c>
      <c r="P6495" s="34">
        <v>5</v>
      </c>
      <c r="Q6495" s="34">
        <v>0</v>
      </c>
      <c r="R6495" s="34">
        <v>53.6</v>
      </c>
      <c r="S6495" s="34">
        <v>33</v>
      </c>
      <c r="T6495" s="34">
        <v>50.2</v>
      </c>
      <c r="U6495" s="34">
        <v>-160</v>
      </c>
      <c r="V6495" s="34">
        <v>30.2</v>
      </c>
      <c r="W6495" s="34">
        <v>31.8</v>
      </c>
      <c r="X6495" s="34">
        <v>29.9</v>
      </c>
      <c r="Y6495" s="34">
        <v>29.9</v>
      </c>
      <c r="Z6495" s="34">
        <v>29.7</v>
      </c>
      <c r="AA6495" s="34">
        <v>30.2</v>
      </c>
    </row>
    <row r="6496" spans="1:27">
      <c r="A6496" s="34">
        <v>3312.8629999999998</v>
      </c>
      <c r="B6496" s="34" t="s">
        <v>60</v>
      </c>
      <c r="C6496" s="34">
        <v>53.299329999999998</v>
      </c>
      <c r="D6496" s="34">
        <v>3.996146</v>
      </c>
      <c r="E6496" s="34">
        <v>53.542000000000002</v>
      </c>
      <c r="F6496" s="34">
        <v>3.60000000000014</v>
      </c>
      <c r="G6496" s="34">
        <v>96</v>
      </c>
      <c r="H6496" s="34">
        <v>7.328627</v>
      </c>
      <c r="I6496" s="34">
        <v>390.54640000000001</v>
      </c>
      <c r="L6496" s="34">
        <v>53.542000000000002</v>
      </c>
      <c r="M6496" s="34">
        <v>3.60000000000014</v>
      </c>
      <c r="N6496" s="34">
        <v>9.2159999999999993</v>
      </c>
      <c r="O6496" s="34">
        <v>96</v>
      </c>
      <c r="P6496" s="34">
        <v>5</v>
      </c>
      <c r="Q6496" s="34">
        <v>0</v>
      </c>
      <c r="R6496" s="34">
        <v>53.6</v>
      </c>
      <c r="S6496" s="34">
        <v>33</v>
      </c>
      <c r="T6496" s="34">
        <v>50.2</v>
      </c>
      <c r="U6496" s="34">
        <v>-160</v>
      </c>
      <c r="V6496" s="34">
        <v>30.2</v>
      </c>
      <c r="W6496" s="34">
        <v>31.8</v>
      </c>
      <c r="X6496" s="34">
        <v>29.9</v>
      </c>
      <c r="Y6496" s="34">
        <v>29.9</v>
      </c>
      <c r="Z6496" s="34">
        <v>29.7</v>
      </c>
      <c r="AA6496" s="34">
        <v>30.2</v>
      </c>
    </row>
    <row r="6497" spans="1:27">
      <c r="A6497" s="34">
        <v>3313.3629999999998</v>
      </c>
      <c r="B6497" s="34" t="s">
        <v>60</v>
      </c>
      <c r="C6497" s="34">
        <v>53.299329999999998</v>
      </c>
      <c r="D6497" s="34">
        <v>4.000102</v>
      </c>
      <c r="E6497" s="34">
        <v>53.539000000000001</v>
      </c>
      <c r="F6497" s="34">
        <v>3.60000000000014</v>
      </c>
      <c r="G6497" s="34">
        <v>96</v>
      </c>
      <c r="H6497" s="34">
        <v>7.32918</v>
      </c>
      <c r="I6497" s="34">
        <v>390.57580000000002</v>
      </c>
      <c r="L6497" s="34">
        <v>53.539000000000001</v>
      </c>
      <c r="M6497" s="34">
        <v>3.60000000000014</v>
      </c>
      <c r="N6497" s="34">
        <v>7.9359999999999999</v>
      </c>
      <c r="O6497" s="34">
        <v>96</v>
      </c>
      <c r="P6497" s="34">
        <v>5</v>
      </c>
      <c r="Q6497" s="34">
        <v>0</v>
      </c>
      <c r="R6497" s="34">
        <v>53.6</v>
      </c>
      <c r="S6497" s="34">
        <v>33</v>
      </c>
      <c r="T6497" s="34">
        <v>50.2</v>
      </c>
      <c r="U6497" s="34">
        <v>-160</v>
      </c>
      <c r="V6497" s="34">
        <v>30.2</v>
      </c>
      <c r="W6497" s="34">
        <v>31.8</v>
      </c>
      <c r="X6497" s="34">
        <v>29.9</v>
      </c>
      <c r="Y6497" s="34">
        <v>29.8</v>
      </c>
      <c r="Z6497" s="34">
        <v>29.7</v>
      </c>
      <c r="AA6497" s="34">
        <v>30.2</v>
      </c>
    </row>
    <row r="6498" spans="1:27">
      <c r="A6498" s="34">
        <v>3313.8620000000001</v>
      </c>
      <c r="B6498" s="34" t="s">
        <v>60</v>
      </c>
      <c r="C6498" s="34">
        <v>53.299320000000002</v>
      </c>
      <c r="D6498" s="34">
        <v>3.9997340000000001</v>
      </c>
      <c r="E6498" s="34">
        <v>53.543999999999997</v>
      </c>
      <c r="F6498" s="34">
        <v>3.60000000000014</v>
      </c>
      <c r="G6498" s="34">
        <v>96</v>
      </c>
      <c r="H6498" s="34">
        <v>7.3297330000000001</v>
      </c>
      <c r="I6498" s="34">
        <v>390.6053</v>
      </c>
      <c r="L6498" s="34">
        <v>53.543999999999997</v>
      </c>
      <c r="M6498" s="34">
        <v>3.60000000000014</v>
      </c>
      <c r="N6498" s="34">
        <v>8.1920000000000002</v>
      </c>
      <c r="O6498" s="34">
        <v>96</v>
      </c>
      <c r="P6498" s="34">
        <v>5</v>
      </c>
      <c r="Q6498" s="34">
        <v>0</v>
      </c>
      <c r="R6498" s="34">
        <v>53.6</v>
      </c>
      <c r="S6498" s="34">
        <v>33</v>
      </c>
      <c r="T6498" s="34">
        <v>50.2</v>
      </c>
      <c r="U6498" s="34">
        <v>-160</v>
      </c>
      <c r="V6498" s="34">
        <v>30.2</v>
      </c>
      <c r="W6498" s="34">
        <v>31.8</v>
      </c>
      <c r="X6498" s="34">
        <v>29.9</v>
      </c>
      <c r="Y6498" s="34">
        <v>29.9</v>
      </c>
      <c r="Z6498" s="34">
        <v>29.7</v>
      </c>
      <c r="AA6498" s="34">
        <v>30.2</v>
      </c>
    </row>
    <row r="6499" spans="1:27">
      <c r="A6499" s="34">
        <v>3314.3629999999998</v>
      </c>
      <c r="B6499" s="34" t="s">
        <v>60</v>
      </c>
      <c r="C6499" s="34">
        <v>53.299340000000001</v>
      </c>
      <c r="D6499" s="34">
        <v>3.9955949999999998</v>
      </c>
      <c r="E6499" s="34">
        <v>53.543999999999997</v>
      </c>
      <c r="F6499" s="34">
        <v>3.60000000000014</v>
      </c>
      <c r="G6499" s="34">
        <v>96</v>
      </c>
      <c r="H6499" s="34">
        <v>7.3302889999999996</v>
      </c>
      <c r="I6499" s="34">
        <v>390.63499999999999</v>
      </c>
      <c r="L6499" s="34">
        <v>53.543999999999997</v>
      </c>
      <c r="M6499" s="34">
        <v>3.60000000000014</v>
      </c>
      <c r="N6499" s="34">
        <v>8.1920000000000002</v>
      </c>
      <c r="O6499" s="34">
        <v>96</v>
      </c>
      <c r="P6499" s="34">
        <v>5</v>
      </c>
      <c r="Q6499" s="34">
        <v>0</v>
      </c>
      <c r="R6499" s="34">
        <v>53.6</v>
      </c>
      <c r="S6499" s="34">
        <v>33</v>
      </c>
      <c r="T6499" s="34">
        <v>50.2</v>
      </c>
      <c r="U6499" s="34">
        <v>-160</v>
      </c>
      <c r="V6499" s="34">
        <v>30.2</v>
      </c>
      <c r="W6499" s="34">
        <v>31.8</v>
      </c>
      <c r="X6499" s="34">
        <v>29.9</v>
      </c>
      <c r="Y6499" s="34">
        <v>29.8</v>
      </c>
      <c r="Z6499" s="34">
        <v>29.7</v>
      </c>
      <c r="AA6499" s="34">
        <v>30.2</v>
      </c>
    </row>
    <row r="6500" spans="1:27">
      <c r="A6500" s="34">
        <v>3314.8620000000001</v>
      </c>
      <c r="B6500" s="34" t="s">
        <v>60</v>
      </c>
      <c r="C6500" s="34">
        <v>53.299329999999998</v>
      </c>
      <c r="D6500" s="34">
        <v>3.9958320000000001</v>
      </c>
      <c r="E6500" s="34">
        <v>53.54</v>
      </c>
      <c r="F6500" s="34">
        <v>3.60000000000014</v>
      </c>
      <c r="G6500" s="34">
        <v>96</v>
      </c>
      <c r="H6500" s="34">
        <v>7.3308450000000001</v>
      </c>
      <c r="I6500" s="34">
        <v>390.66469999999998</v>
      </c>
      <c r="L6500" s="34">
        <v>53.54</v>
      </c>
      <c r="M6500" s="34">
        <v>3.60000000000014</v>
      </c>
      <c r="N6500" s="34">
        <v>9.2159999999999993</v>
      </c>
      <c r="O6500" s="34">
        <v>96</v>
      </c>
      <c r="P6500" s="34">
        <v>5</v>
      </c>
      <c r="Q6500" s="34">
        <v>0</v>
      </c>
      <c r="R6500" s="34">
        <v>53.6</v>
      </c>
      <c r="S6500" s="34">
        <v>33</v>
      </c>
      <c r="T6500" s="34">
        <v>50.2</v>
      </c>
      <c r="U6500" s="34">
        <v>-160</v>
      </c>
      <c r="V6500" s="34">
        <v>30.2</v>
      </c>
      <c r="W6500" s="34">
        <v>31.8</v>
      </c>
      <c r="X6500" s="34">
        <v>29.9</v>
      </c>
      <c r="Y6500" s="34">
        <v>29.8</v>
      </c>
      <c r="Z6500" s="34">
        <v>29.7</v>
      </c>
      <c r="AA6500" s="34">
        <v>30.2</v>
      </c>
    </row>
    <row r="6501" spans="1:27">
      <c r="A6501" s="34">
        <v>3315.3620000000001</v>
      </c>
      <c r="B6501" s="34" t="s">
        <v>60</v>
      </c>
      <c r="C6501" s="34">
        <v>53.299320000000002</v>
      </c>
      <c r="D6501" s="34">
        <v>3.9937580000000001</v>
      </c>
      <c r="E6501" s="34">
        <v>53.54</v>
      </c>
      <c r="F6501" s="34">
        <v>3.60000000000014</v>
      </c>
      <c r="G6501" s="34">
        <v>96</v>
      </c>
      <c r="H6501" s="34">
        <v>7.3313980000000001</v>
      </c>
      <c r="I6501" s="34">
        <v>390.69420000000002</v>
      </c>
      <c r="L6501" s="34">
        <v>53.54</v>
      </c>
      <c r="M6501" s="34">
        <v>3.60000000000014</v>
      </c>
      <c r="N6501" s="34">
        <v>9.2159999999999993</v>
      </c>
      <c r="O6501" s="34">
        <v>96</v>
      </c>
      <c r="P6501" s="34">
        <v>5</v>
      </c>
      <c r="Q6501" s="34">
        <v>0</v>
      </c>
      <c r="R6501" s="34">
        <v>53.6</v>
      </c>
      <c r="S6501" s="34">
        <v>33</v>
      </c>
      <c r="T6501" s="34">
        <v>50.2</v>
      </c>
      <c r="U6501" s="34">
        <v>-160</v>
      </c>
      <c r="V6501" s="34">
        <v>30.2</v>
      </c>
      <c r="W6501" s="34">
        <v>31.8</v>
      </c>
      <c r="X6501" s="34">
        <v>29.9</v>
      </c>
      <c r="Y6501" s="34">
        <v>29.8</v>
      </c>
      <c r="Z6501" s="34">
        <v>29.7</v>
      </c>
      <c r="AA6501" s="34">
        <v>30.2</v>
      </c>
    </row>
    <row r="6502" spans="1:27">
      <c r="A6502" s="34">
        <v>3315.8609999999999</v>
      </c>
      <c r="B6502" s="34" t="s">
        <v>60</v>
      </c>
      <c r="C6502" s="34">
        <v>53.299309999999998</v>
      </c>
      <c r="D6502" s="34">
        <v>3.9971969999999999</v>
      </c>
      <c r="E6502" s="34">
        <v>53.536000000000001</v>
      </c>
      <c r="F6502" s="34">
        <v>3.60000000000014</v>
      </c>
      <c r="G6502" s="34">
        <v>96</v>
      </c>
      <c r="H6502" s="34">
        <v>7.3319549999999998</v>
      </c>
      <c r="I6502" s="34">
        <v>390.72379999999998</v>
      </c>
      <c r="L6502" s="34">
        <v>53.536000000000001</v>
      </c>
      <c r="M6502" s="34">
        <v>3.60000000000014</v>
      </c>
      <c r="N6502" s="34">
        <v>7.4240000000000004</v>
      </c>
      <c r="O6502" s="34">
        <v>96</v>
      </c>
      <c r="P6502" s="34">
        <v>5</v>
      </c>
      <c r="Q6502" s="34">
        <v>0</v>
      </c>
      <c r="R6502" s="34">
        <v>53.6</v>
      </c>
      <c r="S6502" s="34">
        <v>33</v>
      </c>
      <c r="T6502" s="34">
        <v>50.2</v>
      </c>
      <c r="U6502" s="34">
        <v>-160</v>
      </c>
      <c r="V6502" s="34">
        <v>30.2</v>
      </c>
      <c r="W6502" s="34">
        <v>31.8</v>
      </c>
      <c r="X6502" s="34">
        <v>29.9</v>
      </c>
      <c r="Y6502" s="34">
        <v>29.8</v>
      </c>
      <c r="Z6502" s="34">
        <v>29.7</v>
      </c>
      <c r="AA6502" s="34">
        <v>30.2</v>
      </c>
    </row>
    <row r="6503" spans="1:27">
      <c r="A6503" s="34">
        <v>3316.3620000000001</v>
      </c>
      <c r="B6503" s="34" t="s">
        <v>60</v>
      </c>
      <c r="C6503" s="34">
        <v>53.299340000000001</v>
      </c>
      <c r="D6503" s="34">
        <v>3.9936440000000002</v>
      </c>
      <c r="E6503" s="34">
        <v>53.536000000000001</v>
      </c>
      <c r="F6503" s="34">
        <v>3.60000000000014</v>
      </c>
      <c r="G6503" s="34">
        <v>96</v>
      </c>
      <c r="H6503" s="34">
        <v>7.3325069999999997</v>
      </c>
      <c r="I6503" s="34">
        <v>390.75319999999999</v>
      </c>
      <c r="L6503" s="34">
        <v>53.536000000000001</v>
      </c>
      <c r="M6503" s="34">
        <v>3.60000000000014</v>
      </c>
      <c r="N6503" s="34">
        <v>7.4240000000000004</v>
      </c>
      <c r="O6503" s="34">
        <v>96</v>
      </c>
      <c r="P6503" s="34">
        <v>5</v>
      </c>
      <c r="Q6503" s="34">
        <v>0</v>
      </c>
      <c r="R6503" s="34">
        <v>53.6</v>
      </c>
      <c r="S6503" s="34">
        <v>33</v>
      </c>
      <c r="T6503" s="34">
        <v>50.2</v>
      </c>
      <c r="U6503" s="34">
        <v>-160</v>
      </c>
      <c r="V6503" s="34">
        <v>30.2</v>
      </c>
      <c r="W6503" s="34">
        <v>31.8</v>
      </c>
      <c r="X6503" s="34">
        <v>29.9</v>
      </c>
      <c r="Y6503" s="34">
        <v>29.8</v>
      </c>
      <c r="Z6503" s="34">
        <v>29.7</v>
      </c>
      <c r="AA6503" s="34">
        <v>30.2</v>
      </c>
    </row>
    <row r="6504" spans="1:27">
      <c r="A6504" s="34">
        <v>3316.8609999999999</v>
      </c>
      <c r="B6504" s="34" t="s">
        <v>60</v>
      </c>
      <c r="C6504" s="34">
        <v>53.299320000000002</v>
      </c>
      <c r="D6504" s="34">
        <v>3.9904739999999999</v>
      </c>
      <c r="E6504" s="34">
        <v>53.543999999999997</v>
      </c>
      <c r="F6504" s="34">
        <v>3.60000000000014</v>
      </c>
      <c r="G6504" s="34">
        <v>96</v>
      </c>
      <c r="H6504" s="34">
        <v>7.3330630000000001</v>
      </c>
      <c r="I6504" s="34">
        <v>390.78289999999998</v>
      </c>
      <c r="L6504" s="34">
        <v>53.543999999999997</v>
      </c>
      <c r="M6504" s="34">
        <v>3.60000000000014</v>
      </c>
      <c r="N6504" s="34">
        <v>8.1920000000000002</v>
      </c>
      <c r="O6504" s="34">
        <v>96</v>
      </c>
      <c r="P6504" s="34">
        <v>5</v>
      </c>
      <c r="Q6504" s="34">
        <v>0</v>
      </c>
      <c r="R6504" s="34">
        <v>53.6</v>
      </c>
      <c r="S6504" s="34">
        <v>33</v>
      </c>
      <c r="T6504" s="34">
        <v>50.2</v>
      </c>
      <c r="U6504" s="34">
        <v>-160</v>
      </c>
      <c r="V6504" s="34">
        <v>30.2</v>
      </c>
      <c r="W6504" s="34">
        <v>31.8</v>
      </c>
      <c r="X6504" s="34">
        <v>29.9</v>
      </c>
      <c r="Y6504" s="34">
        <v>29.8</v>
      </c>
      <c r="Z6504" s="34">
        <v>29.7</v>
      </c>
      <c r="AA6504" s="34">
        <v>30.2</v>
      </c>
    </row>
    <row r="6505" spans="1:27">
      <c r="A6505" s="34">
        <v>3317.3609999999999</v>
      </c>
      <c r="B6505" s="34" t="s">
        <v>60</v>
      </c>
      <c r="C6505" s="34">
        <v>53.299340000000001</v>
      </c>
      <c r="D6505" s="34">
        <v>3.9957210000000001</v>
      </c>
      <c r="E6505" s="34">
        <v>53.536999999999999</v>
      </c>
      <c r="F6505" s="34">
        <v>3.60000000000014</v>
      </c>
      <c r="G6505" s="34">
        <v>96</v>
      </c>
      <c r="H6505" s="34">
        <v>7.3336189999999997</v>
      </c>
      <c r="I6505" s="34">
        <v>390.8125</v>
      </c>
      <c r="L6505" s="34">
        <v>53.536999999999999</v>
      </c>
      <c r="M6505" s="34">
        <v>3.60000000000014</v>
      </c>
      <c r="N6505" s="34">
        <v>7.1680000000000001</v>
      </c>
      <c r="O6505" s="34">
        <v>96</v>
      </c>
      <c r="P6505" s="34">
        <v>5</v>
      </c>
      <c r="Q6505" s="34">
        <v>0</v>
      </c>
      <c r="R6505" s="34">
        <v>53.6</v>
      </c>
      <c r="S6505" s="34">
        <v>33</v>
      </c>
      <c r="T6505" s="34">
        <v>50.2</v>
      </c>
      <c r="U6505" s="34">
        <v>-160</v>
      </c>
      <c r="V6505" s="34">
        <v>30.2</v>
      </c>
      <c r="W6505" s="34">
        <v>31.8</v>
      </c>
      <c r="X6505" s="34">
        <v>29.9</v>
      </c>
      <c r="Y6505" s="34">
        <v>29.8</v>
      </c>
      <c r="Z6505" s="34">
        <v>29.7</v>
      </c>
      <c r="AA6505" s="34">
        <v>30.2</v>
      </c>
    </row>
    <row r="6506" spans="1:27">
      <c r="A6506" s="34">
        <v>3317.8609999999999</v>
      </c>
      <c r="B6506" s="34" t="s">
        <v>60</v>
      </c>
      <c r="C6506" s="34">
        <v>53.299340000000001</v>
      </c>
      <c r="D6506" s="34">
        <v>3.995152</v>
      </c>
      <c r="E6506" s="34">
        <v>53.533000000000001</v>
      </c>
      <c r="F6506" s="34">
        <v>3.60000000000014</v>
      </c>
      <c r="G6506" s="34">
        <v>96</v>
      </c>
      <c r="H6506" s="34">
        <v>7.3341719999999997</v>
      </c>
      <c r="I6506" s="34">
        <v>390.84190000000001</v>
      </c>
      <c r="L6506" s="34">
        <v>53.533000000000001</v>
      </c>
      <c r="M6506" s="34">
        <v>3.60000000000014</v>
      </c>
      <c r="N6506" s="34">
        <v>8.9600000000000009</v>
      </c>
      <c r="O6506" s="34">
        <v>96</v>
      </c>
      <c r="P6506" s="34">
        <v>5</v>
      </c>
      <c r="Q6506" s="34">
        <v>0</v>
      </c>
      <c r="R6506" s="34">
        <v>53.6</v>
      </c>
      <c r="S6506" s="34">
        <v>33</v>
      </c>
      <c r="T6506" s="34">
        <v>50.2</v>
      </c>
      <c r="U6506" s="34">
        <v>-160</v>
      </c>
      <c r="V6506" s="34">
        <v>30.2</v>
      </c>
      <c r="W6506" s="34">
        <v>31.8</v>
      </c>
      <c r="X6506" s="34">
        <v>29.9</v>
      </c>
      <c r="Y6506" s="34">
        <v>29.8</v>
      </c>
      <c r="Z6506" s="34">
        <v>29.7</v>
      </c>
      <c r="AA6506" s="34">
        <v>30.2</v>
      </c>
    </row>
    <row r="6507" spans="1:27">
      <c r="A6507" s="34">
        <v>3318.3609999999999</v>
      </c>
      <c r="B6507" s="34" t="s">
        <v>60</v>
      </c>
      <c r="C6507" s="34">
        <v>53.299329999999998</v>
      </c>
      <c r="D6507" s="34">
        <v>3.9916390000000002</v>
      </c>
      <c r="E6507" s="34">
        <v>53.533000000000001</v>
      </c>
      <c r="F6507" s="34">
        <v>3.60000000000014</v>
      </c>
      <c r="G6507" s="34">
        <v>96</v>
      </c>
      <c r="H6507" s="34">
        <v>7.334727</v>
      </c>
      <c r="I6507" s="34">
        <v>390.8716</v>
      </c>
      <c r="L6507" s="34">
        <v>53.533000000000001</v>
      </c>
      <c r="M6507" s="34">
        <v>3.60000000000014</v>
      </c>
      <c r="N6507" s="34">
        <v>8.9600000000000009</v>
      </c>
      <c r="O6507" s="34">
        <v>96</v>
      </c>
      <c r="P6507" s="34">
        <v>5</v>
      </c>
      <c r="Q6507" s="34">
        <v>0</v>
      </c>
      <c r="R6507" s="34">
        <v>53.6</v>
      </c>
      <c r="S6507" s="34">
        <v>33</v>
      </c>
      <c r="T6507" s="34">
        <v>50.2</v>
      </c>
      <c r="U6507" s="34">
        <v>-160</v>
      </c>
      <c r="V6507" s="34">
        <v>30.2</v>
      </c>
      <c r="W6507" s="34">
        <v>31.8</v>
      </c>
      <c r="X6507" s="34">
        <v>29.9</v>
      </c>
      <c r="Y6507" s="34">
        <v>29.9</v>
      </c>
      <c r="Z6507" s="34">
        <v>29.7</v>
      </c>
      <c r="AA6507" s="34">
        <v>30.2</v>
      </c>
    </row>
    <row r="6508" spans="1:27">
      <c r="A6508" s="34">
        <v>3318.8609999999999</v>
      </c>
      <c r="B6508" s="34" t="s">
        <v>60</v>
      </c>
      <c r="C6508" s="34">
        <v>53.299349999999997</v>
      </c>
      <c r="D6508" s="34">
        <v>3.992019</v>
      </c>
      <c r="E6508" s="34">
        <v>53.539000000000001</v>
      </c>
      <c r="F6508" s="34">
        <v>3.60000000000014</v>
      </c>
      <c r="G6508" s="34">
        <v>96</v>
      </c>
      <c r="H6508" s="34">
        <v>7.3352830000000004</v>
      </c>
      <c r="I6508" s="34">
        <v>390.90120000000002</v>
      </c>
      <c r="L6508" s="34">
        <v>53.539000000000001</v>
      </c>
      <c r="M6508" s="34">
        <v>3.60000000000014</v>
      </c>
      <c r="N6508" s="34">
        <v>8.7040000000000006</v>
      </c>
      <c r="O6508" s="34">
        <v>96</v>
      </c>
      <c r="P6508" s="34">
        <v>5</v>
      </c>
      <c r="Q6508" s="34">
        <v>0</v>
      </c>
      <c r="R6508" s="34">
        <v>53.6</v>
      </c>
      <c r="S6508" s="34">
        <v>33</v>
      </c>
      <c r="T6508" s="34">
        <v>50.2</v>
      </c>
      <c r="U6508" s="34">
        <v>-160</v>
      </c>
      <c r="V6508" s="34">
        <v>30.2</v>
      </c>
      <c r="W6508" s="34">
        <v>31.8</v>
      </c>
      <c r="X6508" s="34">
        <v>29.9</v>
      </c>
      <c r="Y6508" s="34">
        <v>29.9</v>
      </c>
      <c r="Z6508" s="34">
        <v>29.7</v>
      </c>
      <c r="AA6508" s="34">
        <v>30.2</v>
      </c>
    </row>
    <row r="6509" spans="1:27">
      <c r="A6509" s="34">
        <v>3319.3609999999999</v>
      </c>
      <c r="B6509" s="34" t="s">
        <v>60</v>
      </c>
      <c r="C6509" s="34">
        <v>53.299289999999999</v>
      </c>
      <c r="D6509" s="34">
        <v>3.9904950000000001</v>
      </c>
      <c r="E6509" s="34">
        <v>53.542999999999999</v>
      </c>
      <c r="F6509" s="34">
        <v>3.60000000000014</v>
      </c>
      <c r="G6509" s="34">
        <v>96</v>
      </c>
      <c r="H6509" s="34">
        <v>7.3358350000000003</v>
      </c>
      <c r="I6509" s="34">
        <v>390.93060000000003</v>
      </c>
      <c r="L6509" s="34">
        <v>53.542999999999999</v>
      </c>
      <c r="M6509" s="34">
        <v>3.60000000000014</v>
      </c>
      <c r="N6509" s="34">
        <v>7.4240000000000004</v>
      </c>
      <c r="O6509" s="34">
        <v>96</v>
      </c>
      <c r="P6509" s="34">
        <v>5</v>
      </c>
      <c r="Q6509" s="34">
        <v>0</v>
      </c>
      <c r="R6509" s="34">
        <v>53.6</v>
      </c>
      <c r="S6509" s="34">
        <v>33</v>
      </c>
      <c r="T6509" s="34">
        <v>50.2</v>
      </c>
      <c r="U6509" s="34">
        <v>-160</v>
      </c>
      <c r="V6509" s="34">
        <v>30.2</v>
      </c>
      <c r="W6509" s="34">
        <v>31.8</v>
      </c>
      <c r="X6509" s="34">
        <v>29.9</v>
      </c>
      <c r="Y6509" s="34">
        <v>29.9</v>
      </c>
      <c r="Z6509" s="34">
        <v>29.7</v>
      </c>
      <c r="AA6509" s="34">
        <v>30.2</v>
      </c>
    </row>
    <row r="6510" spans="1:27">
      <c r="A6510" s="34">
        <v>3319.8609999999999</v>
      </c>
      <c r="B6510" s="34" t="s">
        <v>60</v>
      </c>
      <c r="C6510" s="34">
        <v>53.299309999999998</v>
      </c>
      <c r="D6510" s="34">
        <v>3.990065</v>
      </c>
      <c r="E6510" s="34">
        <v>53.542999999999999</v>
      </c>
      <c r="F6510" s="34">
        <v>3.60000000000014</v>
      </c>
      <c r="G6510" s="34">
        <v>96</v>
      </c>
      <c r="H6510" s="34">
        <v>7.3363899999999997</v>
      </c>
      <c r="I6510" s="34">
        <v>390.96019999999999</v>
      </c>
      <c r="L6510" s="34">
        <v>53.542999999999999</v>
      </c>
      <c r="M6510" s="34">
        <v>3.60000000000014</v>
      </c>
      <c r="N6510" s="34">
        <v>7.4240000000000004</v>
      </c>
      <c r="O6510" s="34">
        <v>96</v>
      </c>
      <c r="P6510" s="34">
        <v>5</v>
      </c>
      <c r="Q6510" s="34">
        <v>0</v>
      </c>
      <c r="R6510" s="34">
        <v>53.6</v>
      </c>
      <c r="S6510" s="34">
        <v>33</v>
      </c>
      <c r="T6510" s="34">
        <v>50.2</v>
      </c>
      <c r="U6510" s="34">
        <v>-160</v>
      </c>
      <c r="V6510" s="34">
        <v>30.2</v>
      </c>
      <c r="W6510" s="34">
        <v>31.8</v>
      </c>
      <c r="X6510" s="34">
        <v>29.9</v>
      </c>
      <c r="Y6510" s="34">
        <v>29.9</v>
      </c>
      <c r="Z6510" s="34">
        <v>29.7</v>
      </c>
      <c r="AA6510" s="34">
        <v>30.2</v>
      </c>
    </row>
    <row r="6511" spans="1:27">
      <c r="A6511" s="34">
        <v>3320.3609999999999</v>
      </c>
      <c r="B6511" s="34" t="s">
        <v>60</v>
      </c>
      <c r="C6511" s="34">
        <v>53.299300000000002</v>
      </c>
      <c r="D6511" s="34">
        <v>3.9903050000000002</v>
      </c>
      <c r="E6511" s="34">
        <v>53.542999999999999</v>
      </c>
      <c r="F6511" s="34">
        <v>3.60000000000014</v>
      </c>
      <c r="G6511" s="34">
        <v>96</v>
      </c>
      <c r="H6511" s="34">
        <v>7.3369429999999998</v>
      </c>
      <c r="I6511" s="34">
        <v>390.98970000000003</v>
      </c>
      <c r="L6511" s="34">
        <v>53.542999999999999</v>
      </c>
      <c r="M6511" s="34">
        <v>3.60000000000014</v>
      </c>
      <c r="N6511" s="34">
        <v>7.4240000000000004</v>
      </c>
      <c r="O6511" s="34">
        <v>96</v>
      </c>
      <c r="P6511" s="34">
        <v>5</v>
      </c>
      <c r="Q6511" s="34">
        <v>0</v>
      </c>
      <c r="R6511" s="34">
        <v>53.6</v>
      </c>
      <c r="S6511" s="34">
        <v>33</v>
      </c>
      <c r="T6511" s="34">
        <v>50.2</v>
      </c>
      <c r="U6511" s="34">
        <v>-160</v>
      </c>
      <c r="V6511" s="34">
        <v>30.2</v>
      </c>
      <c r="W6511" s="34">
        <v>31.8</v>
      </c>
      <c r="X6511" s="34">
        <v>29.9</v>
      </c>
      <c r="Y6511" s="34">
        <v>29.9</v>
      </c>
      <c r="Z6511" s="34">
        <v>29.7</v>
      </c>
      <c r="AA6511" s="34">
        <v>30.2</v>
      </c>
    </row>
    <row r="6512" spans="1:27">
      <c r="A6512" s="34">
        <v>3320.8620000000001</v>
      </c>
      <c r="B6512" s="34" t="s">
        <v>60</v>
      </c>
      <c r="C6512" s="34">
        <v>53.299309999999998</v>
      </c>
      <c r="D6512" s="34">
        <v>3.9887280000000001</v>
      </c>
      <c r="E6512" s="34">
        <v>53.539000000000001</v>
      </c>
      <c r="F6512" s="34">
        <v>3.60000000000014</v>
      </c>
      <c r="G6512" s="34">
        <v>96</v>
      </c>
      <c r="H6512" s="34">
        <v>7.3374980000000001</v>
      </c>
      <c r="I6512" s="34">
        <v>391.01929999999999</v>
      </c>
      <c r="L6512" s="34">
        <v>53.539000000000001</v>
      </c>
      <c r="M6512" s="34">
        <v>3.60000000000014</v>
      </c>
      <c r="N6512" s="34">
        <v>7.68</v>
      </c>
      <c r="O6512" s="34">
        <v>96</v>
      </c>
      <c r="P6512" s="34">
        <v>5</v>
      </c>
      <c r="Q6512" s="34">
        <v>0</v>
      </c>
      <c r="R6512" s="34">
        <v>53.6</v>
      </c>
      <c r="S6512" s="34">
        <v>33</v>
      </c>
      <c r="T6512" s="34">
        <v>50.2</v>
      </c>
      <c r="U6512" s="34">
        <v>-160</v>
      </c>
      <c r="V6512" s="34">
        <v>30.2</v>
      </c>
      <c r="W6512" s="34">
        <v>31.8</v>
      </c>
      <c r="X6512" s="34">
        <v>29.9</v>
      </c>
      <c r="Y6512" s="34">
        <v>29.9</v>
      </c>
      <c r="Z6512" s="34">
        <v>29.7</v>
      </c>
      <c r="AA6512" s="34">
        <v>30.2</v>
      </c>
    </row>
    <row r="6513" spans="1:27">
      <c r="A6513" s="34">
        <v>3321.3620000000001</v>
      </c>
      <c r="B6513" s="34" t="s">
        <v>60</v>
      </c>
      <c r="C6513" s="34">
        <v>53.299349999999997</v>
      </c>
      <c r="D6513" s="34">
        <v>3.9894780000000001</v>
      </c>
      <c r="E6513" s="34">
        <v>53.542999999999999</v>
      </c>
      <c r="F6513" s="34">
        <v>3.60000000000014</v>
      </c>
      <c r="G6513" s="34">
        <v>96</v>
      </c>
      <c r="H6513" s="34">
        <v>7.3380530000000004</v>
      </c>
      <c r="I6513" s="34">
        <v>391.04880000000003</v>
      </c>
      <c r="L6513" s="34">
        <v>53.542999999999999</v>
      </c>
      <c r="M6513" s="34">
        <v>3.60000000000014</v>
      </c>
      <c r="N6513" s="34">
        <v>7.9359999999999999</v>
      </c>
      <c r="O6513" s="34">
        <v>96</v>
      </c>
      <c r="P6513" s="34">
        <v>5</v>
      </c>
      <c r="Q6513" s="34">
        <v>0</v>
      </c>
      <c r="R6513" s="34">
        <v>53.6</v>
      </c>
      <c r="S6513" s="34">
        <v>33</v>
      </c>
      <c r="T6513" s="34">
        <v>50.2</v>
      </c>
      <c r="U6513" s="34">
        <v>-160</v>
      </c>
      <c r="V6513" s="34">
        <v>30.2</v>
      </c>
      <c r="W6513" s="34">
        <v>31.8</v>
      </c>
      <c r="X6513" s="34">
        <v>29.9</v>
      </c>
      <c r="Y6513" s="34">
        <v>29.9</v>
      </c>
      <c r="Z6513" s="34">
        <v>29.7</v>
      </c>
      <c r="AA6513" s="34">
        <v>30.2</v>
      </c>
    </row>
    <row r="6514" spans="1:27">
      <c r="A6514" s="34">
        <v>3321.8620000000001</v>
      </c>
      <c r="B6514" s="34" t="s">
        <v>60</v>
      </c>
      <c r="C6514" s="34">
        <v>53.299300000000002</v>
      </c>
      <c r="D6514" s="34">
        <v>3.985789</v>
      </c>
      <c r="E6514" s="34">
        <v>53.540999999999997</v>
      </c>
      <c r="F6514" s="34">
        <v>3.60000000000014</v>
      </c>
      <c r="G6514" s="34">
        <v>96</v>
      </c>
      <c r="H6514" s="34">
        <v>7.3386069999999997</v>
      </c>
      <c r="I6514" s="34">
        <v>391.07839999999999</v>
      </c>
      <c r="L6514" s="34">
        <v>53.540999999999997</v>
      </c>
      <c r="M6514" s="34">
        <v>3.60000000000014</v>
      </c>
      <c r="N6514" s="34">
        <v>8.7040000000000006</v>
      </c>
      <c r="O6514" s="34">
        <v>96</v>
      </c>
      <c r="P6514" s="34">
        <v>5</v>
      </c>
      <c r="Q6514" s="34">
        <v>0</v>
      </c>
      <c r="R6514" s="34">
        <v>53.6</v>
      </c>
      <c r="S6514" s="34">
        <v>33</v>
      </c>
      <c r="T6514" s="34">
        <v>50.2</v>
      </c>
      <c r="U6514" s="34">
        <v>-160</v>
      </c>
      <c r="V6514" s="34">
        <v>30.2</v>
      </c>
      <c r="W6514" s="34">
        <v>31.8</v>
      </c>
      <c r="X6514" s="34">
        <v>29.9</v>
      </c>
      <c r="Y6514" s="34">
        <v>29.9</v>
      </c>
      <c r="Z6514" s="34">
        <v>29.7</v>
      </c>
      <c r="AA6514" s="34">
        <v>30.2</v>
      </c>
    </row>
    <row r="6515" spans="1:27">
      <c r="A6515" s="34">
        <v>3322.3609999999999</v>
      </c>
      <c r="B6515" s="34" t="s">
        <v>60</v>
      </c>
      <c r="C6515" s="34">
        <v>53.299300000000002</v>
      </c>
      <c r="D6515" s="34">
        <v>3.9861810000000002</v>
      </c>
      <c r="E6515" s="34">
        <v>53.542999999999999</v>
      </c>
      <c r="F6515" s="34">
        <v>3.60000000000014</v>
      </c>
      <c r="G6515" s="34">
        <v>96</v>
      </c>
      <c r="H6515" s="34">
        <v>7.3391599999999997</v>
      </c>
      <c r="I6515" s="34">
        <v>391.1078</v>
      </c>
      <c r="L6515" s="34">
        <v>53.542999999999999</v>
      </c>
      <c r="M6515" s="34">
        <v>3.60000000000014</v>
      </c>
      <c r="N6515" s="34">
        <v>9.2159999999999993</v>
      </c>
      <c r="O6515" s="34">
        <v>96</v>
      </c>
      <c r="P6515" s="34">
        <v>5</v>
      </c>
      <c r="Q6515" s="34">
        <v>0</v>
      </c>
      <c r="R6515" s="34">
        <v>53.6</v>
      </c>
      <c r="S6515" s="34">
        <v>33</v>
      </c>
      <c r="T6515" s="34">
        <v>50.2</v>
      </c>
      <c r="U6515" s="34">
        <v>-160</v>
      </c>
      <c r="V6515" s="34">
        <v>30.2</v>
      </c>
      <c r="W6515" s="34">
        <v>31.8</v>
      </c>
      <c r="X6515" s="34">
        <v>29.9</v>
      </c>
      <c r="Y6515" s="34">
        <v>29.9</v>
      </c>
      <c r="Z6515" s="34">
        <v>29.7</v>
      </c>
      <c r="AA6515" s="34">
        <v>30.2</v>
      </c>
    </row>
    <row r="6516" spans="1:27">
      <c r="A6516" s="34">
        <v>3322.8609999999999</v>
      </c>
      <c r="B6516" s="34" t="s">
        <v>60</v>
      </c>
      <c r="C6516" s="34">
        <v>53.299309999999998</v>
      </c>
      <c r="D6516" s="34">
        <v>3.9845039999999998</v>
      </c>
      <c r="E6516" s="34">
        <v>53.539000000000001</v>
      </c>
      <c r="F6516" s="34">
        <v>3.60000000000014</v>
      </c>
      <c r="G6516" s="34">
        <v>96</v>
      </c>
      <c r="H6516" s="34">
        <v>7.3397170000000003</v>
      </c>
      <c r="I6516" s="34">
        <v>391.13749999999999</v>
      </c>
      <c r="L6516" s="34">
        <v>53.539000000000001</v>
      </c>
      <c r="M6516" s="34">
        <v>3.60000000000014</v>
      </c>
      <c r="N6516" s="34">
        <v>6.9119999999999999</v>
      </c>
      <c r="O6516" s="34">
        <v>96</v>
      </c>
      <c r="P6516" s="34">
        <v>5</v>
      </c>
      <c r="Q6516" s="34">
        <v>0</v>
      </c>
      <c r="R6516" s="34">
        <v>53.6</v>
      </c>
      <c r="S6516" s="34">
        <v>33</v>
      </c>
      <c r="T6516" s="34">
        <v>50.2</v>
      </c>
      <c r="U6516" s="34">
        <v>-160</v>
      </c>
      <c r="V6516" s="34">
        <v>30.2</v>
      </c>
      <c r="W6516" s="34">
        <v>31.8</v>
      </c>
      <c r="X6516" s="34">
        <v>29.9</v>
      </c>
      <c r="Y6516" s="34">
        <v>29.9</v>
      </c>
      <c r="Z6516" s="34">
        <v>29.7</v>
      </c>
      <c r="AA6516" s="34">
        <v>30.2</v>
      </c>
    </row>
    <row r="6517" spans="1:27">
      <c r="A6517" s="34">
        <v>3323.3609999999999</v>
      </c>
      <c r="B6517" s="34" t="s">
        <v>60</v>
      </c>
      <c r="C6517" s="34">
        <v>53.299370000000003</v>
      </c>
      <c r="D6517" s="34">
        <v>3.9879180000000001</v>
      </c>
      <c r="E6517" s="34">
        <v>53.539000000000001</v>
      </c>
      <c r="F6517" s="34">
        <v>3.60000000000014</v>
      </c>
      <c r="G6517" s="34">
        <v>96</v>
      </c>
      <c r="H6517" s="34">
        <v>7.3402659999999997</v>
      </c>
      <c r="I6517" s="34">
        <v>391.16680000000002</v>
      </c>
      <c r="L6517" s="34">
        <v>53.539000000000001</v>
      </c>
      <c r="M6517" s="34">
        <v>3.60000000000014</v>
      </c>
      <c r="N6517" s="34">
        <v>6.9119999999999999</v>
      </c>
      <c r="O6517" s="34">
        <v>96</v>
      </c>
      <c r="P6517" s="34">
        <v>5</v>
      </c>
      <c r="Q6517" s="34">
        <v>0</v>
      </c>
      <c r="R6517" s="34">
        <v>53.6</v>
      </c>
      <c r="S6517" s="34">
        <v>33</v>
      </c>
      <c r="T6517" s="34">
        <v>50.2</v>
      </c>
      <c r="U6517" s="34">
        <v>-160</v>
      </c>
      <c r="V6517" s="34">
        <v>30.2</v>
      </c>
      <c r="W6517" s="34">
        <v>31.8</v>
      </c>
      <c r="X6517" s="34">
        <v>29.9</v>
      </c>
      <c r="Y6517" s="34">
        <v>29.9</v>
      </c>
      <c r="Z6517" s="34">
        <v>29.7</v>
      </c>
      <c r="AA6517" s="34">
        <v>30.2</v>
      </c>
    </row>
    <row r="6518" spans="1:27">
      <c r="A6518" s="34">
        <v>3323.8609999999999</v>
      </c>
      <c r="B6518" s="34" t="s">
        <v>60</v>
      </c>
      <c r="C6518" s="34">
        <v>53.299349999999997</v>
      </c>
      <c r="D6518" s="34">
        <v>3.9870760000000001</v>
      </c>
      <c r="E6518" s="34">
        <v>53.543999999999997</v>
      </c>
      <c r="F6518" s="34">
        <v>3.60000000000014</v>
      </c>
      <c r="G6518" s="34">
        <v>96</v>
      </c>
      <c r="H6518" s="34">
        <v>7.3408199999999999</v>
      </c>
      <c r="I6518" s="34">
        <v>391.19639999999998</v>
      </c>
      <c r="L6518" s="34">
        <v>53.543999999999997</v>
      </c>
      <c r="M6518" s="34">
        <v>3.60000000000014</v>
      </c>
      <c r="N6518" s="34">
        <v>7.9359999999999999</v>
      </c>
      <c r="O6518" s="34">
        <v>96</v>
      </c>
      <c r="P6518" s="34">
        <v>5</v>
      </c>
      <c r="Q6518" s="34">
        <v>0</v>
      </c>
      <c r="R6518" s="34">
        <v>53.6</v>
      </c>
      <c r="S6518" s="34">
        <v>33</v>
      </c>
      <c r="T6518" s="34">
        <v>50.2</v>
      </c>
      <c r="U6518" s="34">
        <v>-160</v>
      </c>
      <c r="V6518" s="34">
        <v>30.2</v>
      </c>
      <c r="W6518" s="34">
        <v>31.8</v>
      </c>
      <c r="X6518" s="34">
        <v>29.9</v>
      </c>
      <c r="Y6518" s="34">
        <v>29.9</v>
      </c>
      <c r="Z6518" s="34">
        <v>29.7</v>
      </c>
      <c r="AA6518" s="34">
        <v>30.2</v>
      </c>
    </row>
    <row r="6519" spans="1:27">
      <c r="A6519" s="34">
        <v>3324.36</v>
      </c>
      <c r="B6519" s="34" t="s">
        <v>60</v>
      </c>
      <c r="C6519" s="34">
        <v>53.299300000000002</v>
      </c>
      <c r="D6519" s="34">
        <v>3.981592</v>
      </c>
      <c r="E6519" s="34">
        <v>53.542000000000002</v>
      </c>
      <c r="F6519" s="34">
        <v>3.60000000000014</v>
      </c>
      <c r="G6519" s="34">
        <v>96</v>
      </c>
      <c r="H6519" s="34">
        <v>7.3413750000000002</v>
      </c>
      <c r="I6519" s="34">
        <v>391.22590000000002</v>
      </c>
      <c r="L6519" s="34">
        <v>53.542000000000002</v>
      </c>
      <c r="M6519" s="34">
        <v>3.60000000000014</v>
      </c>
      <c r="N6519" s="34">
        <v>7.4240000000000004</v>
      </c>
      <c r="O6519" s="34">
        <v>96</v>
      </c>
      <c r="P6519" s="34">
        <v>5</v>
      </c>
      <c r="Q6519" s="34">
        <v>0</v>
      </c>
      <c r="R6519" s="34">
        <v>53.6</v>
      </c>
      <c r="S6519" s="34">
        <v>33</v>
      </c>
      <c r="T6519" s="34">
        <v>50.2</v>
      </c>
      <c r="U6519" s="34">
        <v>-160</v>
      </c>
      <c r="V6519" s="34">
        <v>30.2</v>
      </c>
      <c r="W6519" s="34">
        <v>31.8</v>
      </c>
      <c r="X6519" s="34">
        <v>29.9</v>
      </c>
      <c r="Y6519" s="34">
        <v>29.9</v>
      </c>
      <c r="Z6519" s="34">
        <v>29.7</v>
      </c>
      <c r="AA6519" s="34">
        <v>30.2</v>
      </c>
    </row>
    <row r="6520" spans="1:27">
      <c r="A6520" s="34">
        <v>3324.86</v>
      </c>
      <c r="B6520" s="34" t="s">
        <v>60</v>
      </c>
      <c r="C6520" s="34">
        <v>53.299320000000002</v>
      </c>
      <c r="D6520" s="34">
        <v>3.9847079999999999</v>
      </c>
      <c r="E6520" s="34">
        <v>53.543999999999997</v>
      </c>
      <c r="F6520" s="34">
        <v>3.60000000000014</v>
      </c>
      <c r="G6520" s="34">
        <v>96</v>
      </c>
      <c r="H6520" s="34">
        <v>7.3419270000000001</v>
      </c>
      <c r="I6520" s="34">
        <v>391.25529999999998</v>
      </c>
      <c r="L6520" s="34">
        <v>53.543999999999997</v>
      </c>
      <c r="M6520" s="34">
        <v>3.60000000000014</v>
      </c>
      <c r="N6520" s="34">
        <v>7.9359999999999999</v>
      </c>
      <c r="O6520" s="34">
        <v>96</v>
      </c>
      <c r="P6520" s="34">
        <v>5</v>
      </c>
      <c r="Q6520" s="34">
        <v>0</v>
      </c>
      <c r="R6520" s="34">
        <v>53.6</v>
      </c>
      <c r="S6520" s="34">
        <v>33</v>
      </c>
      <c r="T6520" s="34">
        <v>50.2</v>
      </c>
      <c r="U6520" s="34">
        <v>-160</v>
      </c>
      <c r="V6520" s="34">
        <v>30.2</v>
      </c>
      <c r="W6520" s="34">
        <v>31.8</v>
      </c>
      <c r="X6520" s="34">
        <v>29.9</v>
      </c>
      <c r="Y6520" s="34">
        <v>29.9</v>
      </c>
      <c r="Z6520" s="34">
        <v>29.7</v>
      </c>
      <c r="AA6520" s="34">
        <v>30.2</v>
      </c>
    </row>
    <row r="6521" spans="1:27">
      <c r="A6521" s="34">
        <v>3325.36</v>
      </c>
      <c r="B6521" s="34" t="s">
        <v>60</v>
      </c>
      <c r="C6521" s="34">
        <v>53.29936</v>
      </c>
      <c r="D6521" s="34">
        <v>3.9855830000000001</v>
      </c>
      <c r="E6521" s="34">
        <v>53.543999999999997</v>
      </c>
      <c r="F6521" s="34">
        <v>3.60000000000014</v>
      </c>
      <c r="G6521" s="34">
        <v>96</v>
      </c>
      <c r="H6521" s="34">
        <v>7.3424810000000003</v>
      </c>
      <c r="I6521" s="34">
        <v>391.28489999999999</v>
      </c>
      <c r="L6521" s="34">
        <v>53.543999999999997</v>
      </c>
      <c r="M6521" s="34">
        <v>3.60000000000014</v>
      </c>
      <c r="N6521" s="34">
        <v>7.9359999999999999</v>
      </c>
      <c r="O6521" s="34">
        <v>96</v>
      </c>
      <c r="P6521" s="34">
        <v>5</v>
      </c>
      <c r="Q6521" s="34">
        <v>0</v>
      </c>
      <c r="R6521" s="34">
        <v>53.6</v>
      </c>
      <c r="S6521" s="34">
        <v>33</v>
      </c>
      <c r="T6521" s="34">
        <v>50.2</v>
      </c>
      <c r="U6521" s="34">
        <v>-160</v>
      </c>
      <c r="V6521" s="34">
        <v>30.2</v>
      </c>
      <c r="W6521" s="34">
        <v>31.8</v>
      </c>
      <c r="X6521" s="34">
        <v>29.9</v>
      </c>
      <c r="Y6521" s="34">
        <v>29.9</v>
      </c>
      <c r="Z6521" s="34">
        <v>29.7</v>
      </c>
      <c r="AA6521" s="34">
        <v>30.2</v>
      </c>
    </row>
    <row r="6522" spans="1:27">
      <c r="A6522" s="34">
        <v>3325.86</v>
      </c>
      <c r="B6522" s="34" t="s">
        <v>60</v>
      </c>
      <c r="C6522" s="34">
        <v>53.299349999999997</v>
      </c>
      <c r="D6522" s="34">
        <v>3.9828510000000001</v>
      </c>
      <c r="E6522" s="34">
        <v>53.534999999999997</v>
      </c>
      <c r="F6522" s="34">
        <v>3.60000000000014</v>
      </c>
      <c r="G6522" s="34">
        <v>96</v>
      </c>
      <c r="H6522" s="34">
        <v>7.343032</v>
      </c>
      <c r="I6522" s="34">
        <v>391.31420000000003</v>
      </c>
      <c r="L6522" s="34">
        <v>53.534999999999997</v>
      </c>
      <c r="M6522" s="34">
        <v>3.60000000000014</v>
      </c>
      <c r="N6522" s="34">
        <v>7.9359999999999999</v>
      </c>
      <c r="O6522" s="34">
        <v>96</v>
      </c>
      <c r="P6522" s="34">
        <v>5</v>
      </c>
      <c r="Q6522" s="34">
        <v>0</v>
      </c>
      <c r="R6522" s="34">
        <v>53.6</v>
      </c>
      <c r="S6522" s="34">
        <v>33</v>
      </c>
      <c r="T6522" s="34">
        <v>50.2</v>
      </c>
      <c r="U6522" s="34">
        <v>-160</v>
      </c>
      <c r="V6522" s="34">
        <v>30.2</v>
      </c>
      <c r="W6522" s="34">
        <v>31.8</v>
      </c>
      <c r="X6522" s="34">
        <v>29.9</v>
      </c>
      <c r="Y6522" s="34">
        <v>29.9</v>
      </c>
      <c r="Z6522" s="34">
        <v>29.7</v>
      </c>
      <c r="AA6522" s="34">
        <v>30.1</v>
      </c>
    </row>
    <row r="6523" spans="1:27">
      <c r="A6523" s="34">
        <v>3326.36</v>
      </c>
      <c r="B6523" s="34" t="s">
        <v>60</v>
      </c>
      <c r="C6523" s="34">
        <v>53.299329999999998</v>
      </c>
      <c r="D6523" s="34">
        <v>3.9793409999999998</v>
      </c>
      <c r="E6523" s="34">
        <v>53.542999999999999</v>
      </c>
      <c r="F6523" s="34">
        <v>3.60000000000014</v>
      </c>
      <c r="G6523" s="34">
        <v>96</v>
      </c>
      <c r="H6523" s="34">
        <v>7.3435870000000003</v>
      </c>
      <c r="I6523" s="34">
        <v>391.34379999999999</v>
      </c>
      <c r="L6523" s="34">
        <v>53.542999999999999</v>
      </c>
      <c r="M6523" s="34">
        <v>3.60000000000014</v>
      </c>
      <c r="N6523" s="34">
        <v>8.7040000000000006</v>
      </c>
      <c r="O6523" s="34">
        <v>96</v>
      </c>
      <c r="P6523" s="34">
        <v>5</v>
      </c>
      <c r="Q6523" s="34">
        <v>0</v>
      </c>
      <c r="R6523" s="34">
        <v>53.6</v>
      </c>
      <c r="S6523" s="34">
        <v>33</v>
      </c>
      <c r="T6523" s="34">
        <v>50.2</v>
      </c>
      <c r="U6523" s="34">
        <v>-160</v>
      </c>
      <c r="V6523" s="34">
        <v>30.2</v>
      </c>
      <c r="W6523" s="34">
        <v>31.8</v>
      </c>
      <c r="X6523" s="34">
        <v>29.9</v>
      </c>
      <c r="Y6523" s="34">
        <v>29.9</v>
      </c>
      <c r="Z6523" s="34">
        <v>29.7</v>
      </c>
      <c r="AA6523" s="34">
        <v>30.1</v>
      </c>
    </row>
    <row r="6524" spans="1:27">
      <c r="A6524" s="34">
        <v>3326.8609999999999</v>
      </c>
      <c r="B6524" s="34" t="s">
        <v>60</v>
      </c>
      <c r="C6524" s="34">
        <v>53.299320000000002</v>
      </c>
      <c r="D6524" s="34">
        <v>3.9814539999999998</v>
      </c>
      <c r="E6524" s="34">
        <v>53.542000000000002</v>
      </c>
      <c r="F6524" s="34">
        <v>3.60000000000014</v>
      </c>
      <c r="G6524" s="34">
        <v>96</v>
      </c>
      <c r="H6524" s="34">
        <v>7.3441409999999996</v>
      </c>
      <c r="I6524" s="34">
        <v>391.37329999999997</v>
      </c>
      <c r="L6524" s="34">
        <v>53.542000000000002</v>
      </c>
      <c r="M6524" s="34">
        <v>3.60000000000014</v>
      </c>
      <c r="N6524" s="34">
        <v>7.4240000000000004</v>
      </c>
      <c r="O6524" s="34">
        <v>96</v>
      </c>
      <c r="P6524" s="34">
        <v>5</v>
      </c>
      <c r="Q6524" s="34">
        <v>0</v>
      </c>
      <c r="R6524" s="34">
        <v>53.6</v>
      </c>
      <c r="S6524" s="34">
        <v>33</v>
      </c>
      <c r="T6524" s="34">
        <v>50.2</v>
      </c>
      <c r="U6524" s="34">
        <v>-160</v>
      </c>
      <c r="V6524" s="34">
        <v>30.2</v>
      </c>
      <c r="W6524" s="34">
        <v>31.8</v>
      </c>
      <c r="X6524" s="34">
        <v>29.9</v>
      </c>
      <c r="Y6524" s="34">
        <v>29.9</v>
      </c>
      <c r="Z6524" s="34">
        <v>29.7</v>
      </c>
      <c r="AA6524" s="34">
        <v>30.1</v>
      </c>
    </row>
    <row r="6525" spans="1:27">
      <c r="A6525" s="34">
        <v>3327.36</v>
      </c>
      <c r="B6525" s="34" t="s">
        <v>60</v>
      </c>
      <c r="C6525" s="34">
        <v>53.299349999999997</v>
      </c>
      <c r="D6525" s="34">
        <v>3.9803709999999999</v>
      </c>
      <c r="E6525" s="34">
        <v>53.543999999999997</v>
      </c>
      <c r="F6525" s="34">
        <v>3.60000000000014</v>
      </c>
      <c r="G6525" s="34">
        <v>96</v>
      </c>
      <c r="H6525" s="34">
        <v>7.3446949999999998</v>
      </c>
      <c r="I6525" s="34">
        <v>391.40280000000001</v>
      </c>
      <c r="L6525" s="34">
        <v>53.543999999999997</v>
      </c>
      <c r="M6525" s="34">
        <v>3.60000000000014</v>
      </c>
      <c r="N6525" s="34">
        <v>8.9600000000000009</v>
      </c>
      <c r="O6525" s="34">
        <v>96</v>
      </c>
      <c r="P6525" s="34">
        <v>5</v>
      </c>
      <c r="Q6525" s="34">
        <v>0</v>
      </c>
      <c r="R6525" s="34">
        <v>53.6</v>
      </c>
      <c r="S6525" s="34">
        <v>33</v>
      </c>
      <c r="T6525" s="34">
        <v>50.2</v>
      </c>
      <c r="U6525" s="34">
        <v>-160</v>
      </c>
      <c r="V6525" s="34">
        <v>30.2</v>
      </c>
      <c r="W6525" s="34">
        <v>31.8</v>
      </c>
      <c r="X6525" s="34">
        <v>29.9</v>
      </c>
      <c r="Y6525" s="34">
        <v>29.9</v>
      </c>
      <c r="Z6525" s="34">
        <v>29.7</v>
      </c>
      <c r="AA6525" s="34">
        <v>30.2</v>
      </c>
    </row>
    <row r="6526" spans="1:27">
      <c r="A6526" s="34">
        <v>3327.86</v>
      </c>
      <c r="B6526" s="34" t="s">
        <v>60</v>
      </c>
      <c r="C6526" s="34">
        <v>53.299309999999998</v>
      </c>
      <c r="D6526" s="34">
        <v>3.9801709999999999</v>
      </c>
      <c r="E6526" s="34">
        <v>53.542000000000002</v>
      </c>
      <c r="F6526" s="34">
        <v>3.60000000000014</v>
      </c>
      <c r="G6526" s="34">
        <v>96</v>
      </c>
      <c r="H6526" s="34">
        <v>7.3452450000000002</v>
      </c>
      <c r="I6526" s="34">
        <v>391.43220000000002</v>
      </c>
      <c r="L6526" s="34">
        <v>53.542000000000002</v>
      </c>
      <c r="M6526" s="34">
        <v>3.60000000000014</v>
      </c>
      <c r="N6526" s="34">
        <v>8.7040000000000006</v>
      </c>
      <c r="O6526" s="34">
        <v>96</v>
      </c>
      <c r="P6526" s="34">
        <v>5</v>
      </c>
      <c r="Q6526" s="34">
        <v>0</v>
      </c>
      <c r="R6526" s="34">
        <v>53.6</v>
      </c>
      <c r="S6526" s="34">
        <v>33</v>
      </c>
      <c r="T6526" s="34">
        <v>50.2</v>
      </c>
      <c r="U6526" s="34">
        <v>-160</v>
      </c>
      <c r="V6526" s="34">
        <v>30.2</v>
      </c>
      <c r="W6526" s="34">
        <v>31.8</v>
      </c>
      <c r="X6526" s="34">
        <v>29.9</v>
      </c>
      <c r="Y6526" s="34">
        <v>29.9</v>
      </c>
      <c r="Z6526" s="34">
        <v>29.7</v>
      </c>
      <c r="AA6526" s="34">
        <v>30.2</v>
      </c>
    </row>
    <row r="6527" spans="1:27">
      <c r="A6527" s="34">
        <v>3328.36</v>
      </c>
      <c r="B6527" s="34" t="s">
        <v>60</v>
      </c>
      <c r="C6527" s="34">
        <v>53.299329999999998</v>
      </c>
      <c r="D6527" s="34">
        <v>3.9775529999999999</v>
      </c>
      <c r="E6527" s="34">
        <v>53.54</v>
      </c>
      <c r="F6527" s="34">
        <v>3.60000000000014</v>
      </c>
      <c r="G6527" s="34">
        <v>96</v>
      </c>
      <c r="H6527" s="34">
        <v>7.3457999999999997</v>
      </c>
      <c r="I6527" s="34">
        <v>391.46170000000001</v>
      </c>
      <c r="L6527" s="34">
        <v>53.54</v>
      </c>
      <c r="M6527" s="34">
        <v>3.60000000000014</v>
      </c>
      <c r="N6527" s="34">
        <v>8.4480000000000004</v>
      </c>
      <c r="O6527" s="34">
        <v>96</v>
      </c>
      <c r="P6527" s="34">
        <v>5</v>
      </c>
      <c r="Q6527" s="34">
        <v>0</v>
      </c>
      <c r="R6527" s="34">
        <v>53.6</v>
      </c>
      <c r="S6527" s="34">
        <v>33</v>
      </c>
      <c r="T6527" s="34">
        <v>50.2</v>
      </c>
      <c r="U6527" s="34">
        <v>-160</v>
      </c>
      <c r="V6527" s="34">
        <v>30.2</v>
      </c>
      <c r="W6527" s="34">
        <v>31.8</v>
      </c>
      <c r="X6527" s="34">
        <v>29.9</v>
      </c>
      <c r="Y6527" s="34">
        <v>29.9</v>
      </c>
      <c r="Z6527" s="34">
        <v>29.7</v>
      </c>
      <c r="AA6527" s="34">
        <v>30.2</v>
      </c>
    </row>
    <row r="6528" spans="1:27">
      <c r="A6528" s="34">
        <v>3328.8589999999999</v>
      </c>
      <c r="B6528" s="34" t="s">
        <v>60</v>
      </c>
      <c r="C6528" s="34">
        <v>53.299340000000001</v>
      </c>
      <c r="D6528" s="34">
        <v>3.9809920000000001</v>
      </c>
      <c r="E6528" s="34">
        <v>53.539000000000001</v>
      </c>
      <c r="F6528" s="34">
        <v>3.60000000000014</v>
      </c>
      <c r="G6528" s="34">
        <v>96</v>
      </c>
      <c r="H6528" s="34">
        <v>7.3463500000000002</v>
      </c>
      <c r="I6528" s="34">
        <v>391.49110000000002</v>
      </c>
      <c r="L6528" s="34">
        <v>53.539000000000001</v>
      </c>
      <c r="M6528" s="34">
        <v>3.60000000000014</v>
      </c>
      <c r="N6528" s="34">
        <v>7.4240000000000004</v>
      </c>
      <c r="O6528" s="34">
        <v>96</v>
      </c>
      <c r="P6528" s="34">
        <v>5</v>
      </c>
      <c r="Q6528" s="34">
        <v>0</v>
      </c>
      <c r="R6528" s="34">
        <v>53.6</v>
      </c>
      <c r="S6528" s="34">
        <v>33</v>
      </c>
      <c r="T6528" s="34">
        <v>50.2</v>
      </c>
      <c r="U6528" s="34">
        <v>-160</v>
      </c>
      <c r="V6528" s="34">
        <v>30.2</v>
      </c>
      <c r="W6528" s="34">
        <v>31.8</v>
      </c>
      <c r="X6528" s="34">
        <v>29.9</v>
      </c>
      <c r="Y6528" s="34">
        <v>29.9</v>
      </c>
      <c r="Z6528" s="34">
        <v>29.7</v>
      </c>
      <c r="AA6528" s="34">
        <v>30.2</v>
      </c>
    </row>
    <row r="6529" spans="1:27">
      <c r="A6529" s="34">
        <v>3329.3589999999999</v>
      </c>
      <c r="B6529" s="34" t="s">
        <v>60</v>
      </c>
      <c r="C6529" s="34">
        <v>53.299300000000002</v>
      </c>
      <c r="D6529" s="34">
        <v>3.9771860000000001</v>
      </c>
      <c r="E6529" s="34">
        <v>53.539000000000001</v>
      </c>
      <c r="F6529" s="34">
        <v>3.60000000000014</v>
      </c>
      <c r="G6529" s="34">
        <v>96</v>
      </c>
      <c r="H6529" s="34">
        <v>7.3469040000000003</v>
      </c>
      <c r="I6529" s="34">
        <v>391.5206</v>
      </c>
      <c r="L6529" s="34">
        <v>53.539000000000001</v>
      </c>
      <c r="M6529" s="34">
        <v>3.60000000000014</v>
      </c>
      <c r="N6529" s="34">
        <v>7.4240000000000004</v>
      </c>
      <c r="O6529" s="34">
        <v>96</v>
      </c>
      <c r="P6529" s="34">
        <v>5</v>
      </c>
      <c r="Q6529" s="34">
        <v>0</v>
      </c>
      <c r="R6529" s="34">
        <v>53.6</v>
      </c>
      <c r="S6529" s="34">
        <v>33</v>
      </c>
      <c r="T6529" s="34">
        <v>50.2</v>
      </c>
      <c r="U6529" s="34">
        <v>-160</v>
      </c>
      <c r="V6529" s="34">
        <v>30.2</v>
      </c>
      <c r="W6529" s="34">
        <v>31.8</v>
      </c>
      <c r="X6529" s="34">
        <v>29.9</v>
      </c>
      <c r="Y6529" s="34">
        <v>29.9</v>
      </c>
      <c r="Z6529" s="34">
        <v>29.7</v>
      </c>
      <c r="AA6529" s="34">
        <v>30.2</v>
      </c>
    </row>
    <row r="6530" spans="1:27">
      <c r="A6530" s="34">
        <v>3329.8589999999999</v>
      </c>
      <c r="B6530" s="34" t="s">
        <v>60</v>
      </c>
      <c r="C6530" s="34">
        <v>53.299320000000002</v>
      </c>
      <c r="D6530" s="34">
        <v>3.9778419999999999</v>
      </c>
      <c r="E6530" s="34">
        <v>53.54</v>
      </c>
      <c r="F6530" s="34">
        <v>3.60000000000014</v>
      </c>
      <c r="G6530" s="34">
        <v>96</v>
      </c>
      <c r="H6530" s="34">
        <v>7.3474539999999999</v>
      </c>
      <c r="I6530" s="34">
        <v>391.54989999999998</v>
      </c>
      <c r="L6530" s="34">
        <v>53.54</v>
      </c>
      <c r="M6530" s="34">
        <v>3.60000000000014</v>
      </c>
      <c r="N6530" s="34">
        <v>7.68</v>
      </c>
      <c r="O6530" s="34">
        <v>96</v>
      </c>
      <c r="P6530" s="34">
        <v>5</v>
      </c>
      <c r="Q6530" s="34">
        <v>0</v>
      </c>
      <c r="R6530" s="34">
        <v>53.6</v>
      </c>
      <c r="S6530" s="34">
        <v>33</v>
      </c>
      <c r="T6530" s="34">
        <v>50.2</v>
      </c>
      <c r="U6530" s="34">
        <v>-160</v>
      </c>
      <c r="V6530" s="34">
        <v>30.2</v>
      </c>
      <c r="W6530" s="34">
        <v>31.8</v>
      </c>
      <c r="X6530" s="34">
        <v>29.9</v>
      </c>
      <c r="Y6530" s="34">
        <v>29.9</v>
      </c>
      <c r="Z6530" s="34">
        <v>29.7</v>
      </c>
      <c r="AA6530" s="34">
        <v>30.2</v>
      </c>
    </row>
    <row r="6531" spans="1:27">
      <c r="A6531" s="34">
        <v>3330.3589999999999</v>
      </c>
      <c r="B6531" s="34" t="s">
        <v>60</v>
      </c>
      <c r="C6531" s="34">
        <v>53.299300000000002</v>
      </c>
      <c r="D6531" s="34">
        <v>3.9761929999999999</v>
      </c>
      <c r="E6531" s="34">
        <v>53.533999999999999</v>
      </c>
      <c r="F6531" s="34">
        <v>3.60000000000014</v>
      </c>
      <c r="G6531" s="34">
        <v>96</v>
      </c>
      <c r="H6531" s="34">
        <v>7.3480080000000001</v>
      </c>
      <c r="I6531" s="34">
        <v>391.5795</v>
      </c>
      <c r="L6531" s="34">
        <v>53.533999999999999</v>
      </c>
      <c r="M6531" s="34">
        <v>3.60000000000014</v>
      </c>
      <c r="N6531" s="34">
        <v>8.9600000000000009</v>
      </c>
      <c r="O6531" s="34">
        <v>96</v>
      </c>
      <c r="P6531" s="34">
        <v>5</v>
      </c>
      <c r="Q6531" s="34">
        <v>0</v>
      </c>
      <c r="R6531" s="34">
        <v>53.6</v>
      </c>
      <c r="S6531" s="34">
        <v>33</v>
      </c>
      <c r="T6531" s="34">
        <v>50.2</v>
      </c>
      <c r="U6531" s="34">
        <v>-160</v>
      </c>
      <c r="V6531" s="34">
        <v>30.2</v>
      </c>
      <c r="W6531" s="34">
        <v>31.8</v>
      </c>
      <c r="X6531" s="34">
        <v>29.9</v>
      </c>
      <c r="Y6531" s="34">
        <v>29.9</v>
      </c>
      <c r="Z6531" s="34">
        <v>29.7</v>
      </c>
      <c r="AA6531" s="34">
        <v>30.2</v>
      </c>
    </row>
    <row r="6532" spans="1:27">
      <c r="A6532" s="34">
        <v>3330.86</v>
      </c>
      <c r="B6532" s="34" t="s">
        <v>60</v>
      </c>
      <c r="C6532" s="34">
        <v>53.299349999999997</v>
      </c>
      <c r="D6532" s="34">
        <v>3.9779100000000001</v>
      </c>
      <c r="E6532" s="34">
        <v>53.533999999999999</v>
      </c>
      <c r="F6532" s="34">
        <v>3.60000000000014</v>
      </c>
      <c r="G6532" s="34">
        <v>96</v>
      </c>
      <c r="H6532" s="34">
        <v>7.3485610000000001</v>
      </c>
      <c r="I6532" s="34">
        <v>391.60890000000001</v>
      </c>
      <c r="L6532" s="34">
        <v>53.533999999999999</v>
      </c>
      <c r="M6532" s="34">
        <v>3.60000000000014</v>
      </c>
      <c r="N6532" s="34">
        <v>8.9600000000000009</v>
      </c>
      <c r="O6532" s="34">
        <v>96</v>
      </c>
      <c r="P6532" s="34">
        <v>5</v>
      </c>
      <c r="Q6532" s="34">
        <v>0</v>
      </c>
      <c r="R6532" s="34">
        <v>53.6</v>
      </c>
      <c r="S6532" s="34">
        <v>33</v>
      </c>
      <c r="T6532" s="34">
        <v>50.2</v>
      </c>
      <c r="U6532" s="34">
        <v>-160</v>
      </c>
      <c r="V6532" s="34">
        <v>30.2</v>
      </c>
      <c r="W6532" s="34">
        <v>31.8</v>
      </c>
      <c r="X6532" s="34">
        <v>29.9</v>
      </c>
      <c r="Y6532" s="34">
        <v>29.9</v>
      </c>
      <c r="Z6532" s="34">
        <v>29.7</v>
      </c>
      <c r="AA6532" s="34">
        <v>30.2</v>
      </c>
    </row>
    <row r="6533" spans="1:27">
      <c r="A6533" s="34">
        <v>3331.3589999999999</v>
      </c>
      <c r="B6533" s="34" t="s">
        <v>60</v>
      </c>
      <c r="C6533" s="34">
        <v>53.299300000000002</v>
      </c>
      <c r="D6533" s="34">
        <v>3.9764119999999998</v>
      </c>
      <c r="E6533" s="34">
        <v>53.536999999999999</v>
      </c>
      <c r="F6533" s="34">
        <v>3.60000000000014</v>
      </c>
      <c r="G6533" s="34">
        <v>96</v>
      </c>
      <c r="H6533" s="34">
        <v>7.3491150000000003</v>
      </c>
      <c r="I6533" s="34">
        <v>391.63839999999999</v>
      </c>
      <c r="L6533" s="34">
        <v>53.536999999999999</v>
      </c>
      <c r="M6533" s="34">
        <v>3.60000000000014</v>
      </c>
      <c r="N6533" s="34">
        <v>7.4240000000000004</v>
      </c>
      <c r="O6533" s="34">
        <v>96</v>
      </c>
      <c r="P6533" s="34">
        <v>5</v>
      </c>
      <c r="Q6533" s="34">
        <v>0</v>
      </c>
      <c r="R6533" s="34">
        <v>53.6</v>
      </c>
      <c r="S6533" s="34">
        <v>33</v>
      </c>
      <c r="T6533" s="34">
        <v>50.2</v>
      </c>
      <c r="U6533" s="34">
        <v>-160</v>
      </c>
      <c r="V6533" s="34">
        <v>30.2</v>
      </c>
      <c r="W6533" s="34">
        <v>31.8</v>
      </c>
      <c r="X6533" s="34">
        <v>29.9</v>
      </c>
      <c r="Y6533" s="34">
        <v>29.9</v>
      </c>
      <c r="Z6533" s="34">
        <v>29.7</v>
      </c>
      <c r="AA6533" s="34">
        <v>30.2</v>
      </c>
    </row>
    <row r="6534" spans="1:27">
      <c r="A6534" s="34">
        <v>3331.8589999999999</v>
      </c>
      <c r="B6534" s="34" t="s">
        <v>60</v>
      </c>
      <c r="C6534" s="34">
        <v>53.299300000000002</v>
      </c>
      <c r="D6534" s="34">
        <v>3.9732430000000001</v>
      </c>
      <c r="E6534" s="34">
        <v>53.533999999999999</v>
      </c>
      <c r="F6534" s="34">
        <v>3.60000000000014</v>
      </c>
      <c r="G6534" s="34">
        <v>96</v>
      </c>
      <c r="H6534" s="34">
        <v>7.349666</v>
      </c>
      <c r="I6534" s="34">
        <v>391.6678</v>
      </c>
      <c r="L6534" s="34">
        <v>53.533999999999999</v>
      </c>
      <c r="M6534" s="34">
        <v>3.60000000000014</v>
      </c>
      <c r="N6534" s="34">
        <v>7.4240000000000004</v>
      </c>
      <c r="O6534" s="34">
        <v>96</v>
      </c>
      <c r="P6534" s="34">
        <v>5</v>
      </c>
      <c r="Q6534" s="34">
        <v>0</v>
      </c>
      <c r="R6534" s="34">
        <v>53.6</v>
      </c>
      <c r="S6534" s="34">
        <v>33</v>
      </c>
      <c r="T6534" s="34">
        <v>50.2</v>
      </c>
      <c r="U6534" s="34">
        <v>-160</v>
      </c>
      <c r="V6534" s="34">
        <v>30.2</v>
      </c>
      <c r="W6534" s="34">
        <v>31.8</v>
      </c>
      <c r="X6534" s="34">
        <v>29.9</v>
      </c>
      <c r="Y6534" s="34">
        <v>29.9</v>
      </c>
      <c r="Z6534" s="34">
        <v>29.7</v>
      </c>
      <c r="AA6534" s="34">
        <v>30.2</v>
      </c>
    </row>
    <row r="6535" spans="1:27">
      <c r="A6535" s="34">
        <v>3332.3589999999999</v>
      </c>
      <c r="B6535" s="34" t="s">
        <v>60</v>
      </c>
      <c r="C6535" s="34">
        <v>53.299349999999997</v>
      </c>
      <c r="D6535" s="34">
        <v>3.9756680000000002</v>
      </c>
      <c r="E6535" s="34">
        <v>53.536999999999999</v>
      </c>
      <c r="F6535" s="34">
        <v>3.60000000000014</v>
      </c>
      <c r="G6535" s="34">
        <v>96</v>
      </c>
      <c r="H6535" s="34">
        <v>7.3502200000000002</v>
      </c>
      <c r="I6535" s="34">
        <v>391.69729999999998</v>
      </c>
      <c r="L6535" s="34">
        <v>53.536999999999999</v>
      </c>
      <c r="M6535" s="34">
        <v>3.60000000000014</v>
      </c>
      <c r="N6535" s="34">
        <v>6.6559999999999997</v>
      </c>
      <c r="O6535" s="34">
        <v>96</v>
      </c>
      <c r="P6535" s="34">
        <v>5</v>
      </c>
      <c r="Q6535" s="34">
        <v>0</v>
      </c>
      <c r="R6535" s="34">
        <v>53.6</v>
      </c>
      <c r="S6535" s="34">
        <v>33</v>
      </c>
      <c r="T6535" s="34">
        <v>50.2</v>
      </c>
      <c r="U6535" s="34">
        <v>-160</v>
      </c>
      <c r="V6535" s="34">
        <v>30.2</v>
      </c>
      <c r="W6535" s="34">
        <v>31.8</v>
      </c>
      <c r="X6535" s="34">
        <v>29.9</v>
      </c>
      <c r="Y6535" s="34">
        <v>29.9</v>
      </c>
      <c r="Z6535" s="34">
        <v>29.7</v>
      </c>
      <c r="AA6535" s="34">
        <v>30.2</v>
      </c>
    </row>
    <row r="6536" spans="1:27">
      <c r="A6536" s="34">
        <v>3332.8580000000002</v>
      </c>
      <c r="B6536" s="34" t="s">
        <v>60</v>
      </c>
      <c r="C6536" s="34">
        <v>53.299329999999998</v>
      </c>
      <c r="D6536" s="34">
        <v>3.9743029999999999</v>
      </c>
      <c r="E6536" s="34">
        <v>53.540999999999997</v>
      </c>
      <c r="F6536" s="34">
        <v>3.60000000000014</v>
      </c>
      <c r="G6536" s="34">
        <v>96</v>
      </c>
      <c r="H6536" s="34">
        <v>7.3507689999999997</v>
      </c>
      <c r="I6536" s="34">
        <v>391.72660000000002</v>
      </c>
      <c r="L6536" s="34">
        <v>53.540999999999997</v>
      </c>
      <c r="M6536" s="34">
        <v>3.60000000000014</v>
      </c>
      <c r="N6536" s="34">
        <v>8.9600000000000009</v>
      </c>
      <c r="O6536" s="34">
        <v>96</v>
      </c>
      <c r="P6536" s="34">
        <v>5</v>
      </c>
      <c r="Q6536" s="34">
        <v>0</v>
      </c>
      <c r="R6536" s="34">
        <v>53.6</v>
      </c>
      <c r="S6536" s="34">
        <v>33</v>
      </c>
      <c r="T6536" s="34">
        <v>50.2</v>
      </c>
      <c r="U6536" s="34">
        <v>-160</v>
      </c>
      <c r="V6536" s="34">
        <v>30.2</v>
      </c>
      <c r="W6536" s="34">
        <v>31.8</v>
      </c>
      <c r="X6536" s="34">
        <v>29.9</v>
      </c>
      <c r="Y6536" s="34">
        <v>29.9</v>
      </c>
      <c r="Z6536" s="34">
        <v>29.7</v>
      </c>
      <c r="AA6536" s="34">
        <v>30.2</v>
      </c>
    </row>
    <row r="6537" spans="1:27">
      <c r="A6537" s="34">
        <v>3333.3589999999999</v>
      </c>
      <c r="B6537" s="34" t="s">
        <v>60</v>
      </c>
      <c r="C6537" s="34">
        <v>53.299340000000001</v>
      </c>
      <c r="D6537" s="34">
        <v>3.9733160000000001</v>
      </c>
      <c r="E6537" s="34">
        <v>53.543999999999997</v>
      </c>
      <c r="F6537" s="34">
        <v>3.60000000000014</v>
      </c>
      <c r="G6537" s="34">
        <v>96</v>
      </c>
      <c r="H6537" s="34">
        <v>7.3513250000000001</v>
      </c>
      <c r="I6537" s="34">
        <v>391.75619999999998</v>
      </c>
      <c r="L6537" s="34">
        <v>53.543999999999997</v>
      </c>
      <c r="M6537" s="34">
        <v>3.60000000000014</v>
      </c>
      <c r="N6537" s="34">
        <v>9.7279999999999998</v>
      </c>
      <c r="O6537" s="34">
        <v>96</v>
      </c>
      <c r="P6537" s="34">
        <v>5</v>
      </c>
      <c r="Q6537" s="34">
        <v>0</v>
      </c>
      <c r="R6537" s="34">
        <v>53.6</v>
      </c>
      <c r="S6537" s="34">
        <v>33</v>
      </c>
      <c r="T6537" s="34">
        <v>50.2</v>
      </c>
      <c r="U6537" s="34">
        <v>-160</v>
      </c>
      <c r="V6537" s="34">
        <v>30.2</v>
      </c>
      <c r="W6537" s="34">
        <v>31.8</v>
      </c>
      <c r="X6537" s="34">
        <v>29.9</v>
      </c>
      <c r="Y6537" s="34">
        <v>29.9</v>
      </c>
      <c r="Z6537" s="34">
        <v>29.7</v>
      </c>
      <c r="AA6537" s="34">
        <v>30.2</v>
      </c>
    </row>
    <row r="6538" spans="1:27">
      <c r="A6538" s="34">
        <v>3333.8580000000002</v>
      </c>
      <c r="B6538" s="34" t="s">
        <v>60</v>
      </c>
      <c r="C6538" s="34">
        <v>53.29936</v>
      </c>
      <c r="D6538" s="34">
        <v>3.9701909999999998</v>
      </c>
      <c r="E6538" s="34">
        <v>53.543999999999997</v>
      </c>
      <c r="F6538" s="34">
        <v>3.60000000000014</v>
      </c>
      <c r="G6538" s="34">
        <v>96</v>
      </c>
      <c r="H6538" s="34">
        <v>7.3518720000000002</v>
      </c>
      <c r="I6538" s="34">
        <v>391.78530000000001</v>
      </c>
      <c r="L6538" s="34">
        <v>53.543999999999997</v>
      </c>
      <c r="M6538" s="34">
        <v>3.60000000000014</v>
      </c>
      <c r="N6538" s="34">
        <v>9.7279999999999998</v>
      </c>
      <c r="O6538" s="34">
        <v>96</v>
      </c>
      <c r="P6538" s="34">
        <v>5</v>
      </c>
      <c r="Q6538" s="34">
        <v>0</v>
      </c>
      <c r="R6538" s="34">
        <v>53.6</v>
      </c>
      <c r="S6538" s="34">
        <v>33</v>
      </c>
      <c r="T6538" s="34">
        <v>50.2</v>
      </c>
      <c r="U6538" s="34">
        <v>-160</v>
      </c>
      <c r="V6538" s="34">
        <v>30.2</v>
      </c>
      <c r="W6538" s="34">
        <v>31.8</v>
      </c>
      <c r="X6538" s="34">
        <v>29.9</v>
      </c>
      <c r="Y6538" s="34">
        <v>29.9</v>
      </c>
      <c r="Z6538" s="34">
        <v>29.7</v>
      </c>
      <c r="AA6538" s="34">
        <v>30.2</v>
      </c>
    </row>
    <row r="6539" spans="1:27">
      <c r="A6539" s="34">
        <v>3334.3580000000002</v>
      </c>
      <c r="B6539" s="34" t="s">
        <v>60</v>
      </c>
      <c r="C6539" s="34">
        <v>53.299340000000001</v>
      </c>
      <c r="D6539" s="34">
        <v>3.9688750000000002</v>
      </c>
      <c r="E6539" s="34">
        <v>53.543999999999997</v>
      </c>
      <c r="F6539" s="34">
        <v>3.60000000000014</v>
      </c>
      <c r="G6539" s="34">
        <v>96</v>
      </c>
      <c r="H6539" s="34">
        <v>7.3524250000000002</v>
      </c>
      <c r="I6539" s="34">
        <v>391.81479999999999</v>
      </c>
      <c r="L6539" s="34">
        <v>53.543999999999997</v>
      </c>
      <c r="M6539" s="34">
        <v>3.60000000000014</v>
      </c>
      <c r="N6539" s="34">
        <v>9.7279999999999998</v>
      </c>
      <c r="O6539" s="34">
        <v>96</v>
      </c>
      <c r="P6539" s="34">
        <v>5</v>
      </c>
      <c r="Q6539" s="34">
        <v>0</v>
      </c>
      <c r="R6539" s="34">
        <v>53.6</v>
      </c>
      <c r="S6539" s="34">
        <v>33</v>
      </c>
      <c r="T6539" s="34">
        <v>50.2</v>
      </c>
      <c r="U6539" s="34">
        <v>-160</v>
      </c>
      <c r="V6539" s="34">
        <v>30.2</v>
      </c>
      <c r="W6539" s="34">
        <v>31.8</v>
      </c>
      <c r="X6539" s="34">
        <v>29.9</v>
      </c>
      <c r="Y6539" s="34">
        <v>29.9</v>
      </c>
      <c r="Z6539" s="34">
        <v>29.7</v>
      </c>
      <c r="AA6539" s="34">
        <v>30.2</v>
      </c>
    </row>
    <row r="6540" spans="1:27">
      <c r="A6540" s="34">
        <v>3334.8580000000002</v>
      </c>
      <c r="B6540" s="34" t="s">
        <v>60</v>
      </c>
      <c r="C6540" s="34">
        <v>53.299349999999997</v>
      </c>
      <c r="D6540" s="34">
        <v>3.9751840000000001</v>
      </c>
      <c r="E6540" s="34">
        <v>53.539000000000001</v>
      </c>
      <c r="F6540" s="34">
        <v>3.60000000000014</v>
      </c>
      <c r="G6540" s="34">
        <v>96</v>
      </c>
      <c r="H6540" s="34">
        <v>7.3529780000000002</v>
      </c>
      <c r="I6540" s="34">
        <v>391.84429999999998</v>
      </c>
      <c r="L6540" s="34">
        <v>53.539000000000001</v>
      </c>
      <c r="M6540" s="34">
        <v>3.60000000000014</v>
      </c>
      <c r="N6540" s="34">
        <v>6.9119999999999999</v>
      </c>
      <c r="O6540" s="34">
        <v>96</v>
      </c>
      <c r="P6540" s="34">
        <v>5</v>
      </c>
      <c r="Q6540" s="34">
        <v>0</v>
      </c>
      <c r="R6540" s="34">
        <v>53.6</v>
      </c>
      <c r="S6540" s="34">
        <v>33</v>
      </c>
      <c r="T6540" s="34">
        <v>50.2</v>
      </c>
      <c r="U6540" s="34">
        <v>-160</v>
      </c>
      <c r="V6540" s="34">
        <v>30.2</v>
      </c>
      <c r="W6540" s="34">
        <v>31.8</v>
      </c>
      <c r="X6540" s="34">
        <v>29.9</v>
      </c>
      <c r="Y6540" s="34">
        <v>29.9</v>
      </c>
      <c r="Z6540" s="34">
        <v>29.7</v>
      </c>
      <c r="AA6540" s="34">
        <v>30.2</v>
      </c>
    </row>
    <row r="6541" spans="1:27">
      <c r="A6541" s="34">
        <v>3335.3580000000002</v>
      </c>
      <c r="B6541" s="34" t="s">
        <v>60</v>
      </c>
      <c r="C6541" s="34">
        <v>53.299320000000002</v>
      </c>
      <c r="D6541" s="34">
        <v>3.971428</v>
      </c>
      <c r="E6541" s="34">
        <v>53.543999999999997</v>
      </c>
      <c r="F6541" s="34">
        <v>3.60000000000014</v>
      </c>
      <c r="G6541" s="34">
        <v>96</v>
      </c>
      <c r="H6541" s="34">
        <v>7.3535269999999997</v>
      </c>
      <c r="I6541" s="34">
        <v>391.87360000000001</v>
      </c>
      <c r="L6541" s="34">
        <v>53.543999999999997</v>
      </c>
      <c r="M6541" s="34">
        <v>3.60000000000014</v>
      </c>
      <c r="N6541" s="34">
        <v>9.984</v>
      </c>
      <c r="O6541" s="34">
        <v>96</v>
      </c>
      <c r="P6541" s="34">
        <v>5</v>
      </c>
      <c r="Q6541" s="34">
        <v>0</v>
      </c>
      <c r="R6541" s="34">
        <v>53.6</v>
      </c>
      <c r="S6541" s="34">
        <v>33</v>
      </c>
      <c r="T6541" s="34">
        <v>50.2</v>
      </c>
      <c r="U6541" s="34">
        <v>-160</v>
      </c>
      <c r="V6541" s="34">
        <v>30.2</v>
      </c>
      <c r="W6541" s="34">
        <v>31.8</v>
      </c>
      <c r="X6541" s="34">
        <v>29.9</v>
      </c>
      <c r="Y6541" s="34">
        <v>29.9</v>
      </c>
      <c r="Z6541" s="34">
        <v>29.7</v>
      </c>
      <c r="AA6541" s="34">
        <v>30.2</v>
      </c>
    </row>
    <row r="6542" spans="1:27">
      <c r="A6542" s="34">
        <v>3335.857</v>
      </c>
      <c r="B6542" s="34" t="s">
        <v>60</v>
      </c>
      <c r="C6542" s="34">
        <v>53.299300000000002</v>
      </c>
      <c r="D6542" s="34">
        <v>3.9703189999999999</v>
      </c>
      <c r="E6542" s="34">
        <v>53.543999999999997</v>
      </c>
      <c r="F6542" s="34">
        <v>3.60000000000014</v>
      </c>
      <c r="G6542" s="34">
        <v>96</v>
      </c>
      <c r="H6542" s="34">
        <v>7.3540799999999997</v>
      </c>
      <c r="I6542" s="34">
        <v>391.90309999999999</v>
      </c>
      <c r="L6542" s="34">
        <v>53.543999999999997</v>
      </c>
      <c r="M6542" s="34">
        <v>3.60000000000014</v>
      </c>
      <c r="N6542" s="34">
        <v>9.984</v>
      </c>
      <c r="O6542" s="34">
        <v>96</v>
      </c>
      <c r="P6542" s="34">
        <v>5</v>
      </c>
      <c r="Q6542" s="34">
        <v>0</v>
      </c>
      <c r="R6542" s="34">
        <v>53.6</v>
      </c>
      <c r="S6542" s="34">
        <v>33</v>
      </c>
      <c r="T6542" s="34">
        <v>50.2</v>
      </c>
      <c r="U6542" s="34">
        <v>-160</v>
      </c>
      <c r="V6542" s="34">
        <v>30.2</v>
      </c>
      <c r="W6542" s="34">
        <v>31.8</v>
      </c>
      <c r="X6542" s="34">
        <v>29.9</v>
      </c>
      <c r="Y6542" s="34">
        <v>29.9</v>
      </c>
      <c r="Z6542" s="34">
        <v>29.7</v>
      </c>
      <c r="AA6542" s="34">
        <v>30.2</v>
      </c>
    </row>
    <row r="6543" spans="1:27">
      <c r="A6543" s="34">
        <v>3336.3560000000002</v>
      </c>
      <c r="B6543" s="34" t="s">
        <v>60</v>
      </c>
      <c r="C6543" s="34">
        <v>53.299320000000002</v>
      </c>
      <c r="D6543" s="34">
        <v>3.9716610000000001</v>
      </c>
      <c r="E6543" s="34">
        <v>53.542000000000002</v>
      </c>
      <c r="F6543" s="34">
        <v>3.60000000000014</v>
      </c>
      <c r="G6543" s="34">
        <v>96</v>
      </c>
      <c r="H6543" s="34">
        <v>7.3546300000000002</v>
      </c>
      <c r="I6543" s="34">
        <v>391.93239999999997</v>
      </c>
      <c r="L6543" s="34">
        <v>53.542000000000002</v>
      </c>
      <c r="M6543" s="34">
        <v>3.60000000000014</v>
      </c>
      <c r="N6543" s="34">
        <v>7.4240000000000004</v>
      </c>
      <c r="O6543" s="34">
        <v>96</v>
      </c>
      <c r="P6543" s="34">
        <v>5</v>
      </c>
      <c r="Q6543" s="34">
        <v>0</v>
      </c>
      <c r="R6543" s="34">
        <v>53.6</v>
      </c>
      <c r="S6543" s="34">
        <v>33</v>
      </c>
      <c r="T6543" s="34">
        <v>50.2</v>
      </c>
      <c r="U6543" s="34">
        <v>-160</v>
      </c>
      <c r="V6543" s="34">
        <v>30.2</v>
      </c>
      <c r="W6543" s="34">
        <v>31.8</v>
      </c>
      <c r="X6543" s="34">
        <v>29.9</v>
      </c>
      <c r="Y6543" s="34">
        <v>29.9</v>
      </c>
      <c r="Z6543" s="34">
        <v>29.7</v>
      </c>
      <c r="AA6543" s="34">
        <v>30.2</v>
      </c>
    </row>
    <row r="6544" spans="1:27">
      <c r="A6544" s="34">
        <v>3336.8560000000002</v>
      </c>
      <c r="B6544" s="34" t="s">
        <v>60</v>
      </c>
      <c r="C6544" s="34">
        <v>53.299340000000001</v>
      </c>
      <c r="D6544" s="34">
        <v>3.971174</v>
      </c>
      <c r="E6544" s="34">
        <v>53.543999999999997</v>
      </c>
      <c r="F6544" s="34">
        <v>3.60000000000014</v>
      </c>
      <c r="G6544" s="34">
        <v>96</v>
      </c>
      <c r="H6544" s="34">
        <v>7.3551820000000001</v>
      </c>
      <c r="I6544" s="34">
        <v>391.96179999999998</v>
      </c>
      <c r="L6544" s="34">
        <v>53.543999999999997</v>
      </c>
      <c r="M6544" s="34">
        <v>3.60000000000014</v>
      </c>
      <c r="N6544" s="34">
        <v>8.9600000000000009</v>
      </c>
      <c r="O6544" s="34">
        <v>96</v>
      </c>
      <c r="P6544" s="34">
        <v>5</v>
      </c>
      <c r="Q6544" s="34">
        <v>0</v>
      </c>
      <c r="R6544" s="34">
        <v>53.6</v>
      </c>
      <c r="S6544" s="34">
        <v>33</v>
      </c>
      <c r="T6544" s="34">
        <v>50.2</v>
      </c>
      <c r="U6544" s="34">
        <v>-160</v>
      </c>
      <c r="V6544" s="34">
        <v>30.2</v>
      </c>
      <c r="W6544" s="34">
        <v>31.8</v>
      </c>
      <c r="X6544" s="34">
        <v>29.9</v>
      </c>
      <c r="Y6544" s="34">
        <v>29.9</v>
      </c>
      <c r="Z6544" s="34">
        <v>29.7</v>
      </c>
      <c r="AA6544" s="34">
        <v>30.2</v>
      </c>
    </row>
    <row r="6545" spans="1:27">
      <c r="A6545" s="34">
        <v>3337.3560000000002</v>
      </c>
      <c r="B6545" s="34" t="s">
        <v>60</v>
      </c>
      <c r="C6545" s="34">
        <v>53.299289999999999</v>
      </c>
      <c r="D6545" s="34">
        <v>3.9687269999999999</v>
      </c>
      <c r="E6545" s="34">
        <v>53.54</v>
      </c>
      <c r="F6545" s="34">
        <v>3.60000000000014</v>
      </c>
      <c r="G6545" s="34">
        <v>96</v>
      </c>
      <c r="H6545" s="34">
        <v>7.3557309999999996</v>
      </c>
      <c r="I6545" s="34">
        <v>391.99110000000002</v>
      </c>
      <c r="L6545" s="34">
        <v>53.54</v>
      </c>
      <c r="M6545" s="34">
        <v>3.60000000000014</v>
      </c>
      <c r="N6545" s="34">
        <v>8.7040000000000006</v>
      </c>
      <c r="O6545" s="34">
        <v>96</v>
      </c>
      <c r="P6545" s="34">
        <v>5</v>
      </c>
      <c r="Q6545" s="34">
        <v>0</v>
      </c>
      <c r="R6545" s="34">
        <v>53.6</v>
      </c>
      <c r="S6545" s="34">
        <v>33</v>
      </c>
      <c r="T6545" s="34">
        <v>50.2</v>
      </c>
      <c r="U6545" s="34">
        <v>-160</v>
      </c>
      <c r="V6545" s="34">
        <v>30.2</v>
      </c>
      <c r="W6545" s="34">
        <v>31.8</v>
      </c>
      <c r="X6545" s="34">
        <v>29.9</v>
      </c>
      <c r="Y6545" s="34">
        <v>29.9</v>
      </c>
      <c r="Z6545" s="34">
        <v>29.7</v>
      </c>
      <c r="AA6545" s="34">
        <v>30.2</v>
      </c>
    </row>
    <row r="6546" spans="1:27">
      <c r="A6546" s="34">
        <v>3337.8560000000002</v>
      </c>
      <c r="B6546" s="34" t="s">
        <v>60</v>
      </c>
      <c r="C6546" s="34">
        <v>53.299349999999997</v>
      </c>
      <c r="D6546" s="34">
        <v>3.96889</v>
      </c>
      <c r="E6546" s="34">
        <v>53.537999999999997</v>
      </c>
      <c r="F6546" s="34">
        <v>3.60000000000014</v>
      </c>
      <c r="G6546" s="34">
        <v>96</v>
      </c>
      <c r="H6546" s="34">
        <v>7.3562830000000003</v>
      </c>
      <c r="I6546" s="34">
        <v>392.02050000000003</v>
      </c>
      <c r="L6546" s="34">
        <v>53.537999999999997</v>
      </c>
      <c r="M6546" s="34">
        <v>3.60000000000014</v>
      </c>
      <c r="N6546" s="34">
        <v>7.1680000000000001</v>
      </c>
      <c r="O6546" s="34">
        <v>96</v>
      </c>
      <c r="P6546" s="34">
        <v>5</v>
      </c>
      <c r="Q6546" s="34">
        <v>0</v>
      </c>
      <c r="R6546" s="34">
        <v>53.6</v>
      </c>
      <c r="S6546" s="34">
        <v>33</v>
      </c>
      <c r="T6546" s="34">
        <v>50.2</v>
      </c>
      <c r="U6546" s="34">
        <v>-160</v>
      </c>
      <c r="V6546" s="34">
        <v>30.2</v>
      </c>
      <c r="W6546" s="34">
        <v>31.8</v>
      </c>
      <c r="X6546" s="34">
        <v>29.9</v>
      </c>
      <c r="Y6546" s="34">
        <v>29.9</v>
      </c>
      <c r="Z6546" s="34">
        <v>29.7</v>
      </c>
      <c r="AA6546" s="34">
        <v>30.2</v>
      </c>
    </row>
    <row r="6547" spans="1:27">
      <c r="A6547" s="34">
        <v>3338.3560000000002</v>
      </c>
      <c r="B6547" s="34" t="s">
        <v>60</v>
      </c>
      <c r="C6547" s="34">
        <v>53.299349999999997</v>
      </c>
      <c r="D6547" s="34">
        <v>3.9687999999999999</v>
      </c>
      <c r="E6547" s="34">
        <v>53.542999999999999</v>
      </c>
      <c r="F6547" s="34">
        <v>3.60000000000014</v>
      </c>
      <c r="G6547" s="34">
        <v>96</v>
      </c>
      <c r="H6547" s="34">
        <v>7.356833</v>
      </c>
      <c r="I6547" s="34">
        <v>392.04969999999997</v>
      </c>
      <c r="L6547" s="34">
        <v>53.542999999999999</v>
      </c>
      <c r="M6547" s="34">
        <v>3.60000000000014</v>
      </c>
      <c r="N6547" s="34">
        <v>7.1680000000000001</v>
      </c>
      <c r="O6547" s="34">
        <v>96</v>
      </c>
      <c r="P6547" s="34">
        <v>5</v>
      </c>
      <c r="Q6547" s="34">
        <v>0</v>
      </c>
      <c r="R6547" s="34">
        <v>53.6</v>
      </c>
      <c r="S6547" s="34">
        <v>33</v>
      </c>
      <c r="T6547" s="34">
        <v>50.2</v>
      </c>
      <c r="U6547" s="34">
        <v>-160</v>
      </c>
      <c r="V6547" s="34">
        <v>30.2</v>
      </c>
      <c r="W6547" s="34">
        <v>31.8</v>
      </c>
      <c r="X6547" s="34">
        <v>29.9</v>
      </c>
      <c r="Y6547" s="34">
        <v>29.9</v>
      </c>
      <c r="Z6547" s="34">
        <v>29.7</v>
      </c>
      <c r="AA6547" s="34">
        <v>30.2</v>
      </c>
    </row>
    <row r="6548" spans="1:27">
      <c r="A6548" s="34">
        <v>3338.8560000000002</v>
      </c>
      <c r="B6548" s="34" t="s">
        <v>60</v>
      </c>
      <c r="C6548" s="34">
        <v>53.29936</v>
      </c>
      <c r="D6548" s="34">
        <v>3.9674930000000002</v>
      </c>
      <c r="E6548" s="34">
        <v>53.54</v>
      </c>
      <c r="F6548" s="34">
        <v>3.60000000000014</v>
      </c>
      <c r="G6548" s="34">
        <v>96</v>
      </c>
      <c r="H6548" s="34">
        <v>7.3573849999999998</v>
      </c>
      <c r="I6548" s="34">
        <v>392.07920000000001</v>
      </c>
      <c r="L6548" s="34">
        <v>53.54</v>
      </c>
      <c r="M6548" s="34">
        <v>3.60000000000014</v>
      </c>
      <c r="N6548" s="34">
        <v>7.4240000000000004</v>
      </c>
      <c r="O6548" s="34">
        <v>96</v>
      </c>
      <c r="P6548" s="34">
        <v>5</v>
      </c>
      <c r="Q6548" s="34">
        <v>0</v>
      </c>
      <c r="R6548" s="34">
        <v>53.6</v>
      </c>
      <c r="S6548" s="34">
        <v>33</v>
      </c>
      <c r="T6548" s="34">
        <v>50.2</v>
      </c>
      <c r="U6548" s="34">
        <v>-160</v>
      </c>
      <c r="V6548" s="34">
        <v>30.2</v>
      </c>
      <c r="W6548" s="34">
        <v>31.8</v>
      </c>
      <c r="X6548" s="34">
        <v>29.9</v>
      </c>
      <c r="Y6548" s="34">
        <v>29.9</v>
      </c>
      <c r="Z6548" s="34">
        <v>29.7</v>
      </c>
      <c r="AA6548" s="34">
        <v>30.2</v>
      </c>
    </row>
    <row r="6549" spans="1:27">
      <c r="A6549" s="34">
        <v>3339.3560000000002</v>
      </c>
      <c r="B6549" s="34" t="s">
        <v>60</v>
      </c>
      <c r="C6549" s="34">
        <v>53.299300000000002</v>
      </c>
      <c r="D6549" s="34">
        <v>3.9674809999999998</v>
      </c>
      <c r="E6549" s="34">
        <v>53.542999999999999</v>
      </c>
      <c r="F6549" s="34">
        <v>3.60000000000014</v>
      </c>
      <c r="G6549" s="34">
        <v>96</v>
      </c>
      <c r="H6549" s="34">
        <v>7.3579369999999997</v>
      </c>
      <c r="I6549" s="34">
        <v>392.10860000000002</v>
      </c>
      <c r="L6549" s="34">
        <v>53.542999999999999</v>
      </c>
      <c r="M6549" s="34">
        <v>3.60000000000014</v>
      </c>
      <c r="N6549" s="34">
        <v>8.1920000000000002</v>
      </c>
      <c r="O6549" s="34">
        <v>96</v>
      </c>
      <c r="P6549" s="34">
        <v>5</v>
      </c>
      <c r="Q6549" s="34">
        <v>0</v>
      </c>
      <c r="R6549" s="34">
        <v>53.6</v>
      </c>
      <c r="S6549" s="34">
        <v>33</v>
      </c>
      <c r="T6549" s="34">
        <v>50.2</v>
      </c>
      <c r="U6549" s="34">
        <v>-160</v>
      </c>
      <c r="V6549" s="34">
        <v>30.2</v>
      </c>
      <c r="W6549" s="34">
        <v>31.8</v>
      </c>
      <c r="X6549" s="34">
        <v>29.9</v>
      </c>
      <c r="Y6549" s="34">
        <v>29.9</v>
      </c>
      <c r="Z6549" s="34">
        <v>29.7</v>
      </c>
      <c r="AA6549" s="34">
        <v>30.2</v>
      </c>
    </row>
    <row r="6550" spans="1:27">
      <c r="A6550" s="34">
        <v>3339.8560000000002</v>
      </c>
      <c r="B6550" s="34" t="s">
        <v>60</v>
      </c>
      <c r="C6550" s="34">
        <v>53.299320000000002</v>
      </c>
      <c r="D6550" s="34">
        <v>3.965509</v>
      </c>
      <c r="E6550" s="34">
        <v>53.542000000000002</v>
      </c>
      <c r="F6550" s="34">
        <v>3.60000000000014</v>
      </c>
      <c r="G6550" s="34">
        <v>96</v>
      </c>
      <c r="H6550" s="34">
        <v>7.3584899999999998</v>
      </c>
      <c r="I6550" s="34">
        <v>392.13810000000001</v>
      </c>
      <c r="L6550" s="34">
        <v>53.542000000000002</v>
      </c>
      <c r="M6550" s="34">
        <v>3.60000000000014</v>
      </c>
      <c r="N6550" s="34">
        <v>8.7040000000000006</v>
      </c>
      <c r="O6550" s="34">
        <v>96</v>
      </c>
      <c r="P6550" s="34">
        <v>5</v>
      </c>
      <c r="Q6550" s="34">
        <v>0</v>
      </c>
      <c r="R6550" s="34">
        <v>53.6</v>
      </c>
      <c r="S6550" s="34">
        <v>33</v>
      </c>
      <c r="T6550" s="34">
        <v>50.2</v>
      </c>
      <c r="U6550" s="34">
        <v>-160</v>
      </c>
      <c r="V6550" s="34">
        <v>30.2</v>
      </c>
      <c r="W6550" s="34">
        <v>31.8</v>
      </c>
      <c r="X6550" s="34">
        <v>29.9</v>
      </c>
      <c r="Y6550" s="34">
        <v>29.9</v>
      </c>
      <c r="Z6550" s="34">
        <v>29.7</v>
      </c>
      <c r="AA6550" s="34">
        <v>30.2</v>
      </c>
    </row>
    <row r="6551" spans="1:27">
      <c r="A6551" s="34">
        <v>3340.3560000000002</v>
      </c>
      <c r="B6551" s="34" t="s">
        <v>60</v>
      </c>
      <c r="C6551" s="34">
        <v>53.299320000000002</v>
      </c>
      <c r="D6551" s="34">
        <v>3.9697369999999998</v>
      </c>
      <c r="E6551" s="34">
        <v>53.54</v>
      </c>
      <c r="F6551" s="34">
        <v>3.60000000000014</v>
      </c>
      <c r="G6551" s="34">
        <v>96</v>
      </c>
      <c r="H6551" s="34">
        <v>7.359038</v>
      </c>
      <c r="I6551" s="34">
        <v>392.16730000000001</v>
      </c>
      <c r="L6551" s="34">
        <v>53.54</v>
      </c>
      <c r="M6551" s="34">
        <v>3.60000000000014</v>
      </c>
      <c r="N6551" s="34">
        <v>7.1680000000000001</v>
      </c>
      <c r="O6551" s="34">
        <v>96</v>
      </c>
      <c r="P6551" s="34">
        <v>5</v>
      </c>
      <c r="Q6551" s="34">
        <v>0</v>
      </c>
      <c r="R6551" s="34">
        <v>53.6</v>
      </c>
      <c r="S6551" s="34">
        <v>33</v>
      </c>
      <c r="T6551" s="34">
        <v>50.2</v>
      </c>
      <c r="U6551" s="34">
        <v>-160</v>
      </c>
      <c r="V6551" s="34">
        <v>30.2</v>
      </c>
      <c r="W6551" s="34">
        <v>31.8</v>
      </c>
      <c r="X6551" s="34">
        <v>29.9</v>
      </c>
      <c r="Y6551" s="34">
        <v>29.9</v>
      </c>
      <c r="Z6551" s="34">
        <v>29.7</v>
      </c>
      <c r="AA6551" s="34">
        <v>30.2</v>
      </c>
    </row>
    <row r="6552" spans="1:27">
      <c r="A6552" s="34">
        <v>3340.857</v>
      </c>
      <c r="B6552" s="34" t="s">
        <v>60</v>
      </c>
      <c r="C6552" s="34">
        <v>53.299329999999998</v>
      </c>
      <c r="D6552" s="34">
        <v>3.966847</v>
      </c>
      <c r="E6552" s="34">
        <v>53.543999999999997</v>
      </c>
      <c r="F6552" s="34">
        <v>3.60000000000014</v>
      </c>
      <c r="G6552" s="34">
        <v>96</v>
      </c>
      <c r="H6552" s="34">
        <v>7.3595899999999999</v>
      </c>
      <c r="I6552" s="34">
        <v>392.19670000000002</v>
      </c>
      <c r="L6552" s="34">
        <v>53.543999999999997</v>
      </c>
      <c r="M6552" s="34">
        <v>3.60000000000014</v>
      </c>
      <c r="N6552" s="34">
        <v>7.9359999999999999</v>
      </c>
      <c r="O6552" s="34">
        <v>96</v>
      </c>
      <c r="P6552" s="34">
        <v>5</v>
      </c>
      <c r="Q6552" s="34">
        <v>0</v>
      </c>
      <c r="R6552" s="34">
        <v>53.6</v>
      </c>
      <c r="S6552" s="34">
        <v>33</v>
      </c>
      <c r="T6552" s="34">
        <v>50.2</v>
      </c>
      <c r="U6552" s="34">
        <v>-160</v>
      </c>
      <c r="V6552" s="34">
        <v>30.2</v>
      </c>
      <c r="W6552" s="34">
        <v>31.8</v>
      </c>
      <c r="X6552" s="34">
        <v>29.9</v>
      </c>
      <c r="Y6552" s="34">
        <v>29.9</v>
      </c>
      <c r="Z6552" s="34">
        <v>29.7</v>
      </c>
      <c r="AA6552" s="34">
        <v>30.2</v>
      </c>
    </row>
    <row r="6553" spans="1:27">
      <c r="A6553" s="34">
        <v>3341.3560000000002</v>
      </c>
      <c r="B6553" s="34" t="s">
        <v>60</v>
      </c>
      <c r="C6553" s="34">
        <v>53.299340000000001</v>
      </c>
      <c r="D6553" s="34">
        <v>3.9637660000000001</v>
      </c>
      <c r="E6553" s="34">
        <v>53.536000000000001</v>
      </c>
      <c r="F6553" s="34">
        <v>3.60000000000014</v>
      </c>
      <c r="G6553" s="34">
        <v>96</v>
      </c>
      <c r="H6553" s="34">
        <v>7.3601419999999997</v>
      </c>
      <c r="I6553" s="34">
        <v>392.22620000000001</v>
      </c>
      <c r="L6553" s="34">
        <v>53.536000000000001</v>
      </c>
      <c r="M6553" s="34">
        <v>3.60000000000014</v>
      </c>
      <c r="N6553" s="34">
        <v>9.7279999999999998</v>
      </c>
      <c r="O6553" s="34">
        <v>96</v>
      </c>
      <c r="P6553" s="34">
        <v>5</v>
      </c>
      <c r="Q6553" s="34">
        <v>0</v>
      </c>
      <c r="R6553" s="34">
        <v>53.6</v>
      </c>
      <c r="S6553" s="34">
        <v>33</v>
      </c>
      <c r="T6553" s="34">
        <v>50.2</v>
      </c>
      <c r="U6553" s="34">
        <v>-160</v>
      </c>
      <c r="V6553" s="34">
        <v>30.2</v>
      </c>
      <c r="W6553" s="34">
        <v>31.8</v>
      </c>
      <c r="X6553" s="34">
        <v>29.9</v>
      </c>
      <c r="Y6553" s="34">
        <v>29.9</v>
      </c>
      <c r="Z6553" s="34">
        <v>29.7</v>
      </c>
      <c r="AA6553" s="34">
        <v>30.2</v>
      </c>
    </row>
    <row r="6554" spans="1:27">
      <c r="A6554" s="34">
        <v>3341.8560000000002</v>
      </c>
      <c r="B6554" s="34" t="s">
        <v>60</v>
      </c>
      <c r="C6554" s="34">
        <v>53.299329999999998</v>
      </c>
      <c r="D6554" s="34">
        <v>3.9662190000000002</v>
      </c>
      <c r="E6554" s="34">
        <v>53.536999999999999</v>
      </c>
      <c r="F6554" s="34">
        <v>3.60000000000014</v>
      </c>
      <c r="G6554" s="34">
        <v>96</v>
      </c>
      <c r="H6554" s="34">
        <v>7.3606920000000002</v>
      </c>
      <c r="I6554" s="34">
        <v>392.25540000000001</v>
      </c>
      <c r="L6554" s="34">
        <v>53.536999999999999</v>
      </c>
      <c r="M6554" s="34">
        <v>3.60000000000014</v>
      </c>
      <c r="N6554" s="34">
        <v>7.1680000000000001</v>
      </c>
      <c r="O6554" s="34">
        <v>96</v>
      </c>
      <c r="P6554" s="34">
        <v>5</v>
      </c>
      <c r="Q6554" s="34">
        <v>0</v>
      </c>
      <c r="R6554" s="34">
        <v>53.6</v>
      </c>
      <c r="S6554" s="34">
        <v>33</v>
      </c>
      <c r="T6554" s="34">
        <v>50.2</v>
      </c>
      <c r="U6554" s="34">
        <v>-160</v>
      </c>
      <c r="V6554" s="34">
        <v>30.2</v>
      </c>
      <c r="W6554" s="34">
        <v>31.8</v>
      </c>
      <c r="X6554" s="34">
        <v>29.9</v>
      </c>
      <c r="Y6554" s="34">
        <v>29.9</v>
      </c>
      <c r="Z6554" s="34">
        <v>29.7</v>
      </c>
      <c r="AA6554" s="34">
        <v>30.2</v>
      </c>
    </row>
    <row r="6555" spans="1:27">
      <c r="A6555" s="34">
        <v>3342.357</v>
      </c>
      <c r="B6555" s="34" t="s">
        <v>60</v>
      </c>
      <c r="C6555" s="34">
        <v>53.299340000000001</v>
      </c>
      <c r="D6555" s="34">
        <v>3.9645079999999999</v>
      </c>
      <c r="E6555" s="34">
        <v>53.543999999999997</v>
      </c>
      <c r="F6555" s="34">
        <v>3.60000000000014</v>
      </c>
      <c r="G6555" s="34">
        <v>96</v>
      </c>
      <c r="H6555" s="34">
        <v>7.361243</v>
      </c>
      <c r="I6555" s="34">
        <v>392.28480000000002</v>
      </c>
      <c r="L6555" s="34">
        <v>53.543999999999997</v>
      </c>
      <c r="M6555" s="34">
        <v>3.60000000000014</v>
      </c>
      <c r="N6555" s="34">
        <v>6.9119999999999999</v>
      </c>
      <c r="O6555" s="34">
        <v>96</v>
      </c>
      <c r="P6555" s="34">
        <v>5</v>
      </c>
      <c r="Q6555" s="34">
        <v>0</v>
      </c>
      <c r="R6555" s="34">
        <v>53.6</v>
      </c>
      <c r="S6555" s="34">
        <v>33</v>
      </c>
      <c r="T6555" s="34">
        <v>50.2</v>
      </c>
      <c r="U6555" s="34">
        <v>-160</v>
      </c>
      <c r="V6555" s="34">
        <v>30.2</v>
      </c>
      <c r="W6555" s="34">
        <v>31.8</v>
      </c>
      <c r="X6555" s="34">
        <v>29.9</v>
      </c>
      <c r="Y6555" s="34">
        <v>29.9</v>
      </c>
      <c r="Z6555" s="34">
        <v>29.7</v>
      </c>
      <c r="AA6555" s="34">
        <v>30.2</v>
      </c>
    </row>
    <row r="6556" spans="1:27">
      <c r="A6556" s="34">
        <v>3342.8560000000002</v>
      </c>
      <c r="B6556" s="34" t="s">
        <v>60</v>
      </c>
      <c r="C6556" s="34">
        <v>53.299340000000001</v>
      </c>
      <c r="D6556" s="34">
        <v>3.9673989999999999</v>
      </c>
      <c r="E6556" s="34">
        <v>53.543999999999997</v>
      </c>
      <c r="F6556" s="34">
        <v>3.60000000000014</v>
      </c>
      <c r="G6556" s="34">
        <v>96</v>
      </c>
      <c r="H6556" s="34">
        <v>7.3617949999999999</v>
      </c>
      <c r="I6556" s="34">
        <v>392.31420000000003</v>
      </c>
      <c r="L6556" s="34">
        <v>53.543999999999997</v>
      </c>
      <c r="M6556" s="34">
        <v>3.60000000000014</v>
      </c>
      <c r="N6556" s="34">
        <v>6.9119999999999999</v>
      </c>
      <c r="O6556" s="34">
        <v>96</v>
      </c>
      <c r="P6556" s="34">
        <v>5</v>
      </c>
      <c r="Q6556" s="34">
        <v>0</v>
      </c>
      <c r="R6556" s="34">
        <v>53.6</v>
      </c>
      <c r="S6556" s="34">
        <v>33</v>
      </c>
      <c r="T6556" s="34">
        <v>50.2</v>
      </c>
      <c r="U6556" s="34">
        <v>-160</v>
      </c>
      <c r="V6556" s="34">
        <v>30.2</v>
      </c>
      <c r="W6556" s="34">
        <v>31.8</v>
      </c>
      <c r="X6556" s="34">
        <v>29.9</v>
      </c>
      <c r="Y6556" s="34">
        <v>29.9</v>
      </c>
      <c r="Z6556" s="34">
        <v>29.7</v>
      </c>
      <c r="AA6556" s="34">
        <v>30.2</v>
      </c>
    </row>
    <row r="6557" spans="1:27">
      <c r="A6557" s="34">
        <v>3343.3560000000002</v>
      </c>
      <c r="B6557" s="34" t="s">
        <v>60</v>
      </c>
      <c r="C6557" s="34">
        <v>53.299300000000002</v>
      </c>
      <c r="D6557" s="34">
        <v>3.9636239999999998</v>
      </c>
      <c r="E6557" s="34">
        <v>53.543999999999997</v>
      </c>
      <c r="F6557" s="34">
        <v>3.60000000000014</v>
      </c>
      <c r="G6557" s="34">
        <v>96</v>
      </c>
      <c r="H6557" s="34">
        <v>7.3623430000000001</v>
      </c>
      <c r="I6557" s="34">
        <v>392.34350000000001</v>
      </c>
      <c r="L6557" s="34">
        <v>53.543999999999997</v>
      </c>
      <c r="M6557" s="34">
        <v>3.60000000000014</v>
      </c>
      <c r="N6557" s="34">
        <v>6.9119999999999999</v>
      </c>
      <c r="O6557" s="34">
        <v>96</v>
      </c>
      <c r="P6557" s="34">
        <v>5</v>
      </c>
      <c r="Q6557" s="34">
        <v>0</v>
      </c>
      <c r="R6557" s="34">
        <v>53.6</v>
      </c>
      <c r="S6557" s="34">
        <v>33</v>
      </c>
      <c r="T6557" s="34">
        <v>50.2</v>
      </c>
      <c r="U6557" s="34">
        <v>-160</v>
      </c>
      <c r="V6557" s="34">
        <v>30.2</v>
      </c>
      <c r="W6557" s="34">
        <v>31.8</v>
      </c>
      <c r="X6557" s="34">
        <v>29.9</v>
      </c>
      <c r="Y6557" s="34">
        <v>29.9</v>
      </c>
      <c r="Z6557" s="34">
        <v>29.7</v>
      </c>
      <c r="AA6557" s="34">
        <v>30.2</v>
      </c>
    </row>
    <row r="6558" spans="1:27">
      <c r="A6558" s="34">
        <v>3343.855</v>
      </c>
      <c r="B6558" s="34" t="s">
        <v>60</v>
      </c>
      <c r="C6558" s="34">
        <v>53.299340000000001</v>
      </c>
      <c r="D6558" s="34">
        <v>3.9613179999999999</v>
      </c>
      <c r="E6558" s="34">
        <v>53.542999999999999</v>
      </c>
      <c r="F6558" s="34">
        <v>3.60000000000014</v>
      </c>
      <c r="G6558" s="34">
        <v>96</v>
      </c>
      <c r="H6558" s="34">
        <v>7.362895</v>
      </c>
      <c r="I6558" s="34">
        <v>392.37290000000002</v>
      </c>
      <c r="L6558" s="34">
        <v>53.542999999999999</v>
      </c>
      <c r="M6558" s="34">
        <v>3.60000000000014</v>
      </c>
      <c r="N6558" s="34">
        <v>6.9119999999999999</v>
      </c>
      <c r="O6558" s="34">
        <v>96</v>
      </c>
      <c r="P6558" s="34">
        <v>5</v>
      </c>
      <c r="Q6558" s="34">
        <v>0</v>
      </c>
      <c r="R6558" s="34">
        <v>53.6</v>
      </c>
      <c r="S6558" s="34">
        <v>33</v>
      </c>
      <c r="T6558" s="34">
        <v>50.2</v>
      </c>
      <c r="U6558" s="34">
        <v>-160</v>
      </c>
      <c r="V6558" s="34">
        <v>30.2</v>
      </c>
      <c r="W6558" s="34">
        <v>31.8</v>
      </c>
      <c r="X6558" s="34">
        <v>29.9</v>
      </c>
      <c r="Y6558" s="34">
        <v>29.9</v>
      </c>
      <c r="Z6558" s="34">
        <v>29.7</v>
      </c>
      <c r="AA6558" s="34">
        <v>30.2</v>
      </c>
    </row>
    <row r="6559" spans="1:27">
      <c r="A6559" s="34">
        <v>3344.355</v>
      </c>
      <c r="B6559" s="34" t="s">
        <v>60</v>
      </c>
      <c r="C6559" s="34">
        <v>53.299309999999998</v>
      </c>
      <c r="D6559" s="34">
        <v>3.9621849999999998</v>
      </c>
      <c r="E6559" s="34">
        <v>53.537999999999997</v>
      </c>
      <c r="F6559" s="34">
        <v>3.60000000000014</v>
      </c>
      <c r="G6559" s="34">
        <v>96</v>
      </c>
      <c r="H6559" s="34">
        <v>7.3634430000000002</v>
      </c>
      <c r="I6559" s="34">
        <v>392.40210000000002</v>
      </c>
      <c r="L6559" s="34">
        <v>53.537999999999997</v>
      </c>
      <c r="M6559" s="34">
        <v>3.60000000000014</v>
      </c>
      <c r="N6559" s="34">
        <v>8.4480000000000004</v>
      </c>
      <c r="O6559" s="34">
        <v>96</v>
      </c>
      <c r="P6559" s="34">
        <v>5</v>
      </c>
      <c r="Q6559" s="34">
        <v>0</v>
      </c>
      <c r="R6559" s="34">
        <v>53.6</v>
      </c>
      <c r="S6559" s="34">
        <v>33</v>
      </c>
      <c r="T6559" s="34">
        <v>50.2</v>
      </c>
      <c r="U6559" s="34">
        <v>-160</v>
      </c>
      <c r="V6559" s="34">
        <v>30.2</v>
      </c>
      <c r="W6559" s="34">
        <v>31.8</v>
      </c>
      <c r="X6559" s="34">
        <v>29.9</v>
      </c>
      <c r="Y6559" s="34">
        <v>29.9</v>
      </c>
      <c r="Z6559" s="34">
        <v>29.7</v>
      </c>
      <c r="AA6559" s="34">
        <v>30.2</v>
      </c>
    </row>
    <row r="6560" spans="1:27">
      <c r="A6560" s="34">
        <v>3344.855</v>
      </c>
      <c r="B6560" s="34" t="s">
        <v>60</v>
      </c>
      <c r="C6560" s="34">
        <v>53.299289999999999</v>
      </c>
      <c r="D6560" s="34">
        <v>3.962145</v>
      </c>
      <c r="E6560" s="34">
        <v>53.537999999999997</v>
      </c>
      <c r="F6560" s="34">
        <v>3.60000000000014</v>
      </c>
      <c r="G6560" s="34">
        <v>96</v>
      </c>
      <c r="H6560" s="34">
        <v>7.3639950000000001</v>
      </c>
      <c r="I6560" s="34">
        <v>392.43150000000003</v>
      </c>
      <c r="L6560" s="34">
        <v>53.537999999999997</v>
      </c>
      <c r="M6560" s="34">
        <v>3.60000000000014</v>
      </c>
      <c r="N6560" s="34">
        <v>6.9119999999999999</v>
      </c>
      <c r="O6560" s="34">
        <v>96</v>
      </c>
      <c r="P6560" s="34">
        <v>5</v>
      </c>
      <c r="Q6560" s="34">
        <v>0</v>
      </c>
      <c r="R6560" s="34">
        <v>53.6</v>
      </c>
      <c r="S6560" s="34">
        <v>33</v>
      </c>
      <c r="T6560" s="34">
        <v>50.2</v>
      </c>
      <c r="U6560" s="34">
        <v>-160</v>
      </c>
      <c r="V6560" s="34">
        <v>30.2</v>
      </c>
      <c r="W6560" s="34">
        <v>31.8</v>
      </c>
      <c r="X6560" s="34">
        <v>29.9</v>
      </c>
      <c r="Y6560" s="34">
        <v>29.9</v>
      </c>
      <c r="Z6560" s="34">
        <v>29.7</v>
      </c>
      <c r="AA6560" s="34">
        <v>30.2</v>
      </c>
    </row>
    <row r="6561" spans="1:27">
      <c r="A6561" s="34">
        <v>3345.3539999999998</v>
      </c>
      <c r="B6561" s="34" t="s">
        <v>60</v>
      </c>
      <c r="C6561" s="34">
        <v>53.299320000000002</v>
      </c>
      <c r="D6561" s="34">
        <v>3.9626860000000002</v>
      </c>
      <c r="E6561" s="34">
        <v>53.540999999999997</v>
      </c>
      <c r="F6561" s="34">
        <v>3.60000000000014</v>
      </c>
      <c r="G6561" s="34">
        <v>96</v>
      </c>
      <c r="H6561" s="34">
        <v>7.3645430000000003</v>
      </c>
      <c r="I6561" s="34">
        <v>392.46069999999997</v>
      </c>
      <c r="L6561" s="34">
        <v>53.540999999999997</v>
      </c>
      <c r="M6561" s="34">
        <v>3.60000000000014</v>
      </c>
      <c r="N6561" s="34">
        <v>7.68</v>
      </c>
      <c r="O6561" s="34">
        <v>96</v>
      </c>
      <c r="P6561" s="34">
        <v>5</v>
      </c>
      <c r="Q6561" s="34">
        <v>0</v>
      </c>
      <c r="R6561" s="34">
        <v>53.6</v>
      </c>
      <c r="S6561" s="34">
        <v>33</v>
      </c>
      <c r="T6561" s="34">
        <v>50.2</v>
      </c>
      <c r="U6561" s="34">
        <v>-160</v>
      </c>
      <c r="V6561" s="34">
        <v>30.2</v>
      </c>
      <c r="W6561" s="34">
        <v>31.8</v>
      </c>
      <c r="X6561" s="34">
        <v>29.9</v>
      </c>
      <c r="Y6561" s="34">
        <v>29.9</v>
      </c>
      <c r="Z6561" s="34">
        <v>29.7</v>
      </c>
      <c r="AA6561" s="34">
        <v>30.2</v>
      </c>
    </row>
    <row r="6562" spans="1:27">
      <c r="A6562" s="34">
        <v>3345.855</v>
      </c>
      <c r="B6562" s="34" t="s">
        <v>60</v>
      </c>
      <c r="C6562" s="34">
        <v>53.299370000000003</v>
      </c>
      <c r="D6562" s="34">
        <v>3.9596529999999999</v>
      </c>
      <c r="E6562" s="34">
        <v>53.539000000000001</v>
      </c>
      <c r="F6562" s="34">
        <v>3.60000000000014</v>
      </c>
      <c r="G6562" s="34">
        <v>96</v>
      </c>
      <c r="H6562" s="34">
        <v>7.365094</v>
      </c>
      <c r="I6562" s="34">
        <v>392.49009999999998</v>
      </c>
      <c r="L6562" s="34">
        <v>53.539000000000001</v>
      </c>
      <c r="M6562" s="34">
        <v>3.60000000000014</v>
      </c>
      <c r="N6562" s="34">
        <v>9.2159999999999993</v>
      </c>
      <c r="O6562" s="34">
        <v>96</v>
      </c>
      <c r="P6562" s="34">
        <v>5</v>
      </c>
      <c r="Q6562" s="34">
        <v>0</v>
      </c>
      <c r="R6562" s="34">
        <v>53.6</v>
      </c>
      <c r="S6562" s="34">
        <v>33</v>
      </c>
      <c r="T6562" s="34">
        <v>50.2</v>
      </c>
      <c r="U6562" s="34">
        <v>-160</v>
      </c>
      <c r="V6562" s="34">
        <v>30.2</v>
      </c>
      <c r="W6562" s="34">
        <v>31.8</v>
      </c>
      <c r="X6562" s="34">
        <v>29.9</v>
      </c>
      <c r="Y6562" s="34">
        <v>29.9</v>
      </c>
      <c r="Z6562" s="34">
        <v>29.7</v>
      </c>
      <c r="AA6562" s="34">
        <v>30.2</v>
      </c>
    </row>
    <row r="6563" spans="1:27">
      <c r="A6563" s="34">
        <v>3346.355</v>
      </c>
      <c r="B6563" s="34" t="s">
        <v>60</v>
      </c>
      <c r="C6563" s="34">
        <v>53.299329999999998</v>
      </c>
      <c r="D6563" s="34">
        <v>3.9591959999999999</v>
      </c>
      <c r="E6563" s="34">
        <v>53.539000000000001</v>
      </c>
      <c r="F6563" s="34">
        <v>3.60000000000014</v>
      </c>
      <c r="G6563" s="34">
        <v>96</v>
      </c>
      <c r="H6563" s="34">
        <v>7.3656449999999998</v>
      </c>
      <c r="I6563" s="34">
        <v>392.51940000000002</v>
      </c>
      <c r="L6563" s="34">
        <v>53.539000000000001</v>
      </c>
      <c r="M6563" s="34">
        <v>3.60000000000014</v>
      </c>
      <c r="N6563" s="34">
        <v>9.2159999999999993</v>
      </c>
      <c r="O6563" s="34">
        <v>96</v>
      </c>
      <c r="P6563" s="34">
        <v>5</v>
      </c>
      <c r="Q6563" s="34">
        <v>0</v>
      </c>
      <c r="R6563" s="34">
        <v>53.6</v>
      </c>
      <c r="S6563" s="34">
        <v>33</v>
      </c>
      <c r="T6563" s="34">
        <v>50.2</v>
      </c>
      <c r="U6563" s="34">
        <v>-160</v>
      </c>
      <c r="V6563" s="34">
        <v>30.2</v>
      </c>
      <c r="W6563" s="34">
        <v>31.8</v>
      </c>
      <c r="X6563" s="34">
        <v>29.9</v>
      </c>
      <c r="Y6563" s="34">
        <v>29.9</v>
      </c>
      <c r="Z6563" s="34">
        <v>29.7</v>
      </c>
      <c r="AA6563" s="34">
        <v>30.2</v>
      </c>
    </row>
    <row r="6564" spans="1:27">
      <c r="A6564" s="34">
        <v>3346.855</v>
      </c>
      <c r="B6564" s="34" t="s">
        <v>60</v>
      </c>
      <c r="C6564" s="34">
        <v>53.299329999999998</v>
      </c>
      <c r="D6564" s="34">
        <v>3.9599510000000002</v>
      </c>
      <c r="E6564" s="34">
        <v>53.536999999999999</v>
      </c>
      <c r="F6564" s="34">
        <v>3.60000000000014</v>
      </c>
      <c r="G6564" s="34">
        <v>96</v>
      </c>
      <c r="H6564" s="34">
        <v>7.366193</v>
      </c>
      <c r="I6564" s="34">
        <v>392.5487</v>
      </c>
      <c r="L6564" s="34">
        <v>53.536999999999999</v>
      </c>
      <c r="M6564" s="34">
        <v>3.60000000000014</v>
      </c>
      <c r="N6564" s="34">
        <v>7.1680000000000001</v>
      </c>
      <c r="O6564" s="34">
        <v>96</v>
      </c>
      <c r="P6564" s="34">
        <v>5</v>
      </c>
      <c r="Q6564" s="34">
        <v>0</v>
      </c>
      <c r="R6564" s="34">
        <v>53.6</v>
      </c>
      <c r="S6564" s="34">
        <v>33</v>
      </c>
      <c r="T6564" s="34">
        <v>50.2</v>
      </c>
      <c r="U6564" s="34">
        <v>-160</v>
      </c>
      <c r="V6564" s="34">
        <v>30.2</v>
      </c>
      <c r="W6564" s="34">
        <v>31.8</v>
      </c>
      <c r="X6564" s="34">
        <v>29.9</v>
      </c>
      <c r="Y6564" s="34">
        <v>29.9</v>
      </c>
      <c r="Z6564" s="34">
        <v>29.7</v>
      </c>
      <c r="AA6564" s="34">
        <v>30.2</v>
      </c>
    </row>
    <row r="6565" spans="1:27">
      <c r="A6565" s="34">
        <v>3347.3539999999998</v>
      </c>
      <c r="B6565" s="34" t="s">
        <v>60</v>
      </c>
      <c r="C6565" s="34">
        <v>53.299329999999998</v>
      </c>
      <c r="D6565" s="34">
        <v>3.9614029999999998</v>
      </c>
      <c r="E6565" s="34">
        <v>53.542000000000002</v>
      </c>
      <c r="F6565" s="34">
        <v>3.60000000000014</v>
      </c>
      <c r="G6565" s="34">
        <v>96</v>
      </c>
      <c r="H6565" s="34">
        <v>7.3667449999999999</v>
      </c>
      <c r="I6565" s="34">
        <v>392.57799999999997</v>
      </c>
      <c r="L6565" s="34">
        <v>53.542000000000002</v>
      </c>
      <c r="M6565" s="34">
        <v>3.60000000000014</v>
      </c>
      <c r="N6565" s="34">
        <v>7.1680000000000001</v>
      </c>
      <c r="O6565" s="34">
        <v>96</v>
      </c>
      <c r="P6565" s="34">
        <v>5</v>
      </c>
      <c r="Q6565" s="34">
        <v>0</v>
      </c>
      <c r="R6565" s="34">
        <v>53.6</v>
      </c>
      <c r="S6565" s="34">
        <v>33</v>
      </c>
      <c r="T6565" s="34">
        <v>50.2</v>
      </c>
      <c r="U6565" s="34">
        <v>-160</v>
      </c>
      <c r="V6565" s="34">
        <v>30.2</v>
      </c>
      <c r="W6565" s="34">
        <v>31.8</v>
      </c>
      <c r="X6565" s="34">
        <v>29.9</v>
      </c>
      <c r="Y6565" s="34">
        <v>29.9</v>
      </c>
      <c r="Z6565" s="34">
        <v>29.7</v>
      </c>
      <c r="AA6565" s="34">
        <v>30.2</v>
      </c>
    </row>
    <row r="6566" spans="1:27">
      <c r="A6566" s="34">
        <v>3347.8530000000001</v>
      </c>
      <c r="B6566" s="34" t="s">
        <v>60</v>
      </c>
      <c r="C6566" s="34">
        <v>53.299329999999998</v>
      </c>
      <c r="D6566" s="34">
        <v>3.9595699999999998</v>
      </c>
      <c r="E6566" s="34">
        <v>53.543999999999997</v>
      </c>
      <c r="F6566" s="34">
        <v>3.60000000000014</v>
      </c>
      <c r="G6566" s="34">
        <v>96</v>
      </c>
      <c r="H6566" s="34">
        <v>7.367292</v>
      </c>
      <c r="I6566" s="34">
        <v>392.60730000000001</v>
      </c>
      <c r="L6566" s="34">
        <v>53.543999999999997</v>
      </c>
      <c r="M6566" s="34">
        <v>3.60000000000014</v>
      </c>
      <c r="N6566" s="34">
        <v>9.2159999999999993</v>
      </c>
      <c r="O6566" s="34">
        <v>96</v>
      </c>
      <c r="P6566" s="34">
        <v>5</v>
      </c>
      <c r="Q6566" s="34">
        <v>0</v>
      </c>
      <c r="R6566" s="34">
        <v>53.6</v>
      </c>
      <c r="S6566" s="34">
        <v>33</v>
      </c>
      <c r="T6566" s="34">
        <v>50.2</v>
      </c>
      <c r="U6566" s="34">
        <v>-160</v>
      </c>
      <c r="V6566" s="34">
        <v>30.2</v>
      </c>
      <c r="W6566" s="34">
        <v>31.8</v>
      </c>
      <c r="X6566" s="34">
        <v>29.9</v>
      </c>
      <c r="Y6566" s="34">
        <v>29.9</v>
      </c>
      <c r="Z6566" s="34">
        <v>29.7</v>
      </c>
      <c r="AA6566" s="34">
        <v>30.2</v>
      </c>
    </row>
    <row r="6567" spans="1:27">
      <c r="A6567" s="34">
        <v>3348.3530000000001</v>
      </c>
      <c r="B6567" s="34" t="s">
        <v>60</v>
      </c>
      <c r="C6567" s="34">
        <v>53.299320000000002</v>
      </c>
      <c r="D6567" s="34">
        <v>3.959552</v>
      </c>
      <c r="E6567" s="34">
        <v>53.537999999999997</v>
      </c>
      <c r="F6567" s="34">
        <v>3.60000000000014</v>
      </c>
      <c r="G6567" s="34">
        <v>96</v>
      </c>
      <c r="H6567" s="34">
        <v>7.3678439999999998</v>
      </c>
      <c r="I6567" s="34">
        <v>392.63659999999999</v>
      </c>
      <c r="L6567" s="34">
        <v>53.537999999999997</v>
      </c>
      <c r="M6567" s="34">
        <v>3.60000000000014</v>
      </c>
      <c r="N6567" s="34">
        <v>6.9119999999999999</v>
      </c>
      <c r="O6567" s="34">
        <v>96</v>
      </c>
      <c r="P6567" s="34">
        <v>5</v>
      </c>
      <c r="Q6567" s="34">
        <v>0</v>
      </c>
      <c r="R6567" s="34">
        <v>53.6</v>
      </c>
      <c r="S6567" s="34">
        <v>33</v>
      </c>
      <c r="T6567" s="34">
        <v>50.2</v>
      </c>
      <c r="U6567" s="34">
        <v>-160</v>
      </c>
      <c r="V6567" s="34">
        <v>30.2</v>
      </c>
      <c r="W6567" s="34">
        <v>31.8</v>
      </c>
      <c r="X6567" s="34">
        <v>29.9</v>
      </c>
      <c r="Y6567" s="34">
        <v>29.9</v>
      </c>
      <c r="Z6567" s="34">
        <v>29.7</v>
      </c>
      <c r="AA6567" s="34">
        <v>30.2</v>
      </c>
    </row>
    <row r="6568" spans="1:27">
      <c r="A6568" s="34">
        <v>3348.8530000000001</v>
      </c>
      <c r="B6568" s="34" t="s">
        <v>60</v>
      </c>
      <c r="C6568" s="34">
        <v>53.299320000000002</v>
      </c>
      <c r="D6568" s="34">
        <v>3.9573719999999999</v>
      </c>
      <c r="E6568" s="34">
        <v>53.543999999999997</v>
      </c>
      <c r="F6568" s="34">
        <v>3.60000000000014</v>
      </c>
      <c r="G6568" s="34">
        <v>96</v>
      </c>
      <c r="H6568" s="34">
        <v>7.3683920000000001</v>
      </c>
      <c r="I6568" s="34">
        <v>392.66590000000002</v>
      </c>
      <c r="L6568" s="34">
        <v>53.543999999999997</v>
      </c>
      <c r="M6568" s="34">
        <v>3.60000000000014</v>
      </c>
      <c r="N6568" s="34">
        <v>7.68</v>
      </c>
      <c r="O6568" s="34">
        <v>96</v>
      </c>
      <c r="P6568" s="34">
        <v>5</v>
      </c>
      <c r="Q6568" s="34">
        <v>0</v>
      </c>
      <c r="R6568" s="34">
        <v>53.6</v>
      </c>
      <c r="S6568" s="34">
        <v>33</v>
      </c>
      <c r="T6568" s="34">
        <v>50.2</v>
      </c>
      <c r="U6568" s="34">
        <v>-160</v>
      </c>
      <c r="V6568" s="34">
        <v>30.2</v>
      </c>
      <c r="W6568" s="34">
        <v>31.8</v>
      </c>
      <c r="X6568" s="34">
        <v>29.9</v>
      </c>
      <c r="Y6568" s="34">
        <v>29.9</v>
      </c>
      <c r="Z6568" s="34">
        <v>29.7</v>
      </c>
      <c r="AA6568" s="34">
        <v>30.2</v>
      </c>
    </row>
    <row r="6569" spans="1:27">
      <c r="A6569" s="34">
        <v>3349.3530000000001</v>
      </c>
      <c r="B6569" s="34" t="s">
        <v>60</v>
      </c>
      <c r="C6569" s="34">
        <v>53.299370000000003</v>
      </c>
      <c r="D6569" s="34">
        <v>3.956575</v>
      </c>
      <c r="E6569" s="34">
        <v>53.54</v>
      </c>
      <c r="F6569" s="34">
        <v>3.60000000000014</v>
      </c>
      <c r="G6569" s="34">
        <v>96</v>
      </c>
      <c r="H6569" s="34">
        <v>7.3689419999999997</v>
      </c>
      <c r="I6569" s="34">
        <v>392.6952</v>
      </c>
      <c r="L6569" s="34">
        <v>53.54</v>
      </c>
      <c r="M6569" s="34">
        <v>3.60000000000014</v>
      </c>
      <c r="N6569" s="34">
        <v>8.7040000000000006</v>
      </c>
      <c r="O6569" s="34">
        <v>96</v>
      </c>
      <c r="P6569" s="34">
        <v>5</v>
      </c>
      <c r="Q6569" s="34">
        <v>0</v>
      </c>
      <c r="R6569" s="34">
        <v>53.6</v>
      </c>
      <c r="S6569" s="34">
        <v>33</v>
      </c>
      <c r="T6569" s="34">
        <v>50.2</v>
      </c>
      <c r="U6569" s="34">
        <v>-160</v>
      </c>
      <c r="V6569" s="34">
        <v>30.2</v>
      </c>
      <c r="W6569" s="34">
        <v>31.8</v>
      </c>
      <c r="X6569" s="34">
        <v>29.9</v>
      </c>
      <c r="Y6569" s="34">
        <v>29.9</v>
      </c>
      <c r="Z6569" s="34">
        <v>29.7</v>
      </c>
      <c r="AA6569" s="34">
        <v>30.2</v>
      </c>
    </row>
    <row r="6570" spans="1:27">
      <c r="A6570" s="34">
        <v>3349.8519999999999</v>
      </c>
      <c r="B6570" s="34" t="s">
        <v>60</v>
      </c>
      <c r="C6570" s="34">
        <v>53.29936</v>
      </c>
      <c r="D6570" s="34">
        <v>3.9575979999999999</v>
      </c>
      <c r="E6570" s="34">
        <v>53.543999999999997</v>
      </c>
      <c r="F6570" s="34">
        <v>3.60000000000014</v>
      </c>
      <c r="G6570" s="34">
        <v>96</v>
      </c>
      <c r="H6570" s="34">
        <v>7.3694930000000003</v>
      </c>
      <c r="I6570" s="34">
        <v>392.72449999999998</v>
      </c>
      <c r="L6570" s="34">
        <v>53.543999999999997</v>
      </c>
      <c r="M6570" s="34">
        <v>3.60000000000014</v>
      </c>
      <c r="N6570" s="34">
        <v>7.9359999999999999</v>
      </c>
      <c r="O6570" s="34">
        <v>96</v>
      </c>
      <c r="P6570" s="34">
        <v>5</v>
      </c>
      <c r="Q6570" s="34">
        <v>0</v>
      </c>
      <c r="R6570" s="34">
        <v>53.6</v>
      </c>
      <c r="S6570" s="34">
        <v>33</v>
      </c>
      <c r="T6570" s="34">
        <v>50.2</v>
      </c>
      <c r="U6570" s="34">
        <v>-160</v>
      </c>
      <c r="V6570" s="34">
        <v>30.2</v>
      </c>
      <c r="W6570" s="34">
        <v>31.8</v>
      </c>
      <c r="X6570" s="34">
        <v>29.9</v>
      </c>
      <c r="Y6570" s="34">
        <v>29.9</v>
      </c>
      <c r="Z6570" s="34">
        <v>29.7</v>
      </c>
      <c r="AA6570" s="34">
        <v>30.2</v>
      </c>
    </row>
    <row r="6571" spans="1:27">
      <c r="A6571" s="34">
        <v>3350.3519999999999</v>
      </c>
      <c r="B6571" s="34" t="s">
        <v>60</v>
      </c>
      <c r="C6571" s="34">
        <v>53.299370000000003</v>
      </c>
      <c r="D6571" s="34">
        <v>3.960267</v>
      </c>
      <c r="E6571" s="34">
        <v>53.536999999999999</v>
      </c>
      <c r="F6571" s="34">
        <v>3.60000000000014</v>
      </c>
      <c r="G6571" s="34">
        <v>96</v>
      </c>
      <c r="H6571" s="34">
        <v>7.3700400000000004</v>
      </c>
      <c r="I6571" s="34">
        <v>392.75369999999998</v>
      </c>
      <c r="L6571" s="34">
        <v>53.536999999999999</v>
      </c>
      <c r="M6571" s="34">
        <v>3.60000000000014</v>
      </c>
      <c r="N6571" s="34">
        <v>8.4480000000000004</v>
      </c>
      <c r="O6571" s="34">
        <v>96</v>
      </c>
      <c r="P6571" s="34">
        <v>5</v>
      </c>
      <c r="Q6571" s="34">
        <v>0</v>
      </c>
      <c r="R6571" s="34">
        <v>53.6</v>
      </c>
      <c r="S6571" s="34">
        <v>33</v>
      </c>
      <c r="T6571" s="34">
        <v>50.2</v>
      </c>
      <c r="U6571" s="34">
        <v>-160</v>
      </c>
      <c r="V6571" s="34">
        <v>30.2</v>
      </c>
      <c r="W6571" s="34">
        <v>31.8</v>
      </c>
      <c r="X6571" s="34">
        <v>29.9</v>
      </c>
      <c r="Y6571" s="34">
        <v>29.9</v>
      </c>
      <c r="Z6571" s="34">
        <v>29.7</v>
      </c>
      <c r="AA6571" s="34">
        <v>30.2</v>
      </c>
    </row>
    <row r="6572" spans="1:27">
      <c r="A6572" s="34">
        <v>3350.8519999999999</v>
      </c>
      <c r="B6572" s="34" t="s">
        <v>60</v>
      </c>
      <c r="C6572" s="34">
        <v>53.299340000000001</v>
      </c>
      <c r="D6572" s="34">
        <v>3.9554529999999999</v>
      </c>
      <c r="E6572" s="34">
        <v>53.536999999999999</v>
      </c>
      <c r="F6572" s="34">
        <v>3.60000000000014</v>
      </c>
      <c r="G6572" s="34">
        <v>96</v>
      </c>
      <c r="H6572" s="34">
        <v>7.3705910000000001</v>
      </c>
      <c r="I6572" s="34">
        <v>392.78309999999999</v>
      </c>
      <c r="L6572" s="34">
        <v>53.536999999999999</v>
      </c>
      <c r="M6572" s="34">
        <v>3.60000000000014</v>
      </c>
      <c r="N6572" s="34">
        <v>8.4480000000000004</v>
      </c>
      <c r="O6572" s="34">
        <v>96</v>
      </c>
      <c r="P6572" s="34">
        <v>5</v>
      </c>
      <c r="Q6572" s="34">
        <v>0</v>
      </c>
      <c r="R6572" s="34">
        <v>53.6</v>
      </c>
      <c r="S6572" s="34">
        <v>33</v>
      </c>
      <c r="T6572" s="34">
        <v>50.2</v>
      </c>
      <c r="U6572" s="34">
        <v>-160</v>
      </c>
      <c r="V6572" s="34">
        <v>30.2</v>
      </c>
      <c r="W6572" s="34">
        <v>31.9</v>
      </c>
      <c r="X6572" s="34">
        <v>29.9</v>
      </c>
      <c r="Y6572" s="34">
        <v>29.9</v>
      </c>
      <c r="Z6572" s="34">
        <v>29.7</v>
      </c>
      <c r="AA6572" s="34">
        <v>30.2</v>
      </c>
    </row>
    <row r="6573" spans="1:27">
      <c r="A6573" s="34">
        <v>3351.3510000000001</v>
      </c>
      <c r="B6573" s="34" t="s">
        <v>60</v>
      </c>
      <c r="C6573" s="34">
        <v>53.299320000000002</v>
      </c>
      <c r="D6573" s="34">
        <v>3.9539179999999998</v>
      </c>
      <c r="E6573" s="34">
        <v>53.536000000000001</v>
      </c>
      <c r="F6573" s="34">
        <v>3.60000000000014</v>
      </c>
      <c r="G6573" s="34">
        <v>96</v>
      </c>
      <c r="H6573" s="34">
        <v>7.3711380000000002</v>
      </c>
      <c r="I6573" s="34">
        <v>392.81220000000002</v>
      </c>
      <c r="L6573" s="34">
        <v>53.536000000000001</v>
      </c>
      <c r="M6573" s="34">
        <v>3.60000000000014</v>
      </c>
      <c r="N6573" s="34">
        <v>7.9359999999999999</v>
      </c>
      <c r="O6573" s="34">
        <v>96</v>
      </c>
      <c r="P6573" s="34">
        <v>5</v>
      </c>
      <c r="Q6573" s="34">
        <v>0</v>
      </c>
      <c r="R6573" s="34">
        <v>53.6</v>
      </c>
      <c r="S6573" s="34">
        <v>33</v>
      </c>
      <c r="T6573" s="34">
        <v>50.2</v>
      </c>
      <c r="U6573" s="34">
        <v>-160</v>
      </c>
      <c r="V6573" s="34">
        <v>30.2</v>
      </c>
      <c r="W6573" s="34">
        <v>31.8</v>
      </c>
      <c r="X6573" s="34">
        <v>29.9</v>
      </c>
      <c r="Y6573" s="34">
        <v>29.9</v>
      </c>
      <c r="Z6573" s="34">
        <v>29.7</v>
      </c>
      <c r="AA6573" s="34">
        <v>30.2</v>
      </c>
    </row>
    <row r="6574" spans="1:27">
      <c r="A6574" s="34">
        <v>3351.8519999999999</v>
      </c>
      <c r="B6574" s="34" t="s">
        <v>60</v>
      </c>
      <c r="C6574" s="34">
        <v>53.299349999999997</v>
      </c>
      <c r="D6574" s="34">
        <v>3.9530270000000001</v>
      </c>
      <c r="E6574" s="34">
        <v>53.54</v>
      </c>
      <c r="F6574" s="34">
        <v>3.60000000000014</v>
      </c>
      <c r="G6574" s="34">
        <v>96</v>
      </c>
      <c r="H6574" s="34">
        <v>7.3716879999999998</v>
      </c>
      <c r="I6574" s="34">
        <v>392.84160000000003</v>
      </c>
      <c r="L6574" s="34">
        <v>53.54</v>
      </c>
      <c r="M6574" s="34">
        <v>3.60000000000014</v>
      </c>
      <c r="N6574" s="34">
        <v>7.1680000000000001</v>
      </c>
      <c r="O6574" s="34">
        <v>96</v>
      </c>
      <c r="P6574" s="34">
        <v>5</v>
      </c>
      <c r="Q6574" s="34">
        <v>0</v>
      </c>
      <c r="R6574" s="34">
        <v>53.6</v>
      </c>
      <c r="S6574" s="34">
        <v>33</v>
      </c>
      <c r="T6574" s="34">
        <v>50.2</v>
      </c>
      <c r="U6574" s="34">
        <v>-160</v>
      </c>
      <c r="V6574" s="34">
        <v>30.2</v>
      </c>
      <c r="W6574" s="34">
        <v>31.8</v>
      </c>
      <c r="X6574" s="34">
        <v>29.9</v>
      </c>
      <c r="Y6574" s="34">
        <v>29.9</v>
      </c>
      <c r="Z6574" s="34">
        <v>29.7</v>
      </c>
      <c r="AA6574" s="34">
        <v>30.2</v>
      </c>
    </row>
    <row r="6575" spans="1:27">
      <c r="A6575" s="34">
        <v>3352.3519999999999</v>
      </c>
      <c r="B6575" s="34" t="s">
        <v>60</v>
      </c>
      <c r="C6575" s="34">
        <v>53.299340000000001</v>
      </c>
      <c r="D6575" s="34">
        <v>3.9533070000000001</v>
      </c>
      <c r="E6575" s="34">
        <v>53.542000000000002</v>
      </c>
      <c r="F6575" s="34">
        <v>3.60000000000014</v>
      </c>
      <c r="G6575" s="34">
        <v>96</v>
      </c>
      <c r="H6575" s="34">
        <v>7.3722349999999999</v>
      </c>
      <c r="I6575" s="34">
        <v>392.87079999999997</v>
      </c>
      <c r="L6575" s="34">
        <v>53.542000000000002</v>
      </c>
      <c r="M6575" s="34">
        <v>3.60000000000014</v>
      </c>
      <c r="N6575" s="34">
        <v>8.9600000000000009</v>
      </c>
      <c r="O6575" s="34">
        <v>96</v>
      </c>
      <c r="P6575" s="34">
        <v>5</v>
      </c>
      <c r="Q6575" s="34">
        <v>0</v>
      </c>
      <c r="R6575" s="34">
        <v>53.6</v>
      </c>
      <c r="S6575" s="34">
        <v>33</v>
      </c>
      <c r="T6575" s="34">
        <v>50.2</v>
      </c>
      <c r="U6575" s="34">
        <v>-160</v>
      </c>
      <c r="V6575" s="34">
        <v>30.2</v>
      </c>
      <c r="W6575" s="34">
        <v>31.8</v>
      </c>
      <c r="X6575" s="34">
        <v>29.9</v>
      </c>
      <c r="Y6575" s="34">
        <v>29.9</v>
      </c>
      <c r="Z6575" s="34">
        <v>29.7</v>
      </c>
      <c r="AA6575" s="34">
        <v>30.2</v>
      </c>
    </row>
    <row r="6576" spans="1:27">
      <c r="A6576" s="34">
        <v>3352.8519999999999</v>
      </c>
      <c r="B6576" s="34" t="s">
        <v>60</v>
      </c>
      <c r="C6576" s="34">
        <v>53.299349999999997</v>
      </c>
      <c r="D6576" s="34">
        <v>3.9543360000000001</v>
      </c>
      <c r="E6576" s="34">
        <v>53.543999999999997</v>
      </c>
      <c r="F6576" s="34">
        <v>3.60000000000014</v>
      </c>
      <c r="G6576" s="34">
        <v>96</v>
      </c>
      <c r="H6576" s="34">
        <v>7.3727859999999996</v>
      </c>
      <c r="I6576" s="34">
        <v>392.90010000000001</v>
      </c>
      <c r="L6576" s="34">
        <v>53.543999999999997</v>
      </c>
      <c r="M6576" s="34">
        <v>3.60000000000014</v>
      </c>
      <c r="N6576" s="34">
        <v>8.7040000000000006</v>
      </c>
      <c r="O6576" s="34">
        <v>96</v>
      </c>
      <c r="P6576" s="34">
        <v>5</v>
      </c>
      <c r="Q6576" s="34">
        <v>0</v>
      </c>
      <c r="R6576" s="34">
        <v>53.6</v>
      </c>
      <c r="S6576" s="34">
        <v>33</v>
      </c>
      <c r="T6576" s="34">
        <v>50.2</v>
      </c>
      <c r="U6576" s="34">
        <v>-160</v>
      </c>
      <c r="V6576" s="34">
        <v>30.2</v>
      </c>
      <c r="W6576" s="34">
        <v>31.8</v>
      </c>
      <c r="X6576" s="34">
        <v>29.9</v>
      </c>
      <c r="Y6576" s="34">
        <v>29.9</v>
      </c>
      <c r="Z6576" s="34">
        <v>29.7</v>
      </c>
      <c r="AA6576" s="34">
        <v>30.2</v>
      </c>
    </row>
    <row r="6577" spans="1:27">
      <c r="A6577" s="34">
        <v>3353.3519999999999</v>
      </c>
      <c r="B6577" s="34" t="s">
        <v>60</v>
      </c>
      <c r="C6577" s="34">
        <v>53.29936</v>
      </c>
      <c r="D6577" s="34">
        <v>3.9540320000000002</v>
      </c>
      <c r="E6577" s="34">
        <v>53.542999999999999</v>
      </c>
      <c r="F6577" s="34">
        <v>3.60000000000014</v>
      </c>
      <c r="G6577" s="34">
        <v>96</v>
      </c>
      <c r="H6577" s="34">
        <v>7.3733360000000001</v>
      </c>
      <c r="I6577" s="34">
        <v>392.92939999999999</v>
      </c>
      <c r="L6577" s="34">
        <v>53.542999999999999</v>
      </c>
      <c r="M6577" s="34">
        <v>3.60000000000014</v>
      </c>
      <c r="N6577" s="34">
        <v>7.4240000000000004</v>
      </c>
      <c r="O6577" s="34">
        <v>96</v>
      </c>
      <c r="P6577" s="34">
        <v>5</v>
      </c>
      <c r="Q6577" s="34">
        <v>0</v>
      </c>
      <c r="R6577" s="34">
        <v>53.6</v>
      </c>
      <c r="S6577" s="34">
        <v>33</v>
      </c>
      <c r="T6577" s="34">
        <v>50.2</v>
      </c>
      <c r="U6577" s="34">
        <v>-160</v>
      </c>
      <c r="V6577" s="34">
        <v>30.2</v>
      </c>
      <c r="W6577" s="34">
        <v>31.8</v>
      </c>
      <c r="X6577" s="34">
        <v>29.9</v>
      </c>
      <c r="Y6577" s="34">
        <v>29.9</v>
      </c>
      <c r="Z6577" s="34">
        <v>29.7</v>
      </c>
      <c r="AA6577" s="34">
        <v>30.2</v>
      </c>
    </row>
    <row r="6578" spans="1:27">
      <c r="A6578" s="34">
        <v>3353.8510000000001</v>
      </c>
      <c r="B6578" s="34" t="s">
        <v>60</v>
      </c>
      <c r="C6578" s="34">
        <v>53.299329999999998</v>
      </c>
      <c r="D6578" s="34">
        <v>3.9530820000000002</v>
      </c>
      <c r="E6578" s="34">
        <v>53.536999999999999</v>
      </c>
      <c r="F6578" s="34">
        <v>3.60000000000014</v>
      </c>
      <c r="G6578" s="34">
        <v>96</v>
      </c>
      <c r="H6578" s="34">
        <v>7.3738830000000002</v>
      </c>
      <c r="I6578" s="34">
        <v>392.95859999999999</v>
      </c>
      <c r="L6578" s="34">
        <v>53.536999999999999</v>
      </c>
      <c r="M6578" s="34">
        <v>3.60000000000014</v>
      </c>
      <c r="N6578" s="34">
        <v>8.4480000000000004</v>
      </c>
      <c r="O6578" s="34">
        <v>96</v>
      </c>
      <c r="P6578" s="34">
        <v>5</v>
      </c>
      <c r="Q6578" s="34">
        <v>0</v>
      </c>
      <c r="R6578" s="34">
        <v>53.6</v>
      </c>
      <c r="S6578" s="34">
        <v>33</v>
      </c>
      <c r="T6578" s="34">
        <v>50.2</v>
      </c>
      <c r="U6578" s="34">
        <v>-160</v>
      </c>
      <c r="V6578" s="34">
        <v>30.2</v>
      </c>
      <c r="W6578" s="34">
        <v>31.8</v>
      </c>
      <c r="X6578" s="34">
        <v>29.9</v>
      </c>
      <c r="Y6578" s="34">
        <v>29.9</v>
      </c>
      <c r="Z6578" s="34">
        <v>29.7</v>
      </c>
      <c r="AA6578" s="34">
        <v>30.2</v>
      </c>
    </row>
    <row r="6579" spans="1:27">
      <c r="A6579" s="34">
        <v>3354.3510000000001</v>
      </c>
      <c r="B6579" s="34" t="s">
        <v>60</v>
      </c>
      <c r="C6579" s="34">
        <v>53.299340000000001</v>
      </c>
      <c r="D6579" s="34">
        <v>3.9542739999999998</v>
      </c>
      <c r="E6579" s="34">
        <v>53.536999999999999</v>
      </c>
      <c r="F6579" s="34">
        <v>3.60000000000014</v>
      </c>
      <c r="G6579" s="34">
        <v>96</v>
      </c>
      <c r="H6579" s="34">
        <v>7.3744329999999998</v>
      </c>
      <c r="I6579" s="34">
        <v>392.98790000000002</v>
      </c>
      <c r="L6579" s="34">
        <v>53.536999999999999</v>
      </c>
      <c r="M6579" s="34">
        <v>3.60000000000014</v>
      </c>
      <c r="N6579" s="34">
        <v>8.4480000000000004</v>
      </c>
      <c r="O6579" s="34">
        <v>96</v>
      </c>
      <c r="P6579" s="34">
        <v>5</v>
      </c>
      <c r="Q6579" s="34">
        <v>0</v>
      </c>
      <c r="R6579" s="34">
        <v>53.6</v>
      </c>
      <c r="S6579" s="34">
        <v>33</v>
      </c>
      <c r="T6579" s="34">
        <v>50.2</v>
      </c>
      <c r="U6579" s="34">
        <v>-160</v>
      </c>
      <c r="V6579" s="34">
        <v>30.2</v>
      </c>
      <c r="W6579" s="34">
        <v>31.8</v>
      </c>
      <c r="X6579" s="34">
        <v>29.9</v>
      </c>
      <c r="Y6579" s="34">
        <v>29.9</v>
      </c>
      <c r="Z6579" s="34">
        <v>29.7</v>
      </c>
      <c r="AA6579" s="34">
        <v>30.2</v>
      </c>
    </row>
    <row r="6580" spans="1:27">
      <c r="A6580" s="34">
        <v>3354.8510000000001</v>
      </c>
      <c r="B6580" s="34" t="s">
        <v>60</v>
      </c>
      <c r="C6580" s="34">
        <v>53.299320000000002</v>
      </c>
      <c r="D6580" s="34">
        <v>3.950637</v>
      </c>
      <c r="E6580" s="34">
        <v>53.540999999999997</v>
      </c>
      <c r="F6580" s="34">
        <v>3.60000000000014</v>
      </c>
      <c r="G6580" s="34">
        <v>96</v>
      </c>
      <c r="H6580" s="34">
        <v>7.3749840000000004</v>
      </c>
      <c r="I6580" s="34">
        <v>393.0172</v>
      </c>
      <c r="L6580" s="34">
        <v>53.540999999999997</v>
      </c>
      <c r="M6580" s="34">
        <v>3.60000000000014</v>
      </c>
      <c r="N6580" s="34">
        <v>7.68</v>
      </c>
      <c r="O6580" s="34">
        <v>96</v>
      </c>
      <c r="P6580" s="34">
        <v>5</v>
      </c>
      <c r="Q6580" s="34">
        <v>0</v>
      </c>
      <c r="R6580" s="34">
        <v>53.6</v>
      </c>
      <c r="S6580" s="34">
        <v>33</v>
      </c>
      <c r="T6580" s="34">
        <v>50.2</v>
      </c>
      <c r="U6580" s="34">
        <v>-160</v>
      </c>
      <c r="V6580" s="34">
        <v>30.2</v>
      </c>
      <c r="W6580" s="34">
        <v>31.8</v>
      </c>
      <c r="X6580" s="34">
        <v>29.9</v>
      </c>
      <c r="Y6580" s="34">
        <v>29.9</v>
      </c>
      <c r="Z6580" s="34">
        <v>29.7</v>
      </c>
      <c r="AA6580" s="34">
        <v>30.2</v>
      </c>
    </row>
    <row r="6581" spans="1:27">
      <c r="A6581" s="34">
        <v>3355.3510000000001</v>
      </c>
      <c r="B6581" s="34" t="s">
        <v>60</v>
      </c>
      <c r="C6581" s="34">
        <v>53.299340000000001</v>
      </c>
      <c r="D6581" s="34">
        <v>3.9526059999999998</v>
      </c>
      <c r="E6581" s="34">
        <v>53.54</v>
      </c>
      <c r="F6581" s="34">
        <v>3.60000000000014</v>
      </c>
      <c r="G6581" s="34">
        <v>96</v>
      </c>
      <c r="H6581" s="34">
        <v>7.3755300000000004</v>
      </c>
      <c r="I6581" s="34">
        <v>393.04629999999997</v>
      </c>
      <c r="L6581" s="34">
        <v>53.54</v>
      </c>
      <c r="M6581" s="34">
        <v>3.60000000000014</v>
      </c>
      <c r="N6581" s="34">
        <v>8.4480000000000004</v>
      </c>
      <c r="O6581" s="34">
        <v>96</v>
      </c>
      <c r="P6581" s="34">
        <v>5</v>
      </c>
      <c r="Q6581" s="34">
        <v>0</v>
      </c>
      <c r="R6581" s="34">
        <v>53.6</v>
      </c>
      <c r="S6581" s="34">
        <v>33</v>
      </c>
      <c r="T6581" s="34">
        <v>50.2</v>
      </c>
      <c r="U6581" s="34">
        <v>-160</v>
      </c>
      <c r="V6581" s="34">
        <v>30.2</v>
      </c>
      <c r="W6581" s="34">
        <v>31.8</v>
      </c>
      <c r="X6581" s="34">
        <v>29.9</v>
      </c>
      <c r="Y6581" s="34">
        <v>29.9</v>
      </c>
      <c r="Z6581" s="34">
        <v>29.7</v>
      </c>
      <c r="AA6581" s="34">
        <v>30.2</v>
      </c>
    </row>
    <row r="6582" spans="1:27">
      <c r="A6582" s="34">
        <v>3355.8510000000001</v>
      </c>
      <c r="B6582" s="34" t="s">
        <v>60</v>
      </c>
      <c r="C6582" s="34">
        <v>53.299340000000001</v>
      </c>
      <c r="D6582" s="34">
        <v>3.953789</v>
      </c>
      <c r="E6582" s="34">
        <v>53.54</v>
      </c>
      <c r="F6582" s="34">
        <v>3.60000000000014</v>
      </c>
      <c r="G6582" s="34">
        <v>96</v>
      </c>
      <c r="H6582" s="34">
        <v>7.3760810000000001</v>
      </c>
      <c r="I6582" s="34">
        <v>393.07569999999998</v>
      </c>
      <c r="L6582" s="34">
        <v>53.54</v>
      </c>
      <c r="M6582" s="34">
        <v>3.60000000000014</v>
      </c>
      <c r="N6582" s="34">
        <v>8.4480000000000004</v>
      </c>
      <c r="O6582" s="34">
        <v>96</v>
      </c>
      <c r="P6582" s="34">
        <v>5</v>
      </c>
      <c r="Q6582" s="34">
        <v>0</v>
      </c>
      <c r="R6582" s="34">
        <v>53.6</v>
      </c>
      <c r="S6582" s="34">
        <v>33</v>
      </c>
      <c r="T6582" s="34">
        <v>50.2</v>
      </c>
      <c r="U6582" s="34">
        <v>-160</v>
      </c>
      <c r="V6582" s="34">
        <v>30.2</v>
      </c>
      <c r="W6582" s="34">
        <v>31.8</v>
      </c>
      <c r="X6582" s="34">
        <v>29.9</v>
      </c>
      <c r="Y6582" s="34">
        <v>29.9</v>
      </c>
      <c r="Z6582" s="34">
        <v>29.7</v>
      </c>
      <c r="AA6582" s="34">
        <v>30.2</v>
      </c>
    </row>
    <row r="6583" spans="1:27">
      <c r="A6583" s="34">
        <v>3356.35</v>
      </c>
      <c r="B6583" s="34" t="s">
        <v>60</v>
      </c>
      <c r="C6583" s="34">
        <v>53.299329999999998</v>
      </c>
      <c r="D6583" s="34">
        <v>3.9508209999999999</v>
      </c>
      <c r="E6583" s="34">
        <v>53.543999999999997</v>
      </c>
      <c r="F6583" s="34">
        <v>3.60000000000014</v>
      </c>
      <c r="G6583" s="34">
        <v>96</v>
      </c>
      <c r="H6583" s="34">
        <v>7.376633</v>
      </c>
      <c r="I6583" s="34">
        <v>393.10509999999999</v>
      </c>
      <c r="L6583" s="34">
        <v>53.543999999999997</v>
      </c>
      <c r="M6583" s="34">
        <v>3.60000000000014</v>
      </c>
      <c r="N6583" s="34">
        <v>8.7040000000000006</v>
      </c>
      <c r="O6583" s="34">
        <v>96</v>
      </c>
      <c r="P6583" s="34">
        <v>5</v>
      </c>
      <c r="Q6583" s="34">
        <v>0</v>
      </c>
      <c r="R6583" s="34">
        <v>53.6</v>
      </c>
      <c r="S6583" s="34">
        <v>33</v>
      </c>
      <c r="T6583" s="34">
        <v>50.2</v>
      </c>
      <c r="U6583" s="34">
        <v>-160</v>
      </c>
      <c r="V6583" s="34">
        <v>30.2</v>
      </c>
      <c r="W6583" s="34">
        <v>31.8</v>
      </c>
      <c r="X6583" s="34">
        <v>29.9</v>
      </c>
      <c r="Y6583" s="34">
        <v>29.9</v>
      </c>
      <c r="Z6583" s="34">
        <v>29.7</v>
      </c>
      <c r="AA6583" s="34">
        <v>30.2</v>
      </c>
    </row>
    <row r="6584" spans="1:27">
      <c r="A6584" s="34">
        <v>3356.85</v>
      </c>
      <c r="B6584" s="34" t="s">
        <v>60</v>
      </c>
      <c r="C6584" s="34">
        <v>53.299309999999998</v>
      </c>
      <c r="D6584" s="34">
        <v>3.9488810000000001</v>
      </c>
      <c r="E6584" s="34">
        <v>53.543999999999997</v>
      </c>
      <c r="F6584" s="34">
        <v>3.60000000000014</v>
      </c>
      <c r="G6584" s="34">
        <v>96</v>
      </c>
      <c r="H6584" s="34">
        <v>7.3771760000000004</v>
      </c>
      <c r="I6584" s="34">
        <v>393.13400000000001</v>
      </c>
      <c r="L6584" s="34">
        <v>53.543999999999997</v>
      </c>
      <c r="M6584" s="34">
        <v>3.60000000000014</v>
      </c>
      <c r="N6584" s="34">
        <v>8.7040000000000006</v>
      </c>
      <c r="O6584" s="34">
        <v>96</v>
      </c>
      <c r="P6584" s="34">
        <v>5</v>
      </c>
      <c r="Q6584" s="34">
        <v>0</v>
      </c>
      <c r="R6584" s="34">
        <v>53.6</v>
      </c>
      <c r="S6584" s="34">
        <v>33</v>
      </c>
      <c r="T6584" s="34">
        <v>50.2</v>
      </c>
      <c r="U6584" s="34">
        <v>-160</v>
      </c>
      <c r="V6584" s="34">
        <v>30.2</v>
      </c>
      <c r="W6584" s="34">
        <v>31.8</v>
      </c>
      <c r="X6584" s="34">
        <v>29.9</v>
      </c>
      <c r="Y6584" s="34">
        <v>29.9</v>
      </c>
      <c r="Z6584" s="34">
        <v>29.7</v>
      </c>
      <c r="AA6584" s="34">
        <v>30.2</v>
      </c>
    </row>
    <row r="6585" spans="1:27">
      <c r="A6585" s="34">
        <v>3357.35</v>
      </c>
      <c r="B6585" s="34" t="s">
        <v>60</v>
      </c>
      <c r="C6585" s="34">
        <v>53.299320000000002</v>
      </c>
      <c r="D6585" s="34">
        <v>3.9454910000000001</v>
      </c>
      <c r="E6585" s="34">
        <v>53.543999999999997</v>
      </c>
      <c r="F6585" s="34">
        <v>3.60000000000014</v>
      </c>
      <c r="G6585" s="34">
        <v>96</v>
      </c>
      <c r="H6585" s="34">
        <v>7.377726</v>
      </c>
      <c r="I6585" s="34">
        <v>393.16340000000002</v>
      </c>
      <c r="L6585" s="34">
        <v>53.543999999999997</v>
      </c>
      <c r="M6585" s="34">
        <v>3.60000000000014</v>
      </c>
      <c r="N6585" s="34">
        <v>8.7040000000000006</v>
      </c>
      <c r="O6585" s="34">
        <v>96</v>
      </c>
      <c r="P6585" s="34">
        <v>5</v>
      </c>
      <c r="Q6585" s="34">
        <v>0</v>
      </c>
      <c r="R6585" s="34">
        <v>53.6</v>
      </c>
      <c r="S6585" s="34">
        <v>33</v>
      </c>
      <c r="T6585" s="34">
        <v>50.2</v>
      </c>
      <c r="U6585" s="34">
        <v>-160</v>
      </c>
      <c r="V6585" s="34">
        <v>30.2</v>
      </c>
      <c r="W6585" s="34">
        <v>31.8</v>
      </c>
      <c r="X6585" s="34">
        <v>29.9</v>
      </c>
      <c r="Y6585" s="34">
        <v>29.9</v>
      </c>
      <c r="Z6585" s="34">
        <v>29.7</v>
      </c>
      <c r="AA6585" s="34">
        <v>30.2</v>
      </c>
    </row>
    <row r="6586" spans="1:27">
      <c r="A6586" s="34">
        <v>3357.85</v>
      </c>
      <c r="B6586" s="34" t="s">
        <v>60</v>
      </c>
      <c r="C6586" s="34">
        <v>53.299340000000001</v>
      </c>
      <c r="D6586" s="34">
        <v>3.9504679999999999</v>
      </c>
      <c r="E6586" s="34">
        <v>53.539000000000001</v>
      </c>
      <c r="F6586" s="34">
        <v>3.60000000000014</v>
      </c>
      <c r="G6586" s="34">
        <v>96</v>
      </c>
      <c r="H6586" s="34">
        <v>7.3782719999999999</v>
      </c>
      <c r="I6586" s="34">
        <v>393.1925</v>
      </c>
      <c r="L6586" s="34">
        <v>53.539000000000001</v>
      </c>
      <c r="M6586" s="34">
        <v>3.60000000000014</v>
      </c>
      <c r="N6586" s="34">
        <v>6.9119999999999999</v>
      </c>
      <c r="O6586" s="34">
        <v>96</v>
      </c>
      <c r="P6586" s="34">
        <v>5</v>
      </c>
      <c r="Q6586" s="34">
        <v>0</v>
      </c>
      <c r="R6586" s="34">
        <v>53.6</v>
      </c>
      <c r="S6586" s="34">
        <v>33</v>
      </c>
      <c r="T6586" s="34">
        <v>50.2</v>
      </c>
      <c r="U6586" s="34">
        <v>-160</v>
      </c>
      <c r="V6586" s="34">
        <v>30.2</v>
      </c>
      <c r="W6586" s="34">
        <v>31.8</v>
      </c>
      <c r="X6586" s="34">
        <v>29.9</v>
      </c>
      <c r="Y6586" s="34">
        <v>29.9</v>
      </c>
      <c r="Z6586" s="34">
        <v>29.7</v>
      </c>
      <c r="AA6586" s="34">
        <v>30.2</v>
      </c>
    </row>
    <row r="6587" spans="1:27">
      <c r="A6587" s="34">
        <v>3358.3490000000002</v>
      </c>
      <c r="B6587" s="34" t="s">
        <v>60</v>
      </c>
      <c r="C6587" s="34">
        <v>53.299329999999998</v>
      </c>
      <c r="D6587" s="34">
        <v>3.9491309999999999</v>
      </c>
      <c r="E6587" s="34">
        <v>53.54</v>
      </c>
      <c r="F6587" s="34">
        <v>3.60000000000014</v>
      </c>
      <c r="G6587" s="34">
        <v>96</v>
      </c>
      <c r="H6587" s="34">
        <v>7.3788220000000004</v>
      </c>
      <c r="I6587" s="34">
        <v>393.22179999999997</v>
      </c>
      <c r="L6587" s="34">
        <v>53.54</v>
      </c>
      <c r="M6587" s="34">
        <v>3.60000000000014</v>
      </c>
      <c r="N6587" s="34">
        <v>8.1920000000000002</v>
      </c>
      <c r="O6587" s="34">
        <v>96</v>
      </c>
      <c r="P6587" s="34">
        <v>5</v>
      </c>
      <c r="Q6587" s="34">
        <v>0</v>
      </c>
      <c r="R6587" s="34">
        <v>53.6</v>
      </c>
      <c r="S6587" s="34">
        <v>33</v>
      </c>
      <c r="T6587" s="34">
        <v>50.2</v>
      </c>
      <c r="U6587" s="34">
        <v>-160</v>
      </c>
      <c r="V6587" s="34">
        <v>30.2</v>
      </c>
      <c r="W6587" s="34">
        <v>31.8</v>
      </c>
      <c r="X6587" s="34">
        <v>29.9</v>
      </c>
      <c r="Y6587" s="34">
        <v>29.9</v>
      </c>
      <c r="Z6587" s="34">
        <v>29.7</v>
      </c>
      <c r="AA6587" s="34">
        <v>30.2</v>
      </c>
    </row>
    <row r="6588" spans="1:27">
      <c r="A6588" s="34">
        <v>3358.8490000000002</v>
      </c>
      <c r="B6588" s="34" t="s">
        <v>60</v>
      </c>
      <c r="C6588" s="34">
        <v>53.299340000000001</v>
      </c>
      <c r="D6588" s="34">
        <v>3.9490630000000002</v>
      </c>
      <c r="E6588" s="34">
        <v>53.542000000000002</v>
      </c>
      <c r="F6588" s="34">
        <v>3.60000000000014</v>
      </c>
      <c r="G6588" s="34">
        <v>96</v>
      </c>
      <c r="H6588" s="34">
        <v>7.3793670000000002</v>
      </c>
      <c r="I6588" s="34">
        <v>393.2509</v>
      </c>
      <c r="L6588" s="34">
        <v>53.542000000000002</v>
      </c>
      <c r="M6588" s="34">
        <v>3.60000000000014</v>
      </c>
      <c r="N6588" s="34">
        <v>7.9359999999999999</v>
      </c>
      <c r="O6588" s="34">
        <v>96</v>
      </c>
      <c r="P6588" s="34">
        <v>5</v>
      </c>
      <c r="Q6588" s="34">
        <v>0</v>
      </c>
      <c r="R6588" s="34">
        <v>53.6</v>
      </c>
      <c r="S6588" s="34">
        <v>33</v>
      </c>
      <c r="T6588" s="34">
        <v>50.2</v>
      </c>
      <c r="U6588" s="34">
        <v>-160</v>
      </c>
      <c r="V6588" s="34">
        <v>30.2</v>
      </c>
      <c r="W6588" s="34">
        <v>31.8</v>
      </c>
      <c r="X6588" s="34">
        <v>29.9</v>
      </c>
      <c r="Y6588" s="34">
        <v>29.9</v>
      </c>
      <c r="Z6588" s="34">
        <v>29.7</v>
      </c>
      <c r="AA6588" s="34">
        <v>30.2</v>
      </c>
    </row>
    <row r="6589" spans="1:27">
      <c r="A6589" s="34">
        <v>3359.3490000000002</v>
      </c>
      <c r="B6589" s="34" t="s">
        <v>60</v>
      </c>
      <c r="C6589" s="34">
        <v>53.299340000000001</v>
      </c>
      <c r="D6589" s="34">
        <v>3.9466749999999999</v>
      </c>
      <c r="E6589" s="34">
        <v>53.542000000000002</v>
      </c>
      <c r="F6589" s="34">
        <v>3.60000000000014</v>
      </c>
      <c r="G6589" s="34">
        <v>96</v>
      </c>
      <c r="H6589" s="34">
        <v>7.3799169999999998</v>
      </c>
      <c r="I6589" s="34">
        <v>393.28019999999998</v>
      </c>
      <c r="L6589" s="34">
        <v>53.542000000000002</v>
      </c>
      <c r="M6589" s="34">
        <v>3.60000000000014</v>
      </c>
      <c r="N6589" s="34">
        <v>6.9119999999999999</v>
      </c>
      <c r="O6589" s="34">
        <v>96</v>
      </c>
      <c r="P6589" s="34">
        <v>5</v>
      </c>
      <c r="Q6589" s="34">
        <v>0</v>
      </c>
      <c r="R6589" s="34">
        <v>53.6</v>
      </c>
      <c r="S6589" s="34">
        <v>33</v>
      </c>
      <c r="T6589" s="34">
        <v>50.2</v>
      </c>
      <c r="U6589" s="34">
        <v>-160</v>
      </c>
      <c r="V6589" s="34">
        <v>30.2</v>
      </c>
      <c r="W6589" s="34">
        <v>31.8</v>
      </c>
      <c r="X6589" s="34">
        <v>29.9</v>
      </c>
      <c r="Y6589" s="34">
        <v>29.9</v>
      </c>
      <c r="Z6589" s="34">
        <v>29.7</v>
      </c>
      <c r="AA6589" s="34">
        <v>30.2</v>
      </c>
    </row>
    <row r="6590" spans="1:27">
      <c r="A6590" s="34">
        <v>3359.848</v>
      </c>
      <c r="B6590" s="34" t="s">
        <v>60</v>
      </c>
      <c r="C6590" s="34">
        <v>53.299349999999997</v>
      </c>
      <c r="D6590" s="34">
        <v>3.9492799999999999</v>
      </c>
      <c r="E6590" s="34">
        <v>53.533999999999999</v>
      </c>
      <c r="F6590" s="34">
        <v>3.60000000000014</v>
      </c>
      <c r="G6590" s="34">
        <v>96</v>
      </c>
      <c r="H6590" s="34">
        <v>7.3804670000000003</v>
      </c>
      <c r="I6590" s="34">
        <v>393.30939999999998</v>
      </c>
      <c r="L6590" s="34">
        <v>53.533999999999999</v>
      </c>
      <c r="M6590" s="34">
        <v>3.60000000000014</v>
      </c>
      <c r="N6590" s="34">
        <v>6.9119999999999999</v>
      </c>
      <c r="O6590" s="34">
        <v>96</v>
      </c>
      <c r="P6590" s="34">
        <v>5</v>
      </c>
      <c r="Q6590" s="34">
        <v>0</v>
      </c>
      <c r="R6590" s="34">
        <v>53.6</v>
      </c>
      <c r="S6590" s="34">
        <v>33</v>
      </c>
      <c r="T6590" s="34">
        <v>50.2</v>
      </c>
      <c r="U6590" s="34">
        <v>-160</v>
      </c>
      <c r="V6590" s="34">
        <v>30.2</v>
      </c>
      <c r="W6590" s="34">
        <v>31.8</v>
      </c>
      <c r="X6590" s="34">
        <v>29.9</v>
      </c>
      <c r="Y6590" s="34">
        <v>29.9</v>
      </c>
      <c r="Z6590" s="34">
        <v>29.7</v>
      </c>
      <c r="AA6590" s="34">
        <v>30.2</v>
      </c>
    </row>
    <row r="6591" spans="1:27">
      <c r="A6591" s="34">
        <v>3360.3490000000002</v>
      </c>
      <c r="B6591" s="34" t="s">
        <v>60</v>
      </c>
      <c r="C6591" s="34">
        <v>53.299340000000001</v>
      </c>
      <c r="D6591" s="34">
        <v>3.945586</v>
      </c>
      <c r="E6591" s="34">
        <v>53.543999999999997</v>
      </c>
      <c r="F6591" s="34">
        <v>3.60000000000014</v>
      </c>
      <c r="G6591" s="34">
        <v>96</v>
      </c>
      <c r="H6591" s="34">
        <v>7.3810120000000001</v>
      </c>
      <c r="I6591" s="34">
        <v>393.33850000000001</v>
      </c>
      <c r="L6591" s="34">
        <v>53.543999999999997</v>
      </c>
      <c r="M6591" s="34">
        <v>3.60000000000014</v>
      </c>
      <c r="N6591" s="34">
        <v>7.1680000000000001</v>
      </c>
      <c r="O6591" s="34">
        <v>96</v>
      </c>
      <c r="P6591" s="34">
        <v>5</v>
      </c>
      <c r="Q6591" s="34">
        <v>0</v>
      </c>
      <c r="R6591" s="34">
        <v>53.6</v>
      </c>
      <c r="S6591" s="34">
        <v>33</v>
      </c>
      <c r="T6591" s="34">
        <v>50.2</v>
      </c>
      <c r="U6591" s="34">
        <v>-160</v>
      </c>
      <c r="V6591" s="34">
        <v>30.2</v>
      </c>
      <c r="W6591" s="34">
        <v>31.9</v>
      </c>
      <c r="X6591" s="34">
        <v>29.9</v>
      </c>
      <c r="Y6591" s="34">
        <v>29.9</v>
      </c>
      <c r="Z6591" s="34">
        <v>29.7</v>
      </c>
      <c r="AA6591" s="34">
        <v>30.2</v>
      </c>
    </row>
    <row r="6592" spans="1:27">
      <c r="A6592" s="34">
        <v>3360.8490000000002</v>
      </c>
      <c r="B6592" s="34" t="s">
        <v>60</v>
      </c>
      <c r="C6592" s="34">
        <v>53.299300000000002</v>
      </c>
      <c r="D6592" s="34">
        <v>3.9440210000000002</v>
      </c>
      <c r="E6592" s="34">
        <v>53.533999999999999</v>
      </c>
      <c r="F6592" s="34">
        <v>3.60000000000014</v>
      </c>
      <c r="G6592" s="34">
        <v>96</v>
      </c>
      <c r="H6592" s="34">
        <v>7.3815619999999997</v>
      </c>
      <c r="I6592" s="34">
        <v>393.36779999999999</v>
      </c>
      <c r="L6592" s="34">
        <v>53.533999999999999</v>
      </c>
      <c r="M6592" s="34">
        <v>3.60000000000014</v>
      </c>
      <c r="N6592" s="34">
        <v>7.68</v>
      </c>
      <c r="O6592" s="34">
        <v>96</v>
      </c>
      <c r="P6592" s="34">
        <v>5</v>
      </c>
      <c r="Q6592" s="34">
        <v>0</v>
      </c>
      <c r="R6592" s="34">
        <v>53.6</v>
      </c>
      <c r="S6592" s="34">
        <v>33</v>
      </c>
      <c r="T6592" s="34">
        <v>50.2</v>
      </c>
      <c r="U6592" s="34">
        <v>-160</v>
      </c>
      <c r="V6592" s="34">
        <v>30.2</v>
      </c>
      <c r="W6592" s="34">
        <v>31.8</v>
      </c>
      <c r="X6592" s="34">
        <v>29.9</v>
      </c>
      <c r="Y6592" s="34">
        <v>29.9</v>
      </c>
      <c r="Z6592" s="34">
        <v>29.7</v>
      </c>
      <c r="AA6592" s="34">
        <v>30.2</v>
      </c>
    </row>
    <row r="6593" spans="1:27">
      <c r="A6593" s="34">
        <v>3361.348</v>
      </c>
      <c r="B6593" s="34" t="s">
        <v>60</v>
      </c>
      <c r="C6593" s="34">
        <v>53.299329999999998</v>
      </c>
      <c r="D6593" s="34">
        <v>3.9446690000000002</v>
      </c>
      <c r="E6593" s="34">
        <v>53.539000000000001</v>
      </c>
      <c r="F6593" s="34">
        <v>3.60000000000014</v>
      </c>
      <c r="G6593" s="34">
        <v>96</v>
      </c>
      <c r="H6593" s="34">
        <v>7.3821070000000004</v>
      </c>
      <c r="I6593" s="34">
        <v>393.39690000000002</v>
      </c>
      <c r="L6593" s="34">
        <v>53.539000000000001</v>
      </c>
      <c r="M6593" s="34">
        <v>3.60000000000014</v>
      </c>
      <c r="N6593" s="34">
        <v>8.4480000000000004</v>
      </c>
      <c r="O6593" s="34">
        <v>96</v>
      </c>
      <c r="P6593" s="34">
        <v>5</v>
      </c>
      <c r="Q6593" s="34">
        <v>0</v>
      </c>
      <c r="R6593" s="34">
        <v>53.6</v>
      </c>
      <c r="S6593" s="34">
        <v>33</v>
      </c>
      <c r="T6593" s="34">
        <v>50.2</v>
      </c>
      <c r="U6593" s="34">
        <v>-160</v>
      </c>
      <c r="V6593" s="34">
        <v>30.2</v>
      </c>
      <c r="W6593" s="34">
        <v>31.8</v>
      </c>
      <c r="X6593" s="34">
        <v>29.9</v>
      </c>
      <c r="Y6593" s="34">
        <v>29.9</v>
      </c>
      <c r="Z6593" s="34">
        <v>29.7</v>
      </c>
      <c r="AA6593" s="34">
        <v>30.2</v>
      </c>
    </row>
    <row r="6594" spans="1:27">
      <c r="A6594" s="34">
        <v>3361.848</v>
      </c>
      <c r="B6594" s="34" t="s">
        <v>60</v>
      </c>
      <c r="C6594" s="34">
        <v>53.299340000000001</v>
      </c>
      <c r="D6594" s="34">
        <v>3.943848</v>
      </c>
      <c r="E6594" s="34">
        <v>53.542999999999999</v>
      </c>
      <c r="F6594" s="34">
        <v>3.60000000000014</v>
      </c>
      <c r="G6594" s="34">
        <v>96</v>
      </c>
      <c r="H6594" s="34">
        <v>7.3826559999999999</v>
      </c>
      <c r="I6594" s="34">
        <v>393.42610000000002</v>
      </c>
      <c r="L6594" s="34">
        <v>53.542999999999999</v>
      </c>
      <c r="M6594" s="34">
        <v>3.60000000000014</v>
      </c>
      <c r="N6594" s="34">
        <v>7.9359999999999999</v>
      </c>
      <c r="O6594" s="34">
        <v>96</v>
      </c>
      <c r="P6594" s="34">
        <v>5</v>
      </c>
      <c r="Q6594" s="34">
        <v>0</v>
      </c>
      <c r="R6594" s="34">
        <v>53.6</v>
      </c>
      <c r="S6594" s="34">
        <v>33</v>
      </c>
      <c r="T6594" s="34">
        <v>50.2</v>
      </c>
      <c r="U6594" s="34">
        <v>-160</v>
      </c>
      <c r="V6594" s="34">
        <v>30.2</v>
      </c>
      <c r="W6594" s="34">
        <v>31.9</v>
      </c>
      <c r="X6594" s="34">
        <v>29.9</v>
      </c>
      <c r="Y6594" s="34">
        <v>29.9</v>
      </c>
      <c r="Z6594" s="34">
        <v>29.7</v>
      </c>
      <c r="AA6594" s="34">
        <v>30.2</v>
      </c>
    </row>
    <row r="6595" spans="1:27">
      <c r="A6595" s="34">
        <v>3362.348</v>
      </c>
      <c r="B6595" s="34" t="s">
        <v>60</v>
      </c>
      <c r="C6595" s="34">
        <v>53.299320000000002</v>
      </c>
      <c r="D6595" s="34">
        <v>3.9392140000000002</v>
      </c>
      <c r="E6595" s="34">
        <v>53.533999999999999</v>
      </c>
      <c r="F6595" s="34">
        <v>3.60000000000014</v>
      </c>
      <c r="G6595" s="34">
        <v>96</v>
      </c>
      <c r="H6595" s="34">
        <v>7.3832050000000002</v>
      </c>
      <c r="I6595" s="34">
        <v>393.4554</v>
      </c>
      <c r="L6595" s="34">
        <v>53.533999999999999</v>
      </c>
      <c r="M6595" s="34">
        <v>3.60000000000014</v>
      </c>
      <c r="N6595" s="34">
        <v>6.9119999999999999</v>
      </c>
      <c r="O6595" s="34">
        <v>96</v>
      </c>
      <c r="P6595" s="34">
        <v>5</v>
      </c>
      <c r="Q6595" s="34">
        <v>0</v>
      </c>
      <c r="R6595" s="34">
        <v>53.6</v>
      </c>
      <c r="S6595" s="34">
        <v>33</v>
      </c>
      <c r="T6595" s="34">
        <v>50.2</v>
      </c>
      <c r="U6595" s="34">
        <v>-160</v>
      </c>
      <c r="V6595" s="34">
        <v>30.2</v>
      </c>
      <c r="W6595" s="34">
        <v>31.8</v>
      </c>
      <c r="X6595" s="34">
        <v>29.9</v>
      </c>
      <c r="Y6595" s="34">
        <v>29.9</v>
      </c>
      <c r="Z6595" s="34">
        <v>29.7</v>
      </c>
      <c r="AA6595" s="34">
        <v>30.2</v>
      </c>
    </row>
    <row r="6596" spans="1:27">
      <c r="A6596" s="34">
        <v>3362.848</v>
      </c>
      <c r="B6596" s="34" t="s">
        <v>60</v>
      </c>
      <c r="C6596" s="34">
        <v>53.299349999999997</v>
      </c>
      <c r="D6596" s="34">
        <v>3.9421369999999998</v>
      </c>
      <c r="E6596" s="34">
        <v>53.539000000000001</v>
      </c>
      <c r="F6596" s="34">
        <v>3.60000000000014</v>
      </c>
      <c r="G6596" s="34">
        <v>96</v>
      </c>
      <c r="H6596" s="34">
        <v>7.38375</v>
      </c>
      <c r="I6596" s="34">
        <v>393.48450000000003</v>
      </c>
      <c r="L6596" s="34">
        <v>53.539000000000001</v>
      </c>
      <c r="M6596" s="34">
        <v>3.60000000000014</v>
      </c>
      <c r="N6596" s="34">
        <v>7.4240000000000004</v>
      </c>
      <c r="O6596" s="34">
        <v>96</v>
      </c>
      <c r="P6596" s="34">
        <v>5</v>
      </c>
      <c r="Q6596" s="34">
        <v>0</v>
      </c>
      <c r="R6596" s="34">
        <v>53.6</v>
      </c>
      <c r="S6596" s="34">
        <v>33</v>
      </c>
      <c r="T6596" s="34">
        <v>50.2</v>
      </c>
      <c r="U6596" s="34">
        <v>-160</v>
      </c>
      <c r="V6596" s="34">
        <v>30.2</v>
      </c>
      <c r="W6596" s="34">
        <v>31.8</v>
      </c>
      <c r="X6596" s="34">
        <v>29.9</v>
      </c>
      <c r="Y6596" s="34">
        <v>29.9</v>
      </c>
      <c r="Z6596" s="34">
        <v>29.7</v>
      </c>
      <c r="AA6596" s="34">
        <v>30.2</v>
      </c>
    </row>
    <row r="6597" spans="1:27">
      <c r="A6597" s="34">
        <v>3363.3470000000002</v>
      </c>
      <c r="B6597" s="34" t="s">
        <v>60</v>
      </c>
      <c r="C6597" s="34">
        <v>53.299340000000001</v>
      </c>
      <c r="D6597" s="34">
        <v>3.946466</v>
      </c>
      <c r="E6597" s="34">
        <v>53.542999999999999</v>
      </c>
      <c r="F6597" s="34">
        <v>3.60000000000014</v>
      </c>
      <c r="G6597" s="34">
        <v>96</v>
      </c>
      <c r="H6597" s="34">
        <v>7.3843040000000002</v>
      </c>
      <c r="I6597" s="34">
        <v>393.51400000000001</v>
      </c>
      <c r="L6597" s="34">
        <v>53.542999999999999</v>
      </c>
      <c r="M6597" s="34">
        <v>3.60000000000014</v>
      </c>
      <c r="N6597" s="34">
        <v>6.9119999999999999</v>
      </c>
      <c r="O6597" s="34">
        <v>96</v>
      </c>
      <c r="P6597" s="34">
        <v>5</v>
      </c>
      <c r="Q6597" s="34">
        <v>0</v>
      </c>
      <c r="R6597" s="34">
        <v>53.6</v>
      </c>
      <c r="S6597" s="34">
        <v>33</v>
      </c>
      <c r="T6597" s="34">
        <v>50.2</v>
      </c>
      <c r="U6597" s="34">
        <v>-160</v>
      </c>
      <c r="V6597" s="34">
        <v>30.2</v>
      </c>
      <c r="W6597" s="34">
        <v>31.9</v>
      </c>
      <c r="X6597" s="34">
        <v>29.9</v>
      </c>
      <c r="Y6597" s="34">
        <v>29.9</v>
      </c>
      <c r="Z6597" s="34">
        <v>29.7</v>
      </c>
      <c r="AA6597" s="34">
        <v>30.2</v>
      </c>
    </row>
    <row r="6598" spans="1:27">
      <c r="A6598" s="34">
        <v>3363.8470000000002</v>
      </c>
      <c r="B6598" s="34" t="s">
        <v>60</v>
      </c>
      <c r="C6598" s="34">
        <v>53.299349999999997</v>
      </c>
      <c r="D6598" s="34">
        <v>3.9454289999999999</v>
      </c>
      <c r="E6598" s="34">
        <v>53.537999999999997</v>
      </c>
      <c r="F6598" s="34">
        <v>3.60000000000014</v>
      </c>
      <c r="G6598" s="34">
        <v>96</v>
      </c>
      <c r="H6598" s="34">
        <v>7.3848450000000003</v>
      </c>
      <c r="I6598" s="34">
        <v>393.5428</v>
      </c>
      <c r="L6598" s="34">
        <v>53.537999999999997</v>
      </c>
      <c r="M6598" s="34">
        <v>3.60000000000014</v>
      </c>
      <c r="N6598" s="34">
        <v>7.68</v>
      </c>
      <c r="O6598" s="34">
        <v>96</v>
      </c>
      <c r="P6598" s="34">
        <v>5</v>
      </c>
      <c r="Q6598" s="34">
        <v>0</v>
      </c>
      <c r="R6598" s="34">
        <v>53.6</v>
      </c>
      <c r="S6598" s="34">
        <v>33</v>
      </c>
      <c r="T6598" s="34">
        <v>50.2</v>
      </c>
      <c r="U6598" s="34">
        <v>-160</v>
      </c>
      <c r="V6598" s="34">
        <v>30.2</v>
      </c>
      <c r="W6598" s="34">
        <v>31.8</v>
      </c>
      <c r="X6598" s="34">
        <v>29.9</v>
      </c>
      <c r="Y6598" s="34">
        <v>29.9</v>
      </c>
      <c r="Z6598" s="34">
        <v>29.7</v>
      </c>
      <c r="AA6598" s="34">
        <v>30.2</v>
      </c>
    </row>
    <row r="6599" spans="1:27">
      <c r="A6599" s="34">
        <v>3364.3470000000002</v>
      </c>
      <c r="B6599" s="34" t="s">
        <v>60</v>
      </c>
      <c r="C6599" s="34">
        <v>53.299329999999998</v>
      </c>
      <c r="D6599" s="34">
        <v>3.9409580000000002</v>
      </c>
      <c r="E6599" s="34">
        <v>53.542000000000002</v>
      </c>
      <c r="F6599" s="34">
        <v>3.60000000000014</v>
      </c>
      <c r="G6599" s="34">
        <v>96</v>
      </c>
      <c r="H6599" s="34">
        <v>7.3853939999999998</v>
      </c>
      <c r="I6599" s="34">
        <v>393.57209999999998</v>
      </c>
      <c r="L6599" s="34">
        <v>53.542000000000002</v>
      </c>
      <c r="M6599" s="34">
        <v>3.60000000000014</v>
      </c>
      <c r="N6599" s="34">
        <v>9.2159999999999993</v>
      </c>
      <c r="O6599" s="34">
        <v>96</v>
      </c>
      <c r="P6599" s="34">
        <v>5</v>
      </c>
      <c r="Q6599" s="34">
        <v>0</v>
      </c>
      <c r="R6599" s="34">
        <v>53.6</v>
      </c>
      <c r="S6599" s="34">
        <v>33</v>
      </c>
      <c r="T6599" s="34">
        <v>50.2</v>
      </c>
      <c r="U6599" s="34">
        <v>-160</v>
      </c>
      <c r="V6599" s="34">
        <v>30.2</v>
      </c>
      <c r="W6599" s="34">
        <v>31.8</v>
      </c>
      <c r="X6599" s="34">
        <v>29.9</v>
      </c>
      <c r="Y6599" s="34">
        <v>29.9</v>
      </c>
      <c r="Z6599" s="34">
        <v>29.7</v>
      </c>
      <c r="AA6599" s="34">
        <v>30.2</v>
      </c>
    </row>
    <row r="6600" spans="1:27">
      <c r="A6600" s="34">
        <v>3364.846</v>
      </c>
      <c r="B6600" s="34" t="s">
        <v>60</v>
      </c>
      <c r="C6600" s="34">
        <v>53.299300000000002</v>
      </c>
      <c r="D6600" s="34">
        <v>3.9408470000000002</v>
      </c>
      <c r="E6600" s="34">
        <v>53.540999999999997</v>
      </c>
      <c r="F6600" s="34">
        <v>3.60000000000014</v>
      </c>
      <c r="G6600" s="34">
        <v>96</v>
      </c>
      <c r="H6600" s="34">
        <v>7.3859389999999996</v>
      </c>
      <c r="I6600" s="34">
        <v>393.60109999999997</v>
      </c>
      <c r="L6600" s="34">
        <v>53.540999999999997</v>
      </c>
      <c r="M6600" s="34">
        <v>3.60000000000014</v>
      </c>
      <c r="N6600" s="34">
        <v>8.1920000000000002</v>
      </c>
      <c r="O6600" s="34">
        <v>96</v>
      </c>
      <c r="P6600" s="34">
        <v>5</v>
      </c>
      <c r="Q6600" s="34">
        <v>0</v>
      </c>
      <c r="R6600" s="34">
        <v>53.6</v>
      </c>
      <c r="S6600" s="34">
        <v>33</v>
      </c>
      <c r="T6600" s="34">
        <v>50.2</v>
      </c>
      <c r="U6600" s="34">
        <v>-160</v>
      </c>
      <c r="V6600" s="34">
        <v>30.2</v>
      </c>
      <c r="W6600" s="34">
        <v>31.8</v>
      </c>
      <c r="X6600" s="34">
        <v>29.9</v>
      </c>
      <c r="Y6600" s="34">
        <v>29.9</v>
      </c>
      <c r="Z6600" s="34">
        <v>29.7</v>
      </c>
      <c r="AA6600" s="34">
        <v>30.2</v>
      </c>
    </row>
    <row r="6601" spans="1:27">
      <c r="A6601" s="34">
        <v>3365.346</v>
      </c>
      <c r="B6601" s="34" t="s">
        <v>60</v>
      </c>
      <c r="C6601" s="34">
        <v>53.299349999999997</v>
      </c>
      <c r="D6601" s="34">
        <v>3.9397669999999998</v>
      </c>
      <c r="E6601" s="34">
        <v>53.540999999999997</v>
      </c>
      <c r="F6601" s="34">
        <v>3.60000000000014</v>
      </c>
      <c r="G6601" s="34">
        <v>96</v>
      </c>
      <c r="H6601" s="34">
        <v>7.3864869999999998</v>
      </c>
      <c r="I6601" s="34">
        <v>393.63040000000001</v>
      </c>
      <c r="L6601" s="34">
        <v>53.540999999999997</v>
      </c>
      <c r="M6601" s="34">
        <v>3.60000000000014</v>
      </c>
      <c r="N6601" s="34">
        <v>8.1920000000000002</v>
      </c>
      <c r="O6601" s="34">
        <v>96</v>
      </c>
      <c r="P6601" s="34">
        <v>5</v>
      </c>
      <c r="Q6601" s="34">
        <v>0</v>
      </c>
      <c r="R6601" s="34">
        <v>53.6</v>
      </c>
      <c r="S6601" s="34">
        <v>33</v>
      </c>
      <c r="T6601" s="34">
        <v>50.2</v>
      </c>
      <c r="U6601" s="34">
        <v>-160</v>
      </c>
      <c r="V6601" s="34">
        <v>30.2</v>
      </c>
      <c r="W6601" s="34">
        <v>31.8</v>
      </c>
      <c r="X6601" s="34">
        <v>29.9</v>
      </c>
      <c r="Y6601" s="34">
        <v>29.9</v>
      </c>
      <c r="Z6601" s="34">
        <v>29.7</v>
      </c>
      <c r="AA6601" s="34">
        <v>30.2</v>
      </c>
    </row>
    <row r="6602" spans="1:27">
      <c r="A6602" s="34">
        <v>3365.846</v>
      </c>
      <c r="B6602" s="34" t="s">
        <v>60</v>
      </c>
      <c r="C6602" s="34">
        <v>53.29936</v>
      </c>
      <c r="D6602" s="34">
        <v>3.9407000000000001</v>
      </c>
      <c r="E6602" s="34">
        <v>53.540999999999997</v>
      </c>
      <c r="F6602" s="34">
        <v>3.60000000000014</v>
      </c>
      <c r="G6602" s="34">
        <v>96</v>
      </c>
      <c r="H6602" s="34">
        <v>7.3870329999999997</v>
      </c>
      <c r="I6602" s="34">
        <v>393.65940000000001</v>
      </c>
      <c r="L6602" s="34">
        <v>53.540999999999997</v>
      </c>
      <c r="M6602" s="34">
        <v>3.60000000000014</v>
      </c>
      <c r="N6602" s="34">
        <v>7.9359999999999999</v>
      </c>
      <c r="O6602" s="34">
        <v>96</v>
      </c>
      <c r="P6602" s="34">
        <v>5</v>
      </c>
      <c r="Q6602" s="34">
        <v>0</v>
      </c>
      <c r="R6602" s="34">
        <v>53.6</v>
      </c>
      <c r="S6602" s="34">
        <v>33</v>
      </c>
      <c r="T6602" s="34">
        <v>50.2</v>
      </c>
      <c r="U6602" s="34">
        <v>-160</v>
      </c>
      <c r="V6602" s="34">
        <v>30.2</v>
      </c>
      <c r="W6602" s="34">
        <v>31.9</v>
      </c>
      <c r="X6602" s="34">
        <v>29.9</v>
      </c>
      <c r="Y6602" s="34">
        <v>29.9</v>
      </c>
      <c r="Z6602" s="34">
        <v>29.7</v>
      </c>
      <c r="AA6602" s="34">
        <v>30.2</v>
      </c>
    </row>
    <row r="6603" spans="1:27">
      <c r="A6603" s="34">
        <v>3366.3449999999998</v>
      </c>
      <c r="B6603" s="34" t="s">
        <v>60</v>
      </c>
      <c r="C6603" s="34">
        <v>53.299329999999998</v>
      </c>
      <c r="D6603" s="34">
        <v>3.9403860000000002</v>
      </c>
      <c r="E6603" s="34">
        <v>53.540999999999997</v>
      </c>
      <c r="F6603" s="34">
        <v>3.60000000000014</v>
      </c>
      <c r="G6603" s="34">
        <v>96</v>
      </c>
      <c r="H6603" s="34">
        <v>7.387581</v>
      </c>
      <c r="I6603" s="34">
        <v>393.68860000000001</v>
      </c>
      <c r="L6603" s="34">
        <v>53.540999999999997</v>
      </c>
      <c r="M6603" s="34">
        <v>3.60000000000014</v>
      </c>
      <c r="N6603" s="34">
        <v>7.9359999999999999</v>
      </c>
      <c r="O6603" s="34">
        <v>96</v>
      </c>
      <c r="P6603" s="34">
        <v>5</v>
      </c>
      <c r="Q6603" s="34">
        <v>0</v>
      </c>
      <c r="R6603" s="34">
        <v>53.6</v>
      </c>
      <c r="S6603" s="34">
        <v>33</v>
      </c>
      <c r="T6603" s="34">
        <v>50.2</v>
      </c>
      <c r="U6603" s="34">
        <v>-160</v>
      </c>
      <c r="V6603" s="34">
        <v>30.2</v>
      </c>
      <c r="W6603" s="34">
        <v>31.9</v>
      </c>
      <c r="X6603" s="34">
        <v>29.9</v>
      </c>
      <c r="Y6603" s="34">
        <v>29.9</v>
      </c>
      <c r="Z6603" s="34">
        <v>29.7</v>
      </c>
      <c r="AA6603" s="34">
        <v>30.2</v>
      </c>
    </row>
    <row r="6604" spans="1:27">
      <c r="A6604" s="34">
        <v>3366.8449999999998</v>
      </c>
      <c r="B6604" s="34" t="s">
        <v>60</v>
      </c>
      <c r="C6604" s="34">
        <v>53.299340000000001</v>
      </c>
      <c r="D6604" s="34">
        <v>3.9410949999999998</v>
      </c>
      <c r="E6604" s="34">
        <v>53.542999999999999</v>
      </c>
      <c r="F6604" s="34">
        <v>3.60000000000014</v>
      </c>
      <c r="G6604" s="34">
        <v>96</v>
      </c>
      <c r="H6604" s="34">
        <v>7.3881259999999997</v>
      </c>
      <c r="I6604" s="34">
        <v>393.71769999999998</v>
      </c>
      <c r="L6604" s="34">
        <v>53.542999999999999</v>
      </c>
      <c r="M6604" s="34">
        <v>3.60000000000014</v>
      </c>
      <c r="N6604" s="34">
        <v>7.4240000000000004</v>
      </c>
      <c r="O6604" s="34">
        <v>96</v>
      </c>
      <c r="P6604" s="34">
        <v>5</v>
      </c>
      <c r="Q6604" s="34">
        <v>0</v>
      </c>
      <c r="R6604" s="34">
        <v>53.6</v>
      </c>
      <c r="S6604" s="34">
        <v>33</v>
      </c>
      <c r="T6604" s="34">
        <v>50.2</v>
      </c>
      <c r="U6604" s="34">
        <v>-160</v>
      </c>
      <c r="V6604" s="34">
        <v>30.2</v>
      </c>
      <c r="W6604" s="34">
        <v>31.9</v>
      </c>
      <c r="X6604" s="34">
        <v>29.9</v>
      </c>
      <c r="Y6604" s="34">
        <v>29.9</v>
      </c>
      <c r="Z6604" s="34">
        <v>29.7</v>
      </c>
      <c r="AA6604" s="34">
        <v>30.2</v>
      </c>
    </row>
    <row r="6605" spans="1:27">
      <c r="A6605" s="34">
        <v>3367.3440000000001</v>
      </c>
      <c r="B6605" s="34" t="s">
        <v>60</v>
      </c>
      <c r="C6605" s="34">
        <v>53.299320000000002</v>
      </c>
      <c r="D6605" s="34">
        <v>3.9401830000000002</v>
      </c>
      <c r="E6605" s="34">
        <v>53.534999999999997</v>
      </c>
      <c r="F6605" s="34">
        <v>3.60000000000014</v>
      </c>
      <c r="G6605" s="34">
        <v>96</v>
      </c>
      <c r="H6605" s="34">
        <v>7.388674</v>
      </c>
      <c r="I6605" s="34">
        <v>393.74689999999998</v>
      </c>
      <c r="L6605" s="34">
        <v>53.534999999999997</v>
      </c>
      <c r="M6605" s="34">
        <v>3.60000000000014</v>
      </c>
      <c r="N6605" s="34">
        <v>7.9359999999999999</v>
      </c>
      <c r="O6605" s="34">
        <v>96</v>
      </c>
      <c r="P6605" s="34">
        <v>5</v>
      </c>
      <c r="Q6605" s="34">
        <v>0</v>
      </c>
      <c r="R6605" s="34">
        <v>53.6</v>
      </c>
      <c r="S6605" s="34">
        <v>33</v>
      </c>
      <c r="T6605" s="34">
        <v>50.2</v>
      </c>
      <c r="U6605" s="34">
        <v>-160</v>
      </c>
      <c r="V6605" s="34">
        <v>30.2</v>
      </c>
      <c r="W6605" s="34">
        <v>31.8</v>
      </c>
      <c r="X6605" s="34">
        <v>29.9</v>
      </c>
      <c r="Y6605" s="34">
        <v>29.9</v>
      </c>
      <c r="Z6605" s="34">
        <v>29.7</v>
      </c>
      <c r="AA6605" s="34">
        <v>30.2</v>
      </c>
    </row>
    <row r="6606" spans="1:27">
      <c r="A6606" s="34">
        <v>3367.8440000000001</v>
      </c>
      <c r="B6606" s="34" t="s">
        <v>60</v>
      </c>
      <c r="C6606" s="34">
        <v>53.29936</v>
      </c>
      <c r="D6606" s="34">
        <v>3.9385590000000001</v>
      </c>
      <c r="E6606" s="34">
        <v>53.54</v>
      </c>
      <c r="F6606" s="34">
        <v>3.60000000000014</v>
      </c>
      <c r="G6606" s="34">
        <v>96</v>
      </c>
      <c r="H6606" s="34">
        <v>7.3892230000000003</v>
      </c>
      <c r="I6606" s="34">
        <v>393.77609999999999</v>
      </c>
      <c r="L6606" s="34">
        <v>53.54</v>
      </c>
      <c r="M6606" s="34">
        <v>3.60000000000014</v>
      </c>
      <c r="N6606" s="34">
        <v>6.9119999999999999</v>
      </c>
      <c r="O6606" s="34">
        <v>96</v>
      </c>
      <c r="P6606" s="34">
        <v>5</v>
      </c>
      <c r="Q6606" s="34">
        <v>0</v>
      </c>
      <c r="R6606" s="34">
        <v>53.6</v>
      </c>
      <c r="S6606" s="34">
        <v>33</v>
      </c>
      <c r="T6606" s="34">
        <v>50.2</v>
      </c>
      <c r="U6606" s="34">
        <v>-160</v>
      </c>
      <c r="V6606" s="34">
        <v>30.2</v>
      </c>
      <c r="W6606" s="34">
        <v>31.8</v>
      </c>
      <c r="X6606" s="34">
        <v>29.9</v>
      </c>
      <c r="Y6606" s="34">
        <v>29.9</v>
      </c>
      <c r="Z6606" s="34">
        <v>29.7</v>
      </c>
      <c r="AA6606" s="34">
        <v>30.2</v>
      </c>
    </row>
    <row r="6607" spans="1:27">
      <c r="A6607" s="34">
        <v>3368.3429999999998</v>
      </c>
      <c r="B6607" s="34" t="s">
        <v>60</v>
      </c>
      <c r="C6607" s="34">
        <v>53.299379999999999</v>
      </c>
      <c r="D6607" s="34">
        <v>3.935918</v>
      </c>
      <c r="E6607" s="34">
        <v>53.540999999999997</v>
      </c>
      <c r="F6607" s="34">
        <v>3.60000000000014</v>
      </c>
      <c r="G6607" s="34">
        <v>96</v>
      </c>
      <c r="H6607" s="34">
        <v>7.3897680000000001</v>
      </c>
      <c r="I6607" s="34">
        <v>393.80520000000001</v>
      </c>
      <c r="L6607" s="34">
        <v>53.540999999999997</v>
      </c>
      <c r="M6607" s="34">
        <v>3.60000000000014</v>
      </c>
      <c r="N6607" s="34">
        <v>8.7040000000000006</v>
      </c>
      <c r="O6607" s="34">
        <v>96</v>
      </c>
      <c r="P6607" s="34">
        <v>5</v>
      </c>
      <c r="Q6607" s="34">
        <v>0</v>
      </c>
      <c r="R6607" s="34">
        <v>53.6</v>
      </c>
      <c r="S6607" s="34">
        <v>33</v>
      </c>
      <c r="T6607" s="34">
        <v>50.2</v>
      </c>
      <c r="U6607" s="34">
        <v>-160</v>
      </c>
      <c r="V6607" s="34">
        <v>30.2</v>
      </c>
      <c r="W6607" s="34">
        <v>31.8</v>
      </c>
      <c r="X6607" s="34">
        <v>29.9</v>
      </c>
      <c r="Y6607" s="34">
        <v>29.9</v>
      </c>
      <c r="Z6607" s="34">
        <v>29.7</v>
      </c>
      <c r="AA6607" s="34">
        <v>30.2</v>
      </c>
    </row>
    <row r="6608" spans="1:27">
      <c r="A6608" s="34">
        <v>3368.8429999999998</v>
      </c>
      <c r="B6608" s="34" t="s">
        <v>60</v>
      </c>
      <c r="C6608" s="34">
        <v>53.299320000000002</v>
      </c>
      <c r="D6608" s="34">
        <v>3.9368249999999998</v>
      </c>
      <c r="E6608" s="34">
        <v>53.539000000000001</v>
      </c>
      <c r="F6608" s="34">
        <v>3.60000000000014</v>
      </c>
      <c r="G6608" s="34">
        <v>96</v>
      </c>
      <c r="H6608" s="34">
        <v>7.3903160000000003</v>
      </c>
      <c r="I6608" s="34">
        <v>393.83440000000002</v>
      </c>
      <c r="L6608" s="34">
        <v>53.539000000000001</v>
      </c>
      <c r="M6608" s="34">
        <v>3.60000000000014</v>
      </c>
      <c r="N6608" s="34">
        <v>7.9359999999999999</v>
      </c>
      <c r="O6608" s="34">
        <v>96</v>
      </c>
      <c r="P6608" s="34">
        <v>5</v>
      </c>
      <c r="Q6608" s="34">
        <v>0</v>
      </c>
      <c r="R6608" s="34">
        <v>53.6</v>
      </c>
      <c r="S6608" s="34">
        <v>33</v>
      </c>
      <c r="T6608" s="34">
        <v>50.2</v>
      </c>
      <c r="U6608" s="34">
        <v>-160</v>
      </c>
      <c r="V6608" s="34">
        <v>30.2</v>
      </c>
      <c r="W6608" s="34">
        <v>31.8</v>
      </c>
      <c r="X6608" s="34">
        <v>29.9</v>
      </c>
      <c r="Y6608" s="34">
        <v>29.9</v>
      </c>
      <c r="Z6608" s="34">
        <v>29.7</v>
      </c>
      <c r="AA6608" s="34">
        <v>30.2</v>
      </c>
    </row>
    <row r="6609" spans="1:27">
      <c r="A6609" s="34">
        <v>3369.3440000000001</v>
      </c>
      <c r="B6609" s="34" t="s">
        <v>60</v>
      </c>
      <c r="C6609" s="34">
        <v>53.299320000000002</v>
      </c>
      <c r="D6609" s="34">
        <v>3.9373870000000002</v>
      </c>
      <c r="E6609" s="34">
        <v>53.542999999999999</v>
      </c>
      <c r="F6609" s="34">
        <v>3.60000000000014</v>
      </c>
      <c r="G6609" s="34">
        <v>96</v>
      </c>
      <c r="H6609" s="34">
        <v>7.3908630000000004</v>
      </c>
      <c r="I6609" s="34">
        <v>393.86360000000002</v>
      </c>
      <c r="L6609" s="34">
        <v>53.542999999999999</v>
      </c>
      <c r="M6609" s="34">
        <v>3.60000000000014</v>
      </c>
      <c r="N6609" s="34">
        <v>10.496</v>
      </c>
      <c r="O6609" s="34">
        <v>96</v>
      </c>
      <c r="P6609" s="34">
        <v>5</v>
      </c>
      <c r="Q6609" s="34">
        <v>0</v>
      </c>
      <c r="R6609" s="34">
        <v>53.6</v>
      </c>
      <c r="S6609" s="34">
        <v>33</v>
      </c>
      <c r="T6609" s="34">
        <v>50.2</v>
      </c>
      <c r="U6609" s="34">
        <v>-160</v>
      </c>
      <c r="V6609" s="34">
        <v>30.2</v>
      </c>
      <c r="W6609" s="34">
        <v>31.8</v>
      </c>
      <c r="X6609" s="34">
        <v>29.9</v>
      </c>
      <c r="Y6609" s="34">
        <v>29.9</v>
      </c>
      <c r="Z6609" s="34">
        <v>29.7</v>
      </c>
      <c r="AA6609" s="34">
        <v>30.2</v>
      </c>
    </row>
    <row r="6610" spans="1:27">
      <c r="A6610" s="34">
        <v>3369.8440000000001</v>
      </c>
      <c r="B6610" s="34" t="s">
        <v>60</v>
      </c>
      <c r="C6610" s="34">
        <v>53.299349999999997</v>
      </c>
      <c r="D6610" s="34">
        <v>3.9335580000000001</v>
      </c>
      <c r="E6610" s="34">
        <v>53.537999999999997</v>
      </c>
      <c r="F6610" s="34">
        <v>3.60000000000014</v>
      </c>
      <c r="G6610" s="34">
        <v>96</v>
      </c>
      <c r="H6610" s="34">
        <v>7.3914070000000001</v>
      </c>
      <c r="I6610" s="34">
        <v>393.89260000000002</v>
      </c>
      <c r="L6610" s="34">
        <v>53.537999999999997</v>
      </c>
      <c r="M6610" s="34">
        <v>3.60000000000014</v>
      </c>
      <c r="N6610" s="34">
        <v>7.1680000000000001</v>
      </c>
      <c r="O6610" s="34">
        <v>96</v>
      </c>
      <c r="P6610" s="34">
        <v>5</v>
      </c>
      <c r="Q6610" s="34">
        <v>0</v>
      </c>
      <c r="R6610" s="34">
        <v>53.6</v>
      </c>
      <c r="S6610" s="34">
        <v>33</v>
      </c>
      <c r="T6610" s="34">
        <v>50.2</v>
      </c>
      <c r="U6610" s="34">
        <v>-160</v>
      </c>
      <c r="V6610" s="34">
        <v>30.2</v>
      </c>
      <c r="W6610" s="34">
        <v>31.9</v>
      </c>
      <c r="X6610" s="34">
        <v>29.9</v>
      </c>
      <c r="Y6610" s="34">
        <v>29.9</v>
      </c>
      <c r="Z6610" s="34">
        <v>29.7</v>
      </c>
      <c r="AA6610" s="34">
        <v>30.2</v>
      </c>
    </row>
    <row r="6611" spans="1:27">
      <c r="A6611" s="34">
        <v>3370.3429999999998</v>
      </c>
      <c r="B6611" s="34" t="s">
        <v>60</v>
      </c>
      <c r="C6611" s="34">
        <v>53.299340000000001</v>
      </c>
      <c r="D6611" s="34">
        <v>3.9358010000000001</v>
      </c>
      <c r="E6611" s="34">
        <v>53.543999999999997</v>
      </c>
      <c r="F6611" s="34">
        <v>3.60000000000014</v>
      </c>
      <c r="G6611" s="34">
        <v>96</v>
      </c>
      <c r="H6611" s="34">
        <v>7.3919550000000003</v>
      </c>
      <c r="I6611" s="34">
        <v>393.92180000000002</v>
      </c>
      <c r="L6611" s="34">
        <v>53.543999999999997</v>
      </c>
      <c r="M6611" s="34">
        <v>3.60000000000014</v>
      </c>
      <c r="N6611" s="34">
        <v>9.7279999999999998</v>
      </c>
      <c r="O6611" s="34">
        <v>96</v>
      </c>
      <c r="P6611" s="34">
        <v>5</v>
      </c>
      <c r="Q6611" s="34">
        <v>0</v>
      </c>
      <c r="R6611" s="34">
        <v>53.6</v>
      </c>
      <c r="S6611" s="34">
        <v>33</v>
      </c>
      <c r="T6611" s="34">
        <v>50.2</v>
      </c>
      <c r="U6611" s="34">
        <v>-160</v>
      </c>
      <c r="V6611" s="34">
        <v>30.2</v>
      </c>
      <c r="W6611" s="34">
        <v>31.9</v>
      </c>
      <c r="X6611" s="34">
        <v>29.9</v>
      </c>
      <c r="Y6611" s="34">
        <v>29.9</v>
      </c>
      <c r="Z6611" s="34">
        <v>29.7</v>
      </c>
      <c r="AA6611" s="34">
        <v>30.2</v>
      </c>
    </row>
    <row r="6612" spans="1:27">
      <c r="A6612" s="34">
        <v>3370.8420000000001</v>
      </c>
      <c r="B6612" s="34" t="s">
        <v>60</v>
      </c>
      <c r="C6612" s="34">
        <v>53.299340000000001</v>
      </c>
      <c r="D6612" s="34">
        <v>3.9332739999999999</v>
      </c>
      <c r="E6612" s="34">
        <v>53.536000000000001</v>
      </c>
      <c r="F6612" s="34">
        <v>3.60000000000014</v>
      </c>
      <c r="G6612" s="34">
        <v>96</v>
      </c>
      <c r="H6612" s="34">
        <v>7.3924989999999999</v>
      </c>
      <c r="I6612" s="34">
        <v>393.95080000000002</v>
      </c>
      <c r="L6612" s="34">
        <v>53.536000000000001</v>
      </c>
      <c r="M6612" s="34">
        <v>3.60000000000014</v>
      </c>
      <c r="N6612" s="34">
        <v>9.4719999999999995</v>
      </c>
      <c r="O6612" s="34">
        <v>96</v>
      </c>
      <c r="P6612" s="34">
        <v>5</v>
      </c>
      <c r="Q6612" s="34">
        <v>0</v>
      </c>
      <c r="R6612" s="34">
        <v>53.6</v>
      </c>
      <c r="S6612" s="34">
        <v>33</v>
      </c>
      <c r="T6612" s="34">
        <v>50.2</v>
      </c>
      <c r="U6612" s="34">
        <v>-160</v>
      </c>
      <c r="V6612" s="34">
        <v>30.2</v>
      </c>
      <c r="W6612" s="34">
        <v>31.9</v>
      </c>
      <c r="X6612" s="34">
        <v>29.9</v>
      </c>
      <c r="Y6612" s="34">
        <v>29.9</v>
      </c>
      <c r="Z6612" s="34">
        <v>29.7</v>
      </c>
      <c r="AA6612" s="34">
        <v>30.2</v>
      </c>
    </row>
    <row r="6613" spans="1:27">
      <c r="A6613" s="34">
        <v>3371.3420000000001</v>
      </c>
      <c r="B6613" s="34" t="s">
        <v>60</v>
      </c>
      <c r="C6613" s="34">
        <v>53.299349999999997</v>
      </c>
      <c r="D6613" s="34">
        <v>3.931413</v>
      </c>
      <c r="E6613" s="34">
        <v>53.537999999999997</v>
      </c>
      <c r="F6613" s="34">
        <v>3.60000000000014</v>
      </c>
      <c r="G6613" s="34">
        <v>96</v>
      </c>
      <c r="H6613" s="34">
        <v>7.3930439999999997</v>
      </c>
      <c r="I6613" s="34">
        <v>393.97980000000001</v>
      </c>
      <c r="L6613" s="34">
        <v>53.537999999999997</v>
      </c>
      <c r="M6613" s="34">
        <v>3.60000000000014</v>
      </c>
      <c r="N6613" s="34">
        <v>7.68</v>
      </c>
      <c r="O6613" s="34">
        <v>96</v>
      </c>
      <c r="P6613" s="34">
        <v>5</v>
      </c>
      <c r="Q6613" s="34">
        <v>0</v>
      </c>
      <c r="R6613" s="34">
        <v>53.6</v>
      </c>
      <c r="S6613" s="34">
        <v>33</v>
      </c>
      <c r="T6613" s="34">
        <v>50.2</v>
      </c>
      <c r="U6613" s="34">
        <v>-160</v>
      </c>
      <c r="V6613" s="34">
        <v>30.2</v>
      </c>
      <c r="W6613" s="34">
        <v>31.9</v>
      </c>
      <c r="X6613" s="34">
        <v>29.9</v>
      </c>
      <c r="Y6613" s="34">
        <v>29.9</v>
      </c>
      <c r="Z6613" s="34">
        <v>29.7</v>
      </c>
      <c r="AA6613" s="34">
        <v>30.2</v>
      </c>
    </row>
    <row r="6614" spans="1:27">
      <c r="A6614" s="34">
        <v>3371.8420000000001</v>
      </c>
      <c r="B6614" s="34" t="s">
        <v>60</v>
      </c>
      <c r="C6614" s="34">
        <v>53.299349999999997</v>
      </c>
      <c r="D6614" s="34">
        <v>3.9299780000000002</v>
      </c>
      <c r="E6614" s="34">
        <v>53.537999999999997</v>
      </c>
      <c r="F6614" s="34">
        <v>3.60000000000014</v>
      </c>
      <c r="G6614" s="34">
        <v>96</v>
      </c>
      <c r="H6614" s="34">
        <v>7.3935909999999998</v>
      </c>
      <c r="I6614" s="34">
        <v>394.00900000000001</v>
      </c>
      <c r="L6614" s="34">
        <v>53.537999999999997</v>
      </c>
      <c r="M6614" s="34">
        <v>3.60000000000014</v>
      </c>
      <c r="N6614" s="34">
        <v>7.68</v>
      </c>
      <c r="O6614" s="34">
        <v>96</v>
      </c>
      <c r="P6614" s="34">
        <v>5</v>
      </c>
      <c r="Q6614" s="34">
        <v>0</v>
      </c>
      <c r="R6614" s="34">
        <v>53.6</v>
      </c>
      <c r="S6614" s="34">
        <v>33</v>
      </c>
      <c r="T6614" s="34">
        <v>50.2</v>
      </c>
      <c r="U6614" s="34">
        <v>-160</v>
      </c>
      <c r="V6614" s="34">
        <v>30.2</v>
      </c>
      <c r="W6614" s="34">
        <v>31.9</v>
      </c>
      <c r="X6614" s="34">
        <v>29.9</v>
      </c>
      <c r="Y6614" s="34">
        <v>29.9</v>
      </c>
      <c r="Z6614" s="34">
        <v>29.7</v>
      </c>
      <c r="AA6614" s="34">
        <v>30.2</v>
      </c>
    </row>
    <row r="6615" spans="1:27">
      <c r="A6615" s="34">
        <v>3372.3409999999999</v>
      </c>
      <c r="B6615" s="34" t="s">
        <v>60</v>
      </c>
      <c r="C6615" s="34">
        <v>53.299320000000002</v>
      </c>
      <c r="D6615" s="34">
        <v>3.9344950000000001</v>
      </c>
      <c r="E6615" s="34">
        <v>53.542000000000002</v>
      </c>
      <c r="F6615" s="34">
        <v>3.60000000000014</v>
      </c>
      <c r="G6615" s="34">
        <v>96</v>
      </c>
      <c r="H6615" s="34">
        <v>7.3941379999999999</v>
      </c>
      <c r="I6615" s="34">
        <v>394.03809999999999</v>
      </c>
      <c r="L6615" s="34">
        <v>53.542000000000002</v>
      </c>
      <c r="M6615" s="34">
        <v>3.60000000000014</v>
      </c>
      <c r="N6615" s="34">
        <v>6.9119999999999999</v>
      </c>
      <c r="O6615" s="34">
        <v>96</v>
      </c>
      <c r="P6615" s="34">
        <v>5</v>
      </c>
      <c r="Q6615" s="34">
        <v>0</v>
      </c>
      <c r="R6615" s="34">
        <v>53.6</v>
      </c>
      <c r="S6615" s="34">
        <v>33</v>
      </c>
      <c r="T6615" s="34">
        <v>50.2</v>
      </c>
      <c r="U6615" s="34">
        <v>-160</v>
      </c>
      <c r="V6615" s="34">
        <v>30.2</v>
      </c>
      <c r="W6615" s="34">
        <v>31.8</v>
      </c>
      <c r="X6615" s="34">
        <v>29.9</v>
      </c>
      <c r="Y6615" s="34">
        <v>29.9</v>
      </c>
      <c r="Z6615" s="34">
        <v>29.7</v>
      </c>
      <c r="AA6615" s="34">
        <v>30.2</v>
      </c>
    </row>
    <row r="6616" spans="1:27">
      <c r="A6616" s="34">
        <v>3372.8409999999999</v>
      </c>
      <c r="B6616" s="34" t="s">
        <v>60</v>
      </c>
      <c r="C6616" s="34">
        <v>53.299320000000002</v>
      </c>
      <c r="D6616" s="34">
        <v>3.93398</v>
      </c>
      <c r="E6616" s="34">
        <v>53.54</v>
      </c>
      <c r="F6616" s="34">
        <v>3.60000000000014</v>
      </c>
      <c r="G6616" s="34">
        <v>96</v>
      </c>
      <c r="H6616" s="34">
        <v>7.3946829999999997</v>
      </c>
      <c r="I6616" s="34">
        <v>394.06709999999998</v>
      </c>
      <c r="L6616" s="34">
        <v>53.54</v>
      </c>
      <c r="M6616" s="34">
        <v>3.60000000000014</v>
      </c>
      <c r="N6616" s="34">
        <v>7.4240000000000004</v>
      </c>
      <c r="O6616" s="34">
        <v>96</v>
      </c>
      <c r="P6616" s="34">
        <v>5</v>
      </c>
      <c r="Q6616" s="34">
        <v>0</v>
      </c>
      <c r="R6616" s="34">
        <v>53.6</v>
      </c>
      <c r="S6616" s="34">
        <v>33</v>
      </c>
      <c r="T6616" s="34">
        <v>50.2</v>
      </c>
      <c r="U6616" s="34">
        <v>-160</v>
      </c>
      <c r="V6616" s="34">
        <v>30.2</v>
      </c>
      <c r="W6616" s="34">
        <v>31.9</v>
      </c>
      <c r="X6616" s="34">
        <v>29.9</v>
      </c>
      <c r="Y6616" s="34">
        <v>29.9</v>
      </c>
      <c r="Z6616" s="34">
        <v>29.7</v>
      </c>
      <c r="AA6616" s="34">
        <v>30.2</v>
      </c>
    </row>
    <row r="6617" spans="1:27">
      <c r="A6617" s="34">
        <v>3373.3409999999999</v>
      </c>
      <c r="B6617" s="34" t="s">
        <v>60</v>
      </c>
      <c r="C6617" s="34">
        <v>53.299320000000002</v>
      </c>
      <c r="D6617" s="34">
        <v>3.9334090000000002</v>
      </c>
      <c r="E6617" s="34">
        <v>53.542000000000002</v>
      </c>
      <c r="F6617" s="34">
        <v>3.60000000000014</v>
      </c>
      <c r="G6617" s="34">
        <v>96</v>
      </c>
      <c r="H6617" s="34">
        <v>7.3952299999999997</v>
      </c>
      <c r="I6617" s="34">
        <v>394.09629999999999</v>
      </c>
      <c r="L6617" s="34">
        <v>53.542000000000002</v>
      </c>
      <c r="M6617" s="34">
        <v>3.60000000000014</v>
      </c>
      <c r="N6617" s="34">
        <v>7.68</v>
      </c>
      <c r="O6617" s="34">
        <v>96</v>
      </c>
      <c r="P6617" s="34">
        <v>5</v>
      </c>
      <c r="Q6617" s="34">
        <v>0</v>
      </c>
      <c r="R6617" s="34">
        <v>53.6</v>
      </c>
      <c r="S6617" s="34">
        <v>33</v>
      </c>
      <c r="T6617" s="34">
        <v>50.2</v>
      </c>
      <c r="U6617" s="34">
        <v>-160</v>
      </c>
      <c r="V6617" s="34">
        <v>30.2</v>
      </c>
      <c r="W6617" s="34">
        <v>31.9</v>
      </c>
      <c r="X6617" s="34">
        <v>29.9</v>
      </c>
      <c r="Y6617" s="34">
        <v>29.9</v>
      </c>
      <c r="Z6617" s="34">
        <v>29.7</v>
      </c>
      <c r="AA6617" s="34">
        <v>30.2</v>
      </c>
    </row>
    <row r="6618" spans="1:27">
      <c r="A6618" s="34">
        <v>3373.8420000000001</v>
      </c>
      <c r="B6618" s="34" t="s">
        <v>60</v>
      </c>
      <c r="C6618" s="34">
        <v>53.299320000000002</v>
      </c>
      <c r="D6618" s="34">
        <v>3.9299659999999998</v>
      </c>
      <c r="E6618" s="34">
        <v>53.54</v>
      </c>
      <c r="F6618" s="34">
        <v>3.60000000000014</v>
      </c>
      <c r="G6618" s="34">
        <v>96</v>
      </c>
      <c r="H6618" s="34">
        <v>7.3957740000000003</v>
      </c>
      <c r="I6618" s="34">
        <v>394.12529999999998</v>
      </c>
      <c r="L6618" s="34">
        <v>53.54</v>
      </c>
      <c r="M6618" s="34">
        <v>3.60000000000014</v>
      </c>
      <c r="N6618" s="34">
        <v>9.2159999999999993</v>
      </c>
      <c r="O6618" s="34">
        <v>96</v>
      </c>
      <c r="P6618" s="34">
        <v>5</v>
      </c>
      <c r="Q6618" s="34">
        <v>0</v>
      </c>
      <c r="R6618" s="34">
        <v>53.6</v>
      </c>
      <c r="S6618" s="34">
        <v>33</v>
      </c>
      <c r="T6618" s="34">
        <v>50.2</v>
      </c>
      <c r="U6618" s="34">
        <v>-160</v>
      </c>
      <c r="V6618" s="34">
        <v>30.2</v>
      </c>
      <c r="W6618" s="34">
        <v>31.9</v>
      </c>
      <c r="X6618" s="34">
        <v>29.9</v>
      </c>
      <c r="Y6618" s="34">
        <v>29.9</v>
      </c>
      <c r="Z6618" s="34">
        <v>29.7</v>
      </c>
      <c r="AA6618" s="34">
        <v>30.2</v>
      </c>
    </row>
    <row r="6619" spans="1:27">
      <c r="A6619" s="34">
        <v>3374.3420000000001</v>
      </c>
      <c r="B6619" s="34" t="s">
        <v>60</v>
      </c>
      <c r="C6619" s="34">
        <v>53.299340000000001</v>
      </c>
      <c r="D6619" s="34">
        <v>3.9323990000000002</v>
      </c>
      <c r="E6619" s="34">
        <v>53.536000000000001</v>
      </c>
      <c r="F6619" s="34">
        <v>3.60000000000014</v>
      </c>
      <c r="G6619" s="34">
        <v>96</v>
      </c>
      <c r="H6619" s="34">
        <v>7.3963200000000002</v>
      </c>
      <c r="I6619" s="34">
        <v>394.15440000000001</v>
      </c>
      <c r="L6619" s="34">
        <v>53.536000000000001</v>
      </c>
      <c r="M6619" s="34">
        <v>3.60000000000014</v>
      </c>
      <c r="N6619" s="34">
        <v>8.1920000000000002</v>
      </c>
      <c r="O6619" s="34">
        <v>96</v>
      </c>
      <c r="P6619" s="34">
        <v>5</v>
      </c>
      <c r="Q6619" s="34">
        <v>0</v>
      </c>
      <c r="R6619" s="34">
        <v>53.6</v>
      </c>
      <c r="S6619" s="34">
        <v>33</v>
      </c>
      <c r="T6619" s="34">
        <v>50.2</v>
      </c>
      <c r="U6619" s="34">
        <v>-160</v>
      </c>
      <c r="V6619" s="34">
        <v>30.2</v>
      </c>
      <c r="W6619" s="34">
        <v>31.8</v>
      </c>
      <c r="X6619" s="34">
        <v>29.9</v>
      </c>
      <c r="Y6619" s="34">
        <v>29.9</v>
      </c>
      <c r="Z6619" s="34">
        <v>29.7</v>
      </c>
      <c r="AA6619" s="34">
        <v>30.2</v>
      </c>
    </row>
    <row r="6620" spans="1:27">
      <c r="A6620" s="34">
        <v>3374.8409999999999</v>
      </c>
      <c r="B6620" s="34" t="s">
        <v>60</v>
      </c>
      <c r="C6620" s="34">
        <v>53.299379999999999</v>
      </c>
      <c r="D6620" s="34">
        <v>3.9342130000000002</v>
      </c>
      <c r="E6620" s="34">
        <v>53.542000000000002</v>
      </c>
      <c r="F6620" s="34">
        <v>3.60000000000014</v>
      </c>
      <c r="G6620" s="34">
        <v>96</v>
      </c>
      <c r="H6620" s="34">
        <v>7.3968680000000004</v>
      </c>
      <c r="I6620" s="34">
        <v>394.18360000000001</v>
      </c>
      <c r="L6620" s="34">
        <v>53.542000000000002</v>
      </c>
      <c r="M6620" s="34">
        <v>3.60000000000014</v>
      </c>
      <c r="N6620" s="34">
        <v>8.7040000000000006</v>
      </c>
      <c r="O6620" s="34">
        <v>96</v>
      </c>
      <c r="P6620" s="34">
        <v>5</v>
      </c>
      <c r="Q6620" s="34">
        <v>0</v>
      </c>
      <c r="R6620" s="34">
        <v>53.6</v>
      </c>
      <c r="S6620" s="34">
        <v>33</v>
      </c>
      <c r="T6620" s="34">
        <v>50.2</v>
      </c>
      <c r="U6620" s="34">
        <v>-160</v>
      </c>
      <c r="V6620" s="34">
        <v>30.2</v>
      </c>
      <c r="W6620" s="34">
        <v>31.9</v>
      </c>
      <c r="X6620" s="34">
        <v>29.9</v>
      </c>
      <c r="Y6620" s="34">
        <v>29.9</v>
      </c>
      <c r="Z6620" s="34">
        <v>29.7</v>
      </c>
      <c r="AA6620" s="34">
        <v>30.2</v>
      </c>
    </row>
    <row r="6621" spans="1:27">
      <c r="A6621" s="34">
        <v>3375.3409999999999</v>
      </c>
      <c r="B6621" s="34" t="s">
        <v>60</v>
      </c>
      <c r="C6621" s="34">
        <v>53.299349999999997</v>
      </c>
      <c r="D6621" s="34">
        <v>3.9277120000000001</v>
      </c>
      <c r="E6621" s="34">
        <v>53.540999999999997</v>
      </c>
      <c r="F6621" s="34">
        <v>3.60000000000014</v>
      </c>
      <c r="G6621" s="34">
        <v>96</v>
      </c>
      <c r="H6621" s="34">
        <v>7.3974120000000001</v>
      </c>
      <c r="I6621" s="34">
        <v>394.21260000000001</v>
      </c>
      <c r="L6621" s="34">
        <v>53.540999999999997</v>
      </c>
      <c r="M6621" s="34">
        <v>3.60000000000014</v>
      </c>
      <c r="N6621" s="34">
        <v>7.9359999999999999</v>
      </c>
      <c r="O6621" s="34">
        <v>96</v>
      </c>
      <c r="P6621" s="34">
        <v>5</v>
      </c>
      <c r="Q6621" s="34">
        <v>0</v>
      </c>
      <c r="R6621" s="34">
        <v>53.6</v>
      </c>
      <c r="S6621" s="34">
        <v>33</v>
      </c>
      <c r="T6621" s="34">
        <v>50.2</v>
      </c>
      <c r="U6621" s="34">
        <v>-160</v>
      </c>
      <c r="V6621" s="34">
        <v>30.2</v>
      </c>
      <c r="W6621" s="34">
        <v>31.9</v>
      </c>
      <c r="X6621" s="34">
        <v>29.9</v>
      </c>
      <c r="Y6621" s="34">
        <v>29.9</v>
      </c>
      <c r="Z6621" s="34">
        <v>29.7</v>
      </c>
      <c r="AA6621" s="34">
        <v>30.2</v>
      </c>
    </row>
    <row r="6622" spans="1:27">
      <c r="A6622" s="34">
        <v>3375.8409999999999</v>
      </c>
      <c r="B6622" s="34" t="s">
        <v>60</v>
      </c>
      <c r="C6622" s="34">
        <v>53.299390000000002</v>
      </c>
      <c r="D6622" s="34">
        <v>3.9284659999999998</v>
      </c>
      <c r="E6622" s="34">
        <v>53.543999999999997</v>
      </c>
      <c r="F6622" s="34">
        <v>3.60000000000014</v>
      </c>
      <c r="G6622" s="34">
        <v>96</v>
      </c>
      <c r="H6622" s="34">
        <v>7.397958</v>
      </c>
      <c r="I6622" s="34">
        <v>394.24180000000001</v>
      </c>
      <c r="L6622" s="34">
        <v>53.543999999999997</v>
      </c>
      <c r="M6622" s="34">
        <v>3.60000000000014</v>
      </c>
      <c r="N6622" s="34">
        <v>7.4240000000000004</v>
      </c>
      <c r="O6622" s="34">
        <v>96</v>
      </c>
      <c r="P6622" s="34">
        <v>5</v>
      </c>
      <c r="Q6622" s="34">
        <v>0</v>
      </c>
      <c r="R6622" s="34">
        <v>53.6</v>
      </c>
      <c r="S6622" s="34">
        <v>33</v>
      </c>
      <c r="T6622" s="34">
        <v>50.2</v>
      </c>
      <c r="U6622" s="34">
        <v>-160</v>
      </c>
      <c r="V6622" s="34">
        <v>30.2</v>
      </c>
      <c r="W6622" s="34">
        <v>31.9</v>
      </c>
      <c r="X6622" s="34">
        <v>29.9</v>
      </c>
      <c r="Y6622" s="34">
        <v>29.9</v>
      </c>
      <c r="Z6622" s="34">
        <v>29.7</v>
      </c>
      <c r="AA6622" s="34">
        <v>30.2</v>
      </c>
    </row>
    <row r="6623" spans="1:27">
      <c r="A6623" s="34">
        <v>3376.34</v>
      </c>
      <c r="B6623" s="34" t="s">
        <v>60</v>
      </c>
      <c r="C6623" s="34">
        <v>53.299340000000001</v>
      </c>
      <c r="D6623" s="34">
        <v>3.9262039999999998</v>
      </c>
      <c r="E6623" s="34">
        <v>53.536999999999999</v>
      </c>
      <c r="F6623" s="34">
        <v>3.60000000000014</v>
      </c>
      <c r="G6623" s="34">
        <v>96</v>
      </c>
      <c r="H6623" s="34">
        <v>7.3985060000000002</v>
      </c>
      <c r="I6623" s="34">
        <v>394.27089999999998</v>
      </c>
      <c r="L6623" s="34">
        <v>53.536999999999999</v>
      </c>
      <c r="M6623" s="34">
        <v>3.60000000000014</v>
      </c>
      <c r="N6623" s="34">
        <v>6.9119999999999999</v>
      </c>
      <c r="O6623" s="34">
        <v>96</v>
      </c>
      <c r="P6623" s="34">
        <v>5</v>
      </c>
      <c r="Q6623" s="34">
        <v>0</v>
      </c>
      <c r="R6623" s="34">
        <v>53.6</v>
      </c>
      <c r="S6623" s="34">
        <v>33</v>
      </c>
      <c r="T6623" s="34">
        <v>50.2</v>
      </c>
      <c r="U6623" s="34">
        <v>-160</v>
      </c>
      <c r="V6623" s="34">
        <v>30.2</v>
      </c>
      <c r="W6623" s="34">
        <v>31.9</v>
      </c>
      <c r="X6623" s="34">
        <v>29.9</v>
      </c>
      <c r="Y6623" s="34">
        <v>29.9</v>
      </c>
      <c r="Z6623" s="34">
        <v>29.7</v>
      </c>
      <c r="AA6623" s="34">
        <v>30.2</v>
      </c>
    </row>
    <row r="6624" spans="1:27">
      <c r="A6624" s="34">
        <v>3376.84</v>
      </c>
      <c r="B6624" s="34" t="s">
        <v>60</v>
      </c>
      <c r="C6624" s="34">
        <v>53.299309999999998</v>
      </c>
      <c r="D6624" s="34">
        <v>3.9293209999999998</v>
      </c>
      <c r="E6624" s="34">
        <v>53.536999999999999</v>
      </c>
      <c r="F6624" s="34">
        <v>3.60000000000014</v>
      </c>
      <c r="G6624" s="34">
        <v>96</v>
      </c>
      <c r="H6624" s="34">
        <v>7.3990479999999996</v>
      </c>
      <c r="I6624" s="34">
        <v>394.2998</v>
      </c>
      <c r="L6624" s="34">
        <v>53.536999999999999</v>
      </c>
      <c r="M6624" s="34">
        <v>3.60000000000014</v>
      </c>
      <c r="N6624" s="34">
        <v>8.9600000000000009</v>
      </c>
      <c r="O6624" s="34">
        <v>96</v>
      </c>
      <c r="P6624" s="34">
        <v>5</v>
      </c>
      <c r="Q6624" s="34">
        <v>0</v>
      </c>
      <c r="R6624" s="34">
        <v>53.6</v>
      </c>
      <c r="S6624" s="34">
        <v>33</v>
      </c>
      <c r="T6624" s="34">
        <v>50.2</v>
      </c>
      <c r="U6624" s="34">
        <v>-160</v>
      </c>
      <c r="V6624" s="34">
        <v>30.2</v>
      </c>
      <c r="W6624" s="34">
        <v>31.9</v>
      </c>
      <c r="X6624" s="34">
        <v>29.9</v>
      </c>
      <c r="Y6624" s="34">
        <v>29.9</v>
      </c>
      <c r="Z6624" s="34">
        <v>29.7</v>
      </c>
      <c r="AA6624" s="34">
        <v>30.2</v>
      </c>
    </row>
    <row r="6625" spans="1:27">
      <c r="A6625" s="34">
        <v>3377.34</v>
      </c>
      <c r="B6625" s="34" t="s">
        <v>60</v>
      </c>
      <c r="C6625" s="34">
        <v>53.299340000000001</v>
      </c>
      <c r="D6625" s="34">
        <v>3.9272119999999999</v>
      </c>
      <c r="E6625" s="34">
        <v>53.536999999999999</v>
      </c>
      <c r="F6625" s="34">
        <v>3.60000000000014</v>
      </c>
      <c r="G6625" s="34">
        <v>96</v>
      </c>
      <c r="H6625" s="34">
        <v>7.3995949999999997</v>
      </c>
      <c r="I6625" s="34">
        <v>394.32900000000001</v>
      </c>
      <c r="L6625" s="34">
        <v>53.536999999999999</v>
      </c>
      <c r="M6625" s="34">
        <v>3.60000000000014</v>
      </c>
      <c r="N6625" s="34">
        <v>8.9600000000000009</v>
      </c>
      <c r="O6625" s="34">
        <v>96</v>
      </c>
      <c r="P6625" s="34">
        <v>5</v>
      </c>
      <c r="Q6625" s="34">
        <v>0</v>
      </c>
      <c r="R6625" s="34">
        <v>53.6</v>
      </c>
      <c r="S6625" s="34">
        <v>33</v>
      </c>
      <c r="T6625" s="34">
        <v>50.2</v>
      </c>
      <c r="U6625" s="34">
        <v>-160</v>
      </c>
      <c r="V6625" s="34">
        <v>30.2</v>
      </c>
      <c r="W6625" s="34">
        <v>31.9</v>
      </c>
      <c r="X6625" s="34">
        <v>29.9</v>
      </c>
      <c r="Y6625" s="34">
        <v>29.9</v>
      </c>
      <c r="Z6625" s="34">
        <v>29.7</v>
      </c>
      <c r="AA6625" s="34">
        <v>30.2</v>
      </c>
    </row>
    <row r="6626" spans="1:27">
      <c r="A6626" s="34">
        <v>3377.84</v>
      </c>
      <c r="B6626" s="34" t="s">
        <v>60</v>
      </c>
      <c r="C6626" s="34">
        <v>53.299300000000002</v>
      </c>
      <c r="D6626" s="34">
        <v>3.9267379999999998</v>
      </c>
      <c r="E6626" s="34">
        <v>53.536999999999999</v>
      </c>
      <c r="F6626" s="34">
        <v>3.60000000000014</v>
      </c>
      <c r="G6626" s="34">
        <v>96</v>
      </c>
      <c r="H6626" s="34">
        <v>7.4001380000000001</v>
      </c>
      <c r="I6626" s="34">
        <v>394.35789999999997</v>
      </c>
      <c r="L6626" s="34">
        <v>53.536999999999999</v>
      </c>
      <c r="M6626" s="34">
        <v>3.60000000000014</v>
      </c>
      <c r="N6626" s="34">
        <v>6.9119999999999999</v>
      </c>
      <c r="O6626" s="34">
        <v>96</v>
      </c>
      <c r="P6626" s="34">
        <v>5</v>
      </c>
      <c r="Q6626" s="34">
        <v>0</v>
      </c>
      <c r="R6626" s="34">
        <v>53.6</v>
      </c>
      <c r="S6626" s="34">
        <v>33</v>
      </c>
      <c r="T6626" s="34">
        <v>50.2</v>
      </c>
      <c r="U6626" s="34">
        <v>-160</v>
      </c>
      <c r="V6626" s="34">
        <v>30.2</v>
      </c>
      <c r="W6626" s="34">
        <v>31.9</v>
      </c>
      <c r="X6626" s="34">
        <v>29.9</v>
      </c>
      <c r="Y6626" s="34">
        <v>29.9</v>
      </c>
      <c r="Z6626" s="34">
        <v>29.7</v>
      </c>
      <c r="AA6626" s="34">
        <v>30.2</v>
      </c>
    </row>
    <row r="6627" spans="1:27">
      <c r="A6627" s="34">
        <v>3378.34</v>
      </c>
      <c r="B6627" s="34" t="s">
        <v>60</v>
      </c>
      <c r="C6627" s="34">
        <v>53.299340000000001</v>
      </c>
      <c r="D6627" s="34">
        <v>3.924938</v>
      </c>
      <c r="E6627" s="34">
        <v>53.537999999999997</v>
      </c>
      <c r="F6627" s="34">
        <v>3.60000000000014</v>
      </c>
      <c r="G6627" s="34">
        <v>96</v>
      </c>
      <c r="H6627" s="34">
        <v>7.400684</v>
      </c>
      <c r="I6627" s="34">
        <v>394.387</v>
      </c>
      <c r="L6627" s="34">
        <v>53.537999999999997</v>
      </c>
      <c r="M6627" s="34">
        <v>3.60000000000014</v>
      </c>
      <c r="N6627" s="34">
        <v>7.68</v>
      </c>
      <c r="O6627" s="34">
        <v>96</v>
      </c>
      <c r="P6627" s="34">
        <v>5</v>
      </c>
      <c r="Q6627" s="34">
        <v>0</v>
      </c>
      <c r="R6627" s="34">
        <v>53.6</v>
      </c>
      <c r="S6627" s="34">
        <v>33</v>
      </c>
      <c r="T6627" s="34">
        <v>50.2</v>
      </c>
      <c r="U6627" s="34">
        <v>-160</v>
      </c>
      <c r="V6627" s="34">
        <v>30.2</v>
      </c>
      <c r="W6627" s="34">
        <v>31.9</v>
      </c>
      <c r="X6627" s="34">
        <v>29.9</v>
      </c>
      <c r="Y6627" s="34">
        <v>29.9</v>
      </c>
      <c r="Z6627" s="34">
        <v>29.7</v>
      </c>
      <c r="AA6627" s="34">
        <v>30.2</v>
      </c>
    </row>
    <row r="6628" spans="1:27">
      <c r="A6628" s="34">
        <v>3378.8389999999999</v>
      </c>
      <c r="B6628" s="34" t="s">
        <v>60</v>
      </c>
      <c r="C6628" s="34">
        <v>53.29936</v>
      </c>
      <c r="D6628" s="34">
        <v>3.926968</v>
      </c>
      <c r="E6628" s="34">
        <v>53.540999999999997</v>
      </c>
      <c r="F6628" s="34">
        <v>3.60000000000014</v>
      </c>
      <c r="G6628" s="34">
        <v>96</v>
      </c>
      <c r="H6628" s="34">
        <v>7.4012279999999997</v>
      </c>
      <c r="I6628" s="34">
        <v>394.416</v>
      </c>
      <c r="L6628" s="34">
        <v>53.540999999999997</v>
      </c>
      <c r="M6628" s="34">
        <v>3.60000000000014</v>
      </c>
      <c r="N6628" s="34">
        <v>7.9359999999999999</v>
      </c>
      <c r="O6628" s="34">
        <v>96</v>
      </c>
      <c r="P6628" s="34">
        <v>5</v>
      </c>
      <c r="Q6628" s="34">
        <v>0</v>
      </c>
      <c r="R6628" s="34">
        <v>53.6</v>
      </c>
      <c r="S6628" s="34">
        <v>33</v>
      </c>
      <c r="T6628" s="34">
        <v>50.2</v>
      </c>
      <c r="U6628" s="34">
        <v>-160</v>
      </c>
      <c r="V6628" s="34">
        <v>30.2</v>
      </c>
      <c r="W6628" s="34">
        <v>31.9</v>
      </c>
      <c r="X6628" s="34">
        <v>29.9</v>
      </c>
      <c r="Y6628" s="34">
        <v>29.9</v>
      </c>
      <c r="Z6628" s="34">
        <v>29.7</v>
      </c>
      <c r="AA6628" s="34">
        <v>30.2</v>
      </c>
    </row>
    <row r="6629" spans="1:27">
      <c r="A6629" s="34">
        <v>3379.3389999999999</v>
      </c>
      <c r="B6629" s="34" t="s">
        <v>60</v>
      </c>
      <c r="C6629" s="34">
        <v>53.299300000000002</v>
      </c>
      <c r="D6629" s="34">
        <v>3.9274330000000002</v>
      </c>
      <c r="E6629" s="34">
        <v>53.54</v>
      </c>
      <c r="F6629" s="34">
        <v>3.60000000000014</v>
      </c>
      <c r="G6629" s="34">
        <v>96</v>
      </c>
      <c r="H6629" s="34">
        <v>7.4017739999999996</v>
      </c>
      <c r="I6629" s="34">
        <v>394.44510000000002</v>
      </c>
      <c r="L6629" s="34">
        <v>53.54</v>
      </c>
      <c r="M6629" s="34">
        <v>3.60000000000014</v>
      </c>
      <c r="N6629" s="34">
        <v>8.1920000000000002</v>
      </c>
      <c r="O6629" s="34">
        <v>96</v>
      </c>
      <c r="P6629" s="34">
        <v>5</v>
      </c>
      <c r="Q6629" s="34">
        <v>0</v>
      </c>
      <c r="R6629" s="34">
        <v>53.6</v>
      </c>
      <c r="S6629" s="34">
        <v>33</v>
      </c>
      <c r="T6629" s="34">
        <v>50.2</v>
      </c>
      <c r="U6629" s="34">
        <v>-160</v>
      </c>
      <c r="V6629" s="34">
        <v>30.2</v>
      </c>
      <c r="W6629" s="34">
        <v>31.9</v>
      </c>
      <c r="X6629" s="34">
        <v>29.9</v>
      </c>
      <c r="Y6629" s="34">
        <v>29.9</v>
      </c>
      <c r="Z6629" s="34">
        <v>29.7</v>
      </c>
      <c r="AA6629" s="34">
        <v>30.2</v>
      </c>
    </row>
    <row r="6630" spans="1:27">
      <c r="A6630" s="34">
        <v>3379.8389999999999</v>
      </c>
      <c r="B6630" s="34" t="s">
        <v>60</v>
      </c>
      <c r="C6630" s="34">
        <v>53.299329999999998</v>
      </c>
      <c r="D6630" s="34">
        <v>3.925052</v>
      </c>
      <c r="E6630" s="34">
        <v>53.545000000000002</v>
      </c>
      <c r="F6630" s="34">
        <v>3.60000000000014</v>
      </c>
      <c r="G6630" s="34">
        <v>96</v>
      </c>
      <c r="H6630" s="34">
        <v>7.4023219999999998</v>
      </c>
      <c r="I6630" s="34">
        <v>394.47430000000003</v>
      </c>
      <c r="L6630" s="34">
        <v>53.545000000000002</v>
      </c>
      <c r="M6630" s="34">
        <v>3.60000000000014</v>
      </c>
      <c r="N6630" s="34">
        <v>10.752000000000001</v>
      </c>
      <c r="O6630" s="34">
        <v>96</v>
      </c>
      <c r="P6630" s="34">
        <v>5</v>
      </c>
      <c r="Q6630" s="34">
        <v>0</v>
      </c>
      <c r="R6630" s="34">
        <v>53.6</v>
      </c>
      <c r="S6630" s="34">
        <v>33</v>
      </c>
      <c r="T6630" s="34">
        <v>50.2</v>
      </c>
      <c r="U6630" s="34">
        <v>-160</v>
      </c>
      <c r="V6630" s="34">
        <v>30.2</v>
      </c>
      <c r="W6630" s="34">
        <v>31.9</v>
      </c>
      <c r="X6630" s="34">
        <v>29.9</v>
      </c>
      <c r="Y6630" s="34">
        <v>29.9</v>
      </c>
      <c r="Z6630" s="34">
        <v>29.7</v>
      </c>
      <c r="AA6630" s="34">
        <v>30.2</v>
      </c>
    </row>
    <row r="6631" spans="1:27">
      <c r="A6631" s="34">
        <v>3380.3380000000002</v>
      </c>
      <c r="B6631" s="34" t="s">
        <v>60</v>
      </c>
      <c r="C6631" s="34">
        <v>53.299300000000002</v>
      </c>
      <c r="D6631" s="34">
        <v>3.924309</v>
      </c>
      <c r="E6631" s="34">
        <v>53.542999999999999</v>
      </c>
      <c r="F6631" s="34">
        <v>3.60000000000014</v>
      </c>
      <c r="G6631" s="34">
        <v>96</v>
      </c>
      <c r="H6631" s="34">
        <v>7.402863</v>
      </c>
      <c r="I6631" s="34">
        <v>394.50319999999999</v>
      </c>
      <c r="L6631" s="34">
        <v>53.542999999999999</v>
      </c>
      <c r="M6631" s="34">
        <v>3.60000000000014</v>
      </c>
      <c r="N6631" s="34">
        <v>8.7040000000000006</v>
      </c>
      <c r="O6631" s="34">
        <v>96</v>
      </c>
      <c r="P6631" s="34">
        <v>5</v>
      </c>
      <c r="Q6631" s="34">
        <v>0</v>
      </c>
      <c r="R6631" s="34">
        <v>53.6</v>
      </c>
      <c r="S6631" s="34">
        <v>33</v>
      </c>
      <c r="T6631" s="34">
        <v>50.2</v>
      </c>
      <c r="U6631" s="34">
        <v>-160</v>
      </c>
      <c r="V6631" s="34">
        <v>30.2</v>
      </c>
      <c r="W6631" s="34">
        <v>31.9</v>
      </c>
      <c r="X6631" s="34">
        <v>29.9</v>
      </c>
      <c r="Y6631" s="34">
        <v>29.9</v>
      </c>
      <c r="Z6631" s="34">
        <v>29.7</v>
      </c>
      <c r="AA6631" s="34">
        <v>30.2</v>
      </c>
    </row>
    <row r="6632" spans="1:27">
      <c r="A6632" s="34">
        <v>3380.8380000000002</v>
      </c>
      <c r="B6632" s="34" t="s">
        <v>60</v>
      </c>
      <c r="C6632" s="34">
        <v>53.299340000000001</v>
      </c>
      <c r="D6632" s="34">
        <v>3.923457</v>
      </c>
      <c r="E6632" s="34">
        <v>53.54</v>
      </c>
      <c r="F6632" s="34">
        <v>3.60000000000014</v>
      </c>
      <c r="G6632" s="34">
        <v>96</v>
      </c>
      <c r="H6632" s="34">
        <v>7.4034060000000004</v>
      </c>
      <c r="I6632" s="34">
        <v>394.53210000000001</v>
      </c>
      <c r="L6632" s="34">
        <v>53.54</v>
      </c>
      <c r="M6632" s="34">
        <v>3.60000000000014</v>
      </c>
      <c r="N6632" s="34">
        <v>7.68</v>
      </c>
      <c r="O6632" s="34">
        <v>96</v>
      </c>
      <c r="P6632" s="34">
        <v>5</v>
      </c>
      <c r="Q6632" s="34">
        <v>0</v>
      </c>
      <c r="R6632" s="34">
        <v>53.6</v>
      </c>
      <c r="S6632" s="34">
        <v>33</v>
      </c>
      <c r="T6632" s="34">
        <v>50.2</v>
      </c>
      <c r="U6632" s="34">
        <v>-160</v>
      </c>
      <c r="V6632" s="34">
        <v>30.2</v>
      </c>
      <c r="W6632" s="34">
        <v>31.9</v>
      </c>
      <c r="X6632" s="34">
        <v>29.9</v>
      </c>
      <c r="Y6632" s="34">
        <v>29.9</v>
      </c>
      <c r="Z6632" s="34">
        <v>29.7</v>
      </c>
      <c r="AA6632" s="34">
        <v>30.2</v>
      </c>
    </row>
    <row r="6633" spans="1:27">
      <c r="A6633" s="34">
        <v>3381.3380000000002</v>
      </c>
      <c r="B6633" s="34" t="s">
        <v>60</v>
      </c>
      <c r="C6633" s="34">
        <v>53.299320000000002</v>
      </c>
      <c r="D6633" s="34">
        <v>3.9239120000000001</v>
      </c>
      <c r="E6633" s="34">
        <v>53.542000000000002</v>
      </c>
      <c r="F6633" s="34">
        <v>3.60000000000014</v>
      </c>
      <c r="G6633" s="34">
        <v>96</v>
      </c>
      <c r="H6633" s="34">
        <v>7.4039520000000003</v>
      </c>
      <c r="I6633" s="34">
        <v>394.56119999999999</v>
      </c>
      <c r="L6633" s="34">
        <v>53.542000000000002</v>
      </c>
      <c r="M6633" s="34">
        <v>3.60000000000014</v>
      </c>
      <c r="N6633" s="34">
        <v>7.9359999999999999</v>
      </c>
      <c r="O6633" s="34">
        <v>96</v>
      </c>
      <c r="P6633" s="34">
        <v>5</v>
      </c>
      <c r="Q6633" s="34">
        <v>0</v>
      </c>
      <c r="R6633" s="34">
        <v>53.6</v>
      </c>
      <c r="S6633" s="34">
        <v>33</v>
      </c>
      <c r="T6633" s="34">
        <v>50.2</v>
      </c>
      <c r="U6633" s="34">
        <v>-160</v>
      </c>
      <c r="V6633" s="34">
        <v>30.2</v>
      </c>
      <c r="W6633" s="34">
        <v>31.9</v>
      </c>
      <c r="X6633" s="34">
        <v>29.9</v>
      </c>
      <c r="Y6633" s="34">
        <v>29.9</v>
      </c>
      <c r="Z6633" s="34">
        <v>29.7</v>
      </c>
      <c r="AA6633" s="34">
        <v>30.2</v>
      </c>
    </row>
    <row r="6634" spans="1:27">
      <c r="A6634" s="34">
        <v>3381.8380000000002</v>
      </c>
      <c r="B6634" s="34" t="s">
        <v>60</v>
      </c>
      <c r="C6634" s="34">
        <v>53.299320000000002</v>
      </c>
      <c r="D6634" s="34">
        <v>3.924766</v>
      </c>
      <c r="E6634" s="34">
        <v>53.543999999999997</v>
      </c>
      <c r="F6634" s="34">
        <v>3.60000000000014</v>
      </c>
      <c r="G6634" s="34">
        <v>96</v>
      </c>
      <c r="H6634" s="34">
        <v>7.4044980000000002</v>
      </c>
      <c r="I6634" s="34">
        <v>394.59030000000001</v>
      </c>
      <c r="L6634" s="34">
        <v>53.543999999999997</v>
      </c>
      <c r="M6634" s="34">
        <v>3.60000000000014</v>
      </c>
      <c r="N6634" s="34">
        <v>8.9600000000000009</v>
      </c>
      <c r="O6634" s="34">
        <v>96</v>
      </c>
      <c r="P6634" s="34">
        <v>5</v>
      </c>
      <c r="Q6634" s="34">
        <v>0</v>
      </c>
      <c r="R6634" s="34">
        <v>53.6</v>
      </c>
      <c r="S6634" s="34">
        <v>33</v>
      </c>
      <c r="T6634" s="34">
        <v>50.2</v>
      </c>
      <c r="U6634" s="34">
        <v>-160</v>
      </c>
      <c r="V6634" s="34">
        <v>30.2</v>
      </c>
      <c r="W6634" s="34">
        <v>31.9</v>
      </c>
      <c r="X6634" s="34">
        <v>29.9</v>
      </c>
      <c r="Y6634" s="34">
        <v>29.9</v>
      </c>
      <c r="Z6634" s="34">
        <v>29.7</v>
      </c>
      <c r="AA6634" s="34">
        <v>30.2</v>
      </c>
    </row>
    <row r="6635" spans="1:27">
      <c r="A6635" s="34">
        <v>3382.337</v>
      </c>
      <c r="B6635" s="34" t="s">
        <v>60</v>
      </c>
      <c r="C6635" s="34">
        <v>53.29936</v>
      </c>
      <c r="D6635" s="34">
        <v>3.9226580000000002</v>
      </c>
      <c r="E6635" s="34">
        <v>53.543999999999997</v>
      </c>
      <c r="F6635" s="34">
        <v>3.60000000000014</v>
      </c>
      <c r="G6635" s="34">
        <v>96</v>
      </c>
      <c r="H6635" s="34">
        <v>7.4050409999999998</v>
      </c>
      <c r="I6635" s="34">
        <v>394.61919999999998</v>
      </c>
      <c r="L6635" s="34">
        <v>53.543999999999997</v>
      </c>
      <c r="M6635" s="34">
        <v>3.60000000000014</v>
      </c>
      <c r="N6635" s="34">
        <v>6.9119999999999999</v>
      </c>
      <c r="O6635" s="34">
        <v>96</v>
      </c>
      <c r="P6635" s="34">
        <v>5</v>
      </c>
      <c r="Q6635" s="34">
        <v>0</v>
      </c>
      <c r="R6635" s="34">
        <v>53.6</v>
      </c>
      <c r="S6635" s="34">
        <v>33</v>
      </c>
      <c r="T6635" s="34">
        <v>50.2</v>
      </c>
      <c r="U6635" s="34">
        <v>-160</v>
      </c>
      <c r="V6635" s="34">
        <v>30.2</v>
      </c>
      <c r="W6635" s="34">
        <v>31.9</v>
      </c>
      <c r="X6635" s="34">
        <v>29.9</v>
      </c>
      <c r="Y6635" s="34">
        <v>29.9</v>
      </c>
      <c r="Z6635" s="34">
        <v>29.7</v>
      </c>
      <c r="AA6635" s="34">
        <v>30.2</v>
      </c>
    </row>
    <row r="6636" spans="1:27">
      <c r="A6636" s="34">
        <v>3382.8380000000002</v>
      </c>
      <c r="B6636" s="34" t="s">
        <v>60</v>
      </c>
      <c r="C6636" s="34">
        <v>53.299370000000003</v>
      </c>
      <c r="D6636" s="34">
        <v>3.9228000000000001</v>
      </c>
      <c r="E6636" s="34">
        <v>53.543999999999997</v>
      </c>
      <c r="F6636" s="34">
        <v>3.60000000000014</v>
      </c>
      <c r="G6636" s="34">
        <v>96</v>
      </c>
      <c r="H6636" s="34">
        <v>7.4055900000000001</v>
      </c>
      <c r="I6636" s="34">
        <v>394.64839999999998</v>
      </c>
      <c r="L6636" s="34">
        <v>53.543999999999997</v>
      </c>
      <c r="M6636" s="34">
        <v>3.60000000000014</v>
      </c>
      <c r="N6636" s="34">
        <v>8.1920000000000002</v>
      </c>
      <c r="O6636" s="34">
        <v>96</v>
      </c>
      <c r="P6636" s="34">
        <v>5</v>
      </c>
      <c r="Q6636" s="34">
        <v>0</v>
      </c>
      <c r="R6636" s="34">
        <v>53.6</v>
      </c>
      <c r="S6636" s="34">
        <v>33</v>
      </c>
      <c r="T6636" s="34">
        <v>50.2</v>
      </c>
      <c r="U6636" s="34">
        <v>-160</v>
      </c>
      <c r="V6636" s="34">
        <v>30.2</v>
      </c>
      <c r="W6636" s="34">
        <v>31.9</v>
      </c>
      <c r="X6636" s="34">
        <v>29.9</v>
      </c>
      <c r="Y6636" s="34">
        <v>29.9</v>
      </c>
      <c r="Z6636" s="34">
        <v>29.7</v>
      </c>
      <c r="AA6636" s="34">
        <v>30.2</v>
      </c>
    </row>
    <row r="6637" spans="1:27">
      <c r="A6637" s="34">
        <v>3383.3380000000002</v>
      </c>
      <c r="B6637" s="34" t="s">
        <v>60</v>
      </c>
      <c r="C6637" s="34">
        <v>53.299300000000002</v>
      </c>
      <c r="D6637" s="34">
        <v>3.9214880000000001</v>
      </c>
      <c r="E6637" s="34">
        <v>53.533999999999999</v>
      </c>
      <c r="F6637" s="34">
        <v>3.60000000000014</v>
      </c>
      <c r="G6637" s="34">
        <v>96</v>
      </c>
      <c r="H6637" s="34">
        <v>7.4061320000000004</v>
      </c>
      <c r="I6637" s="34">
        <v>394.67739999999998</v>
      </c>
      <c r="L6637" s="34">
        <v>53.533999999999999</v>
      </c>
      <c r="M6637" s="34">
        <v>3.60000000000014</v>
      </c>
      <c r="N6637" s="34">
        <v>7.68</v>
      </c>
      <c r="O6637" s="34">
        <v>96</v>
      </c>
      <c r="P6637" s="34">
        <v>5</v>
      </c>
      <c r="Q6637" s="34">
        <v>0</v>
      </c>
      <c r="R6637" s="34">
        <v>53.6</v>
      </c>
      <c r="S6637" s="34">
        <v>33</v>
      </c>
      <c r="T6637" s="34">
        <v>50.2</v>
      </c>
      <c r="U6637" s="34">
        <v>-160</v>
      </c>
      <c r="V6637" s="34">
        <v>30.2</v>
      </c>
      <c r="W6637" s="34">
        <v>31.9</v>
      </c>
      <c r="X6637" s="34">
        <v>29.9</v>
      </c>
      <c r="Y6637" s="34">
        <v>29.9</v>
      </c>
      <c r="Z6637" s="34">
        <v>29.7</v>
      </c>
      <c r="AA6637" s="34">
        <v>30.2</v>
      </c>
    </row>
    <row r="6638" spans="1:27">
      <c r="A6638" s="34">
        <v>3383.8380000000002</v>
      </c>
      <c r="B6638" s="34" t="s">
        <v>60</v>
      </c>
      <c r="C6638" s="34">
        <v>53.299320000000002</v>
      </c>
      <c r="D6638" s="34">
        <v>3.9212929999999999</v>
      </c>
      <c r="E6638" s="34">
        <v>53.545000000000002</v>
      </c>
      <c r="F6638" s="34">
        <v>3.60000000000014</v>
      </c>
      <c r="G6638" s="34">
        <v>96</v>
      </c>
      <c r="H6638" s="34">
        <v>7.4066780000000003</v>
      </c>
      <c r="I6638" s="34">
        <v>394.70650000000001</v>
      </c>
      <c r="L6638" s="34">
        <v>53.545000000000002</v>
      </c>
      <c r="M6638" s="34">
        <v>3.60000000000014</v>
      </c>
      <c r="N6638" s="34">
        <v>7.9359999999999999</v>
      </c>
      <c r="O6638" s="34">
        <v>96</v>
      </c>
      <c r="P6638" s="34">
        <v>5</v>
      </c>
      <c r="Q6638" s="34">
        <v>0</v>
      </c>
      <c r="R6638" s="34">
        <v>53.6</v>
      </c>
      <c r="S6638" s="34">
        <v>33</v>
      </c>
      <c r="T6638" s="34">
        <v>50.2</v>
      </c>
      <c r="U6638" s="34">
        <v>-160</v>
      </c>
      <c r="V6638" s="34">
        <v>30.2</v>
      </c>
      <c r="W6638" s="34">
        <v>31.9</v>
      </c>
      <c r="X6638" s="34">
        <v>29.9</v>
      </c>
      <c r="Y6638" s="34">
        <v>29.9</v>
      </c>
      <c r="Z6638" s="34">
        <v>29.7</v>
      </c>
      <c r="AA6638" s="34">
        <v>30.2</v>
      </c>
    </row>
    <row r="6639" spans="1:27">
      <c r="A6639" s="34">
        <v>3384.3380000000002</v>
      </c>
      <c r="B6639" s="34" t="s">
        <v>60</v>
      </c>
      <c r="C6639" s="34">
        <v>53.299320000000002</v>
      </c>
      <c r="D6639" s="34">
        <v>3.9220700000000002</v>
      </c>
      <c r="E6639" s="34">
        <v>53.542000000000002</v>
      </c>
      <c r="F6639" s="34">
        <v>3.60000000000014</v>
      </c>
      <c r="G6639" s="34">
        <v>96</v>
      </c>
      <c r="H6639" s="34">
        <v>7.4072199999999997</v>
      </c>
      <c r="I6639" s="34">
        <v>394.73540000000003</v>
      </c>
      <c r="L6639" s="34">
        <v>53.542000000000002</v>
      </c>
      <c r="M6639" s="34">
        <v>3.60000000000014</v>
      </c>
      <c r="N6639" s="34">
        <v>7.68</v>
      </c>
      <c r="O6639" s="34">
        <v>96</v>
      </c>
      <c r="P6639" s="34">
        <v>5</v>
      </c>
      <c r="Q6639" s="34">
        <v>0</v>
      </c>
      <c r="R6639" s="34">
        <v>53.6</v>
      </c>
      <c r="S6639" s="34">
        <v>33</v>
      </c>
      <c r="T6639" s="34">
        <v>50.2</v>
      </c>
      <c r="U6639" s="34">
        <v>-160</v>
      </c>
      <c r="V6639" s="34">
        <v>30.2</v>
      </c>
      <c r="W6639" s="34">
        <v>31.9</v>
      </c>
      <c r="X6639" s="34">
        <v>29.9</v>
      </c>
      <c r="Y6639" s="34">
        <v>29.9</v>
      </c>
      <c r="Z6639" s="34">
        <v>29.7</v>
      </c>
      <c r="AA6639" s="34">
        <v>30.2</v>
      </c>
    </row>
    <row r="6640" spans="1:27">
      <c r="A6640" s="34">
        <v>3384.8380000000002</v>
      </c>
      <c r="B6640" s="34" t="s">
        <v>60</v>
      </c>
      <c r="C6640" s="34">
        <v>53.299340000000001</v>
      </c>
      <c r="D6640" s="34">
        <v>3.9194930000000001</v>
      </c>
      <c r="E6640" s="34">
        <v>53.542000000000002</v>
      </c>
      <c r="F6640" s="34">
        <v>3.60000000000014</v>
      </c>
      <c r="G6640" s="34">
        <v>96</v>
      </c>
      <c r="H6640" s="34">
        <v>7.4077650000000004</v>
      </c>
      <c r="I6640" s="34">
        <v>394.7645</v>
      </c>
      <c r="L6640" s="34">
        <v>53.542000000000002</v>
      </c>
      <c r="M6640" s="34">
        <v>3.60000000000014</v>
      </c>
      <c r="N6640" s="34">
        <v>7.68</v>
      </c>
      <c r="O6640" s="34">
        <v>96</v>
      </c>
      <c r="P6640" s="34">
        <v>5</v>
      </c>
      <c r="Q6640" s="34">
        <v>0</v>
      </c>
      <c r="R6640" s="34">
        <v>53.6</v>
      </c>
      <c r="S6640" s="34">
        <v>33</v>
      </c>
      <c r="T6640" s="34">
        <v>50.2</v>
      </c>
      <c r="U6640" s="34">
        <v>-160</v>
      </c>
      <c r="V6640" s="34">
        <v>30.2</v>
      </c>
      <c r="W6640" s="34">
        <v>31.9</v>
      </c>
      <c r="X6640" s="34">
        <v>29.9</v>
      </c>
      <c r="Y6640" s="34">
        <v>29.9</v>
      </c>
      <c r="Z6640" s="34">
        <v>29.7</v>
      </c>
      <c r="AA6640" s="34">
        <v>30.2</v>
      </c>
    </row>
    <row r="6641" spans="1:27">
      <c r="A6641" s="34">
        <v>3385.3380000000002</v>
      </c>
      <c r="B6641" s="34" t="s">
        <v>60</v>
      </c>
      <c r="C6641" s="34">
        <v>53.299340000000001</v>
      </c>
      <c r="D6641" s="34">
        <v>3.9185150000000002</v>
      </c>
      <c r="E6641" s="34">
        <v>53.542000000000002</v>
      </c>
      <c r="F6641" s="34">
        <v>3.60000000000014</v>
      </c>
      <c r="G6641" s="34">
        <v>96</v>
      </c>
      <c r="H6641" s="34">
        <v>7.4083079999999999</v>
      </c>
      <c r="I6641" s="34">
        <v>394.79329999999999</v>
      </c>
      <c r="L6641" s="34">
        <v>53.542000000000002</v>
      </c>
      <c r="M6641" s="34">
        <v>3.60000000000014</v>
      </c>
      <c r="N6641" s="34">
        <v>7.68</v>
      </c>
      <c r="O6641" s="34">
        <v>96</v>
      </c>
      <c r="P6641" s="34">
        <v>5</v>
      </c>
      <c r="Q6641" s="34">
        <v>0</v>
      </c>
      <c r="R6641" s="34">
        <v>53.6</v>
      </c>
      <c r="S6641" s="34">
        <v>33</v>
      </c>
      <c r="T6641" s="34">
        <v>50.2</v>
      </c>
      <c r="U6641" s="34">
        <v>-160</v>
      </c>
      <c r="V6641" s="34">
        <v>30.2</v>
      </c>
      <c r="W6641" s="34">
        <v>31.9</v>
      </c>
      <c r="X6641" s="34">
        <v>29.9</v>
      </c>
      <c r="Y6641" s="34">
        <v>29.9</v>
      </c>
      <c r="Z6641" s="34">
        <v>29.7</v>
      </c>
      <c r="AA6641" s="34">
        <v>30.2</v>
      </c>
    </row>
    <row r="6642" spans="1:27">
      <c r="A6642" s="34">
        <v>3385.8380000000002</v>
      </c>
      <c r="B6642" s="34" t="s">
        <v>60</v>
      </c>
      <c r="C6642" s="34">
        <v>53.299320000000002</v>
      </c>
      <c r="D6642" s="34">
        <v>3.9183210000000002</v>
      </c>
      <c r="E6642" s="34">
        <v>53.542000000000002</v>
      </c>
      <c r="F6642" s="34">
        <v>3.60000000000014</v>
      </c>
      <c r="G6642" s="34">
        <v>96</v>
      </c>
      <c r="H6642" s="34">
        <v>7.4088529999999997</v>
      </c>
      <c r="I6642" s="34">
        <v>394.82240000000002</v>
      </c>
      <c r="L6642" s="34">
        <v>53.542000000000002</v>
      </c>
      <c r="M6642" s="34">
        <v>3.60000000000014</v>
      </c>
      <c r="N6642" s="34">
        <v>7.68</v>
      </c>
      <c r="O6642" s="34">
        <v>96</v>
      </c>
      <c r="P6642" s="34">
        <v>5</v>
      </c>
      <c r="Q6642" s="34">
        <v>0</v>
      </c>
      <c r="R6642" s="34">
        <v>53.6</v>
      </c>
      <c r="S6642" s="34">
        <v>33</v>
      </c>
      <c r="T6642" s="34">
        <v>50.2</v>
      </c>
      <c r="U6642" s="34">
        <v>-160</v>
      </c>
      <c r="V6642" s="34">
        <v>30.2</v>
      </c>
      <c r="W6642" s="34">
        <v>31.9</v>
      </c>
      <c r="X6642" s="34">
        <v>29.9</v>
      </c>
      <c r="Y6642" s="34">
        <v>29.9</v>
      </c>
      <c r="Z6642" s="34">
        <v>29.7</v>
      </c>
      <c r="AA6642" s="34">
        <v>30.2</v>
      </c>
    </row>
    <row r="6643" spans="1:27">
      <c r="A6643" s="34">
        <v>3386.3380000000002</v>
      </c>
      <c r="B6643" s="34" t="s">
        <v>60</v>
      </c>
      <c r="C6643" s="34">
        <v>53.299300000000002</v>
      </c>
      <c r="D6643" s="34">
        <v>3.9171239999999998</v>
      </c>
      <c r="E6643" s="34">
        <v>53.533000000000001</v>
      </c>
      <c r="F6643" s="34">
        <v>3.60000000000014</v>
      </c>
      <c r="G6643" s="34">
        <v>96</v>
      </c>
      <c r="H6643" s="34">
        <v>7.4093980000000004</v>
      </c>
      <c r="I6643" s="34">
        <v>394.85149999999999</v>
      </c>
      <c r="L6643" s="34">
        <v>53.533000000000001</v>
      </c>
      <c r="M6643" s="34">
        <v>3.60000000000014</v>
      </c>
      <c r="N6643" s="34">
        <v>6.9119999999999999</v>
      </c>
      <c r="O6643" s="34">
        <v>96</v>
      </c>
      <c r="P6643" s="34">
        <v>5</v>
      </c>
      <c r="Q6643" s="34">
        <v>0</v>
      </c>
      <c r="R6643" s="34">
        <v>53.6</v>
      </c>
      <c r="S6643" s="34">
        <v>33</v>
      </c>
      <c r="T6643" s="34">
        <v>50.2</v>
      </c>
      <c r="U6643" s="34">
        <v>-160</v>
      </c>
      <c r="V6643" s="34">
        <v>30.2</v>
      </c>
      <c r="W6643" s="34">
        <v>31.9</v>
      </c>
      <c r="X6643" s="34">
        <v>29.9</v>
      </c>
      <c r="Y6643" s="34">
        <v>29.9</v>
      </c>
      <c r="Z6643" s="34">
        <v>29.7</v>
      </c>
      <c r="AA6643" s="34">
        <v>30.2</v>
      </c>
    </row>
    <row r="6644" spans="1:27">
      <c r="A6644" s="34">
        <v>3386.837</v>
      </c>
      <c r="B6644" s="34" t="s">
        <v>60</v>
      </c>
      <c r="C6644" s="34">
        <v>53.299340000000001</v>
      </c>
      <c r="D6644" s="34">
        <v>3.9169399999999999</v>
      </c>
      <c r="E6644" s="34">
        <v>53.542999999999999</v>
      </c>
      <c r="F6644" s="34">
        <v>3.60000000000014</v>
      </c>
      <c r="G6644" s="34">
        <v>96</v>
      </c>
      <c r="H6644" s="34">
        <v>7.4099430000000002</v>
      </c>
      <c r="I6644" s="34">
        <v>394.88049999999998</v>
      </c>
      <c r="L6644" s="34">
        <v>53.542999999999999</v>
      </c>
      <c r="M6644" s="34">
        <v>3.60000000000014</v>
      </c>
      <c r="N6644" s="34">
        <v>8.1920000000000002</v>
      </c>
      <c r="O6644" s="34">
        <v>96</v>
      </c>
      <c r="P6644" s="34">
        <v>5</v>
      </c>
      <c r="Q6644" s="34">
        <v>0</v>
      </c>
      <c r="R6644" s="34">
        <v>53.6</v>
      </c>
      <c r="S6644" s="34">
        <v>33</v>
      </c>
      <c r="T6644" s="34">
        <v>50.2</v>
      </c>
      <c r="U6644" s="34">
        <v>-160</v>
      </c>
      <c r="V6644" s="34">
        <v>30.2</v>
      </c>
      <c r="W6644" s="34">
        <v>31.9</v>
      </c>
      <c r="X6644" s="34">
        <v>29.9</v>
      </c>
      <c r="Y6644" s="34">
        <v>29.9</v>
      </c>
      <c r="Z6644" s="34">
        <v>29.7</v>
      </c>
      <c r="AA6644" s="34">
        <v>30.2</v>
      </c>
    </row>
    <row r="6645" spans="1:27">
      <c r="A6645" s="34">
        <v>3387.337</v>
      </c>
      <c r="B6645" s="34" t="s">
        <v>60</v>
      </c>
      <c r="C6645" s="34">
        <v>53.299340000000001</v>
      </c>
      <c r="D6645" s="34">
        <v>3.9167909999999999</v>
      </c>
      <c r="E6645" s="34">
        <v>53.543999999999997</v>
      </c>
      <c r="F6645" s="34">
        <v>3.60000000000014</v>
      </c>
      <c r="G6645" s="34">
        <v>96</v>
      </c>
      <c r="H6645" s="34">
        <v>7.4104850000000004</v>
      </c>
      <c r="I6645" s="34">
        <v>394.90940000000001</v>
      </c>
      <c r="L6645" s="34">
        <v>53.543999999999997</v>
      </c>
      <c r="M6645" s="34">
        <v>3.60000000000014</v>
      </c>
      <c r="N6645" s="34">
        <v>8.7040000000000006</v>
      </c>
      <c r="O6645" s="34">
        <v>96</v>
      </c>
      <c r="P6645" s="34">
        <v>5</v>
      </c>
      <c r="Q6645" s="34">
        <v>0</v>
      </c>
      <c r="R6645" s="34">
        <v>53.6</v>
      </c>
      <c r="S6645" s="34">
        <v>33</v>
      </c>
      <c r="T6645" s="34">
        <v>50.2</v>
      </c>
      <c r="U6645" s="34">
        <v>-160</v>
      </c>
      <c r="V6645" s="34">
        <v>30.2</v>
      </c>
      <c r="W6645" s="34">
        <v>31.9</v>
      </c>
      <c r="X6645" s="34">
        <v>29.9</v>
      </c>
      <c r="Y6645" s="34">
        <v>29.9</v>
      </c>
      <c r="Z6645" s="34">
        <v>29.7</v>
      </c>
      <c r="AA6645" s="34">
        <v>30.2</v>
      </c>
    </row>
    <row r="6646" spans="1:27">
      <c r="A6646" s="34">
        <v>3387.837</v>
      </c>
      <c r="B6646" s="34" t="s">
        <v>60</v>
      </c>
      <c r="C6646" s="34">
        <v>53.299349999999997</v>
      </c>
      <c r="D6646" s="34">
        <v>3.9150390000000002</v>
      </c>
      <c r="E6646" s="34">
        <v>53.543999999999997</v>
      </c>
      <c r="F6646" s="34">
        <v>3.60000000000014</v>
      </c>
      <c r="G6646" s="34">
        <v>96</v>
      </c>
      <c r="H6646" s="34">
        <v>7.4110269999999998</v>
      </c>
      <c r="I6646" s="34">
        <v>394.93830000000003</v>
      </c>
      <c r="L6646" s="34">
        <v>53.543999999999997</v>
      </c>
      <c r="M6646" s="34">
        <v>3.60000000000014</v>
      </c>
      <c r="N6646" s="34">
        <v>8.9600000000000009</v>
      </c>
      <c r="O6646" s="34">
        <v>96</v>
      </c>
      <c r="P6646" s="34">
        <v>5</v>
      </c>
      <c r="Q6646" s="34">
        <v>0</v>
      </c>
      <c r="R6646" s="34">
        <v>53.6</v>
      </c>
      <c r="S6646" s="34">
        <v>33</v>
      </c>
      <c r="T6646" s="34">
        <v>50.2</v>
      </c>
      <c r="U6646" s="34">
        <v>-160</v>
      </c>
      <c r="V6646" s="34">
        <v>30.2</v>
      </c>
      <c r="W6646" s="34">
        <v>31.9</v>
      </c>
      <c r="X6646" s="34">
        <v>29.9</v>
      </c>
      <c r="Y6646" s="34">
        <v>29.9</v>
      </c>
      <c r="Z6646" s="34">
        <v>29.7</v>
      </c>
      <c r="AA6646" s="34">
        <v>30.2</v>
      </c>
    </row>
    <row r="6647" spans="1:27">
      <c r="A6647" s="34">
        <v>3388.337</v>
      </c>
      <c r="B6647" s="34" t="s">
        <v>60</v>
      </c>
      <c r="C6647" s="34">
        <v>53.299340000000001</v>
      </c>
      <c r="D6647" s="34">
        <v>3.914844</v>
      </c>
      <c r="E6647" s="34">
        <v>53.542999999999999</v>
      </c>
      <c r="F6647" s="34">
        <v>3.60000000000014</v>
      </c>
      <c r="G6647" s="34">
        <v>96</v>
      </c>
      <c r="H6647" s="34">
        <v>7.4115719999999996</v>
      </c>
      <c r="I6647" s="34">
        <v>394.96730000000002</v>
      </c>
      <c r="L6647" s="34">
        <v>53.542999999999999</v>
      </c>
      <c r="M6647" s="34">
        <v>3.60000000000014</v>
      </c>
      <c r="N6647" s="34">
        <v>9.984</v>
      </c>
      <c r="O6647" s="34">
        <v>96</v>
      </c>
      <c r="P6647" s="34">
        <v>5</v>
      </c>
      <c r="Q6647" s="34">
        <v>0</v>
      </c>
      <c r="R6647" s="34">
        <v>53.6</v>
      </c>
      <c r="S6647" s="34">
        <v>33</v>
      </c>
      <c r="T6647" s="34">
        <v>50.2</v>
      </c>
      <c r="U6647" s="34">
        <v>-160</v>
      </c>
      <c r="V6647" s="34">
        <v>30.2</v>
      </c>
      <c r="W6647" s="34">
        <v>31.9</v>
      </c>
      <c r="X6647" s="34">
        <v>29.9</v>
      </c>
      <c r="Y6647" s="34">
        <v>29.9</v>
      </c>
      <c r="Z6647" s="34">
        <v>29.7</v>
      </c>
      <c r="AA6647" s="34">
        <v>30.2</v>
      </c>
    </row>
    <row r="6648" spans="1:27">
      <c r="A6648" s="34">
        <v>3388.8380000000002</v>
      </c>
      <c r="B6648" s="34" t="s">
        <v>60</v>
      </c>
      <c r="C6648" s="34">
        <v>53.299370000000003</v>
      </c>
      <c r="D6648" s="34">
        <v>3.9152520000000002</v>
      </c>
      <c r="E6648" s="34">
        <v>53.539000000000001</v>
      </c>
      <c r="F6648" s="34">
        <v>3.60000000000014</v>
      </c>
      <c r="G6648" s="34">
        <v>96</v>
      </c>
      <c r="H6648" s="34">
        <v>7.4121170000000003</v>
      </c>
      <c r="I6648" s="34">
        <v>394.99639999999999</v>
      </c>
      <c r="L6648" s="34">
        <v>53.539000000000001</v>
      </c>
      <c r="M6648" s="34">
        <v>3.60000000000014</v>
      </c>
      <c r="N6648" s="34">
        <v>7.9359999999999999</v>
      </c>
      <c r="O6648" s="34">
        <v>96</v>
      </c>
      <c r="P6648" s="34">
        <v>5</v>
      </c>
      <c r="Q6648" s="34">
        <v>0</v>
      </c>
      <c r="R6648" s="34">
        <v>53.6</v>
      </c>
      <c r="S6648" s="34">
        <v>33</v>
      </c>
      <c r="T6648" s="34">
        <v>50.2</v>
      </c>
      <c r="U6648" s="34">
        <v>-160</v>
      </c>
      <c r="V6648" s="34">
        <v>30.2</v>
      </c>
      <c r="W6648" s="34">
        <v>31.9</v>
      </c>
      <c r="X6648" s="34">
        <v>29.9</v>
      </c>
      <c r="Y6648" s="34">
        <v>29.9</v>
      </c>
      <c r="Z6648" s="34">
        <v>29.7</v>
      </c>
      <c r="AA6648" s="34">
        <v>30.2</v>
      </c>
    </row>
    <row r="6649" spans="1:27">
      <c r="A6649" s="34">
        <v>3389.337</v>
      </c>
      <c r="B6649" s="34" t="s">
        <v>60</v>
      </c>
      <c r="C6649" s="34">
        <v>53.299340000000001</v>
      </c>
      <c r="D6649" s="34">
        <v>3.917983</v>
      </c>
      <c r="E6649" s="34">
        <v>53.536000000000001</v>
      </c>
      <c r="F6649" s="34">
        <v>3.60000000000014</v>
      </c>
      <c r="G6649" s="34">
        <v>96</v>
      </c>
      <c r="H6649" s="34">
        <v>7.4126620000000001</v>
      </c>
      <c r="I6649" s="34">
        <v>395.02539999999999</v>
      </c>
      <c r="L6649" s="34">
        <v>53.536000000000001</v>
      </c>
      <c r="M6649" s="34">
        <v>3.60000000000014</v>
      </c>
      <c r="N6649" s="34">
        <v>8.4480000000000004</v>
      </c>
      <c r="O6649" s="34">
        <v>96</v>
      </c>
      <c r="P6649" s="34">
        <v>5</v>
      </c>
      <c r="Q6649" s="34">
        <v>0</v>
      </c>
      <c r="R6649" s="34">
        <v>53.6</v>
      </c>
      <c r="S6649" s="34">
        <v>33</v>
      </c>
      <c r="T6649" s="34">
        <v>50.2</v>
      </c>
      <c r="U6649" s="34">
        <v>-160</v>
      </c>
      <c r="V6649" s="34">
        <v>30.2</v>
      </c>
      <c r="W6649" s="34">
        <v>31.9</v>
      </c>
      <c r="X6649" s="34">
        <v>29.9</v>
      </c>
      <c r="Y6649" s="34">
        <v>29.9</v>
      </c>
      <c r="Z6649" s="34">
        <v>29.7</v>
      </c>
      <c r="AA6649" s="34">
        <v>30.2</v>
      </c>
    </row>
    <row r="6650" spans="1:27">
      <c r="A6650" s="34">
        <v>3389.8359999999998</v>
      </c>
      <c r="B6650" s="34" t="s">
        <v>60</v>
      </c>
      <c r="C6650" s="34">
        <v>53.299289999999999</v>
      </c>
      <c r="D6650" s="34">
        <v>3.9153259999999999</v>
      </c>
      <c r="E6650" s="34">
        <v>53.543999999999997</v>
      </c>
      <c r="F6650" s="34">
        <v>3.60000000000014</v>
      </c>
      <c r="G6650" s="34">
        <v>96</v>
      </c>
      <c r="H6650" s="34">
        <v>7.4132030000000002</v>
      </c>
      <c r="I6650" s="34">
        <v>395.05430000000001</v>
      </c>
      <c r="L6650" s="34">
        <v>53.543999999999997</v>
      </c>
      <c r="M6650" s="34">
        <v>3.60000000000014</v>
      </c>
      <c r="N6650" s="34">
        <v>9.984</v>
      </c>
      <c r="O6650" s="34">
        <v>96</v>
      </c>
      <c r="P6650" s="34">
        <v>5</v>
      </c>
      <c r="Q6650" s="34">
        <v>0</v>
      </c>
      <c r="R6650" s="34">
        <v>53.6</v>
      </c>
      <c r="S6650" s="34">
        <v>33</v>
      </c>
      <c r="T6650" s="34">
        <v>50.2</v>
      </c>
      <c r="U6650" s="34">
        <v>-160</v>
      </c>
      <c r="V6650" s="34">
        <v>30.2</v>
      </c>
      <c r="W6650" s="34">
        <v>31.9</v>
      </c>
      <c r="X6650" s="34">
        <v>29.9</v>
      </c>
      <c r="Y6650" s="34">
        <v>29.9</v>
      </c>
      <c r="Z6650" s="34">
        <v>29.7</v>
      </c>
      <c r="AA6650" s="34">
        <v>30.2</v>
      </c>
    </row>
    <row r="6651" spans="1:27">
      <c r="A6651" s="34">
        <v>3390.3359999999998</v>
      </c>
      <c r="B6651" s="34" t="s">
        <v>60</v>
      </c>
      <c r="C6651" s="34">
        <v>53.299379999999999</v>
      </c>
      <c r="D6651" s="34">
        <v>3.9132020000000001</v>
      </c>
      <c r="E6651" s="34">
        <v>53.533999999999999</v>
      </c>
      <c r="F6651" s="34">
        <v>3.60000000000014</v>
      </c>
      <c r="G6651" s="34">
        <v>96</v>
      </c>
      <c r="H6651" s="34">
        <v>7.4137449999999996</v>
      </c>
      <c r="I6651" s="34">
        <v>395.08319999999998</v>
      </c>
      <c r="L6651" s="34">
        <v>53.533999999999999</v>
      </c>
      <c r="M6651" s="34">
        <v>3.60000000000014</v>
      </c>
      <c r="N6651" s="34">
        <v>7.4240000000000004</v>
      </c>
      <c r="O6651" s="34">
        <v>96</v>
      </c>
      <c r="P6651" s="34">
        <v>5</v>
      </c>
      <c r="Q6651" s="34">
        <v>0</v>
      </c>
      <c r="R6651" s="34">
        <v>53.6</v>
      </c>
      <c r="S6651" s="34">
        <v>33</v>
      </c>
      <c r="T6651" s="34">
        <v>50.2</v>
      </c>
      <c r="U6651" s="34">
        <v>-160</v>
      </c>
      <c r="V6651" s="34">
        <v>30.2</v>
      </c>
      <c r="W6651" s="34">
        <v>31.9</v>
      </c>
      <c r="X6651" s="34">
        <v>29.9</v>
      </c>
      <c r="Y6651" s="34">
        <v>29.9</v>
      </c>
      <c r="Z6651" s="34">
        <v>29.7</v>
      </c>
      <c r="AA6651" s="34">
        <v>30.2</v>
      </c>
    </row>
    <row r="6652" spans="1:27">
      <c r="A6652" s="34">
        <v>3390.8359999999998</v>
      </c>
      <c r="B6652" s="34" t="s">
        <v>60</v>
      </c>
      <c r="C6652" s="34">
        <v>53.299309999999998</v>
      </c>
      <c r="D6652" s="34">
        <v>3.9093770000000001</v>
      </c>
      <c r="E6652" s="34">
        <v>53.536999999999999</v>
      </c>
      <c r="F6652" s="34">
        <v>3.60000000000014</v>
      </c>
      <c r="G6652" s="34">
        <v>96</v>
      </c>
      <c r="H6652" s="34">
        <v>7.4142890000000001</v>
      </c>
      <c r="I6652" s="34">
        <v>395.11219999999997</v>
      </c>
      <c r="L6652" s="34">
        <v>53.536999999999999</v>
      </c>
      <c r="M6652" s="34">
        <v>3.60000000000014</v>
      </c>
      <c r="N6652" s="34">
        <v>7.1680000000000001</v>
      </c>
      <c r="O6652" s="34">
        <v>96</v>
      </c>
      <c r="P6652" s="34">
        <v>5</v>
      </c>
      <c r="Q6652" s="34">
        <v>0</v>
      </c>
      <c r="R6652" s="34">
        <v>53.6</v>
      </c>
      <c r="S6652" s="34">
        <v>33</v>
      </c>
      <c r="T6652" s="34">
        <v>50.2</v>
      </c>
      <c r="U6652" s="34">
        <v>-160</v>
      </c>
      <c r="V6652" s="34">
        <v>30.2</v>
      </c>
      <c r="W6652" s="34">
        <v>31.9</v>
      </c>
      <c r="X6652" s="34">
        <v>29.9</v>
      </c>
      <c r="Y6652" s="34">
        <v>29.9</v>
      </c>
      <c r="Z6652" s="34">
        <v>29.7</v>
      </c>
      <c r="AA6652" s="34">
        <v>30.2</v>
      </c>
    </row>
    <row r="6653" spans="1:27">
      <c r="A6653" s="34">
        <v>3391.3359999999998</v>
      </c>
      <c r="B6653" s="34" t="s">
        <v>60</v>
      </c>
      <c r="C6653" s="34">
        <v>53.29936</v>
      </c>
      <c r="D6653" s="34">
        <v>3.9107829999999999</v>
      </c>
      <c r="E6653" s="34">
        <v>53.543999999999997</v>
      </c>
      <c r="F6653" s="34">
        <v>3.60000000000014</v>
      </c>
      <c r="G6653" s="34">
        <v>96</v>
      </c>
      <c r="H6653" s="34">
        <v>7.4148339999999999</v>
      </c>
      <c r="I6653" s="34">
        <v>395.14120000000003</v>
      </c>
      <c r="L6653" s="34">
        <v>53.543999999999997</v>
      </c>
      <c r="M6653" s="34">
        <v>3.60000000000014</v>
      </c>
      <c r="N6653" s="34">
        <v>8.7040000000000006</v>
      </c>
      <c r="O6653" s="34">
        <v>96</v>
      </c>
      <c r="P6653" s="34">
        <v>5</v>
      </c>
      <c r="Q6653" s="34">
        <v>0</v>
      </c>
      <c r="R6653" s="34">
        <v>53.6</v>
      </c>
      <c r="S6653" s="34">
        <v>33</v>
      </c>
      <c r="T6653" s="34">
        <v>50.2</v>
      </c>
      <c r="U6653" s="34">
        <v>-160</v>
      </c>
      <c r="V6653" s="34">
        <v>30.2</v>
      </c>
      <c r="W6653" s="34">
        <v>31.8</v>
      </c>
      <c r="X6653" s="34">
        <v>29.9</v>
      </c>
      <c r="Y6653" s="34">
        <v>29.9</v>
      </c>
      <c r="Z6653" s="34">
        <v>29.7</v>
      </c>
      <c r="AA6653" s="34">
        <v>30.2</v>
      </c>
    </row>
    <row r="6654" spans="1:27">
      <c r="A6654" s="34">
        <v>3391.835</v>
      </c>
      <c r="B6654" s="34" t="s">
        <v>60</v>
      </c>
      <c r="C6654" s="34">
        <v>53.299340000000001</v>
      </c>
      <c r="D6654" s="34">
        <v>3.9120889999999999</v>
      </c>
      <c r="E6654" s="34">
        <v>53.542999999999999</v>
      </c>
      <c r="F6654" s="34">
        <v>3.60000000000014</v>
      </c>
      <c r="G6654" s="34">
        <v>96</v>
      </c>
      <c r="H6654" s="34">
        <v>7.4153760000000002</v>
      </c>
      <c r="I6654" s="34">
        <v>395.17009999999999</v>
      </c>
      <c r="L6654" s="34">
        <v>53.542999999999999</v>
      </c>
      <c r="M6654" s="34">
        <v>3.60000000000014</v>
      </c>
      <c r="N6654" s="34">
        <v>9.984</v>
      </c>
      <c r="O6654" s="34">
        <v>96</v>
      </c>
      <c r="P6654" s="34">
        <v>5</v>
      </c>
      <c r="Q6654" s="34">
        <v>0</v>
      </c>
      <c r="R6654" s="34">
        <v>53.6</v>
      </c>
      <c r="S6654" s="34">
        <v>33</v>
      </c>
      <c r="T6654" s="34">
        <v>50.2</v>
      </c>
      <c r="U6654" s="34">
        <v>-160</v>
      </c>
      <c r="V6654" s="34">
        <v>30.2</v>
      </c>
      <c r="W6654" s="34">
        <v>31.9</v>
      </c>
      <c r="X6654" s="34">
        <v>29.9</v>
      </c>
      <c r="Y6654" s="34">
        <v>29.9</v>
      </c>
      <c r="Z6654" s="34">
        <v>29.7</v>
      </c>
      <c r="AA6654" s="34">
        <v>30.2</v>
      </c>
    </row>
    <row r="6655" spans="1:27">
      <c r="A6655" s="34">
        <v>3392.3339999999998</v>
      </c>
      <c r="B6655" s="34" t="s">
        <v>60</v>
      </c>
      <c r="C6655" s="34">
        <v>53.299300000000002</v>
      </c>
      <c r="D6655" s="34">
        <v>3.9127139999999998</v>
      </c>
      <c r="E6655" s="34">
        <v>53.542999999999999</v>
      </c>
      <c r="F6655" s="34">
        <v>3.60000000000014</v>
      </c>
      <c r="G6655" s="34">
        <v>96</v>
      </c>
      <c r="H6655" s="34">
        <v>7.4159199999999998</v>
      </c>
      <c r="I6655" s="34">
        <v>395.19900000000001</v>
      </c>
      <c r="L6655" s="34">
        <v>53.542999999999999</v>
      </c>
      <c r="M6655" s="34">
        <v>3.60000000000014</v>
      </c>
      <c r="N6655" s="34">
        <v>9.984</v>
      </c>
      <c r="O6655" s="34">
        <v>96</v>
      </c>
      <c r="P6655" s="34">
        <v>5</v>
      </c>
      <c r="Q6655" s="34">
        <v>0</v>
      </c>
      <c r="R6655" s="34">
        <v>53.6</v>
      </c>
      <c r="S6655" s="34">
        <v>33</v>
      </c>
      <c r="T6655" s="34">
        <v>50.2</v>
      </c>
      <c r="U6655" s="34">
        <v>-160</v>
      </c>
      <c r="V6655" s="34">
        <v>30.2</v>
      </c>
      <c r="W6655" s="34">
        <v>31.9</v>
      </c>
      <c r="X6655" s="34">
        <v>29.9</v>
      </c>
      <c r="Y6655" s="34">
        <v>29.9</v>
      </c>
      <c r="Z6655" s="34">
        <v>29.7</v>
      </c>
      <c r="AA6655" s="34">
        <v>30.2</v>
      </c>
    </row>
    <row r="6656" spans="1:27">
      <c r="A6656" s="34">
        <v>3392.835</v>
      </c>
      <c r="B6656" s="34" t="s">
        <v>60</v>
      </c>
      <c r="C6656" s="34">
        <v>53.299320000000002</v>
      </c>
      <c r="D6656" s="34">
        <v>3.9107470000000002</v>
      </c>
      <c r="E6656" s="34">
        <v>53.543999999999997</v>
      </c>
      <c r="F6656" s="34">
        <v>3.60000000000014</v>
      </c>
      <c r="G6656" s="34">
        <v>96</v>
      </c>
      <c r="H6656" s="34">
        <v>7.416461</v>
      </c>
      <c r="I6656" s="34">
        <v>395.22789999999998</v>
      </c>
      <c r="L6656" s="34">
        <v>53.543999999999997</v>
      </c>
      <c r="M6656" s="34">
        <v>3.60000000000014</v>
      </c>
      <c r="N6656" s="34">
        <v>9.984</v>
      </c>
      <c r="O6656" s="34">
        <v>96</v>
      </c>
      <c r="P6656" s="34">
        <v>5</v>
      </c>
      <c r="Q6656" s="34">
        <v>0</v>
      </c>
      <c r="R6656" s="34">
        <v>53.6</v>
      </c>
      <c r="S6656" s="34">
        <v>33</v>
      </c>
      <c r="T6656" s="34">
        <v>50.2</v>
      </c>
      <c r="U6656" s="34">
        <v>-160</v>
      </c>
      <c r="V6656" s="34">
        <v>30.2</v>
      </c>
      <c r="W6656" s="34">
        <v>31.9</v>
      </c>
      <c r="X6656" s="34">
        <v>29.9</v>
      </c>
      <c r="Y6656" s="34">
        <v>29.9</v>
      </c>
      <c r="Z6656" s="34">
        <v>29.7</v>
      </c>
      <c r="AA6656" s="34">
        <v>30.2</v>
      </c>
    </row>
    <row r="6657" spans="1:27">
      <c r="A6657" s="34">
        <v>3393.3339999999998</v>
      </c>
      <c r="B6657" s="34" t="s">
        <v>60</v>
      </c>
      <c r="C6657" s="34">
        <v>53.299320000000002</v>
      </c>
      <c r="D6657" s="34">
        <v>3.9111370000000001</v>
      </c>
      <c r="E6657" s="34">
        <v>53.543999999999997</v>
      </c>
      <c r="F6657" s="34">
        <v>3.60000000000014</v>
      </c>
      <c r="G6657" s="34">
        <v>96</v>
      </c>
      <c r="H6657" s="34">
        <v>7.4170059999999998</v>
      </c>
      <c r="I6657" s="34">
        <v>395.25700000000001</v>
      </c>
      <c r="L6657" s="34">
        <v>53.543999999999997</v>
      </c>
      <c r="M6657" s="34">
        <v>3.60000000000014</v>
      </c>
      <c r="N6657" s="34">
        <v>7.4240000000000004</v>
      </c>
      <c r="O6657" s="34">
        <v>96</v>
      </c>
      <c r="P6657" s="34">
        <v>5</v>
      </c>
      <c r="Q6657" s="34">
        <v>0</v>
      </c>
      <c r="R6657" s="34">
        <v>53.6</v>
      </c>
      <c r="S6657" s="34">
        <v>33</v>
      </c>
      <c r="T6657" s="34">
        <v>50.2</v>
      </c>
      <c r="U6657" s="34">
        <v>-160</v>
      </c>
      <c r="V6657" s="34">
        <v>30.2</v>
      </c>
      <c r="W6657" s="34">
        <v>31.9</v>
      </c>
      <c r="X6657" s="34">
        <v>29.9</v>
      </c>
      <c r="Y6657" s="34">
        <v>29.9</v>
      </c>
      <c r="Z6657" s="34">
        <v>29.7</v>
      </c>
      <c r="AA6657" s="34">
        <v>30.2</v>
      </c>
    </row>
    <row r="6658" spans="1:27">
      <c r="A6658" s="34">
        <v>3393.835</v>
      </c>
      <c r="B6658" s="34" t="s">
        <v>60</v>
      </c>
      <c r="C6658" s="34">
        <v>53.299309999999998</v>
      </c>
      <c r="D6658" s="34">
        <v>3.9128340000000001</v>
      </c>
      <c r="E6658" s="34">
        <v>53.534999999999997</v>
      </c>
      <c r="F6658" s="34">
        <v>3.60000000000014</v>
      </c>
      <c r="G6658" s="34">
        <v>96</v>
      </c>
      <c r="H6658" s="34">
        <v>7.4175490000000002</v>
      </c>
      <c r="I6658" s="34">
        <v>395.28590000000003</v>
      </c>
      <c r="L6658" s="34">
        <v>53.534999999999997</v>
      </c>
      <c r="M6658" s="34">
        <v>3.60000000000014</v>
      </c>
      <c r="N6658" s="34">
        <v>6.9119999999999999</v>
      </c>
      <c r="O6658" s="34">
        <v>96</v>
      </c>
      <c r="P6658" s="34">
        <v>5</v>
      </c>
      <c r="Q6658" s="34">
        <v>0</v>
      </c>
      <c r="R6658" s="34">
        <v>53.6</v>
      </c>
      <c r="S6658" s="34">
        <v>33</v>
      </c>
      <c r="T6658" s="34">
        <v>50.2</v>
      </c>
      <c r="U6658" s="34">
        <v>-160</v>
      </c>
      <c r="V6658" s="34">
        <v>30.2</v>
      </c>
      <c r="W6658" s="34">
        <v>31.9</v>
      </c>
      <c r="X6658" s="34">
        <v>29.9</v>
      </c>
      <c r="Y6658" s="34">
        <v>29.9</v>
      </c>
      <c r="Z6658" s="34">
        <v>29.7</v>
      </c>
      <c r="AA6658" s="34">
        <v>30.2</v>
      </c>
    </row>
    <row r="6659" spans="1:27">
      <c r="A6659" s="34">
        <v>3394.335</v>
      </c>
      <c r="B6659" s="34" t="s">
        <v>60</v>
      </c>
      <c r="C6659" s="34">
        <v>53.299320000000002</v>
      </c>
      <c r="D6659" s="34">
        <v>3.9104329999999998</v>
      </c>
      <c r="E6659" s="34">
        <v>53.543999999999997</v>
      </c>
      <c r="F6659" s="34">
        <v>3.60000000000014</v>
      </c>
      <c r="G6659" s="34">
        <v>96</v>
      </c>
      <c r="H6659" s="34">
        <v>7.4180900000000003</v>
      </c>
      <c r="I6659" s="34">
        <v>395.31479999999999</v>
      </c>
      <c r="L6659" s="34">
        <v>53.543999999999997</v>
      </c>
      <c r="M6659" s="34">
        <v>3.60000000000014</v>
      </c>
      <c r="N6659" s="34">
        <v>6.9119999999999999</v>
      </c>
      <c r="O6659" s="34">
        <v>96</v>
      </c>
      <c r="P6659" s="34">
        <v>5</v>
      </c>
      <c r="Q6659" s="34">
        <v>0</v>
      </c>
      <c r="R6659" s="34">
        <v>53.6</v>
      </c>
      <c r="S6659" s="34">
        <v>33</v>
      </c>
      <c r="T6659" s="34">
        <v>50.2</v>
      </c>
      <c r="U6659" s="34">
        <v>-160</v>
      </c>
      <c r="V6659" s="34">
        <v>30.2</v>
      </c>
      <c r="W6659" s="34">
        <v>31.9</v>
      </c>
      <c r="X6659" s="34">
        <v>29.9</v>
      </c>
      <c r="Y6659" s="34">
        <v>29.9</v>
      </c>
      <c r="Z6659" s="34">
        <v>29.7</v>
      </c>
      <c r="AA6659" s="34">
        <v>30.2</v>
      </c>
    </row>
    <row r="6660" spans="1:27">
      <c r="A6660" s="34">
        <v>3394.8339999999998</v>
      </c>
      <c r="B6660" s="34" t="s">
        <v>60</v>
      </c>
      <c r="C6660" s="34">
        <v>53.299329999999998</v>
      </c>
      <c r="D6660" s="34">
        <v>3.9105460000000001</v>
      </c>
      <c r="E6660" s="34">
        <v>53.542000000000002</v>
      </c>
      <c r="F6660" s="34">
        <v>3.60000000000014</v>
      </c>
      <c r="G6660" s="34">
        <v>96</v>
      </c>
      <c r="H6660" s="34">
        <v>7.418634</v>
      </c>
      <c r="I6660" s="34">
        <v>395.34379999999999</v>
      </c>
      <c r="L6660" s="34">
        <v>53.542000000000002</v>
      </c>
      <c r="M6660" s="34">
        <v>3.60000000000014</v>
      </c>
      <c r="N6660" s="34">
        <v>6.9119999999999999</v>
      </c>
      <c r="O6660" s="34">
        <v>96</v>
      </c>
      <c r="P6660" s="34">
        <v>5</v>
      </c>
      <c r="Q6660" s="34">
        <v>0</v>
      </c>
      <c r="R6660" s="34">
        <v>53.6</v>
      </c>
      <c r="S6660" s="34">
        <v>33</v>
      </c>
      <c r="T6660" s="34">
        <v>50.2</v>
      </c>
      <c r="U6660" s="34">
        <v>-160</v>
      </c>
      <c r="V6660" s="34">
        <v>30.2</v>
      </c>
      <c r="W6660" s="34">
        <v>31.9</v>
      </c>
      <c r="X6660" s="34">
        <v>29.9</v>
      </c>
      <c r="Y6660" s="34">
        <v>29.9</v>
      </c>
      <c r="Z6660" s="34">
        <v>29.7</v>
      </c>
      <c r="AA6660" s="34">
        <v>30.2</v>
      </c>
    </row>
    <row r="6661" spans="1:27">
      <c r="A6661" s="34">
        <v>3395.335</v>
      </c>
      <c r="B6661" s="34" t="s">
        <v>60</v>
      </c>
      <c r="C6661" s="34">
        <v>53.29936</v>
      </c>
      <c r="D6661" s="34">
        <v>3.9075489999999999</v>
      </c>
      <c r="E6661" s="34">
        <v>53.542999999999999</v>
      </c>
      <c r="F6661" s="34">
        <v>3.60000000000014</v>
      </c>
      <c r="G6661" s="34">
        <v>96</v>
      </c>
      <c r="H6661" s="34">
        <v>7.4191750000000001</v>
      </c>
      <c r="I6661" s="34">
        <v>395.37259999999998</v>
      </c>
      <c r="L6661" s="34">
        <v>53.542999999999999</v>
      </c>
      <c r="M6661" s="34">
        <v>3.60000000000014</v>
      </c>
      <c r="N6661" s="34">
        <v>7.4240000000000004</v>
      </c>
      <c r="O6661" s="34">
        <v>96</v>
      </c>
      <c r="P6661" s="34">
        <v>5</v>
      </c>
      <c r="Q6661" s="34">
        <v>0</v>
      </c>
      <c r="R6661" s="34">
        <v>53.6</v>
      </c>
      <c r="S6661" s="34">
        <v>33</v>
      </c>
      <c r="T6661" s="34">
        <v>50.2</v>
      </c>
      <c r="U6661" s="34">
        <v>-160</v>
      </c>
      <c r="V6661" s="34">
        <v>30.2</v>
      </c>
      <c r="W6661" s="34">
        <v>31.9</v>
      </c>
      <c r="X6661" s="34">
        <v>29.9</v>
      </c>
      <c r="Y6661" s="34">
        <v>29.9</v>
      </c>
      <c r="Z6661" s="34">
        <v>29.7</v>
      </c>
      <c r="AA6661" s="34">
        <v>30.2</v>
      </c>
    </row>
    <row r="6662" spans="1:27">
      <c r="A6662" s="34">
        <v>3395.835</v>
      </c>
      <c r="B6662" s="34" t="s">
        <v>60</v>
      </c>
      <c r="C6662" s="34">
        <v>53.299349999999997</v>
      </c>
      <c r="D6662" s="34">
        <v>3.9104009999999998</v>
      </c>
      <c r="E6662" s="34">
        <v>53.543999999999997</v>
      </c>
      <c r="F6662" s="34">
        <v>3.60000000000014</v>
      </c>
      <c r="G6662" s="34">
        <v>96</v>
      </c>
      <c r="H6662" s="34">
        <v>7.4197189999999997</v>
      </c>
      <c r="I6662" s="34">
        <v>395.40159999999997</v>
      </c>
      <c r="L6662" s="34">
        <v>53.543999999999997</v>
      </c>
      <c r="M6662" s="34">
        <v>3.60000000000014</v>
      </c>
      <c r="N6662" s="34">
        <v>8.9600000000000009</v>
      </c>
      <c r="O6662" s="34">
        <v>96</v>
      </c>
      <c r="P6662" s="34">
        <v>5</v>
      </c>
      <c r="Q6662" s="34">
        <v>0</v>
      </c>
      <c r="R6662" s="34">
        <v>53.6</v>
      </c>
      <c r="S6662" s="34">
        <v>33</v>
      </c>
      <c r="T6662" s="34">
        <v>50.2</v>
      </c>
      <c r="U6662" s="34">
        <v>-160</v>
      </c>
      <c r="V6662" s="34">
        <v>30.2</v>
      </c>
      <c r="W6662" s="34">
        <v>31.9</v>
      </c>
      <c r="X6662" s="34">
        <v>29.9</v>
      </c>
      <c r="Y6662" s="34">
        <v>29.9</v>
      </c>
      <c r="Z6662" s="34">
        <v>29.7</v>
      </c>
      <c r="AA6662" s="34">
        <v>30.2</v>
      </c>
    </row>
    <row r="6663" spans="1:27">
      <c r="A6663" s="34">
        <v>3396.335</v>
      </c>
      <c r="B6663" s="34" t="s">
        <v>60</v>
      </c>
      <c r="C6663" s="34">
        <v>53.29936</v>
      </c>
      <c r="D6663" s="34">
        <v>3.9054669999999998</v>
      </c>
      <c r="E6663" s="34">
        <v>53.539000000000001</v>
      </c>
      <c r="F6663" s="34">
        <v>3.60000000000014</v>
      </c>
      <c r="G6663" s="34">
        <v>96</v>
      </c>
      <c r="H6663" s="34">
        <v>7.4202630000000003</v>
      </c>
      <c r="I6663" s="34">
        <v>395.43060000000003</v>
      </c>
      <c r="L6663" s="34">
        <v>53.539000000000001</v>
      </c>
      <c r="M6663" s="34">
        <v>3.60000000000014</v>
      </c>
      <c r="N6663" s="34">
        <v>9.2159999999999993</v>
      </c>
      <c r="O6663" s="34">
        <v>96</v>
      </c>
      <c r="P6663" s="34">
        <v>5</v>
      </c>
      <c r="Q6663" s="34">
        <v>0</v>
      </c>
      <c r="R6663" s="34">
        <v>53.6</v>
      </c>
      <c r="S6663" s="34">
        <v>33</v>
      </c>
      <c r="T6663" s="34">
        <v>50.2</v>
      </c>
      <c r="U6663" s="34">
        <v>-160</v>
      </c>
      <c r="V6663" s="34">
        <v>30.2</v>
      </c>
      <c r="W6663" s="34">
        <v>31.9</v>
      </c>
      <c r="X6663" s="34">
        <v>29.9</v>
      </c>
      <c r="Y6663" s="34">
        <v>29.9</v>
      </c>
      <c r="Z6663" s="34">
        <v>29.7</v>
      </c>
      <c r="AA6663" s="34">
        <v>30.2</v>
      </c>
    </row>
    <row r="6664" spans="1:27">
      <c r="A6664" s="34">
        <v>3396.8339999999998</v>
      </c>
      <c r="B6664" s="34" t="s">
        <v>60</v>
      </c>
      <c r="C6664" s="34">
        <v>53.299340000000001</v>
      </c>
      <c r="D6664" s="34">
        <v>3.905262</v>
      </c>
      <c r="E6664" s="34">
        <v>53.543999999999997</v>
      </c>
      <c r="F6664" s="34">
        <v>3.60000000000014</v>
      </c>
      <c r="G6664" s="34">
        <v>96</v>
      </c>
      <c r="H6664" s="34">
        <v>7.4208030000000003</v>
      </c>
      <c r="I6664" s="34">
        <v>395.45940000000002</v>
      </c>
      <c r="L6664" s="34">
        <v>53.543999999999997</v>
      </c>
      <c r="M6664" s="34">
        <v>3.60000000000014</v>
      </c>
      <c r="N6664" s="34">
        <v>8.1920000000000002</v>
      </c>
      <c r="O6664" s="34">
        <v>96</v>
      </c>
      <c r="P6664" s="34">
        <v>5</v>
      </c>
      <c r="Q6664" s="34">
        <v>0</v>
      </c>
      <c r="R6664" s="34">
        <v>53.6</v>
      </c>
      <c r="S6664" s="34">
        <v>33</v>
      </c>
      <c r="T6664" s="34">
        <v>50.2</v>
      </c>
      <c r="U6664" s="34">
        <v>-160</v>
      </c>
      <c r="V6664" s="34">
        <v>30.2</v>
      </c>
      <c r="W6664" s="34">
        <v>31.9</v>
      </c>
      <c r="X6664" s="34">
        <v>29.9</v>
      </c>
      <c r="Y6664" s="34">
        <v>29.9</v>
      </c>
      <c r="Z6664" s="34">
        <v>29.7</v>
      </c>
      <c r="AA6664" s="34">
        <v>30.2</v>
      </c>
    </row>
    <row r="6665" spans="1:27">
      <c r="A6665" s="34">
        <v>3397.3339999999998</v>
      </c>
      <c r="B6665" s="34" t="s">
        <v>60</v>
      </c>
      <c r="C6665" s="34">
        <v>53.299309999999998</v>
      </c>
      <c r="D6665" s="34">
        <v>3.907429</v>
      </c>
      <c r="E6665" s="34">
        <v>53.543999999999997</v>
      </c>
      <c r="F6665" s="34">
        <v>3.60000000000014</v>
      </c>
      <c r="G6665" s="34">
        <v>96</v>
      </c>
      <c r="H6665" s="34">
        <v>7.4213459999999998</v>
      </c>
      <c r="I6665" s="34">
        <v>395.48829999999998</v>
      </c>
      <c r="L6665" s="34">
        <v>53.543999999999997</v>
      </c>
      <c r="M6665" s="34">
        <v>3.60000000000014</v>
      </c>
      <c r="N6665" s="34">
        <v>8.9600000000000009</v>
      </c>
      <c r="O6665" s="34">
        <v>96</v>
      </c>
      <c r="P6665" s="34">
        <v>5</v>
      </c>
      <c r="Q6665" s="34">
        <v>0</v>
      </c>
      <c r="R6665" s="34">
        <v>53.6</v>
      </c>
      <c r="S6665" s="34">
        <v>33</v>
      </c>
      <c r="T6665" s="34">
        <v>50.2</v>
      </c>
      <c r="U6665" s="34">
        <v>-160</v>
      </c>
      <c r="V6665" s="34">
        <v>30.2</v>
      </c>
      <c r="W6665" s="34">
        <v>31.9</v>
      </c>
      <c r="X6665" s="34">
        <v>29.9</v>
      </c>
      <c r="Y6665" s="34">
        <v>29.9</v>
      </c>
      <c r="Z6665" s="34">
        <v>29.7</v>
      </c>
      <c r="AA6665" s="34">
        <v>30.2</v>
      </c>
    </row>
    <row r="6666" spans="1:27">
      <c r="A6666" s="34">
        <v>3397.8339999999998</v>
      </c>
      <c r="B6666" s="34" t="s">
        <v>60</v>
      </c>
      <c r="C6666" s="34">
        <v>53.299349999999997</v>
      </c>
      <c r="D6666" s="34">
        <v>3.907454</v>
      </c>
      <c r="E6666" s="34">
        <v>53.540999999999997</v>
      </c>
      <c r="F6666" s="34">
        <v>3.60000000000014</v>
      </c>
      <c r="G6666" s="34">
        <v>96</v>
      </c>
      <c r="H6666" s="34">
        <v>7.4218900000000003</v>
      </c>
      <c r="I6666" s="34">
        <v>395.51729999999998</v>
      </c>
      <c r="L6666" s="34">
        <v>53.540999999999997</v>
      </c>
      <c r="M6666" s="34">
        <v>3.60000000000014</v>
      </c>
      <c r="N6666" s="34">
        <v>8.4480000000000004</v>
      </c>
      <c r="O6666" s="34">
        <v>96</v>
      </c>
      <c r="P6666" s="34">
        <v>5</v>
      </c>
      <c r="Q6666" s="34">
        <v>0</v>
      </c>
      <c r="R6666" s="34">
        <v>53.6</v>
      </c>
      <c r="S6666" s="34">
        <v>33</v>
      </c>
      <c r="T6666" s="34">
        <v>50.2</v>
      </c>
      <c r="U6666" s="34">
        <v>-160</v>
      </c>
      <c r="V6666" s="34">
        <v>30.2</v>
      </c>
      <c r="W6666" s="34">
        <v>31.9</v>
      </c>
      <c r="X6666" s="34">
        <v>29.9</v>
      </c>
      <c r="Y6666" s="34">
        <v>29.9</v>
      </c>
      <c r="Z6666" s="34">
        <v>29.7</v>
      </c>
      <c r="AA6666" s="34">
        <v>30.2</v>
      </c>
    </row>
    <row r="6667" spans="1:27">
      <c r="A6667" s="34">
        <v>3398.3330000000001</v>
      </c>
      <c r="B6667" s="34" t="s">
        <v>60</v>
      </c>
      <c r="C6667" s="34">
        <v>53.29936</v>
      </c>
      <c r="D6667" s="34">
        <v>3.903807</v>
      </c>
      <c r="E6667" s="34">
        <v>53.543999999999997</v>
      </c>
      <c r="F6667" s="34">
        <v>3.60000000000014</v>
      </c>
      <c r="G6667" s="34">
        <v>96</v>
      </c>
      <c r="H6667" s="34">
        <v>7.4224300000000003</v>
      </c>
      <c r="I6667" s="34">
        <v>395.54610000000002</v>
      </c>
      <c r="L6667" s="34">
        <v>53.543999999999997</v>
      </c>
      <c r="M6667" s="34">
        <v>3.60000000000014</v>
      </c>
      <c r="N6667" s="34">
        <v>9.4719999999999995</v>
      </c>
      <c r="O6667" s="34">
        <v>96</v>
      </c>
      <c r="P6667" s="34">
        <v>5</v>
      </c>
      <c r="Q6667" s="34">
        <v>0</v>
      </c>
      <c r="R6667" s="34">
        <v>53.6</v>
      </c>
      <c r="S6667" s="34">
        <v>33</v>
      </c>
      <c r="T6667" s="34">
        <v>50.2</v>
      </c>
      <c r="U6667" s="34">
        <v>-160</v>
      </c>
      <c r="V6667" s="34">
        <v>30.2</v>
      </c>
      <c r="W6667" s="34">
        <v>31.9</v>
      </c>
      <c r="X6667" s="34">
        <v>29.9</v>
      </c>
      <c r="Y6667" s="34">
        <v>29.9</v>
      </c>
      <c r="Z6667" s="34">
        <v>29.7</v>
      </c>
      <c r="AA6667" s="34">
        <v>30.2</v>
      </c>
    </row>
    <row r="6668" spans="1:27">
      <c r="A6668" s="34">
        <v>3398.8330000000001</v>
      </c>
      <c r="B6668" s="34" t="s">
        <v>60</v>
      </c>
      <c r="C6668" s="34">
        <v>53.299370000000003</v>
      </c>
      <c r="D6668" s="34">
        <v>3.9051719999999999</v>
      </c>
      <c r="E6668" s="34">
        <v>53.540999999999997</v>
      </c>
      <c r="F6668" s="34">
        <v>3.60000000000014</v>
      </c>
      <c r="G6668" s="34">
        <v>96</v>
      </c>
      <c r="H6668" s="34">
        <v>7.4229750000000001</v>
      </c>
      <c r="I6668" s="34">
        <v>395.57510000000002</v>
      </c>
      <c r="L6668" s="34">
        <v>53.540999999999997</v>
      </c>
      <c r="M6668" s="34">
        <v>3.60000000000014</v>
      </c>
      <c r="N6668" s="34">
        <v>7.68</v>
      </c>
      <c r="O6668" s="34">
        <v>96</v>
      </c>
      <c r="P6668" s="34">
        <v>5</v>
      </c>
      <c r="Q6668" s="34">
        <v>0</v>
      </c>
      <c r="R6668" s="34">
        <v>53.6</v>
      </c>
      <c r="S6668" s="34">
        <v>33</v>
      </c>
      <c r="T6668" s="34">
        <v>50.2</v>
      </c>
      <c r="U6668" s="34">
        <v>-160</v>
      </c>
      <c r="V6668" s="34">
        <v>30.2</v>
      </c>
      <c r="W6668" s="34">
        <v>31.9</v>
      </c>
      <c r="X6668" s="34">
        <v>29.9</v>
      </c>
      <c r="Y6668" s="34">
        <v>29.9</v>
      </c>
      <c r="Z6668" s="34">
        <v>29.7</v>
      </c>
      <c r="AA6668" s="34">
        <v>30.2</v>
      </c>
    </row>
    <row r="6669" spans="1:27">
      <c r="A6669" s="34">
        <v>3399.3319999999999</v>
      </c>
      <c r="B6669" s="34" t="s">
        <v>60</v>
      </c>
      <c r="C6669" s="34">
        <v>53.299370000000003</v>
      </c>
      <c r="D6669" s="34">
        <v>3.9046460000000001</v>
      </c>
      <c r="E6669" s="34">
        <v>53.537999999999997</v>
      </c>
      <c r="F6669" s="34">
        <v>3.60000000000014</v>
      </c>
      <c r="G6669" s="34">
        <v>96</v>
      </c>
      <c r="H6669" s="34">
        <v>7.4235139999999999</v>
      </c>
      <c r="I6669" s="34">
        <v>395.60379999999998</v>
      </c>
      <c r="L6669" s="34">
        <v>53.537999999999997</v>
      </c>
      <c r="M6669" s="34">
        <v>3.60000000000014</v>
      </c>
      <c r="N6669" s="34">
        <v>6.9119999999999999</v>
      </c>
      <c r="O6669" s="34">
        <v>96</v>
      </c>
      <c r="P6669" s="34">
        <v>5</v>
      </c>
      <c r="Q6669" s="34">
        <v>0</v>
      </c>
      <c r="R6669" s="34">
        <v>53.6</v>
      </c>
      <c r="S6669" s="34">
        <v>33</v>
      </c>
      <c r="T6669" s="34">
        <v>50.2</v>
      </c>
      <c r="U6669" s="34">
        <v>-160</v>
      </c>
      <c r="V6669" s="34">
        <v>30.2</v>
      </c>
      <c r="W6669" s="34">
        <v>31.9</v>
      </c>
      <c r="X6669" s="34">
        <v>29.9</v>
      </c>
      <c r="Y6669" s="34">
        <v>29.9</v>
      </c>
      <c r="Z6669" s="34">
        <v>29.7</v>
      </c>
      <c r="AA6669" s="34">
        <v>30.2</v>
      </c>
    </row>
    <row r="6670" spans="1:27">
      <c r="A6670" s="34">
        <v>3399.8319999999999</v>
      </c>
      <c r="B6670" s="34" t="s">
        <v>60</v>
      </c>
      <c r="C6670" s="34">
        <v>53.299349999999997</v>
      </c>
      <c r="D6670" s="34">
        <v>3.901535</v>
      </c>
      <c r="E6670" s="34">
        <v>53.542999999999999</v>
      </c>
      <c r="F6670" s="34">
        <v>3.60000000000014</v>
      </c>
      <c r="G6670" s="34">
        <v>96</v>
      </c>
      <c r="H6670" s="34">
        <v>7.4240570000000004</v>
      </c>
      <c r="I6670" s="34">
        <v>395.63279999999997</v>
      </c>
      <c r="L6670" s="34">
        <v>53.542999999999999</v>
      </c>
      <c r="M6670" s="34">
        <v>3.60000000000014</v>
      </c>
      <c r="N6670" s="34">
        <v>8.7040000000000006</v>
      </c>
      <c r="O6670" s="34">
        <v>96</v>
      </c>
      <c r="P6670" s="34">
        <v>5</v>
      </c>
      <c r="Q6670" s="34">
        <v>0</v>
      </c>
      <c r="R6670" s="34">
        <v>53.6</v>
      </c>
      <c r="S6670" s="34">
        <v>33</v>
      </c>
      <c r="T6670" s="34">
        <v>50.2</v>
      </c>
      <c r="U6670" s="34">
        <v>-160</v>
      </c>
      <c r="V6670" s="34">
        <v>30.2</v>
      </c>
      <c r="W6670" s="34">
        <v>31.9</v>
      </c>
      <c r="X6670" s="34">
        <v>29.9</v>
      </c>
      <c r="Y6670" s="34">
        <v>29.9</v>
      </c>
      <c r="Z6670" s="34">
        <v>29.7</v>
      </c>
      <c r="AA6670" s="34">
        <v>30.2</v>
      </c>
    </row>
    <row r="6671" spans="1:27">
      <c r="A6671" s="34">
        <v>3400.3319999999999</v>
      </c>
      <c r="B6671" s="34" t="s">
        <v>60</v>
      </c>
      <c r="C6671" s="34">
        <v>53.299300000000002</v>
      </c>
      <c r="D6671" s="34">
        <v>3.9035980000000001</v>
      </c>
      <c r="E6671" s="34">
        <v>53.542000000000002</v>
      </c>
      <c r="F6671" s="34">
        <v>3.60000000000014</v>
      </c>
      <c r="G6671" s="34">
        <v>96</v>
      </c>
      <c r="H6671" s="34">
        <v>7.4245970000000003</v>
      </c>
      <c r="I6671" s="34">
        <v>395.66160000000002</v>
      </c>
      <c r="L6671" s="34">
        <v>53.542000000000002</v>
      </c>
      <c r="M6671" s="34">
        <v>3.60000000000014</v>
      </c>
      <c r="N6671" s="34">
        <v>8.7040000000000006</v>
      </c>
      <c r="O6671" s="34">
        <v>96</v>
      </c>
      <c r="P6671" s="34">
        <v>5</v>
      </c>
      <c r="Q6671" s="34">
        <v>0</v>
      </c>
      <c r="R6671" s="34">
        <v>53.6</v>
      </c>
      <c r="S6671" s="34">
        <v>33</v>
      </c>
      <c r="T6671" s="34">
        <v>50.2</v>
      </c>
      <c r="U6671" s="34">
        <v>-160</v>
      </c>
      <c r="V6671" s="34">
        <v>30.2</v>
      </c>
      <c r="W6671" s="34">
        <v>31.9</v>
      </c>
      <c r="X6671" s="34">
        <v>29.9</v>
      </c>
      <c r="Y6671" s="34">
        <v>29.9</v>
      </c>
      <c r="Z6671" s="34">
        <v>29.7</v>
      </c>
      <c r="AA6671" s="34">
        <v>30.2</v>
      </c>
    </row>
    <row r="6672" spans="1:27">
      <c r="A6672" s="34">
        <v>3400.8319999999999</v>
      </c>
      <c r="B6672" s="34" t="s">
        <v>60</v>
      </c>
      <c r="C6672" s="34">
        <v>53.299349999999997</v>
      </c>
      <c r="D6672" s="34">
        <v>3.9030840000000002</v>
      </c>
      <c r="E6672" s="34">
        <v>53.545000000000002</v>
      </c>
      <c r="F6672" s="34">
        <v>3.60000000000014</v>
      </c>
      <c r="G6672" s="34">
        <v>96</v>
      </c>
      <c r="H6672" s="34">
        <v>7.4251399999999999</v>
      </c>
      <c r="I6672" s="34">
        <v>395.69049999999999</v>
      </c>
      <c r="L6672" s="34">
        <v>53.545000000000002</v>
      </c>
      <c r="M6672" s="34">
        <v>3.60000000000014</v>
      </c>
      <c r="N6672" s="34">
        <v>6.9119999999999999</v>
      </c>
      <c r="O6672" s="34">
        <v>96</v>
      </c>
      <c r="P6672" s="34">
        <v>5</v>
      </c>
      <c r="Q6672" s="34">
        <v>0</v>
      </c>
      <c r="R6672" s="34">
        <v>53.6</v>
      </c>
      <c r="S6672" s="34">
        <v>33</v>
      </c>
      <c r="T6672" s="34">
        <v>50.2</v>
      </c>
      <c r="U6672" s="34">
        <v>-160</v>
      </c>
      <c r="V6672" s="34">
        <v>30.2</v>
      </c>
      <c r="W6672" s="34">
        <v>31.9</v>
      </c>
      <c r="X6672" s="34">
        <v>29.9</v>
      </c>
      <c r="Y6672" s="34">
        <v>29.9</v>
      </c>
      <c r="Z6672" s="34">
        <v>29.7</v>
      </c>
      <c r="AA6672" s="34">
        <v>30.2</v>
      </c>
    </row>
    <row r="6673" spans="1:27">
      <c r="A6673" s="34">
        <v>3401.3319999999999</v>
      </c>
      <c r="B6673" s="34" t="s">
        <v>60</v>
      </c>
      <c r="C6673" s="34">
        <v>53.299349999999997</v>
      </c>
      <c r="D6673" s="34">
        <v>3.9021849999999998</v>
      </c>
      <c r="E6673" s="34">
        <v>53.542999999999999</v>
      </c>
      <c r="F6673" s="34">
        <v>3.60000000000014</v>
      </c>
      <c r="G6673" s="34">
        <v>96</v>
      </c>
      <c r="H6673" s="34">
        <v>7.4256799999999998</v>
      </c>
      <c r="I6673" s="34">
        <v>395.71929999999998</v>
      </c>
      <c r="L6673" s="34">
        <v>53.542999999999999</v>
      </c>
      <c r="M6673" s="34">
        <v>3.60000000000014</v>
      </c>
      <c r="N6673" s="34">
        <v>6.9119999999999999</v>
      </c>
      <c r="O6673" s="34">
        <v>96</v>
      </c>
      <c r="P6673" s="34">
        <v>5</v>
      </c>
      <c r="Q6673" s="34">
        <v>0</v>
      </c>
      <c r="R6673" s="34">
        <v>53.6</v>
      </c>
      <c r="S6673" s="34">
        <v>33</v>
      </c>
      <c r="T6673" s="34">
        <v>50.2</v>
      </c>
      <c r="U6673" s="34">
        <v>-160</v>
      </c>
      <c r="V6673" s="34">
        <v>30.2</v>
      </c>
      <c r="W6673" s="34">
        <v>31.9</v>
      </c>
      <c r="X6673" s="34">
        <v>29.9</v>
      </c>
      <c r="Y6673" s="34">
        <v>29.9</v>
      </c>
      <c r="Z6673" s="34">
        <v>29.7</v>
      </c>
      <c r="AA6673" s="34">
        <v>30.2</v>
      </c>
    </row>
    <row r="6674" spans="1:27">
      <c r="A6674" s="34">
        <v>3401.8319999999999</v>
      </c>
      <c r="B6674" s="34" t="s">
        <v>60</v>
      </c>
      <c r="C6674" s="34">
        <v>53.299309999999998</v>
      </c>
      <c r="D6674" s="34">
        <v>3.9016570000000002</v>
      </c>
      <c r="E6674" s="34">
        <v>53.54</v>
      </c>
      <c r="F6674" s="34">
        <v>3.60000000000014</v>
      </c>
      <c r="G6674" s="34">
        <v>96</v>
      </c>
      <c r="H6674" s="34">
        <v>7.4262220000000001</v>
      </c>
      <c r="I6674" s="34">
        <v>395.7482</v>
      </c>
      <c r="L6674" s="34">
        <v>53.54</v>
      </c>
      <c r="M6674" s="34">
        <v>3.60000000000014</v>
      </c>
      <c r="N6674" s="34">
        <v>8.9600000000000009</v>
      </c>
      <c r="O6674" s="34">
        <v>96</v>
      </c>
      <c r="P6674" s="34">
        <v>5</v>
      </c>
      <c r="Q6674" s="34">
        <v>0</v>
      </c>
      <c r="R6674" s="34">
        <v>53.6</v>
      </c>
      <c r="S6674" s="34">
        <v>33</v>
      </c>
      <c r="T6674" s="34">
        <v>50.2</v>
      </c>
      <c r="U6674" s="34">
        <v>-160</v>
      </c>
      <c r="V6674" s="34">
        <v>30.2</v>
      </c>
      <c r="W6674" s="34">
        <v>31.9</v>
      </c>
      <c r="X6674" s="34">
        <v>29.9</v>
      </c>
      <c r="Y6674" s="34">
        <v>29.9</v>
      </c>
      <c r="Z6674" s="34">
        <v>29.7</v>
      </c>
      <c r="AA6674" s="34">
        <v>30.2</v>
      </c>
    </row>
    <row r="6675" spans="1:27">
      <c r="A6675" s="34">
        <v>3402.3310000000001</v>
      </c>
      <c r="B6675" s="34" t="s">
        <v>60</v>
      </c>
      <c r="C6675" s="34">
        <v>53.299320000000002</v>
      </c>
      <c r="D6675" s="34">
        <v>3.9001359999999998</v>
      </c>
      <c r="E6675" s="34">
        <v>53.533999999999999</v>
      </c>
      <c r="F6675" s="34">
        <v>3.60000000000014</v>
      </c>
      <c r="G6675" s="34">
        <v>96</v>
      </c>
      <c r="H6675" s="34">
        <v>7.4267649999999996</v>
      </c>
      <c r="I6675" s="34">
        <v>395.77719999999999</v>
      </c>
      <c r="L6675" s="34">
        <v>53.533999999999999</v>
      </c>
      <c r="M6675" s="34">
        <v>3.60000000000014</v>
      </c>
      <c r="N6675" s="34">
        <v>9.2159999999999993</v>
      </c>
      <c r="O6675" s="34">
        <v>96</v>
      </c>
      <c r="P6675" s="34">
        <v>5</v>
      </c>
      <c r="Q6675" s="34">
        <v>0</v>
      </c>
      <c r="R6675" s="34">
        <v>53.6</v>
      </c>
      <c r="S6675" s="34">
        <v>33</v>
      </c>
      <c r="T6675" s="34">
        <v>50.2</v>
      </c>
      <c r="U6675" s="34">
        <v>-160</v>
      </c>
      <c r="V6675" s="34">
        <v>30.2</v>
      </c>
      <c r="W6675" s="34">
        <v>31.9</v>
      </c>
      <c r="X6675" s="34">
        <v>29.9</v>
      </c>
      <c r="Y6675" s="34">
        <v>29.9</v>
      </c>
      <c r="Z6675" s="34">
        <v>29.7</v>
      </c>
      <c r="AA6675" s="34">
        <v>30.2</v>
      </c>
    </row>
    <row r="6676" spans="1:27">
      <c r="A6676" s="34">
        <v>3402.8310000000001</v>
      </c>
      <c r="B6676" s="34" t="s">
        <v>60</v>
      </c>
      <c r="C6676" s="34">
        <v>53.299329999999998</v>
      </c>
      <c r="D6676" s="34">
        <v>3.899403</v>
      </c>
      <c r="E6676" s="34">
        <v>53.543999999999997</v>
      </c>
      <c r="F6676" s="34">
        <v>3.60000000000014</v>
      </c>
      <c r="G6676" s="34">
        <v>96</v>
      </c>
      <c r="H6676" s="34">
        <v>7.4273049999999996</v>
      </c>
      <c r="I6676" s="34">
        <v>395.80590000000001</v>
      </c>
      <c r="L6676" s="34">
        <v>53.543999999999997</v>
      </c>
      <c r="M6676" s="34">
        <v>3.60000000000014</v>
      </c>
      <c r="N6676" s="34">
        <v>7.1680000000000001</v>
      </c>
      <c r="O6676" s="34">
        <v>96</v>
      </c>
      <c r="P6676" s="34">
        <v>5</v>
      </c>
      <c r="Q6676" s="34">
        <v>0</v>
      </c>
      <c r="R6676" s="34">
        <v>53.6</v>
      </c>
      <c r="S6676" s="34">
        <v>33</v>
      </c>
      <c r="T6676" s="34">
        <v>50.2</v>
      </c>
      <c r="U6676" s="34">
        <v>-160</v>
      </c>
      <c r="V6676" s="34">
        <v>30.2</v>
      </c>
      <c r="W6676" s="34">
        <v>31.9</v>
      </c>
      <c r="X6676" s="34">
        <v>29.9</v>
      </c>
      <c r="Y6676" s="34">
        <v>29.9</v>
      </c>
      <c r="Z6676" s="34">
        <v>29.7</v>
      </c>
      <c r="AA6676" s="34">
        <v>30.2</v>
      </c>
    </row>
    <row r="6677" spans="1:27">
      <c r="A6677" s="34">
        <v>3403.3310000000001</v>
      </c>
      <c r="B6677" s="34" t="s">
        <v>60</v>
      </c>
      <c r="C6677" s="34">
        <v>53.299349999999997</v>
      </c>
      <c r="D6677" s="34">
        <v>3.8982559999999999</v>
      </c>
      <c r="E6677" s="34">
        <v>53.543999999999997</v>
      </c>
      <c r="F6677" s="34">
        <v>3.60000000000014</v>
      </c>
      <c r="G6677" s="34">
        <v>96</v>
      </c>
      <c r="H6677" s="34">
        <v>7.427848</v>
      </c>
      <c r="I6677" s="34">
        <v>395.83479999999997</v>
      </c>
      <c r="L6677" s="34">
        <v>53.543999999999997</v>
      </c>
      <c r="M6677" s="34">
        <v>3.60000000000014</v>
      </c>
      <c r="N6677" s="34">
        <v>7.68</v>
      </c>
      <c r="O6677" s="34">
        <v>96</v>
      </c>
      <c r="P6677" s="34">
        <v>5</v>
      </c>
      <c r="Q6677" s="34">
        <v>0</v>
      </c>
      <c r="R6677" s="34">
        <v>53.6</v>
      </c>
      <c r="S6677" s="34">
        <v>33</v>
      </c>
      <c r="T6677" s="34">
        <v>50.2</v>
      </c>
      <c r="U6677" s="34">
        <v>-160</v>
      </c>
      <c r="V6677" s="34">
        <v>30.2</v>
      </c>
      <c r="W6677" s="34">
        <v>31.9</v>
      </c>
      <c r="X6677" s="34">
        <v>29.9</v>
      </c>
      <c r="Y6677" s="34">
        <v>29.9</v>
      </c>
      <c r="Z6677" s="34">
        <v>29.7</v>
      </c>
      <c r="AA6677" s="34">
        <v>30.2</v>
      </c>
    </row>
    <row r="6678" spans="1:27">
      <c r="A6678" s="34">
        <v>3403.8310000000001</v>
      </c>
      <c r="B6678" s="34" t="s">
        <v>60</v>
      </c>
      <c r="C6678" s="34">
        <v>53.299320000000002</v>
      </c>
      <c r="D6678" s="34">
        <v>3.8986649999999998</v>
      </c>
      <c r="E6678" s="34">
        <v>53.542999999999999</v>
      </c>
      <c r="F6678" s="34">
        <v>3.60000000000014</v>
      </c>
      <c r="G6678" s="34">
        <v>96</v>
      </c>
      <c r="H6678" s="34">
        <v>7.428388</v>
      </c>
      <c r="I6678" s="34">
        <v>395.86360000000002</v>
      </c>
      <c r="L6678" s="34">
        <v>53.542999999999999</v>
      </c>
      <c r="M6678" s="34">
        <v>3.60000000000014</v>
      </c>
      <c r="N6678" s="34">
        <v>10.24</v>
      </c>
      <c r="O6678" s="34">
        <v>96</v>
      </c>
      <c r="P6678" s="34">
        <v>5</v>
      </c>
      <c r="Q6678" s="34">
        <v>0</v>
      </c>
      <c r="R6678" s="34">
        <v>53.6</v>
      </c>
      <c r="S6678" s="34">
        <v>33</v>
      </c>
      <c r="T6678" s="34">
        <v>50.2</v>
      </c>
      <c r="U6678" s="34">
        <v>-160</v>
      </c>
      <c r="V6678" s="34">
        <v>30.2</v>
      </c>
      <c r="W6678" s="34">
        <v>31.9</v>
      </c>
      <c r="X6678" s="34">
        <v>29.9</v>
      </c>
      <c r="Y6678" s="34">
        <v>29.9</v>
      </c>
      <c r="Z6678" s="34">
        <v>29.7</v>
      </c>
      <c r="AA6678" s="34">
        <v>30.2</v>
      </c>
    </row>
    <row r="6679" spans="1:27">
      <c r="A6679" s="34">
        <v>3404.33</v>
      </c>
      <c r="B6679" s="34" t="s">
        <v>60</v>
      </c>
      <c r="C6679" s="34">
        <v>53.299320000000002</v>
      </c>
      <c r="D6679" s="34">
        <v>3.9033630000000001</v>
      </c>
      <c r="E6679" s="34">
        <v>53.542999999999999</v>
      </c>
      <c r="F6679" s="34">
        <v>3.60000000000014</v>
      </c>
      <c r="G6679" s="34">
        <v>96</v>
      </c>
      <c r="H6679" s="34">
        <v>7.4289300000000003</v>
      </c>
      <c r="I6679" s="34">
        <v>395.89249999999998</v>
      </c>
      <c r="L6679" s="34">
        <v>53.542999999999999</v>
      </c>
      <c r="M6679" s="34">
        <v>3.60000000000014</v>
      </c>
      <c r="N6679" s="34">
        <v>10.24</v>
      </c>
      <c r="O6679" s="34">
        <v>96</v>
      </c>
      <c r="P6679" s="34">
        <v>5</v>
      </c>
      <c r="Q6679" s="34">
        <v>0</v>
      </c>
      <c r="R6679" s="34">
        <v>53.6</v>
      </c>
      <c r="S6679" s="34">
        <v>33</v>
      </c>
      <c r="T6679" s="34">
        <v>50.2</v>
      </c>
      <c r="U6679" s="34">
        <v>-160</v>
      </c>
      <c r="V6679" s="34">
        <v>30.2</v>
      </c>
      <c r="W6679" s="34">
        <v>31.9</v>
      </c>
      <c r="X6679" s="34">
        <v>29.9</v>
      </c>
      <c r="Y6679" s="34">
        <v>29.9</v>
      </c>
      <c r="Z6679" s="34">
        <v>29.7</v>
      </c>
      <c r="AA6679" s="34">
        <v>30.2</v>
      </c>
    </row>
    <row r="6680" spans="1:27">
      <c r="A6680" s="34">
        <v>3404.83</v>
      </c>
      <c r="B6680" s="34" t="s">
        <v>60</v>
      </c>
      <c r="C6680" s="34">
        <v>53.299329999999998</v>
      </c>
      <c r="D6680" s="34">
        <v>3.8984899999999998</v>
      </c>
      <c r="E6680" s="34">
        <v>53.542000000000002</v>
      </c>
      <c r="F6680" s="34">
        <v>3.60000000000014</v>
      </c>
      <c r="G6680" s="34">
        <v>96</v>
      </c>
      <c r="H6680" s="34">
        <v>7.4294729999999998</v>
      </c>
      <c r="I6680" s="34">
        <v>395.92140000000001</v>
      </c>
      <c r="L6680" s="34">
        <v>53.542000000000002</v>
      </c>
      <c r="M6680" s="34">
        <v>3.60000000000014</v>
      </c>
      <c r="N6680" s="34">
        <v>7.1680000000000001</v>
      </c>
      <c r="O6680" s="34">
        <v>96</v>
      </c>
      <c r="P6680" s="34">
        <v>5</v>
      </c>
      <c r="Q6680" s="34">
        <v>0</v>
      </c>
      <c r="R6680" s="34">
        <v>53.6</v>
      </c>
      <c r="S6680" s="34">
        <v>33</v>
      </c>
      <c r="T6680" s="34">
        <v>50.2</v>
      </c>
      <c r="U6680" s="34">
        <v>-160</v>
      </c>
      <c r="V6680" s="34">
        <v>30.2</v>
      </c>
      <c r="W6680" s="34">
        <v>31.9</v>
      </c>
      <c r="X6680" s="34">
        <v>29.9</v>
      </c>
      <c r="Y6680" s="34">
        <v>29.9</v>
      </c>
      <c r="Z6680" s="34">
        <v>29.7</v>
      </c>
      <c r="AA6680" s="34">
        <v>30.2</v>
      </c>
    </row>
    <row r="6681" spans="1:27">
      <c r="A6681" s="34">
        <v>3405.33</v>
      </c>
      <c r="B6681" s="34" t="s">
        <v>60</v>
      </c>
      <c r="C6681" s="34">
        <v>53.299289999999999</v>
      </c>
      <c r="D6681" s="34">
        <v>3.8934250000000001</v>
      </c>
      <c r="E6681" s="34">
        <v>53.542000000000002</v>
      </c>
      <c r="F6681" s="34">
        <v>3.60000000000014</v>
      </c>
      <c r="G6681" s="34">
        <v>96</v>
      </c>
      <c r="H6681" s="34">
        <v>7.4300119999999996</v>
      </c>
      <c r="I6681" s="34">
        <v>395.95010000000002</v>
      </c>
      <c r="L6681" s="34">
        <v>53.542000000000002</v>
      </c>
      <c r="M6681" s="34">
        <v>3.60000000000014</v>
      </c>
      <c r="N6681" s="34">
        <v>7.68</v>
      </c>
      <c r="O6681" s="34">
        <v>96</v>
      </c>
      <c r="P6681" s="34">
        <v>5</v>
      </c>
      <c r="Q6681" s="34">
        <v>0</v>
      </c>
      <c r="R6681" s="34">
        <v>53.6</v>
      </c>
      <c r="S6681" s="34">
        <v>33</v>
      </c>
      <c r="T6681" s="34">
        <v>50.2</v>
      </c>
      <c r="U6681" s="34">
        <v>-160</v>
      </c>
      <c r="V6681" s="34">
        <v>30.2</v>
      </c>
      <c r="W6681" s="34">
        <v>31.9</v>
      </c>
      <c r="X6681" s="34">
        <v>29.9</v>
      </c>
      <c r="Y6681" s="34">
        <v>29.9</v>
      </c>
      <c r="Z6681" s="34">
        <v>29.7</v>
      </c>
      <c r="AA6681" s="34">
        <v>30.2</v>
      </c>
    </row>
    <row r="6682" spans="1:27">
      <c r="A6682" s="34">
        <v>3405.83</v>
      </c>
      <c r="B6682" s="34" t="s">
        <v>60</v>
      </c>
      <c r="C6682" s="34">
        <v>53.299320000000002</v>
      </c>
      <c r="D6682" s="34">
        <v>3.895289</v>
      </c>
      <c r="E6682" s="34">
        <v>53.543999999999997</v>
      </c>
      <c r="F6682" s="34">
        <v>3.60000000000014</v>
      </c>
      <c r="G6682" s="34">
        <v>97</v>
      </c>
      <c r="H6682" s="34">
        <v>7.4305539999999999</v>
      </c>
      <c r="I6682" s="34">
        <v>395.97910000000002</v>
      </c>
      <c r="L6682" s="34">
        <v>53.543999999999997</v>
      </c>
      <c r="M6682" s="34">
        <v>3.60000000000014</v>
      </c>
      <c r="N6682" s="34">
        <v>7.68</v>
      </c>
      <c r="O6682" s="34">
        <v>97</v>
      </c>
      <c r="P6682" s="34">
        <v>5</v>
      </c>
      <c r="Q6682" s="34">
        <v>0</v>
      </c>
      <c r="R6682" s="34">
        <v>53.6</v>
      </c>
      <c r="S6682" s="34">
        <v>33</v>
      </c>
      <c r="T6682" s="34">
        <v>50.2</v>
      </c>
      <c r="U6682" s="34">
        <v>-160</v>
      </c>
      <c r="V6682" s="34">
        <v>30.2</v>
      </c>
      <c r="W6682" s="34">
        <v>31.9</v>
      </c>
      <c r="X6682" s="34">
        <v>29.9</v>
      </c>
      <c r="Y6682" s="34">
        <v>29.9</v>
      </c>
      <c r="Z6682" s="34">
        <v>29.7</v>
      </c>
      <c r="AA6682" s="34">
        <v>30.2</v>
      </c>
    </row>
    <row r="6683" spans="1:27">
      <c r="A6683" s="34">
        <v>3406.33</v>
      </c>
      <c r="B6683" s="34" t="s">
        <v>60</v>
      </c>
      <c r="C6683" s="34">
        <v>53.299300000000002</v>
      </c>
      <c r="D6683" s="34">
        <v>3.8978619999999999</v>
      </c>
      <c r="E6683" s="34">
        <v>53.537999999999997</v>
      </c>
      <c r="F6683" s="34">
        <v>3.60000000000014</v>
      </c>
      <c r="G6683" s="34">
        <v>97</v>
      </c>
      <c r="H6683" s="34">
        <v>7.4310929999999997</v>
      </c>
      <c r="I6683" s="34">
        <v>396.00779999999997</v>
      </c>
      <c r="L6683" s="34">
        <v>53.537999999999997</v>
      </c>
      <c r="M6683" s="34">
        <v>3.60000000000014</v>
      </c>
      <c r="N6683" s="34">
        <v>7.4240000000000004</v>
      </c>
      <c r="O6683" s="34">
        <v>97</v>
      </c>
      <c r="P6683" s="34">
        <v>5</v>
      </c>
      <c r="Q6683" s="34">
        <v>0</v>
      </c>
      <c r="R6683" s="34">
        <v>53.6</v>
      </c>
      <c r="S6683" s="34">
        <v>33</v>
      </c>
      <c r="T6683" s="34">
        <v>50.2</v>
      </c>
      <c r="U6683" s="34">
        <v>-160</v>
      </c>
      <c r="V6683" s="34">
        <v>30.2</v>
      </c>
      <c r="W6683" s="34">
        <v>31.9</v>
      </c>
      <c r="X6683" s="34">
        <v>29.9</v>
      </c>
      <c r="Y6683" s="34">
        <v>29.9</v>
      </c>
      <c r="Z6683" s="34">
        <v>29.7</v>
      </c>
      <c r="AA6683" s="34">
        <v>30.2</v>
      </c>
    </row>
    <row r="6684" spans="1:27">
      <c r="A6684" s="34">
        <v>3406.83</v>
      </c>
      <c r="B6684" s="34" t="s">
        <v>60</v>
      </c>
      <c r="C6684" s="34">
        <v>53.299320000000002</v>
      </c>
      <c r="D6684" s="34">
        <v>3.8974299999999999</v>
      </c>
      <c r="E6684" s="34">
        <v>53.540999999999997</v>
      </c>
      <c r="F6684" s="34">
        <v>3.60000000000014</v>
      </c>
      <c r="G6684" s="34">
        <v>97</v>
      </c>
      <c r="H6684" s="34">
        <v>7.431635</v>
      </c>
      <c r="I6684" s="34">
        <v>396.0367</v>
      </c>
      <c r="L6684" s="34">
        <v>53.540999999999997</v>
      </c>
      <c r="M6684" s="34">
        <v>3.60000000000014</v>
      </c>
      <c r="N6684" s="34">
        <v>9.984</v>
      </c>
      <c r="O6684" s="34">
        <v>97</v>
      </c>
      <c r="P6684" s="34">
        <v>5</v>
      </c>
      <c r="Q6684" s="34">
        <v>0</v>
      </c>
      <c r="R6684" s="34">
        <v>53.6</v>
      </c>
      <c r="S6684" s="34">
        <v>33</v>
      </c>
      <c r="T6684" s="34">
        <v>50.2</v>
      </c>
      <c r="U6684" s="34">
        <v>-160</v>
      </c>
      <c r="V6684" s="34">
        <v>30.2</v>
      </c>
      <c r="W6684" s="34">
        <v>31.9</v>
      </c>
      <c r="X6684" s="34">
        <v>29.9</v>
      </c>
      <c r="Y6684" s="34">
        <v>29.9</v>
      </c>
      <c r="Z6684" s="34">
        <v>29.7</v>
      </c>
      <c r="AA6684" s="34">
        <v>30.2</v>
      </c>
    </row>
    <row r="6685" spans="1:27">
      <c r="A6685" s="34">
        <v>3407.3310000000001</v>
      </c>
      <c r="B6685" s="34" t="s">
        <v>60</v>
      </c>
      <c r="C6685" s="34">
        <v>53.299340000000001</v>
      </c>
      <c r="D6685" s="34">
        <v>3.8958029999999999</v>
      </c>
      <c r="E6685" s="34">
        <v>53.543999999999997</v>
      </c>
      <c r="F6685" s="34">
        <v>3.60000000000014</v>
      </c>
      <c r="G6685" s="34">
        <v>97</v>
      </c>
      <c r="H6685" s="34">
        <v>7.4321780000000004</v>
      </c>
      <c r="I6685" s="34">
        <v>396.06560000000002</v>
      </c>
      <c r="L6685" s="34">
        <v>53.543999999999997</v>
      </c>
      <c r="M6685" s="34">
        <v>3.60000000000014</v>
      </c>
      <c r="N6685" s="34">
        <v>9.984</v>
      </c>
      <c r="O6685" s="34">
        <v>97</v>
      </c>
      <c r="P6685" s="34">
        <v>5</v>
      </c>
      <c r="Q6685" s="34">
        <v>0</v>
      </c>
      <c r="R6685" s="34">
        <v>53.6</v>
      </c>
      <c r="S6685" s="34">
        <v>33</v>
      </c>
      <c r="T6685" s="34">
        <v>50.2</v>
      </c>
      <c r="U6685" s="34">
        <v>-160</v>
      </c>
      <c r="V6685" s="34">
        <v>30.2</v>
      </c>
      <c r="W6685" s="34">
        <v>31.9</v>
      </c>
      <c r="X6685" s="34">
        <v>29.9</v>
      </c>
      <c r="Y6685" s="34">
        <v>29.9</v>
      </c>
      <c r="Z6685" s="34">
        <v>29.7</v>
      </c>
      <c r="AA6685" s="34">
        <v>30.2</v>
      </c>
    </row>
    <row r="6686" spans="1:27">
      <c r="A6686" s="34">
        <v>3407.83</v>
      </c>
      <c r="B6686" s="34" t="s">
        <v>60</v>
      </c>
      <c r="C6686" s="34">
        <v>53.299320000000002</v>
      </c>
      <c r="D6686" s="34">
        <v>3.8942589999999999</v>
      </c>
      <c r="E6686" s="34">
        <v>53.543999999999997</v>
      </c>
      <c r="F6686" s="34">
        <v>3.60000000000014</v>
      </c>
      <c r="G6686" s="34">
        <v>97</v>
      </c>
      <c r="H6686" s="34">
        <v>7.4327199999999998</v>
      </c>
      <c r="I6686" s="34">
        <v>396.09449999999998</v>
      </c>
      <c r="L6686" s="34">
        <v>53.543999999999997</v>
      </c>
      <c r="M6686" s="34">
        <v>3.60000000000014</v>
      </c>
      <c r="N6686" s="34">
        <v>9.984</v>
      </c>
      <c r="O6686" s="34">
        <v>97</v>
      </c>
      <c r="P6686" s="34">
        <v>5</v>
      </c>
      <c r="Q6686" s="34">
        <v>0</v>
      </c>
      <c r="R6686" s="34">
        <v>53.6</v>
      </c>
      <c r="S6686" s="34">
        <v>33</v>
      </c>
      <c r="T6686" s="34">
        <v>50.2</v>
      </c>
      <c r="U6686" s="34">
        <v>-160</v>
      </c>
      <c r="V6686" s="34">
        <v>30.2</v>
      </c>
      <c r="W6686" s="34">
        <v>31.9</v>
      </c>
      <c r="X6686" s="34">
        <v>29.9</v>
      </c>
      <c r="Y6686" s="34">
        <v>29.9</v>
      </c>
      <c r="Z6686" s="34">
        <v>29.7</v>
      </c>
      <c r="AA6686" s="34">
        <v>30.2</v>
      </c>
    </row>
    <row r="6687" spans="1:27">
      <c r="A6687" s="34">
        <v>3408.33</v>
      </c>
      <c r="B6687" s="34" t="s">
        <v>60</v>
      </c>
      <c r="C6687" s="34">
        <v>53.299340000000001</v>
      </c>
      <c r="D6687" s="34">
        <v>3.8931580000000001</v>
      </c>
      <c r="E6687" s="34">
        <v>53.543999999999997</v>
      </c>
      <c r="F6687" s="34">
        <v>3.60000000000014</v>
      </c>
      <c r="G6687" s="34">
        <v>97</v>
      </c>
      <c r="H6687" s="34">
        <v>7.4332589999999996</v>
      </c>
      <c r="I6687" s="34">
        <v>396.1232</v>
      </c>
      <c r="L6687" s="34">
        <v>53.543999999999997</v>
      </c>
      <c r="M6687" s="34">
        <v>3.60000000000014</v>
      </c>
      <c r="N6687" s="34">
        <v>9.984</v>
      </c>
      <c r="O6687" s="34">
        <v>97</v>
      </c>
      <c r="P6687" s="34">
        <v>5</v>
      </c>
      <c r="Q6687" s="34">
        <v>0</v>
      </c>
      <c r="R6687" s="34">
        <v>53.6</v>
      </c>
      <c r="S6687" s="34">
        <v>33</v>
      </c>
      <c r="T6687" s="34">
        <v>50.2</v>
      </c>
      <c r="U6687" s="34">
        <v>-160</v>
      </c>
      <c r="V6687" s="34">
        <v>30.2</v>
      </c>
      <c r="W6687" s="34">
        <v>31.9</v>
      </c>
      <c r="X6687" s="34">
        <v>29.9</v>
      </c>
      <c r="Y6687" s="34">
        <v>29.9</v>
      </c>
      <c r="Z6687" s="34">
        <v>29.7</v>
      </c>
      <c r="AA6687" s="34">
        <v>30.2</v>
      </c>
    </row>
    <row r="6688" spans="1:27">
      <c r="A6688" s="34">
        <v>3408.8310000000001</v>
      </c>
      <c r="B6688" s="34" t="s">
        <v>60</v>
      </c>
      <c r="C6688" s="34">
        <v>53.299329999999998</v>
      </c>
      <c r="D6688" s="34">
        <v>3.8934510000000002</v>
      </c>
      <c r="E6688" s="34">
        <v>53.543999999999997</v>
      </c>
      <c r="F6688" s="34">
        <v>3.60000000000014</v>
      </c>
      <c r="G6688" s="34">
        <v>97</v>
      </c>
      <c r="H6688" s="34">
        <v>7.4337999999999997</v>
      </c>
      <c r="I6688" s="34">
        <v>396.15210000000002</v>
      </c>
      <c r="L6688" s="34">
        <v>53.543999999999997</v>
      </c>
      <c r="M6688" s="34">
        <v>3.60000000000014</v>
      </c>
      <c r="N6688" s="34">
        <v>9.984</v>
      </c>
      <c r="O6688" s="34">
        <v>97</v>
      </c>
      <c r="P6688" s="34">
        <v>5</v>
      </c>
      <c r="Q6688" s="34">
        <v>0</v>
      </c>
      <c r="R6688" s="34">
        <v>53.6</v>
      </c>
      <c r="S6688" s="34">
        <v>33</v>
      </c>
      <c r="T6688" s="34">
        <v>50.2</v>
      </c>
      <c r="U6688" s="34">
        <v>-160</v>
      </c>
      <c r="V6688" s="34">
        <v>30.2</v>
      </c>
      <c r="W6688" s="34">
        <v>31.9</v>
      </c>
      <c r="X6688" s="34">
        <v>29.9</v>
      </c>
      <c r="Y6688" s="34">
        <v>29.9</v>
      </c>
      <c r="Z6688" s="34">
        <v>29.7</v>
      </c>
      <c r="AA6688" s="34">
        <v>30.2</v>
      </c>
    </row>
    <row r="6689" spans="1:27">
      <c r="A6689" s="34">
        <v>3409.3310000000001</v>
      </c>
      <c r="B6689" s="34" t="s">
        <v>60</v>
      </c>
      <c r="C6689" s="34">
        <v>53.299300000000002</v>
      </c>
      <c r="D6689" s="34">
        <v>3.8920400000000002</v>
      </c>
      <c r="E6689" s="34">
        <v>53.537999999999997</v>
      </c>
      <c r="F6689" s="34">
        <v>3.60000000000014</v>
      </c>
      <c r="G6689" s="34">
        <v>97</v>
      </c>
      <c r="H6689" s="34">
        <v>7.4343430000000001</v>
      </c>
      <c r="I6689" s="34">
        <v>396.18099999999998</v>
      </c>
      <c r="L6689" s="34">
        <v>53.537999999999997</v>
      </c>
      <c r="M6689" s="34">
        <v>3.60000000000014</v>
      </c>
      <c r="N6689" s="34">
        <v>7.4240000000000004</v>
      </c>
      <c r="O6689" s="34">
        <v>97</v>
      </c>
      <c r="P6689" s="34">
        <v>5</v>
      </c>
      <c r="Q6689" s="34">
        <v>0</v>
      </c>
      <c r="R6689" s="34">
        <v>53.6</v>
      </c>
      <c r="S6689" s="34">
        <v>33</v>
      </c>
      <c r="T6689" s="34">
        <v>50.2</v>
      </c>
      <c r="U6689" s="34">
        <v>-160</v>
      </c>
      <c r="V6689" s="34">
        <v>30.2</v>
      </c>
      <c r="W6689" s="34">
        <v>31.9</v>
      </c>
      <c r="X6689" s="34">
        <v>29.9</v>
      </c>
      <c r="Y6689" s="34">
        <v>29.9</v>
      </c>
      <c r="Z6689" s="34">
        <v>29.7</v>
      </c>
      <c r="AA6689" s="34">
        <v>30.2</v>
      </c>
    </row>
    <row r="6690" spans="1:27">
      <c r="A6690" s="34">
        <v>3409.83</v>
      </c>
      <c r="B6690" s="34" t="s">
        <v>60</v>
      </c>
      <c r="C6690" s="34">
        <v>53.299309999999998</v>
      </c>
      <c r="D6690" s="34">
        <v>3.8929510000000001</v>
      </c>
      <c r="E6690" s="34">
        <v>53.542999999999999</v>
      </c>
      <c r="F6690" s="34">
        <v>3.60000000000014</v>
      </c>
      <c r="G6690" s="34">
        <v>97</v>
      </c>
      <c r="H6690" s="34">
        <v>7.4348809999999999</v>
      </c>
      <c r="I6690" s="34">
        <v>396.2097</v>
      </c>
      <c r="L6690" s="34">
        <v>53.542999999999999</v>
      </c>
      <c r="M6690" s="34">
        <v>3.60000000000014</v>
      </c>
      <c r="N6690" s="34">
        <v>7.68</v>
      </c>
      <c r="O6690" s="34">
        <v>97</v>
      </c>
      <c r="P6690" s="34">
        <v>5</v>
      </c>
      <c r="Q6690" s="34">
        <v>0</v>
      </c>
      <c r="R6690" s="34">
        <v>53.6</v>
      </c>
      <c r="S6690" s="34">
        <v>33</v>
      </c>
      <c r="T6690" s="34">
        <v>50.2</v>
      </c>
      <c r="U6690" s="34">
        <v>-160</v>
      </c>
      <c r="V6690" s="34">
        <v>30.2</v>
      </c>
      <c r="W6690" s="34">
        <v>31.9</v>
      </c>
      <c r="X6690" s="34">
        <v>29.9</v>
      </c>
      <c r="Y6690" s="34">
        <v>29.9</v>
      </c>
      <c r="Z6690" s="34">
        <v>29.7</v>
      </c>
      <c r="AA6690" s="34">
        <v>30.2</v>
      </c>
    </row>
    <row r="6691" spans="1:27">
      <c r="A6691" s="34">
        <v>3410.33</v>
      </c>
      <c r="B6691" s="34" t="s">
        <v>60</v>
      </c>
      <c r="C6691" s="34">
        <v>53.299329999999998</v>
      </c>
      <c r="D6691" s="34">
        <v>3.8934470000000001</v>
      </c>
      <c r="E6691" s="34">
        <v>53.543999999999997</v>
      </c>
      <c r="F6691" s="34">
        <v>3.60000000000014</v>
      </c>
      <c r="G6691" s="34">
        <v>97</v>
      </c>
      <c r="H6691" s="34">
        <v>7.435422</v>
      </c>
      <c r="I6691" s="34">
        <v>396.23860000000002</v>
      </c>
      <c r="L6691" s="34">
        <v>53.543999999999997</v>
      </c>
      <c r="M6691" s="34">
        <v>3.60000000000014</v>
      </c>
      <c r="N6691" s="34">
        <v>6.9119999999999999</v>
      </c>
      <c r="O6691" s="34">
        <v>97</v>
      </c>
      <c r="P6691" s="34">
        <v>5</v>
      </c>
      <c r="Q6691" s="34">
        <v>0</v>
      </c>
      <c r="R6691" s="34">
        <v>53.6</v>
      </c>
      <c r="S6691" s="34">
        <v>33</v>
      </c>
      <c r="T6691" s="34">
        <v>50.2</v>
      </c>
      <c r="U6691" s="34">
        <v>-160</v>
      </c>
      <c r="V6691" s="34">
        <v>30.2</v>
      </c>
      <c r="W6691" s="34">
        <v>31.9</v>
      </c>
      <c r="X6691" s="34">
        <v>29.9</v>
      </c>
      <c r="Y6691" s="34">
        <v>29.9</v>
      </c>
      <c r="Z6691" s="34">
        <v>29.7</v>
      </c>
      <c r="AA6691" s="34">
        <v>30.2</v>
      </c>
    </row>
    <row r="6692" spans="1:27">
      <c r="A6692" s="34">
        <v>3410.83</v>
      </c>
      <c r="B6692" s="34" t="s">
        <v>60</v>
      </c>
      <c r="C6692" s="34">
        <v>53.299329999999998</v>
      </c>
      <c r="D6692" s="34">
        <v>3.8913929999999999</v>
      </c>
      <c r="E6692" s="34">
        <v>53.543999999999997</v>
      </c>
      <c r="F6692" s="34">
        <v>3.60000000000014</v>
      </c>
      <c r="G6692" s="34">
        <v>97</v>
      </c>
      <c r="H6692" s="34">
        <v>7.4359609999999998</v>
      </c>
      <c r="I6692" s="34">
        <v>396.26729999999998</v>
      </c>
      <c r="L6692" s="34">
        <v>53.543999999999997</v>
      </c>
      <c r="M6692" s="34">
        <v>3.60000000000014</v>
      </c>
      <c r="N6692" s="34">
        <v>7.4240000000000004</v>
      </c>
      <c r="O6692" s="34">
        <v>97</v>
      </c>
      <c r="P6692" s="34">
        <v>5</v>
      </c>
      <c r="Q6692" s="34">
        <v>0</v>
      </c>
      <c r="R6692" s="34">
        <v>53.6</v>
      </c>
      <c r="S6692" s="34">
        <v>33</v>
      </c>
      <c r="T6692" s="34">
        <v>50.2</v>
      </c>
      <c r="U6692" s="34">
        <v>-160</v>
      </c>
      <c r="V6692" s="34">
        <v>30.2</v>
      </c>
      <c r="W6692" s="34">
        <v>31.9</v>
      </c>
      <c r="X6692" s="34">
        <v>29.9</v>
      </c>
      <c r="Y6692" s="34">
        <v>29.9</v>
      </c>
      <c r="Z6692" s="34">
        <v>29.7</v>
      </c>
      <c r="AA6692" s="34">
        <v>30.2</v>
      </c>
    </row>
    <row r="6693" spans="1:27">
      <c r="A6693" s="34">
        <v>3411.33</v>
      </c>
      <c r="B6693" s="34" t="s">
        <v>60</v>
      </c>
      <c r="C6693" s="34">
        <v>53.299349999999997</v>
      </c>
      <c r="D6693" s="34">
        <v>3.8904160000000001</v>
      </c>
      <c r="E6693" s="34">
        <v>53.54</v>
      </c>
      <c r="F6693" s="34">
        <v>3.60000000000014</v>
      </c>
      <c r="G6693" s="34">
        <v>97</v>
      </c>
      <c r="H6693" s="34">
        <v>7.4365030000000001</v>
      </c>
      <c r="I6693" s="34">
        <v>396.29610000000002</v>
      </c>
      <c r="L6693" s="34">
        <v>53.54</v>
      </c>
      <c r="M6693" s="34">
        <v>3.60000000000014</v>
      </c>
      <c r="N6693" s="34">
        <v>9.4719999999999995</v>
      </c>
      <c r="O6693" s="34">
        <v>97</v>
      </c>
      <c r="P6693" s="34">
        <v>5</v>
      </c>
      <c r="Q6693" s="34">
        <v>0</v>
      </c>
      <c r="R6693" s="34">
        <v>53.6</v>
      </c>
      <c r="S6693" s="34">
        <v>33</v>
      </c>
      <c r="T6693" s="34">
        <v>50.2</v>
      </c>
      <c r="U6693" s="34">
        <v>-160</v>
      </c>
      <c r="V6693" s="34">
        <v>30.2</v>
      </c>
      <c r="W6693" s="34">
        <v>31.9</v>
      </c>
      <c r="X6693" s="34">
        <v>29.9</v>
      </c>
      <c r="Y6693" s="34">
        <v>29.9</v>
      </c>
      <c r="Z6693" s="34">
        <v>29.7</v>
      </c>
      <c r="AA6693" s="34">
        <v>30.2</v>
      </c>
    </row>
    <row r="6694" spans="1:27">
      <c r="A6694" s="34">
        <v>3411.8310000000001</v>
      </c>
      <c r="B6694" s="34" t="s">
        <v>60</v>
      </c>
      <c r="C6694" s="34">
        <v>53.299309999999998</v>
      </c>
      <c r="D6694" s="34">
        <v>3.8899460000000001</v>
      </c>
      <c r="E6694" s="34">
        <v>53.543999999999997</v>
      </c>
      <c r="F6694" s="34">
        <v>3.60000000000014</v>
      </c>
      <c r="G6694" s="34">
        <v>97</v>
      </c>
      <c r="H6694" s="34">
        <v>7.4370440000000002</v>
      </c>
      <c r="I6694" s="34">
        <v>396.32499999999999</v>
      </c>
      <c r="L6694" s="34">
        <v>53.543999999999997</v>
      </c>
      <c r="M6694" s="34">
        <v>3.60000000000014</v>
      </c>
      <c r="N6694" s="34">
        <v>6.6559999999999997</v>
      </c>
      <c r="O6694" s="34">
        <v>97</v>
      </c>
      <c r="P6694" s="34">
        <v>5</v>
      </c>
      <c r="Q6694" s="34">
        <v>0</v>
      </c>
      <c r="R6694" s="34">
        <v>53.6</v>
      </c>
      <c r="S6694" s="34">
        <v>33</v>
      </c>
      <c r="T6694" s="34">
        <v>50.2</v>
      </c>
      <c r="U6694" s="34">
        <v>-160</v>
      </c>
      <c r="V6694" s="34">
        <v>30.2</v>
      </c>
      <c r="W6694" s="34">
        <v>31.9</v>
      </c>
      <c r="X6694" s="34">
        <v>29.9</v>
      </c>
      <c r="Y6694" s="34">
        <v>29.9</v>
      </c>
      <c r="Z6694" s="34">
        <v>29.7</v>
      </c>
      <c r="AA6694" s="34">
        <v>30.2</v>
      </c>
    </row>
    <row r="6695" spans="1:27">
      <c r="A6695" s="34">
        <v>3412.3310000000001</v>
      </c>
      <c r="B6695" s="34" t="s">
        <v>60</v>
      </c>
      <c r="C6695" s="34">
        <v>53.29936</v>
      </c>
      <c r="D6695" s="34">
        <v>3.8913720000000001</v>
      </c>
      <c r="E6695" s="34">
        <v>53.54</v>
      </c>
      <c r="F6695" s="34">
        <v>3.60000000000014</v>
      </c>
      <c r="G6695" s="34">
        <v>97</v>
      </c>
      <c r="H6695" s="34">
        <v>7.4375859999999996</v>
      </c>
      <c r="I6695" s="34">
        <v>396.35379999999998</v>
      </c>
      <c r="L6695" s="34">
        <v>53.54</v>
      </c>
      <c r="M6695" s="34">
        <v>3.60000000000014</v>
      </c>
      <c r="N6695" s="34">
        <v>7.4240000000000004</v>
      </c>
      <c r="O6695" s="34">
        <v>97</v>
      </c>
      <c r="P6695" s="34">
        <v>5</v>
      </c>
      <c r="Q6695" s="34">
        <v>0</v>
      </c>
      <c r="R6695" s="34">
        <v>53.6</v>
      </c>
      <c r="S6695" s="34">
        <v>33</v>
      </c>
      <c r="T6695" s="34">
        <v>50.2</v>
      </c>
      <c r="U6695" s="34">
        <v>-160</v>
      </c>
      <c r="V6695" s="34">
        <v>30.2</v>
      </c>
      <c r="W6695" s="34">
        <v>31.9</v>
      </c>
      <c r="X6695" s="34">
        <v>29.9</v>
      </c>
      <c r="Y6695" s="34">
        <v>29.9</v>
      </c>
      <c r="Z6695" s="34">
        <v>29.7</v>
      </c>
      <c r="AA6695" s="34">
        <v>30.2</v>
      </c>
    </row>
    <row r="6696" spans="1:27">
      <c r="A6696" s="34">
        <v>3412.83</v>
      </c>
      <c r="B6696" s="34" t="s">
        <v>60</v>
      </c>
      <c r="C6696" s="34">
        <v>53.299349999999997</v>
      </c>
      <c r="D6696" s="34">
        <v>3.8897279999999999</v>
      </c>
      <c r="E6696" s="34">
        <v>53.539000000000001</v>
      </c>
      <c r="F6696" s="34">
        <v>3.60000000000014</v>
      </c>
      <c r="G6696" s="34">
        <v>97</v>
      </c>
      <c r="H6696" s="34">
        <v>7.4381240000000002</v>
      </c>
      <c r="I6696" s="34">
        <v>396.38249999999999</v>
      </c>
      <c r="L6696" s="34">
        <v>53.539000000000001</v>
      </c>
      <c r="M6696" s="34">
        <v>3.60000000000014</v>
      </c>
      <c r="N6696" s="34">
        <v>7.4240000000000004</v>
      </c>
      <c r="O6696" s="34">
        <v>97</v>
      </c>
      <c r="P6696" s="34">
        <v>5</v>
      </c>
      <c r="Q6696" s="34">
        <v>0</v>
      </c>
      <c r="R6696" s="34">
        <v>53.6</v>
      </c>
      <c r="S6696" s="34">
        <v>33</v>
      </c>
      <c r="T6696" s="34">
        <v>50.2</v>
      </c>
      <c r="U6696" s="34">
        <v>-160</v>
      </c>
      <c r="V6696" s="34">
        <v>30.2</v>
      </c>
      <c r="W6696" s="34">
        <v>31.9</v>
      </c>
      <c r="X6696" s="34">
        <v>29.9</v>
      </c>
      <c r="Y6696" s="34">
        <v>29.9</v>
      </c>
      <c r="Z6696" s="34">
        <v>29.7</v>
      </c>
      <c r="AA6696" s="34">
        <v>30.2</v>
      </c>
    </row>
    <row r="6697" spans="1:27">
      <c r="A6697" s="34">
        <v>3413.33</v>
      </c>
      <c r="B6697" s="34" t="s">
        <v>60</v>
      </c>
      <c r="C6697" s="34">
        <v>53.299320000000002</v>
      </c>
      <c r="D6697" s="34">
        <v>3.88855</v>
      </c>
      <c r="E6697" s="34">
        <v>53.540999999999997</v>
      </c>
      <c r="F6697" s="34">
        <v>3.60000000000014</v>
      </c>
      <c r="G6697" s="34">
        <v>97</v>
      </c>
      <c r="H6697" s="34">
        <v>7.4386650000000003</v>
      </c>
      <c r="I6697" s="34">
        <v>396.41129999999998</v>
      </c>
      <c r="L6697" s="34">
        <v>53.540999999999997</v>
      </c>
      <c r="M6697" s="34">
        <v>3.60000000000014</v>
      </c>
      <c r="N6697" s="34">
        <v>8.4480000000000004</v>
      </c>
      <c r="O6697" s="34">
        <v>97</v>
      </c>
      <c r="P6697" s="34">
        <v>5</v>
      </c>
      <c r="Q6697" s="34">
        <v>0</v>
      </c>
      <c r="R6697" s="34">
        <v>53.6</v>
      </c>
      <c r="S6697" s="34">
        <v>33</v>
      </c>
      <c r="T6697" s="34">
        <v>50.2</v>
      </c>
      <c r="U6697" s="34">
        <v>-160</v>
      </c>
      <c r="V6697" s="34">
        <v>30.2</v>
      </c>
      <c r="W6697" s="34">
        <v>31.9</v>
      </c>
      <c r="X6697" s="34">
        <v>29.9</v>
      </c>
      <c r="Y6697" s="34">
        <v>29.9</v>
      </c>
      <c r="Z6697" s="34">
        <v>29.7</v>
      </c>
      <c r="AA6697" s="34">
        <v>30.2</v>
      </c>
    </row>
    <row r="6698" spans="1:27">
      <c r="A6698" s="34">
        <v>3413.8290000000002</v>
      </c>
      <c r="B6698" s="34" t="s">
        <v>60</v>
      </c>
      <c r="C6698" s="34">
        <v>53.299320000000002</v>
      </c>
      <c r="D6698" s="34">
        <v>3.8886810000000001</v>
      </c>
      <c r="E6698" s="34">
        <v>53.534999999999997</v>
      </c>
      <c r="F6698" s="34">
        <v>3.60000000000014</v>
      </c>
      <c r="G6698" s="34">
        <v>97</v>
      </c>
      <c r="H6698" s="34">
        <v>7.439203</v>
      </c>
      <c r="I6698" s="34">
        <v>396.44</v>
      </c>
      <c r="L6698" s="34">
        <v>53.534999999999997</v>
      </c>
      <c r="M6698" s="34">
        <v>3.60000000000014</v>
      </c>
      <c r="N6698" s="34">
        <v>9.2159999999999993</v>
      </c>
      <c r="O6698" s="34">
        <v>97</v>
      </c>
      <c r="P6698" s="34">
        <v>5</v>
      </c>
      <c r="Q6698" s="34">
        <v>0</v>
      </c>
      <c r="R6698" s="34">
        <v>53.6</v>
      </c>
      <c r="S6698" s="34">
        <v>33</v>
      </c>
      <c r="T6698" s="34">
        <v>50.2</v>
      </c>
      <c r="U6698" s="34">
        <v>-160</v>
      </c>
      <c r="V6698" s="34">
        <v>30.2</v>
      </c>
      <c r="W6698" s="34">
        <v>31.9</v>
      </c>
      <c r="X6698" s="34">
        <v>29.9</v>
      </c>
      <c r="Y6698" s="34">
        <v>29.9</v>
      </c>
      <c r="Z6698" s="34">
        <v>29.7</v>
      </c>
      <c r="AA6698" s="34">
        <v>30.2</v>
      </c>
    </row>
    <row r="6699" spans="1:27">
      <c r="A6699" s="34">
        <v>3414.33</v>
      </c>
      <c r="B6699" s="34" t="s">
        <v>60</v>
      </c>
      <c r="C6699" s="34">
        <v>53.299309999999998</v>
      </c>
      <c r="D6699" s="34">
        <v>3.8862679999999998</v>
      </c>
      <c r="E6699" s="34">
        <v>53.534999999999997</v>
      </c>
      <c r="F6699" s="34">
        <v>3.60000000000014</v>
      </c>
      <c r="G6699" s="34">
        <v>97</v>
      </c>
      <c r="H6699" s="34">
        <v>7.4397440000000001</v>
      </c>
      <c r="I6699" s="34">
        <v>396.46879999999999</v>
      </c>
      <c r="L6699" s="34">
        <v>53.534999999999997</v>
      </c>
      <c r="M6699" s="34">
        <v>3.60000000000014</v>
      </c>
      <c r="N6699" s="34">
        <v>9.2159999999999993</v>
      </c>
      <c r="O6699" s="34">
        <v>97</v>
      </c>
      <c r="P6699" s="34">
        <v>5</v>
      </c>
      <c r="Q6699" s="34">
        <v>0</v>
      </c>
      <c r="R6699" s="34">
        <v>53.6</v>
      </c>
      <c r="S6699" s="34">
        <v>33</v>
      </c>
      <c r="T6699" s="34">
        <v>50.2</v>
      </c>
      <c r="U6699" s="34">
        <v>-160</v>
      </c>
      <c r="V6699" s="34">
        <v>30.2</v>
      </c>
      <c r="W6699" s="34">
        <v>31.9</v>
      </c>
      <c r="X6699" s="34">
        <v>29.9</v>
      </c>
      <c r="Y6699" s="34">
        <v>29.9</v>
      </c>
      <c r="Z6699" s="34">
        <v>29.7</v>
      </c>
      <c r="AA6699" s="34">
        <v>30.2</v>
      </c>
    </row>
    <row r="6700" spans="1:27">
      <c r="A6700" s="34">
        <v>3414.8290000000002</v>
      </c>
      <c r="B6700" s="34" t="s">
        <v>60</v>
      </c>
      <c r="C6700" s="34">
        <v>53.299320000000002</v>
      </c>
      <c r="D6700" s="34">
        <v>3.8871030000000002</v>
      </c>
      <c r="E6700" s="34">
        <v>53.543999999999997</v>
      </c>
      <c r="F6700" s="34">
        <v>3.60000000000014</v>
      </c>
      <c r="G6700" s="34">
        <v>97</v>
      </c>
      <c r="H6700" s="34">
        <v>7.4402840000000001</v>
      </c>
      <c r="I6700" s="34">
        <v>396.49770000000001</v>
      </c>
      <c r="L6700" s="34">
        <v>53.543999999999997</v>
      </c>
      <c r="M6700" s="34">
        <v>3.60000000000014</v>
      </c>
      <c r="N6700" s="34">
        <v>9.4719999999999995</v>
      </c>
      <c r="O6700" s="34">
        <v>97</v>
      </c>
      <c r="P6700" s="34">
        <v>5</v>
      </c>
      <c r="Q6700" s="34">
        <v>0</v>
      </c>
      <c r="R6700" s="34">
        <v>53.6</v>
      </c>
      <c r="S6700" s="34">
        <v>33</v>
      </c>
      <c r="T6700" s="34">
        <v>50.2</v>
      </c>
      <c r="U6700" s="34">
        <v>-160</v>
      </c>
      <c r="V6700" s="34">
        <v>30.2</v>
      </c>
      <c r="W6700" s="34">
        <v>31.9</v>
      </c>
      <c r="X6700" s="34">
        <v>29.9</v>
      </c>
      <c r="Y6700" s="34">
        <v>29.9</v>
      </c>
      <c r="Z6700" s="34">
        <v>29.7</v>
      </c>
      <c r="AA6700" s="34">
        <v>30.2</v>
      </c>
    </row>
    <row r="6701" spans="1:27">
      <c r="A6701" s="34">
        <v>3415.328</v>
      </c>
      <c r="B6701" s="34" t="s">
        <v>60</v>
      </c>
      <c r="C6701" s="34">
        <v>53.299289999999999</v>
      </c>
      <c r="D6701" s="34">
        <v>3.8866860000000001</v>
      </c>
      <c r="E6701" s="34">
        <v>53.537999999999997</v>
      </c>
      <c r="F6701" s="34">
        <v>3.60000000000014</v>
      </c>
      <c r="G6701" s="34">
        <v>97</v>
      </c>
      <c r="H6701" s="34">
        <v>7.4408219999999998</v>
      </c>
      <c r="I6701" s="34">
        <v>396.52629999999999</v>
      </c>
      <c r="L6701" s="34">
        <v>53.537999999999997</v>
      </c>
      <c r="M6701" s="34">
        <v>3.60000000000014</v>
      </c>
      <c r="N6701" s="34">
        <v>8.1920000000000002</v>
      </c>
      <c r="O6701" s="34">
        <v>97</v>
      </c>
      <c r="P6701" s="34">
        <v>5</v>
      </c>
      <c r="Q6701" s="34">
        <v>0</v>
      </c>
      <c r="R6701" s="34">
        <v>53.6</v>
      </c>
      <c r="S6701" s="34">
        <v>33</v>
      </c>
      <c r="T6701" s="34">
        <v>50.2</v>
      </c>
      <c r="U6701" s="34">
        <v>-160</v>
      </c>
      <c r="V6701" s="34">
        <v>30.2</v>
      </c>
      <c r="W6701" s="34">
        <v>31.9</v>
      </c>
      <c r="X6701" s="34">
        <v>29.9</v>
      </c>
      <c r="Y6701" s="34">
        <v>29.9</v>
      </c>
      <c r="Z6701" s="34">
        <v>29.7</v>
      </c>
      <c r="AA6701" s="34">
        <v>30.2</v>
      </c>
    </row>
    <row r="6702" spans="1:27">
      <c r="A6702" s="34">
        <v>3415.8290000000002</v>
      </c>
      <c r="B6702" s="34" t="s">
        <v>60</v>
      </c>
      <c r="C6702" s="34">
        <v>53.299320000000002</v>
      </c>
      <c r="D6702" s="34">
        <v>3.885087</v>
      </c>
      <c r="E6702" s="34">
        <v>53.54</v>
      </c>
      <c r="F6702" s="34">
        <v>3.60000000000014</v>
      </c>
      <c r="G6702" s="34">
        <v>97</v>
      </c>
      <c r="H6702" s="34">
        <v>7.4413590000000003</v>
      </c>
      <c r="I6702" s="34">
        <v>396.55500000000001</v>
      </c>
      <c r="L6702" s="34">
        <v>53.54</v>
      </c>
      <c r="M6702" s="34">
        <v>3.60000000000014</v>
      </c>
      <c r="N6702" s="34">
        <v>7.68</v>
      </c>
      <c r="O6702" s="34">
        <v>97</v>
      </c>
      <c r="P6702" s="34">
        <v>5</v>
      </c>
      <c r="Q6702" s="34">
        <v>0</v>
      </c>
      <c r="R6702" s="34">
        <v>53.6</v>
      </c>
      <c r="S6702" s="34">
        <v>33</v>
      </c>
      <c r="T6702" s="34">
        <v>50.2</v>
      </c>
      <c r="U6702" s="34">
        <v>-160</v>
      </c>
      <c r="V6702" s="34">
        <v>30.2</v>
      </c>
      <c r="W6702" s="34">
        <v>31.9</v>
      </c>
      <c r="X6702" s="34">
        <v>29.9</v>
      </c>
      <c r="Y6702" s="34">
        <v>29.9</v>
      </c>
      <c r="Z6702" s="34">
        <v>29.7</v>
      </c>
      <c r="AA6702" s="34">
        <v>30.2</v>
      </c>
    </row>
    <row r="6703" spans="1:27">
      <c r="A6703" s="34">
        <v>3416.33</v>
      </c>
      <c r="B6703" s="34" t="s">
        <v>60</v>
      </c>
      <c r="C6703" s="34">
        <v>53.299329999999998</v>
      </c>
      <c r="D6703" s="34">
        <v>3.8815379999999999</v>
      </c>
      <c r="E6703" s="34">
        <v>53.543999999999997</v>
      </c>
      <c r="F6703" s="34">
        <v>3.60000000000014</v>
      </c>
      <c r="G6703" s="34">
        <v>97</v>
      </c>
      <c r="H6703" s="34">
        <v>7.4419000000000004</v>
      </c>
      <c r="I6703" s="34">
        <v>396.5838</v>
      </c>
      <c r="L6703" s="34">
        <v>53.543999999999997</v>
      </c>
      <c r="M6703" s="34">
        <v>3.60000000000014</v>
      </c>
      <c r="N6703" s="34">
        <v>9.7279999999999998</v>
      </c>
      <c r="O6703" s="34">
        <v>97</v>
      </c>
      <c r="P6703" s="34">
        <v>5</v>
      </c>
      <c r="Q6703" s="34">
        <v>0</v>
      </c>
      <c r="R6703" s="34">
        <v>53.6</v>
      </c>
      <c r="S6703" s="34">
        <v>33</v>
      </c>
      <c r="T6703" s="34">
        <v>50.2</v>
      </c>
      <c r="U6703" s="34">
        <v>-160</v>
      </c>
      <c r="V6703" s="34">
        <v>30.2</v>
      </c>
      <c r="W6703" s="34">
        <v>31.9</v>
      </c>
      <c r="X6703" s="34">
        <v>29.9</v>
      </c>
      <c r="Y6703" s="34">
        <v>29.9</v>
      </c>
      <c r="Z6703" s="34">
        <v>29.7</v>
      </c>
      <c r="AA6703" s="34">
        <v>30.2</v>
      </c>
    </row>
    <row r="6704" spans="1:27">
      <c r="A6704" s="34">
        <v>3416.8290000000002</v>
      </c>
      <c r="B6704" s="34" t="s">
        <v>60</v>
      </c>
      <c r="C6704" s="34">
        <v>53.299320000000002</v>
      </c>
      <c r="D6704" s="34">
        <v>3.8860009999999998</v>
      </c>
      <c r="E6704" s="34">
        <v>53.543999999999997</v>
      </c>
      <c r="F6704" s="34">
        <v>3.60000000000014</v>
      </c>
      <c r="G6704" s="34">
        <v>97</v>
      </c>
      <c r="H6704" s="34">
        <v>7.4424409999999996</v>
      </c>
      <c r="I6704" s="34">
        <v>396.61259999999999</v>
      </c>
      <c r="L6704" s="34">
        <v>53.543999999999997</v>
      </c>
      <c r="M6704" s="34">
        <v>3.60000000000014</v>
      </c>
      <c r="N6704" s="34">
        <v>7.68</v>
      </c>
      <c r="O6704" s="34">
        <v>97</v>
      </c>
      <c r="P6704" s="34">
        <v>5</v>
      </c>
      <c r="Q6704" s="34">
        <v>0</v>
      </c>
      <c r="R6704" s="34">
        <v>53.6</v>
      </c>
      <c r="S6704" s="34">
        <v>33</v>
      </c>
      <c r="T6704" s="34">
        <v>50.2</v>
      </c>
      <c r="U6704" s="34">
        <v>-160</v>
      </c>
      <c r="V6704" s="34">
        <v>30.2</v>
      </c>
      <c r="W6704" s="34">
        <v>31.9</v>
      </c>
      <c r="X6704" s="34">
        <v>29.9</v>
      </c>
      <c r="Y6704" s="34">
        <v>29.9</v>
      </c>
      <c r="Z6704" s="34">
        <v>29.7</v>
      </c>
      <c r="AA6704" s="34">
        <v>30.2</v>
      </c>
    </row>
    <row r="6705" spans="1:27">
      <c r="A6705" s="34">
        <v>3417.328</v>
      </c>
      <c r="B6705" s="34" t="s">
        <v>60</v>
      </c>
      <c r="C6705" s="34">
        <v>53.299320000000002</v>
      </c>
      <c r="D6705" s="34">
        <v>3.8843649999999998</v>
      </c>
      <c r="E6705" s="34">
        <v>53.534999999999997</v>
      </c>
      <c r="F6705" s="34">
        <v>3.60000000000014</v>
      </c>
      <c r="G6705" s="34">
        <v>97</v>
      </c>
      <c r="H6705" s="34">
        <v>7.4429809999999996</v>
      </c>
      <c r="I6705" s="34">
        <v>396.64139999999998</v>
      </c>
      <c r="L6705" s="34">
        <v>53.534999999999997</v>
      </c>
      <c r="M6705" s="34">
        <v>3.60000000000014</v>
      </c>
      <c r="N6705" s="34">
        <v>7.1680000000000001</v>
      </c>
      <c r="O6705" s="34">
        <v>97</v>
      </c>
      <c r="P6705" s="34">
        <v>5</v>
      </c>
      <c r="Q6705" s="34">
        <v>0</v>
      </c>
      <c r="R6705" s="34">
        <v>53.6</v>
      </c>
      <c r="S6705" s="34">
        <v>33</v>
      </c>
      <c r="T6705" s="34">
        <v>50.2</v>
      </c>
      <c r="U6705" s="34">
        <v>-160</v>
      </c>
      <c r="V6705" s="34">
        <v>30.2</v>
      </c>
      <c r="W6705" s="34">
        <v>31.9</v>
      </c>
      <c r="X6705" s="34">
        <v>30</v>
      </c>
      <c r="Y6705" s="34">
        <v>29.9</v>
      </c>
      <c r="Z6705" s="34">
        <v>29.7</v>
      </c>
      <c r="AA6705" s="34">
        <v>30.2</v>
      </c>
    </row>
    <row r="6706" spans="1:27">
      <c r="A6706" s="34">
        <v>3417.828</v>
      </c>
      <c r="B6706" s="34" t="s">
        <v>60</v>
      </c>
      <c r="C6706" s="34">
        <v>53.299289999999999</v>
      </c>
      <c r="D6706" s="34">
        <v>3.8842690000000002</v>
      </c>
      <c r="E6706" s="34">
        <v>53.536999999999999</v>
      </c>
      <c r="F6706" s="34">
        <v>3.60000000000014</v>
      </c>
      <c r="G6706" s="34">
        <v>97</v>
      </c>
      <c r="H6706" s="34">
        <v>7.4435190000000002</v>
      </c>
      <c r="I6706" s="34">
        <v>396.67</v>
      </c>
      <c r="L6706" s="34">
        <v>53.536999999999999</v>
      </c>
      <c r="M6706" s="34">
        <v>3.60000000000014</v>
      </c>
      <c r="N6706" s="34">
        <v>8.4480000000000004</v>
      </c>
      <c r="O6706" s="34">
        <v>97</v>
      </c>
      <c r="P6706" s="34">
        <v>5</v>
      </c>
      <c r="Q6706" s="34">
        <v>0</v>
      </c>
      <c r="R6706" s="34">
        <v>53.6</v>
      </c>
      <c r="S6706" s="34">
        <v>33</v>
      </c>
      <c r="T6706" s="34">
        <v>50.2</v>
      </c>
      <c r="U6706" s="34">
        <v>-160</v>
      </c>
      <c r="V6706" s="34">
        <v>30.2</v>
      </c>
      <c r="W6706" s="34">
        <v>31.9</v>
      </c>
      <c r="X6706" s="34">
        <v>30</v>
      </c>
      <c r="Y6706" s="34">
        <v>29.9</v>
      </c>
      <c r="Z6706" s="34">
        <v>29.7</v>
      </c>
      <c r="AA6706" s="34">
        <v>30.2</v>
      </c>
    </row>
    <row r="6707" spans="1:27">
      <c r="A6707" s="34">
        <v>3418.328</v>
      </c>
      <c r="B6707" s="34" t="s">
        <v>60</v>
      </c>
      <c r="C6707" s="34">
        <v>53.299300000000002</v>
      </c>
      <c r="D6707" s="34">
        <v>3.8807999999999998</v>
      </c>
      <c r="E6707" s="34">
        <v>53.537999999999997</v>
      </c>
      <c r="F6707" s="34">
        <v>3.60000000000014</v>
      </c>
      <c r="G6707" s="34">
        <v>97</v>
      </c>
      <c r="H6707" s="34">
        <v>7.4440590000000002</v>
      </c>
      <c r="I6707" s="34">
        <v>396.69889999999998</v>
      </c>
      <c r="L6707" s="34">
        <v>53.537999999999997</v>
      </c>
      <c r="M6707" s="34">
        <v>3.60000000000014</v>
      </c>
      <c r="N6707" s="34">
        <v>7.68</v>
      </c>
      <c r="O6707" s="34">
        <v>97</v>
      </c>
      <c r="P6707" s="34">
        <v>5</v>
      </c>
      <c r="Q6707" s="34">
        <v>0</v>
      </c>
      <c r="R6707" s="34">
        <v>53.6</v>
      </c>
      <c r="S6707" s="34">
        <v>33</v>
      </c>
      <c r="T6707" s="34">
        <v>50.2</v>
      </c>
      <c r="U6707" s="34">
        <v>-160</v>
      </c>
      <c r="V6707" s="34">
        <v>30.2</v>
      </c>
      <c r="W6707" s="34">
        <v>31.9</v>
      </c>
      <c r="X6707" s="34">
        <v>30</v>
      </c>
      <c r="Y6707" s="34">
        <v>29.9</v>
      </c>
      <c r="Z6707" s="34">
        <v>29.7</v>
      </c>
      <c r="AA6707" s="34">
        <v>30.2</v>
      </c>
    </row>
    <row r="6708" spans="1:27">
      <c r="A6708" s="34">
        <v>3418.8270000000002</v>
      </c>
      <c r="B6708" s="34" t="s">
        <v>60</v>
      </c>
      <c r="C6708" s="34">
        <v>53.299340000000001</v>
      </c>
      <c r="D6708" s="34">
        <v>3.8835929999999999</v>
      </c>
      <c r="E6708" s="34">
        <v>53.542000000000002</v>
      </c>
      <c r="F6708" s="34">
        <v>3.60000000000014</v>
      </c>
      <c r="G6708" s="34">
        <v>97</v>
      </c>
      <c r="H6708" s="34">
        <v>7.4445959999999998</v>
      </c>
      <c r="I6708" s="34">
        <v>396.72750000000002</v>
      </c>
      <c r="L6708" s="34">
        <v>53.542000000000002</v>
      </c>
      <c r="M6708" s="34">
        <v>3.60000000000014</v>
      </c>
      <c r="N6708" s="34">
        <v>7.1680000000000001</v>
      </c>
      <c r="O6708" s="34">
        <v>97</v>
      </c>
      <c r="P6708" s="34">
        <v>5</v>
      </c>
      <c r="Q6708" s="34">
        <v>0</v>
      </c>
      <c r="R6708" s="34">
        <v>53.6</v>
      </c>
      <c r="S6708" s="34">
        <v>33</v>
      </c>
      <c r="T6708" s="34">
        <v>50.2</v>
      </c>
      <c r="U6708" s="34">
        <v>-160</v>
      </c>
      <c r="V6708" s="34">
        <v>30.2</v>
      </c>
      <c r="W6708" s="34">
        <v>31.9</v>
      </c>
      <c r="X6708" s="34">
        <v>29.9</v>
      </c>
      <c r="Y6708" s="34">
        <v>29.9</v>
      </c>
      <c r="Z6708" s="34">
        <v>29.7</v>
      </c>
      <c r="AA6708" s="34">
        <v>30.2</v>
      </c>
    </row>
    <row r="6709" spans="1:27">
      <c r="A6709" s="34">
        <v>3419.3270000000002</v>
      </c>
      <c r="B6709" s="34" t="s">
        <v>60</v>
      </c>
      <c r="C6709" s="34">
        <v>53.299349999999997</v>
      </c>
      <c r="D6709" s="34">
        <v>3.882174</v>
      </c>
      <c r="E6709" s="34">
        <v>53.537999999999997</v>
      </c>
      <c r="F6709" s="34">
        <v>3.60000000000014</v>
      </c>
      <c r="G6709" s="34">
        <v>97</v>
      </c>
      <c r="H6709" s="34">
        <v>7.4451359999999998</v>
      </c>
      <c r="I6709" s="34">
        <v>396.75630000000001</v>
      </c>
      <c r="L6709" s="34">
        <v>53.537999999999997</v>
      </c>
      <c r="M6709" s="34">
        <v>3.60000000000014</v>
      </c>
      <c r="N6709" s="34">
        <v>9.2159999999999993</v>
      </c>
      <c r="O6709" s="34">
        <v>97</v>
      </c>
      <c r="P6709" s="34">
        <v>5</v>
      </c>
      <c r="Q6709" s="34">
        <v>0</v>
      </c>
      <c r="R6709" s="34">
        <v>53.6</v>
      </c>
      <c r="S6709" s="34">
        <v>33</v>
      </c>
      <c r="T6709" s="34">
        <v>50.2</v>
      </c>
      <c r="U6709" s="34">
        <v>-160</v>
      </c>
      <c r="V6709" s="34">
        <v>30.2</v>
      </c>
      <c r="W6709" s="34">
        <v>31.9</v>
      </c>
      <c r="X6709" s="34">
        <v>29.9</v>
      </c>
      <c r="Y6709" s="34">
        <v>29.9</v>
      </c>
      <c r="Z6709" s="34">
        <v>29.7</v>
      </c>
      <c r="AA6709" s="34">
        <v>30.2</v>
      </c>
    </row>
    <row r="6710" spans="1:27">
      <c r="A6710" s="34">
        <v>3419.8270000000002</v>
      </c>
      <c r="B6710" s="34" t="s">
        <v>60</v>
      </c>
      <c r="C6710" s="34">
        <v>53.299320000000002</v>
      </c>
      <c r="D6710" s="34">
        <v>3.8803580000000002</v>
      </c>
      <c r="E6710" s="34">
        <v>53.543999999999997</v>
      </c>
      <c r="F6710" s="34">
        <v>3.60000000000014</v>
      </c>
      <c r="G6710" s="34">
        <v>97</v>
      </c>
      <c r="H6710" s="34">
        <v>7.4456730000000002</v>
      </c>
      <c r="I6710" s="34">
        <v>396.78489999999999</v>
      </c>
      <c r="L6710" s="34">
        <v>53.543999999999997</v>
      </c>
      <c r="M6710" s="34">
        <v>3.60000000000014</v>
      </c>
      <c r="N6710" s="34">
        <v>9.7279999999999998</v>
      </c>
      <c r="O6710" s="34">
        <v>97</v>
      </c>
      <c r="P6710" s="34">
        <v>5</v>
      </c>
      <c r="Q6710" s="34">
        <v>0</v>
      </c>
      <c r="R6710" s="34">
        <v>53.6</v>
      </c>
      <c r="S6710" s="34">
        <v>33</v>
      </c>
      <c r="T6710" s="34">
        <v>50.2</v>
      </c>
      <c r="U6710" s="34">
        <v>-160</v>
      </c>
      <c r="V6710" s="34">
        <v>30.2</v>
      </c>
      <c r="W6710" s="34">
        <v>31.9</v>
      </c>
      <c r="X6710" s="34">
        <v>30</v>
      </c>
      <c r="Y6710" s="34">
        <v>29.9</v>
      </c>
      <c r="Z6710" s="34">
        <v>29.7</v>
      </c>
      <c r="AA6710" s="34">
        <v>30.2</v>
      </c>
    </row>
    <row r="6711" spans="1:27">
      <c r="A6711" s="34">
        <v>3420.3270000000002</v>
      </c>
      <c r="B6711" s="34" t="s">
        <v>60</v>
      </c>
      <c r="C6711" s="34">
        <v>53.299340000000001</v>
      </c>
      <c r="D6711" s="34">
        <v>3.8834029999999999</v>
      </c>
      <c r="E6711" s="34">
        <v>53.54</v>
      </c>
      <c r="F6711" s="34">
        <v>3.60000000000014</v>
      </c>
      <c r="G6711" s="34">
        <v>97</v>
      </c>
      <c r="H6711" s="34">
        <v>7.4462130000000002</v>
      </c>
      <c r="I6711" s="34">
        <v>396.81369999999998</v>
      </c>
      <c r="L6711" s="34">
        <v>53.54</v>
      </c>
      <c r="M6711" s="34">
        <v>3.60000000000014</v>
      </c>
      <c r="N6711" s="34">
        <v>8.7040000000000006</v>
      </c>
      <c r="O6711" s="34">
        <v>97</v>
      </c>
      <c r="P6711" s="34">
        <v>5</v>
      </c>
      <c r="Q6711" s="34">
        <v>0</v>
      </c>
      <c r="R6711" s="34">
        <v>53.6</v>
      </c>
      <c r="S6711" s="34">
        <v>33</v>
      </c>
      <c r="T6711" s="34">
        <v>50.2</v>
      </c>
      <c r="U6711" s="34">
        <v>-160</v>
      </c>
      <c r="V6711" s="34">
        <v>30.2</v>
      </c>
      <c r="W6711" s="34">
        <v>31.9</v>
      </c>
      <c r="X6711" s="34">
        <v>29.9</v>
      </c>
      <c r="Y6711" s="34">
        <v>29.9</v>
      </c>
      <c r="Z6711" s="34">
        <v>29.7</v>
      </c>
      <c r="AA6711" s="34">
        <v>30.2</v>
      </c>
    </row>
    <row r="6712" spans="1:27">
      <c r="A6712" s="34">
        <v>3420.826</v>
      </c>
      <c r="B6712" s="34" t="s">
        <v>60</v>
      </c>
      <c r="C6712" s="34">
        <v>53.299309999999998</v>
      </c>
      <c r="D6712" s="34">
        <v>3.8817339999999998</v>
      </c>
      <c r="E6712" s="34">
        <v>53.539000000000001</v>
      </c>
      <c r="F6712" s="34">
        <v>3.60000000000014</v>
      </c>
      <c r="G6712" s="34">
        <v>97</v>
      </c>
      <c r="H6712" s="34">
        <v>7.4467540000000003</v>
      </c>
      <c r="I6712" s="34">
        <v>396.84249999999997</v>
      </c>
      <c r="L6712" s="34">
        <v>53.539000000000001</v>
      </c>
      <c r="M6712" s="34">
        <v>3.60000000000014</v>
      </c>
      <c r="N6712" s="34">
        <v>7.1680000000000001</v>
      </c>
      <c r="O6712" s="34">
        <v>97</v>
      </c>
      <c r="P6712" s="34">
        <v>5</v>
      </c>
      <c r="Q6712" s="34">
        <v>0</v>
      </c>
      <c r="R6712" s="34">
        <v>53.6</v>
      </c>
      <c r="S6712" s="34">
        <v>33</v>
      </c>
      <c r="T6712" s="34">
        <v>50.2</v>
      </c>
      <c r="U6712" s="34">
        <v>-160</v>
      </c>
      <c r="V6712" s="34">
        <v>30.2</v>
      </c>
      <c r="W6712" s="34">
        <v>31.9</v>
      </c>
      <c r="X6712" s="34">
        <v>29.9</v>
      </c>
      <c r="Y6712" s="34">
        <v>29.9</v>
      </c>
      <c r="Z6712" s="34">
        <v>29.7</v>
      </c>
      <c r="AA6712" s="34">
        <v>30.2</v>
      </c>
    </row>
    <row r="6713" spans="1:27">
      <c r="A6713" s="34">
        <v>3421.326</v>
      </c>
      <c r="B6713" s="34" t="s">
        <v>60</v>
      </c>
      <c r="C6713" s="34">
        <v>53.299320000000002</v>
      </c>
      <c r="D6713" s="34">
        <v>3.8790559999999998</v>
      </c>
      <c r="E6713" s="34">
        <v>53.542999999999999</v>
      </c>
      <c r="F6713" s="34">
        <v>3.60000000000014</v>
      </c>
      <c r="G6713" s="34">
        <v>97</v>
      </c>
      <c r="H6713" s="34">
        <v>7.4472889999999996</v>
      </c>
      <c r="I6713" s="34">
        <v>396.87110000000001</v>
      </c>
      <c r="L6713" s="34">
        <v>53.542999999999999</v>
      </c>
      <c r="M6713" s="34">
        <v>3.60000000000014</v>
      </c>
      <c r="N6713" s="34">
        <v>7.1680000000000001</v>
      </c>
      <c r="O6713" s="34">
        <v>97</v>
      </c>
      <c r="P6713" s="34">
        <v>5</v>
      </c>
      <c r="Q6713" s="34">
        <v>0</v>
      </c>
      <c r="R6713" s="34">
        <v>53.6</v>
      </c>
      <c r="S6713" s="34">
        <v>33</v>
      </c>
      <c r="T6713" s="34">
        <v>50.2</v>
      </c>
      <c r="U6713" s="34">
        <v>-160</v>
      </c>
      <c r="V6713" s="34">
        <v>30.2</v>
      </c>
      <c r="W6713" s="34">
        <v>31.9</v>
      </c>
      <c r="X6713" s="34">
        <v>29.9</v>
      </c>
      <c r="Y6713" s="34">
        <v>29.9</v>
      </c>
      <c r="Z6713" s="34">
        <v>29.7</v>
      </c>
      <c r="AA6713" s="34">
        <v>30.2</v>
      </c>
    </row>
    <row r="6714" spans="1:27">
      <c r="A6714" s="34">
        <v>3421.826</v>
      </c>
      <c r="B6714" s="34" t="s">
        <v>60</v>
      </c>
      <c r="C6714" s="34">
        <v>53.299349999999997</v>
      </c>
      <c r="D6714" s="34">
        <v>3.8804189999999998</v>
      </c>
      <c r="E6714" s="34">
        <v>53.543999999999997</v>
      </c>
      <c r="F6714" s="34">
        <v>3.60000000000014</v>
      </c>
      <c r="G6714" s="34">
        <v>97</v>
      </c>
      <c r="H6714" s="34">
        <v>7.4478299999999997</v>
      </c>
      <c r="I6714" s="34">
        <v>396.8999</v>
      </c>
      <c r="L6714" s="34">
        <v>53.543999999999997</v>
      </c>
      <c r="M6714" s="34">
        <v>3.60000000000014</v>
      </c>
      <c r="N6714" s="34">
        <v>6.9119999999999999</v>
      </c>
      <c r="O6714" s="34">
        <v>97</v>
      </c>
      <c r="P6714" s="34">
        <v>5</v>
      </c>
      <c r="Q6714" s="34">
        <v>0</v>
      </c>
      <c r="R6714" s="34">
        <v>53.6</v>
      </c>
      <c r="S6714" s="34">
        <v>33</v>
      </c>
      <c r="T6714" s="34">
        <v>50.2</v>
      </c>
      <c r="U6714" s="34">
        <v>-160</v>
      </c>
      <c r="V6714" s="34">
        <v>30.2</v>
      </c>
      <c r="W6714" s="34">
        <v>31.9</v>
      </c>
      <c r="X6714" s="34">
        <v>29.9</v>
      </c>
      <c r="Y6714" s="34">
        <v>29.9</v>
      </c>
      <c r="Z6714" s="34">
        <v>29.7</v>
      </c>
      <c r="AA6714" s="34">
        <v>30.2</v>
      </c>
    </row>
    <row r="6715" spans="1:27">
      <c r="A6715" s="34">
        <v>3422.326</v>
      </c>
      <c r="B6715" s="34" t="s">
        <v>60</v>
      </c>
      <c r="C6715" s="34">
        <v>53.299349999999997</v>
      </c>
      <c r="D6715" s="34">
        <v>3.8797039999999998</v>
      </c>
      <c r="E6715" s="34">
        <v>53.543999999999997</v>
      </c>
      <c r="F6715" s="34">
        <v>3.60000000000014</v>
      </c>
      <c r="G6715" s="34">
        <v>97</v>
      </c>
      <c r="H6715" s="34">
        <v>7.448366</v>
      </c>
      <c r="I6715" s="34">
        <v>396.92840000000001</v>
      </c>
      <c r="L6715" s="34">
        <v>53.543999999999997</v>
      </c>
      <c r="M6715" s="34">
        <v>3.60000000000014</v>
      </c>
      <c r="N6715" s="34">
        <v>7.9359999999999999</v>
      </c>
      <c r="O6715" s="34">
        <v>97</v>
      </c>
      <c r="P6715" s="34">
        <v>5</v>
      </c>
      <c r="Q6715" s="34">
        <v>0</v>
      </c>
      <c r="R6715" s="34">
        <v>53.6</v>
      </c>
      <c r="S6715" s="34">
        <v>33</v>
      </c>
      <c r="T6715" s="34">
        <v>50.2</v>
      </c>
      <c r="U6715" s="34">
        <v>-160</v>
      </c>
      <c r="V6715" s="34">
        <v>30.2</v>
      </c>
      <c r="W6715" s="34">
        <v>31.9</v>
      </c>
      <c r="X6715" s="34">
        <v>29.9</v>
      </c>
      <c r="Y6715" s="34">
        <v>29.9</v>
      </c>
      <c r="Z6715" s="34">
        <v>29.7</v>
      </c>
      <c r="AA6715" s="34">
        <v>30.2</v>
      </c>
    </row>
    <row r="6716" spans="1:27">
      <c r="A6716" s="34">
        <v>3422.826</v>
      </c>
      <c r="B6716" s="34" t="s">
        <v>60</v>
      </c>
      <c r="C6716" s="34">
        <v>53.29936</v>
      </c>
      <c r="D6716" s="34">
        <v>3.8787769999999999</v>
      </c>
      <c r="E6716" s="34">
        <v>53.543999999999997</v>
      </c>
      <c r="F6716" s="34">
        <v>3.60000000000014</v>
      </c>
      <c r="G6716" s="34">
        <v>97</v>
      </c>
      <c r="H6716" s="34">
        <v>7.448906</v>
      </c>
      <c r="I6716" s="34">
        <v>396.95729999999998</v>
      </c>
      <c r="L6716" s="34">
        <v>53.543999999999997</v>
      </c>
      <c r="M6716" s="34">
        <v>3.60000000000014</v>
      </c>
      <c r="N6716" s="34">
        <v>8.4480000000000004</v>
      </c>
      <c r="O6716" s="34">
        <v>97</v>
      </c>
      <c r="P6716" s="34">
        <v>5</v>
      </c>
      <c r="Q6716" s="34">
        <v>0</v>
      </c>
      <c r="R6716" s="34">
        <v>53.6</v>
      </c>
      <c r="S6716" s="34">
        <v>33</v>
      </c>
      <c r="T6716" s="34">
        <v>50.2</v>
      </c>
      <c r="U6716" s="34">
        <v>-160</v>
      </c>
      <c r="V6716" s="34">
        <v>30.2</v>
      </c>
      <c r="W6716" s="34">
        <v>31.9</v>
      </c>
      <c r="X6716" s="34">
        <v>29.9</v>
      </c>
      <c r="Y6716" s="34">
        <v>29.9</v>
      </c>
      <c r="Z6716" s="34">
        <v>29.7</v>
      </c>
      <c r="AA6716" s="34">
        <v>30.2</v>
      </c>
    </row>
    <row r="6717" spans="1:27">
      <c r="A6717" s="34">
        <v>3423.326</v>
      </c>
      <c r="B6717" s="34" t="s">
        <v>60</v>
      </c>
      <c r="C6717" s="34">
        <v>53.299320000000002</v>
      </c>
      <c r="D6717" s="34">
        <v>3.8784559999999999</v>
      </c>
      <c r="E6717" s="34">
        <v>53.543999999999997</v>
      </c>
      <c r="F6717" s="34">
        <v>3.60000000000014</v>
      </c>
      <c r="G6717" s="34">
        <v>97</v>
      </c>
      <c r="H6717" s="34">
        <v>7.4494550000000004</v>
      </c>
      <c r="I6717" s="34">
        <v>396.98649999999998</v>
      </c>
      <c r="L6717" s="34">
        <v>53.543999999999997</v>
      </c>
      <c r="M6717" s="34">
        <v>3.60000000000014</v>
      </c>
      <c r="N6717" s="34">
        <v>8.9600000000000009</v>
      </c>
      <c r="O6717" s="34">
        <v>97</v>
      </c>
      <c r="P6717" s="34">
        <v>5</v>
      </c>
      <c r="Q6717" s="34">
        <v>0</v>
      </c>
      <c r="R6717" s="34">
        <v>53.6</v>
      </c>
      <c r="S6717" s="34">
        <v>33</v>
      </c>
      <c r="T6717" s="34">
        <v>50.2</v>
      </c>
      <c r="U6717" s="34">
        <v>-160</v>
      </c>
      <c r="V6717" s="34">
        <v>30.2</v>
      </c>
      <c r="W6717" s="34">
        <v>31.9</v>
      </c>
      <c r="X6717" s="34">
        <v>29.9</v>
      </c>
      <c r="Y6717" s="34">
        <v>29.9</v>
      </c>
      <c r="Z6717" s="34">
        <v>29.7</v>
      </c>
      <c r="AA6717" s="34">
        <v>30.2</v>
      </c>
    </row>
    <row r="6718" spans="1:27">
      <c r="A6718" s="34">
        <v>3423.8270000000002</v>
      </c>
      <c r="B6718" s="34" t="s">
        <v>60</v>
      </c>
      <c r="C6718" s="34">
        <v>53.299340000000001</v>
      </c>
      <c r="D6718" s="34">
        <v>3.877904</v>
      </c>
      <c r="E6718" s="34">
        <v>53.543999999999997</v>
      </c>
      <c r="F6718" s="34">
        <v>3.60000000000014</v>
      </c>
      <c r="G6718" s="34">
        <v>97</v>
      </c>
      <c r="H6718" s="34">
        <v>7.449986</v>
      </c>
      <c r="I6718" s="34">
        <v>397.0147</v>
      </c>
      <c r="L6718" s="34">
        <v>53.543999999999997</v>
      </c>
      <c r="M6718" s="34">
        <v>3.60000000000014</v>
      </c>
      <c r="N6718" s="34">
        <v>7.4240000000000004</v>
      </c>
      <c r="O6718" s="34">
        <v>97</v>
      </c>
      <c r="P6718" s="34">
        <v>5</v>
      </c>
      <c r="Q6718" s="34">
        <v>0</v>
      </c>
      <c r="R6718" s="34">
        <v>53.6</v>
      </c>
      <c r="S6718" s="34">
        <v>33</v>
      </c>
      <c r="T6718" s="34">
        <v>50.2</v>
      </c>
      <c r="U6718" s="34">
        <v>-160</v>
      </c>
      <c r="V6718" s="34">
        <v>30.2</v>
      </c>
      <c r="W6718" s="34">
        <v>31.9</v>
      </c>
      <c r="X6718" s="34">
        <v>29.9</v>
      </c>
      <c r="Y6718" s="34">
        <v>29.9</v>
      </c>
      <c r="Z6718" s="34">
        <v>29.7</v>
      </c>
      <c r="AA6718" s="34">
        <v>30.2</v>
      </c>
    </row>
    <row r="6719" spans="1:27">
      <c r="A6719" s="34">
        <v>3424.326</v>
      </c>
      <c r="B6719" s="34" t="s">
        <v>60</v>
      </c>
      <c r="C6719" s="34">
        <v>53.299300000000002</v>
      </c>
      <c r="D6719" s="34">
        <v>3.8772980000000001</v>
      </c>
      <c r="E6719" s="34">
        <v>53.543999999999997</v>
      </c>
      <c r="F6719" s="34">
        <v>3.60000000000014</v>
      </c>
      <c r="G6719" s="34">
        <v>97</v>
      </c>
      <c r="H6719" s="34">
        <v>7.4505210000000002</v>
      </c>
      <c r="I6719" s="34">
        <v>397.04329999999999</v>
      </c>
      <c r="L6719" s="34">
        <v>53.543999999999997</v>
      </c>
      <c r="M6719" s="34">
        <v>3.60000000000014</v>
      </c>
      <c r="N6719" s="34">
        <v>9.2159999999999993</v>
      </c>
      <c r="O6719" s="34">
        <v>97</v>
      </c>
      <c r="P6719" s="34">
        <v>5</v>
      </c>
      <c r="Q6719" s="34">
        <v>0</v>
      </c>
      <c r="R6719" s="34">
        <v>53.6</v>
      </c>
      <c r="S6719" s="34">
        <v>33</v>
      </c>
      <c r="T6719" s="34">
        <v>50.2</v>
      </c>
      <c r="U6719" s="34">
        <v>-160</v>
      </c>
      <c r="V6719" s="34">
        <v>30.2</v>
      </c>
      <c r="W6719" s="34">
        <v>31.9</v>
      </c>
      <c r="X6719" s="34">
        <v>29.9</v>
      </c>
      <c r="Y6719" s="34">
        <v>29.9</v>
      </c>
      <c r="Z6719" s="34">
        <v>29.7</v>
      </c>
      <c r="AA6719" s="34">
        <v>30.2</v>
      </c>
    </row>
    <row r="6720" spans="1:27">
      <c r="A6720" s="34">
        <v>3424.826</v>
      </c>
      <c r="B6720" s="34" t="s">
        <v>60</v>
      </c>
      <c r="C6720" s="34">
        <v>53.299349999999997</v>
      </c>
      <c r="D6720" s="34">
        <v>3.8750499999999999</v>
      </c>
      <c r="E6720" s="34">
        <v>53.537999999999997</v>
      </c>
      <c r="F6720" s="34">
        <v>3.60000000000014</v>
      </c>
      <c r="G6720" s="34">
        <v>97</v>
      </c>
      <c r="H6720" s="34">
        <v>7.4510610000000002</v>
      </c>
      <c r="I6720" s="34">
        <v>397.07209999999998</v>
      </c>
      <c r="L6720" s="34">
        <v>53.537999999999997</v>
      </c>
      <c r="M6720" s="34">
        <v>3.60000000000014</v>
      </c>
      <c r="N6720" s="34">
        <v>8.1920000000000002</v>
      </c>
      <c r="O6720" s="34">
        <v>97</v>
      </c>
      <c r="P6720" s="34">
        <v>5</v>
      </c>
      <c r="Q6720" s="34">
        <v>0</v>
      </c>
      <c r="R6720" s="34">
        <v>53.6</v>
      </c>
      <c r="S6720" s="34">
        <v>33</v>
      </c>
      <c r="T6720" s="34">
        <v>50.2</v>
      </c>
      <c r="U6720" s="34">
        <v>-160</v>
      </c>
      <c r="V6720" s="34">
        <v>30.2</v>
      </c>
      <c r="W6720" s="34">
        <v>31.9</v>
      </c>
      <c r="X6720" s="34">
        <v>30</v>
      </c>
      <c r="Y6720" s="34">
        <v>29.9</v>
      </c>
      <c r="Z6720" s="34">
        <v>29.7</v>
      </c>
      <c r="AA6720" s="34">
        <v>30.2</v>
      </c>
    </row>
    <row r="6721" spans="1:27">
      <c r="A6721" s="34">
        <v>3425.3270000000002</v>
      </c>
      <c r="B6721" s="34" t="s">
        <v>60</v>
      </c>
      <c r="C6721" s="34">
        <v>53.299320000000002</v>
      </c>
      <c r="D6721" s="34">
        <v>3.8745370000000001</v>
      </c>
      <c r="E6721" s="34">
        <v>53.543999999999997</v>
      </c>
      <c r="F6721" s="34">
        <v>3.60000000000014</v>
      </c>
      <c r="G6721" s="34">
        <v>97</v>
      </c>
      <c r="H6721" s="34">
        <v>7.4515969999999996</v>
      </c>
      <c r="I6721" s="34">
        <v>397.10059999999999</v>
      </c>
      <c r="L6721" s="34">
        <v>53.543999999999997</v>
      </c>
      <c r="M6721" s="34">
        <v>3.60000000000014</v>
      </c>
      <c r="N6721" s="34">
        <v>8.4480000000000004</v>
      </c>
      <c r="O6721" s="34">
        <v>97</v>
      </c>
      <c r="P6721" s="34">
        <v>5</v>
      </c>
      <c r="Q6721" s="34">
        <v>0</v>
      </c>
      <c r="R6721" s="34">
        <v>53.6</v>
      </c>
      <c r="S6721" s="34">
        <v>33</v>
      </c>
      <c r="T6721" s="34">
        <v>50.2</v>
      </c>
      <c r="U6721" s="34">
        <v>-160</v>
      </c>
      <c r="V6721" s="34">
        <v>30.2</v>
      </c>
      <c r="W6721" s="34">
        <v>31.9</v>
      </c>
      <c r="X6721" s="34">
        <v>29.9</v>
      </c>
      <c r="Y6721" s="34">
        <v>29.9</v>
      </c>
      <c r="Z6721" s="34">
        <v>29.7</v>
      </c>
      <c r="AA6721" s="34">
        <v>30.2</v>
      </c>
    </row>
    <row r="6722" spans="1:27">
      <c r="A6722" s="34">
        <v>3425.826</v>
      </c>
      <c r="B6722" s="34" t="s">
        <v>60</v>
      </c>
      <c r="C6722" s="34">
        <v>53.299289999999999</v>
      </c>
      <c r="D6722" s="34">
        <v>3.874457</v>
      </c>
      <c r="E6722" s="34">
        <v>53.54</v>
      </c>
      <c r="F6722" s="34">
        <v>3.60000000000014</v>
      </c>
      <c r="G6722" s="34">
        <v>97</v>
      </c>
      <c r="H6722" s="34">
        <v>7.4521360000000003</v>
      </c>
      <c r="I6722" s="34">
        <v>397.12939999999998</v>
      </c>
      <c r="L6722" s="34">
        <v>53.54</v>
      </c>
      <c r="M6722" s="34">
        <v>3.60000000000014</v>
      </c>
      <c r="N6722" s="34">
        <v>7.1680000000000001</v>
      </c>
      <c r="O6722" s="34">
        <v>97</v>
      </c>
      <c r="P6722" s="34">
        <v>5</v>
      </c>
      <c r="Q6722" s="34">
        <v>0</v>
      </c>
      <c r="R6722" s="34">
        <v>53.6</v>
      </c>
      <c r="S6722" s="34">
        <v>33</v>
      </c>
      <c r="T6722" s="34">
        <v>50.2</v>
      </c>
      <c r="U6722" s="34">
        <v>-160</v>
      </c>
      <c r="V6722" s="34">
        <v>30.2</v>
      </c>
      <c r="W6722" s="34">
        <v>31.9</v>
      </c>
      <c r="X6722" s="34">
        <v>29.9</v>
      </c>
      <c r="Y6722" s="34">
        <v>29.9</v>
      </c>
      <c r="Z6722" s="34">
        <v>29.7</v>
      </c>
      <c r="AA6722" s="34">
        <v>30.2</v>
      </c>
    </row>
    <row r="6723" spans="1:27">
      <c r="A6723" s="34">
        <v>3426.326</v>
      </c>
      <c r="B6723" s="34" t="s">
        <v>60</v>
      </c>
      <c r="C6723" s="34">
        <v>53.299349999999997</v>
      </c>
      <c r="D6723" s="34">
        <v>3.875445</v>
      </c>
      <c r="E6723" s="34">
        <v>53.54</v>
      </c>
      <c r="F6723" s="34">
        <v>3.60000000000014</v>
      </c>
      <c r="G6723" s="34">
        <v>97</v>
      </c>
      <c r="H6723" s="34">
        <v>7.4526719999999997</v>
      </c>
      <c r="I6723" s="34">
        <v>397.15800000000002</v>
      </c>
      <c r="L6723" s="34">
        <v>53.54</v>
      </c>
      <c r="M6723" s="34">
        <v>3.60000000000014</v>
      </c>
      <c r="N6723" s="34">
        <v>7.1680000000000001</v>
      </c>
      <c r="O6723" s="34">
        <v>97</v>
      </c>
      <c r="P6723" s="34">
        <v>5</v>
      </c>
      <c r="Q6723" s="34">
        <v>0</v>
      </c>
      <c r="R6723" s="34">
        <v>53.6</v>
      </c>
      <c r="S6723" s="34">
        <v>33</v>
      </c>
      <c r="T6723" s="34">
        <v>50.2</v>
      </c>
      <c r="U6723" s="34">
        <v>-160</v>
      </c>
      <c r="V6723" s="34">
        <v>30.2</v>
      </c>
      <c r="W6723" s="34">
        <v>31.9</v>
      </c>
      <c r="X6723" s="34">
        <v>29.9</v>
      </c>
      <c r="Y6723" s="34">
        <v>29.9</v>
      </c>
      <c r="Z6723" s="34">
        <v>29.7</v>
      </c>
      <c r="AA6723" s="34">
        <v>30.2</v>
      </c>
    </row>
    <row r="6724" spans="1:27">
      <c r="A6724" s="34">
        <v>3426.8249999999998</v>
      </c>
      <c r="B6724" s="34" t="s">
        <v>60</v>
      </c>
      <c r="C6724" s="34">
        <v>53.299300000000002</v>
      </c>
      <c r="D6724" s="34">
        <v>3.873669</v>
      </c>
      <c r="E6724" s="34">
        <v>53.536999999999999</v>
      </c>
      <c r="F6724" s="34">
        <v>3.60000000000014</v>
      </c>
      <c r="G6724" s="34">
        <v>97</v>
      </c>
      <c r="H6724" s="34">
        <v>7.4532109999999996</v>
      </c>
      <c r="I6724" s="34">
        <v>397.18669999999997</v>
      </c>
      <c r="L6724" s="34">
        <v>53.536999999999999</v>
      </c>
      <c r="M6724" s="34">
        <v>3.60000000000014</v>
      </c>
      <c r="N6724" s="34">
        <v>8.7040000000000006</v>
      </c>
      <c r="O6724" s="34">
        <v>97</v>
      </c>
      <c r="P6724" s="34">
        <v>5</v>
      </c>
      <c r="Q6724" s="34">
        <v>0</v>
      </c>
      <c r="R6724" s="34">
        <v>53.6</v>
      </c>
      <c r="S6724" s="34">
        <v>33</v>
      </c>
      <c r="T6724" s="34">
        <v>50.2</v>
      </c>
      <c r="U6724" s="34">
        <v>-160</v>
      </c>
      <c r="V6724" s="34">
        <v>30.2</v>
      </c>
      <c r="W6724" s="34">
        <v>31.9</v>
      </c>
      <c r="X6724" s="34">
        <v>29.9</v>
      </c>
      <c r="Y6724" s="34">
        <v>29.9</v>
      </c>
      <c r="Z6724" s="34">
        <v>29.7</v>
      </c>
      <c r="AA6724" s="34">
        <v>30.2</v>
      </c>
    </row>
    <row r="6725" spans="1:27">
      <c r="A6725" s="34">
        <v>3427.3249999999998</v>
      </c>
      <c r="B6725" s="34" t="s">
        <v>60</v>
      </c>
      <c r="C6725" s="34">
        <v>53.299329999999998</v>
      </c>
      <c r="D6725" s="34">
        <v>3.8720560000000002</v>
      </c>
      <c r="E6725" s="34">
        <v>53.543999999999997</v>
      </c>
      <c r="F6725" s="34">
        <v>3.60000000000014</v>
      </c>
      <c r="G6725" s="34">
        <v>97</v>
      </c>
      <c r="H6725" s="34">
        <v>7.4537500000000003</v>
      </c>
      <c r="I6725" s="34">
        <v>397.21539999999999</v>
      </c>
      <c r="L6725" s="34">
        <v>53.543999999999997</v>
      </c>
      <c r="M6725" s="34">
        <v>3.60000000000014</v>
      </c>
      <c r="N6725" s="34">
        <v>9.7279999999999998</v>
      </c>
      <c r="O6725" s="34">
        <v>97</v>
      </c>
      <c r="P6725" s="34">
        <v>5</v>
      </c>
      <c r="Q6725" s="34">
        <v>0</v>
      </c>
      <c r="R6725" s="34">
        <v>53.6</v>
      </c>
      <c r="S6725" s="34">
        <v>33</v>
      </c>
      <c r="T6725" s="34">
        <v>50.2</v>
      </c>
      <c r="U6725" s="34">
        <v>-160</v>
      </c>
      <c r="V6725" s="34">
        <v>30.2</v>
      </c>
      <c r="W6725" s="34">
        <v>31.9</v>
      </c>
      <c r="X6725" s="34">
        <v>29.9</v>
      </c>
      <c r="Y6725" s="34">
        <v>29.9</v>
      </c>
      <c r="Z6725" s="34">
        <v>29.7</v>
      </c>
      <c r="AA6725" s="34">
        <v>30.2</v>
      </c>
    </row>
    <row r="6726" spans="1:27">
      <c r="A6726" s="34">
        <v>3427.8249999999998</v>
      </c>
      <c r="B6726" s="34" t="s">
        <v>60</v>
      </c>
      <c r="C6726" s="34">
        <v>53.299300000000002</v>
      </c>
      <c r="D6726" s="34">
        <v>3.8725079999999998</v>
      </c>
      <c r="E6726" s="34">
        <v>53.536999999999999</v>
      </c>
      <c r="F6726" s="34">
        <v>3.60000000000014</v>
      </c>
      <c r="G6726" s="34">
        <v>97</v>
      </c>
      <c r="H6726" s="34">
        <v>7.4542859999999997</v>
      </c>
      <c r="I6726" s="34">
        <v>397.24400000000003</v>
      </c>
      <c r="L6726" s="34">
        <v>53.536999999999999</v>
      </c>
      <c r="M6726" s="34">
        <v>3.60000000000014</v>
      </c>
      <c r="N6726" s="34">
        <v>7.68</v>
      </c>
      <c r="O6726" s="34">
        <v>97</v>
      </c>
      <c r="P6726" s="34">
        <v>5</v>
      </c>
      <c r="Q6726" s="34">
        <v>0</v>
      </c>
      <c r="R6726" s="34">
        <v>53.6</v>
      </c>
      <c r="S6726" s="34">
        <v>33</v>
      </c>
      <c r="T6726" s="34">
        <v>50.2</v>
      </c>
      <c r="U6726" s="34">
        <v>-160</v>
      </c>
      <c r="V6726" s="34">
        <v>30.2</v>
      </c>
      <c r="W6726" s="34">
        <v>31.9</v>
      </c>
      <c r="X6726" s="34">
        <v>29.9</v>
      </c>
      <c r="Y6726" s="34">
        <v>29.9</v>
      </c>
      <c r="Z6726" s="34">
        <v>29.7</v>
      </c>
      <c r="AA6726" s="34">
        <v>30.2</v>
      </c>
    </row>
    <row r="6727" spans="1:27">
      <c r="A6727" s="34">
        <v>3428.3249999999998</v>
      </c>
      <c r="B6727" s="34" t="s">
        <v>60</v>
      </c>
      <c r="C6727" s="34">
        <v>53.299300000000002</v>
      </c>
      <c r="D6727" s="34">
        <v>3.8734289999999998</v>
      </c>
      <c r="E6727" s="34">
        <v>53.536999999999999</v>
      </c>
      <c r="F6727" s="34">
        <v>3.60000000000014</v>
      </c>
      <c r="G6727" s="34">
        <v>97</v>
      </c>
      <c r="H6727" s="34">
        <v>7.4548249999999996</v>
      </c>
      <c r="I6727" s="34">
        <v>397.27269999999999</v>
      </c>
      <c r="L6727" s="34">
        <v>53.536999999999999</v>
      </c>
      <c r="M6727" s="34">
        <v>3.60000000000014</v>
      </c>
      <c r="N6727" s="34">
        <v>7.68</v>
      </c>
      <c r="O6727" s="34">
        <v>97</v>
      </c>
      <c r="P6727" s="34">
        <v>5</v>
      </c>
      <c r="Q6727" s="34">
        <v>0</v>
      </c>
      <c r="R6727" s="34">
        <v>53.6</v>
      </c>
      <c r="S6727" s="34">
        <v>33</v>
      </c>
      <c r="T6727" s="34">
        <v>50.2</v>
      </c>
      <c r="U6727" s="34">
        <v>-160</v>
      </c>
      <c r="V6727" s="34">
        <v>30.2</v>
      </c>
      <c r="W6727" s="34">
        <v>31.9</v>
      </c>
      <c r="X6727" s="34">
        <v>29.9</v>
      </c>
      <c r="Y6727" s="34">
        <v>29.9</v>
      </c>
      <c r="Z6727" s="34">
        <v>29.7</v>
      </c>
      <c r="AA6727" s="34">
        <v>30.2</v>
      </c>
    </row>
    <row r="6728" spans="1:27">
      <c r="A6728" s="34">
        <v>3428.8249999999998</v>
      </c>
      <c r="B6728" s="34" t="s">
        <v>60</v>
      </c>
      <c r="C6728" s="34">
        <v>53.299300000000002</v>
      </c>
      <c r="D6728" s="34">
        <v>3.871429</v>
      </c>
      <c r="E6728" s="34">
        <v>53.537999999999997</v>
      </c>
      <c r="F6728" s="34">
        <v>3.60000000000014</v>
      </c>
      <c r="G6728" s="34">
        <v>97</v>
      </c>
      <c r="H6728" s="34">
        <v>7.4553630000000002</v>
      </c>
      <c r="I6728" s="34">
        <v>397.3014</v>
      </c>
      <c r="L6728" s="34">
        <v>53.537999999999997</v>
      </c>
      <c r="M6728" s="34">
        <v>3.60000000000014</v>
      </c>
      <c r="N6728" s="34">
        <v>8.9600000000000009</v>
      </c>
      <c r="O6728" s="34">
        <v>97</v>
      </c>
      <c r="P6728" s="34">
        <v>5</v>
      </c>
      <c r="Q6728" s="34">
        <v>0</v>
      </c>
      <c r="R6728" s="34">
        <v>53.6</v>
      </c>
      <c r="S6728" s="34">
        <v>33</v>
      </c>
      <c r="T6728" s="34">
        <v>50.2</v>
      </c>
      <c r="U6728" s="34">
        <v>-160</v>
      </c>
      <c r="V6728" s="34">
        <v>30.2</v>
      </c>
      <c r="W6728" s="34">
        <v>31.9</v>
      </c>
      <c r="X6728" s="34">
        <v>29.9</v>
      </c>
      <c r="Y6728" s="34">
        <v>29.9</v>
      </c>
      <c r="Z6728" s="34">
        <v>29.7</v>
      </c>
      <c r="AA6728" s="34">
        <v>30.2</v>
      </c>
    </row>
    <row r="6729" spans="1:27">
      <c r="A6729" s="34">
        <v>3429.3240000000001</v>
      </c>
      <c r="B6729" s="34" t="s">
        <v>60</v>
      </c>
      <c r="C6729" s="34">
        <v>53.299329999999998</v>
      </c>
      <c r="D6729" s="34">
        <v>3.8718140000000001</v>
      </c>
      <c r="E6729" s="34">
        <v>53.542000000000002</v>
      </c>
      <c r="F6729" s="34">
        <v>3.60000000000014</v>
      </c>
      <c r="G6729" s="34">
        <v>97</v>
      </c>
      <c r="H6729" s="34">
        <v>7.455902</v>
      </c>
      <c r="I6729" s="34">
        <v>397.33010000000002</v>
      </c>
      <c r="L6729" s="34">
        <v>53.542000000000002</v>
      </c>
      <c r="M6729" s="34">
        <v>3.60000000000014</v>
      </c>
      <c r="N6729" s="34">
        <v>9.7279999999999998</v>
      </c>
      <c r="O6729" s="34">
        <v>97</v>
      </c>
      <c r="P6729" s="34">
        <v>5</v>
      </c>
      <c r="Q6729" s="34">
        <v>0</v>
      </c>
      <c r="R6729" s="34">
        <v>53.6</v>
      </c>
      <c r="S6729" s="34">
        <v>33</v>
      </c>
      <c r="T6729" s="34">
        <v>50.2</v>
      </c>
      <c r="U6729" s="34">
        <v>-160</v>
      </c>
      <c r="V6729" s="34">
        <v>30.2</v>
      </c>
      <c r="W6729" s="34">
        <v>31.9</v>
      </c>
      <c r="X6729" s="34">
        <v>29.9</v>
      </c>
      <c r="Y6729" s="34">
        <v>29.9</v>
      </c>
      <c r="Z6729" s="34">
        <v>29.7</v>
      </c>
      <c r="AA6729" s="34">
        <v>30.2</v>
      </c>
    </row>
    <row r="6730" spans="1:27">
      <c r="A6730" s="34">
        <v>3429.8240000000001</v>
      </c>
      <c r="B6730" s="34" t="s">
        <v>60</v>
      </c>
      <c r="C6730" s="34">
        <v>53.299329999999998</v>
      </c>
      <c r="D6730" s="34">
        <v>3.866797</v>
      </c>
      <c r="E6730" s="34">
        <v>53.543999999999997</v>
      </c>
      <c r="F6730" s="34">
        <v>3.60000000000014</v>
      </c>
      <c r="G6730" s="34">
        <v>97</v>
      </c>
      <c r="H6730" s="34">
        <v>7.4564370000000002</v>
      </c>
      <c r="I6730" s="34">
        <v>397.35860000000002</v>
      </c>
      <c r="L6730" s="34">
        <v>53.543999999999997</v>
      </c>
      <c r="M6730" s="34">
        <v>3.60000000000014</v>
      </c>
      <c r="N6730" s="34">
        <v>7.1680000000000001</v>
      </c>
      <c r="O6730" s="34">
        <v>97</v>
      </c>
      <c r="P6730" s="34">
        <v>5</v>
      </c>
      <c r="Q6730" s="34">
        <v>0</v>
      </c>
      <c r="R6730" s="34">
        <v>53.6</v>
      </c>
      <c r="S6730" s="34">
        <v>33</v>
      </c>
      <c r="T6730" s="34">
        <v>50.2</v>
      </c>
      <c r="U6730" s="34">
        <v>-160</v>
      </c>
      <c r="V6730" s="34">
        <v>30.2</v>
      </c>
      <c r="W6730" s="34">
        <v>31.9</v>
      </c>
      <c r="X6730" s="34">
        <v>29.9</v>
      </c>
      <c r="Y6730" s="34">
        <v>29.9</v>
      </c>
      <c r="Z6730" s="34">
        <v>29.7</v>
      </c>
      <c r="AA6730" s="34">
        <v>30.2</v>
      </c>
    </row>
    <row r="6731" spans="1:27">
      <c r="A6731" s="34">
        <v>3430.3240000000001</v>
      </c>
      <c r="B6731" s="34" t="s">
        <v>60</v>
      </c>
      <c r="C6731" s="34">
        <v>53.29936</v>
      </c>
      <c r="D6731" s="34">
        <v>3.8684769999999999</v>
      </c>
      <c r="E6731" s="34">
        <v>53.542999999999999</v>
      </c>
      <c r="F6731" s="34">
        <v>3.60000000000014</v>
      </c>
      <c r="G6731" s="34">
        <v>97</v>
      </c>
      <c r="H6731" s="34">
        <v>7.4569720000000004</v>
      </c>
      <c r="I6731" s="34">
        <v>397.38709999999998</v>
      </c>
      <c r="L6731" s="34">
        <v>53.542999999999999</v>
      </c>
      <c r="M6731" s="34">
        <v>3.60000000000014</v>
      </c>
      <c r="N6731" s="34">
        <v>8.1920000000000002</v>
      </c>
      <c r="O6731" s="34">
        <v>97</v>
      </c>
      <c r="P6731" s="34">
        <v>5</v>
      </c>
      <c r="Q6731" s="34">
        <v>0</v>
      </c>
      <c r="R6731" s="34">
        <v>53.6</v>
      </c>
      <c r="S6731" s="34">
        <v>33</v>
      </c>
      <c r="T6731" s="34">
        <v>50.2</v>
      </c>
      <c r="U6731" s="34">
        <v>-160</v>
      </c>
      <c r="V6731" s="34">
        <v>30.2</v>
      </c>
      <c r="W6731" s="34">
        <v>31.9</v>
      </c>
      <c r="X6731" s="34">
        <v>29.9</v>
      </c>
      <c r="Y6731" s="34">
        <v>29.9</v>
      </c>
      <c r="Z6731" s="34">
        <v>29.7</v>
      </c>
      <c r="AA6731" s="34">
        <v>30.2</v>
      </c>
    </row>
    <row r="6732" spans="1:27">
      <c r="A6732" s="34">
        <v>3430.8249999999998</v>
      </c>
      <c r="B6732" s="34" t="s">
        <v>60</v>
      </c>
      <c r="C6732" s="34">
        <v>53.299349999999997</v>
      </c>
      <c r="D6732" s="34">
        <v>3.8698109999999999</v>
      </c>
      <c r="E6732" s="34">
        <v>53.539000000000001</v>
      </c>
      <c r="F6732" s="34">
        <v>3.60000000000014</v>
      </c>
      <c r="G6732" s="34">
        <v>97</v>
      </c>
      <c r="H6732" s="34">
        <v>7.4575110000000002</v>
      </c>
      <c r="I6732" s="34">
        <v>397.41590000000002</v>
      </c>
      <c r="L6732" s="34">
        <v>53.539000000000001</v>
      </c>
      <c r="M6732" s="34">
        <v>3.60000000000014</v>
      </c>
      <c r="N6732" s="34">
        <v>8.9600000000000009</v>
      </c>
      <c r="O6732" s="34">
        <v>97</v>
      </c>
      <c r="P6732" s="34">
        <v>5</v>
      </c>
      <c r="Q6732" s="34">
        <v>0</v>
      </c>
      <c r="R6732" s="34">
        <v>53.6</v>
      </c>
      <c r="S6732" s="34">
        <v>33</v>
      </c>
      <c r="T6732" s="34">
        <v>50.2</v>
      </c>
      <c r="U6732" s="34">
        <v>-160</v>
      </c>
      <c r="V6732" s="34">
        <v>30.2</v>
      </c>
      <c r="W6732" s="34">
        <v>31.9</v>
      </c>
      <c r="X6732" s="34">
        <v>29.9</v>
      </c>
      <c r="Y6732" s="34">
        <v>29.9</v>
      </c>
      <c r="Z6732" s="34">
        <v>29.7</v>
      </c>
      <c r="AA6732" s="34">
        <v>30.2</v>
      </c>
    </row>
    <row r="6733" spans="1:27">
      <c r="A6733" s="34">
        <v>3431.3249999999998</v>
      </c>
      <c r="B6733" s="34" t="s">
        <v>60</v>
      </c>
      <c r="C6733" s="34">
        <v>53.29936</v>
      </c>
      <c r="D6733" s="34">
        <v>3.8681459999999999</v>
      </c>
      <c r="E6733" s="34">
        <v>53.542000000000002</v>
      </c>
      <c r="F6733" s="34">
        <v>3.60000000000014</v>
      </c>
      <c r="G6733" s="34">
        <v>97</v>
      </c>
      <c r="H6733" s="34">
        <v>7.4580489999999999</v>
      </c>
      <c r="I6733" s="34">
        <v>397.44450000000001</v>
      </c>
      <c r="L6733" s="34">
        <v>53.542000000000002</v>
      </c>
      <c r="M6733" s="34">
        <v>3.60000000000014</v>
      </c>
      <c r="N6733" s="34">
        <v>8.1920000000000002</v>
      </c>
      <c r="O6733" s="34">
        <v>97</v>
      </c>
      <c r="P6733" s="34">
        <v>5</v>
      </c>
      <c r="Q6733" s="34">
        <v>0</v>
      </c>
      <c r="R6733" s="34">
        <v>53.6</v>
      </c>
      <c r="S6733" s="34">
        <v>33</v>
      </c>
      <c r="T6733" s="34">
        <v>50.2</v>
      </c>
      <c r="U6733" s="34">
        <v>-160</v>
      </c>
      <c r="V6733" s="34">
        <v>30.2</v>
      </c>
      <c r="W6733" s="34">
        <v>31.9</v>
      </c>
      <c r="X6733" s="34">
        <v>29.9</v>
      </c>
      <c r="Y6733" s="34">
        <v>29.9</v>
      </c>
      <c r="Z6733" s="34">
        <v>29.7</v>
      </c>
      <c r="AA6733" s="34">
        <v>30.2</v>
      </c>
    </row>
    <row r="6734" spans="1:27">
      <c r="A6734" s="34">
        <v>3431.8249999999998</v>
      </c>
      <c r="B6734" s="34" t="s">
        <v>60</v>
      </c>
      <c r="C6734" s="34">
        <v>53.299340000000001</v>
      </c>
      <c r="D6734" s="34">
        <v>3.8670279999999999</v>
      </c>
      <c r="E6734" s="34">
        <v>53.545000000000002</v>
      </c>
      <c r="F6734" s="34">
        <v>3.60000000000014</v>
      </c>
      <c r="G6734" s="34">
        <v>97</v>
      </c>
      <c r="H6734" s="34">
        <v>7.4585840000000001</v>
      </c>
      <c r="I6734" s="34">
        <v>397.47309999999999</v>
      </c>
      <c r="L6734" s="34">
        <v>53.545000000000002</v>
      </c>
      <c r="M6734" s="34">
        <v>3.60000000000014</v>
      </c>
      <c r="N6734" s="34">
        <v>9.2159999999999993</v>
      </c>
      <c r="O6734" s="34">
        <v>97</v>
      </c>
      <c r="P6734" s="34">
        <v>5</v>
      </c>
      <c r="Q6734" s="34">
        <v>0</v>
      </c>
      <c r="R6734" s="34">
        <v>53.6</v>
      </c>
      <c r="S6734" s="34">
        <v>33</v>
      </c>
      <c r="T6734" s="34">
        <v>50.2</v>
      </c>
      <c r="U6734" s="34">
        <v>-160</v>
      </c>
      <c r="V6734" s="34">
        <v>30.2</v>
      </c>
      <c r="W6734" s="34">
        <v>31.9</v>
      </c>
      <c r="X6734" s="34">
        <v>30</v>
      </c>
      <c r="Y6734" s="34">
        <v>29.9</v>
      </c>
      <c r="Z6734" s="34">
        <v>29.7</v>
      </c>
      <c r="AA6734" s="34">
        <v>30.2</v>
      </c>
    </row>
    <row r="6735" spans="1:27">
      <c r="A6735" s="34">
        <v>3432.326</v>
      </c>
      <c r="B6735" s="34" t="s">
        <v>60</v>
      </c>
      <c r="C6735" s="34">
        <v>53.29936</v>
      </c>
      <c r="D6735" s="34">
        <v>3.8646790000000002</v>
      </c>
      <c r="E6735" s="34">
        <v>53.543999999999997</v>
      </c>
      <c r="F6735" s="34">
        <v>3.60000000000014</v>
      </c>
      <c r="G6735" s="34">
        <v>97</v>
      </c>
      <c r="H6735" s="34">
        <v>7.4591219999999998</v>
      </c>
      <c r="I6735" s="34">
        <v>397.50170000000003</v>
      </c>
      <c r="L6735" s="34">
        <v>53.543999999999997</v>
      </c>
      <c r="M6735" s="34">
        <v>3.60000000000014</v>
      </c>
      <c r="N6735" s="34">
        <v>8.4480000000000004</v>
      </c>
      <c r="O6735" s="34">
        <v>97</v>
      </c>
      <c r="P6735" s="34">
        <v>5</v>
      </c>
      <c r="Q6735" s="34">
        <v>0</v>
      </c>
      <c r="R6735" s="34">
        <v>53.6</v>
      </c>
      <c r="S6735" s="34">
        <v>33</v>
      </c>
      <c r="T6735" s="34">
        <v>50.2</v>
      </c>
      <c r="U6735" s="34">
        <v>-160</v>
      </c>
      <c r="V6735" s="34">
        <v>30.2</v>
      </c>
      <c r="W6735" s="34">
        <v>31.9</v>
      </c>
      <c r="X6735" s="34">
        <v>30</v>
      </c>
      <c r="Y6735" s="34">
        <v>29.9</v>
      </c>
      <c r="Z6735" s="34">
        <v>29.7</v>
      </c>
      <c r="AA6735" s="34">
        <v>30.2</v>
      </c>
    </row>
    <row r="6736" spans="1:27">
      <c r="A6736" s="34">
        <v>3432.826</v>
      </c>
      <c r="B6736" s="34" t="s">
        <v>60</v>
      </c>
      <c r="C6736" s="34">
        <v>53.299320000000002</v>
      </c>
      <c r="D6736" s="34">
        <v>3.8649079999999998</v>
      </c>
      <c r="E6736" s="34">
        <v>53.542999999999999</v>
      </c>
      <c r="F6736" s="34">
        <v>3.60000000000014</v>
      </c>
      <c r="G6736" s="34">
        <v>97</v>
      </c>
      <c r="H6736" s="34">
        <v>7.4596609999999997</v>
      </c>
      <c r="I6736" s="34">
        <v>397.53050000000002</v>
      </c>
      <c r="L6736" s="34">
        <v>53.542999999999999</v>
      </c>
      <c r="M6736" s="34">
        <v>3.60000000000014</v>
      </c>
      <c r="N6736" s="34">
        <v>7.1680000000000001</v>
      </c>
      <c r="O6736" s="34">
        <v>97</v>
      </c>
      <c r="P6736" s="34">
        <v>5</v>
      </c>
      <c r="Q6736" s="34">
        <v>0</v>
      </c>
      <c r="R6736" s="34">
        <v>53.6</v>
      </c>
      <c r="S6736" s="34">
        <v>33</v>
      </c>
      <c r="T6736" s="34">
        <v>50.2</v>
      </c>
      <c r="U6736" s="34">
        <v>-160</v>
      </c>
      <c r="V6736" s="34">
        <v>30.2</v>
      </c>
      <c r="W6736" s="34">
        <v>31.9</v>
      </c>
      <c r="X6736" s="34">
        <v>30</v>
      </c>
      <c r="Y6736" s="34">
        <v>29.9</v>
      </c>
      <c r="Z6736" s="34">
        <v>29.7</v>
      </c>
      <c r="AA6736" s="34">
        <v>30.2</v>
      </c>
    </row>
    <row r="6737" spans="1:27">
      <c r="A6737" s="34">
        <v>3433.326</v>
      </c>
      <c r="B6737" s="34" t="s">
        <v>60</v>
      </c>
      <c r="C6737" s="34">
        <v>53.299329999999998</v>
      </c>
      <c r="D6737" s="34">
        <v>3.8640460000000001</v>
      </c>
      <c r="E6737" s="34">
        <v>53.543999999999997</v>
      </c>
      <c r="F6737" s="34">
        <v>3.60000000000014</v>
      </c>
      <c r="G6737" s="34">
        <v>97</v>
      </c>
      <c r="H6737" s="34">
        <v>7.4601990000000002</v>
      </c>
      <c r="I6737" s="34">
        <v>397.5591</v>
      </c>
      <c r="L6737" s="34">
        <v>53.543999999999997</v>
      </c>
      <c r="M6737" s="34">
        <v>3.60000000000014</v>
      </c>
      <c r="N6737" s="34">
        <v>8.7040000000000006</v>
      </c>
      <c r="O6737" s="34">
        <v>97</v>
      </c>
      <c r="P6737" s="34">
        <v>5</v>
      </c>
      <c r="Q6737" s="34">
        <v>0</v>
      </c>
      <c r="R6737" s="34">
        <v>53.6</v>
      </c>
      <c r="S6737" s="34">
        <v>33</v>
      </c>
      <c r="T6737" s="34">
        <v>50.2</v>
      </c>
      <c r="U6737" s="34">
        <v>-160</v>
      </c>
      <c r="V6737" s="34">
        <v>30.2</v>
      </c>
      <c r="W6737" s="34">
        <v>31.9</v>
      </c>
      <c r="X6737" s="34">
        <v>30</v>
      </c>
      <c r="Y6737" s="34">
        <v>29.9</v>
      </c>
      <c r="Z6737" s="34">
        <v>29.7</v>
      </c>
      <c r="AA6737" s="34">
        <v>30.2</v>
      </c>
    </row>
    <row r="6738" spans="1:27">
      <c r="A6738" s="34">
        <v>3433.826</v>
      </c>
      <c r="B6738" s="34" t="s">
        <v>60</v>
      </c>
      <c r="C6738" s="34">
        <v>53.299320000000002</v>
      </c>
      <c r="D6738" s="34">
        <v>3.8689390000000001</v>
      </c>
      <c r="E6738" s="34">
        <v>53.539000000000001</v>
      </c>
      <c r="F6738" s="34">
        <v>3.60000000000014</v>
      </c>
      <c r="G6738" s="34">
        <v>97</v>
      </c>
      <c r="H6738" s="34">
        <v>7.4607340000000004</v>
      </c>
      <c r="I6738" s="34">
        <v>397.58760000000001</v>
      </c>
      <c r="L6738" s="34">
        <v>53.539000000000001</v>
      </c>
      <c r="M6738" s="34">
        <v>3.60000000000014</v>
      </c>
      <c r="N6738" s="34">
        <v>9.984</v>
      </c>
      <c r="O6738" s="34">
        <v>97</v>
      </c>
      <c r="P6738" s="34">
        <v>5</v>
      </c>
      <c r="Q6738" s="34">
        <v>0</v>
      </c>
      <c r="R6738" s="34">
        <v>53.6</v>
      </c>
      <c r="S6738" s="34">
        <v>33</v>
      </c>
      <c r="T6738" s="34">
        <v>50.2</v>
      </c>
      <c r="U6738" s="34">
        <v>-160</v>
      </c>
      <c r="V6738" s="34">
        <v>30.2</v>
      </c>
      <c r="W6738" s="34">
        <v>31.9</v>
      </c>
      <c r="X6738" s="34">
        <v>30</v>
      </c>
      <c r="Y6738" s="34">
        <v>29.9</v>
      </c>
      <c r="Z6738" s="34">
        <v>29.7</v>
      </c>
      <c r="AA6738" s="34">
        <v>30.2</v>
      </c>
    </row>
    <row r="6739" spans="1:27">
      <c r="A6739" s="34">
        <v>3434.326</v>
      </c>
      <c r="B6739" s="34" t="s">
        <v>60</v>
      </c>
      <c r="C6739" s="34">
        <v>53.299320000000002</v>
      </c>
      <c r="D6739" s="34">
        <v>3.863486</v>
      </c>
      <c r="E6739" s="34">
        <v>53.542000000000002</v>
      </c>
      <c r="F6739" s="34">
        <v>3.60000000000014</v>
      </c>
      <c r="G6739" s="34">
        <v>97</v>
      </c>
      <c r="H6739" s="34">
        <v>7.461271</v>
      </c>
      <c r="I6739" s="34">
        <v>397.61630000000002</v>
      </c>
      <c r="L6739" s="34">
        <v>53.542000000000002</v>
      </c>
      <c r="M6739" s="34">
        <v>3.60000000000014</v>
      </c>
      <c r="N6739" s="34">
        <v>9.4719999999999995</v>
      </c>
      <c r="O6739" s="34">
        <v>97</v>
      </c>
      <c r="P6739" s="34">
        <v>5</v>
      </c>
      <c r="Q6739" s="34">
        <v>0</v>
      </c>
      <c r="R6739" s="34">
        <v>53.6</v>
      </c>
      <c r="S6739" s="34">
        <v>33</v>
      </c>
      <c r="T6739" s="34">
        <v>50.2</v>
      </c>
      <c r="U6739" s="34">
        <v>-160</v>
      </c>
      <c r="V6739" s="34">
        <v>30.2</v>
      </c>
      <c r="W6739" s="34">
        <v>31.9</v>
      </c>
      <c r="X6739" s="34">
        <v>29.9</v>
      </c>
      <c r="Y6739" s="34">
        <v>29.9</v>
      </c>
      <c r="Z6739" s="34">
        <v>29.7</v>
      </c>
      <c r="AA6739" s="34">
        <v>30.2</v>
      </c>
    </row>
    <row r="6740" spans="1:27">
      <c r="A6740" s="34">
        <v>3434.826</v>
      </c>
      <c r="B6740" s="34" t="s">
        <v>60</v>
      </c>
      <c r="C6740" s="34">
        <v>53.299320000000002</v>
      </c>
      <c r="D6740" s="34">
        <v>3.8645779999999998</v>
      </c>
      <c r="E6740" s="34">
        <v>53.545000000000002</v>
      </c>
      <c r="F6740" s="34">
        <v>3.60000000000014</v>
      </c>
      <c r="G6740" s="34">
        <v>97</v>
      </c>
      <c r="H6740" s="34">
        <v>7.4618130000000003</v>
      </c>
      <c r="I6740" s="34">
        <v>397.64510000000001</v>
      </c>
      <c r="L6740" s="34">
        <v>53.545000000000002</v>
      </c>
      <c r="M6740" s="34">
        <v>3.60000000000014</v>
      </c>
      <c r="N6740" s="34">
        <v>8.1920000000000002</v>
      </c>
      <c r="O6740" s="34">
        <v>97</v>
      </c>
      <c r="P6740" s="34">
        <v>5</v>
      </c>
      <c r="Q6740" s="34">
        <v>0</v>
      </c>
      <c r="R6740" s="34">
        <v>53.6</v>
      </c>
      <c r="S6740" s="34">
        <v>33</v>
      </c>
      <c r="T6740" s="34">
        <v>50.2</v>
      </c>
      <c r="U6740" s="34">
        <v>-160</v>
      </c>
      <c r="V6740" s="34">
        <v>30.2</v>
      </c>
      <c r="W6740" s="34">
        <v>31.9</v>
      </c>
      <c r="X6740" s="34">
        <v>29.9</v>
      </c>
      <c r="Y6740" s="34">
        <v>29.9</v>
      </c>
      <c r="Z6740" s="34">
        <v>29.7</v>
      </c>
      <c r="AA6740" s="34">
        <v>30.2</v>
      </c>
    </row>
    <row r="6741" spans="1:27">
      <c r="A6741" s="34">
        <v>3435.3249999999998</v>
      </c>
      <c r="B6741" s="34" t="s">
        <v>60</v>
      </c>
      <c r="C6741" s="34">
        <v>53.299320000000002</v>
      </c>
      <c r="D6741" s="34">
        <v>3.862511</v>
      </c>
      <c r="E6741" s="34">
        <v>53.540999999999997</v>
      </c>
      <c r="F6741" s="34">
        <v>3.60000000000014</v>
      </c>
      <c r="G6741" s="34">
        <v>97</v>
      </c>
      <c r="H6741" s="34">
        <v>7.4623480000000004</v>
      </c>
      <c r="I6741" s="34">
        <v>397.67360000000002</v>
      </c>
      <c r="L6741" s="34">
        <v>53.540999999999997</v>
      </c>
      <c r="M6741" s="34">
        <v>3.60000000000014</v>
      </c>
      <c r="N6741" s="34">
        <v>7.1680000000000001</v>
      </c>
      <c r="O6741" s="34">
        <v>97</v>
      </c>
      <c r="P6741" s="34">
        <v>5</v>
      </c>
      <c r="Q6741" s="34">
        <v>0</v>
      </c>
      <c r="R6741" s="34">
        <v>53.6</v>
      </c>
      <c r="S6741" s="34">
        <v>33</v>
      </c>
      <c r="T6741" s="34">
        <v>50.2</v>
      </c>
      <c r="U6741" s="34">
        <v>-160</v>
      </c>
      <c r="V6741" s="34">
        <v>30.2</v>
      </c>
      <c r="W6741" s="34">
        <v>31.9</v>
      </c>
      <c r="X6741" s="34">
        <v>29.9</v>
      </c>
      <c r="Y6741" s="34">
        <v>29.9</v>
      </c>
      <c r="Z6741" s="34">
        <v>29.7</v>
      </c>
      <c r="AA6741" s="34">
        <v>30.2</v>
      </c>
    </row>
    <row r="6742" spans="1:27">
      <c r="A6742" s="34">
        <v>3435.826</v>
      </c>
      <c r="B6742" s="34" t="s">
        <v>60</v>
      </c>
      <c r="C6742" s="34">
        <v>53.299320000000002</v>
      </c>
      <c r="D6742" s="34">
        <v>3.8640889999999999</v>
      </c>
      <c r="E6742" s="34">
        <v>53.540999999999997</v>
      </c>
      <c r="F6742" s="34">
        <v>3.60000000000014</v>
      </c>
      <c r="G6742" s="34">
        <v>97</v>
      </c>
      <c r="H6742" s="34">
        <v>7.4628860000000001</v>
      </c>
      <c r="I6742" s="34">
        <v>397.70240000000001</v>
      </c>
      <c r="L6742" s="34">
        <v>53.540999999999997</v>
      </c>
      <c r="M6742" s="34">
        <v>3.60000000000014</v>
      </c>
      <c r="N6742" s="34">
        <v>7.1680000000000001</v>
      </c>
      <c r="O6742" s="34">
        <v>97</v>
      </c>
      <c r="P6742" s="34">
        <v>5</v>
      </c>
      <c r="Q6742" s="34">
        <v>0</v>
      </c>
      <c r="R6742" s="34">
        <v>53.6</v>
      </c>
      <c r="S6742" s="34">
        <v>33</v>
      </c>
      <c r="T6742" s="34">
        <v>50.2</v>
      </c>
      <c r="U6742" s="34">
        <v>-160</v>
      </c>
      <c r="V6742" s="34">
        <v>30.2</v>
      </c>
      <c r="W6742" s="34">
        <v>31.9</v>
      </c>
      <c r="X6742" s="34">
        <v>29.9</v>
      </c>
      <c r="Y6742" s="34">
        <v>29.9</v>
      </c>
      <c r="Z6742" s="34">
        <v>29.7</v>
      </c>
      <c r="AA6742" s="34">
        <v>30.2</v>
      </c>
    </row>
    <row r="6743" spans="1:27">
      <c r="A6743" s="34">
        <v>3436.3249999999998</v>
      </c>
      <c r="B6743" s="34" t="s">
        <v>60</v>
      </c>
      <c r="C6743" s="34">
        <v>53.299340000000001</v>
      </c>
      <c r="D6743" s="34">
        <v>3.8611</v>
      </c>
      <c r="E6743" s="34">
        <v>53.540999999999997</v>
      </c>
      <c r="F6743" s="34">
        <v>3.60000000000014</v>
      </c>
      <c r="G6743" s="34">
        <v>97</v>
      </c>
      <c r="H6743" s="34">
        <v>7.463419</v>
      </c>
      <c r="I6743" s="34">
        <v>397.73079999999999</v>
      </c>
      <c r="L6743" s="34">
        <v>53.540999999999997</v>
      </c>
      <c r="M6743" s="34">
        <v>3.60000000000014</v>
      </c>
      <c r="N6743" s="34">
        <v>8.4480000000000004</v>
      </c>
      <c r="O6743" s="34">
        <v>97</v>
      </c>
      <c r="P6743" s="34">
        <v>5</v>
      </c>
      <c r="Q6743" s="34">
        <v>0</v>
      </c>
      <c r="R6743" s="34">
        <v>53.6</v>
      </c>
      <c r="S6743" s="34">
        <v>33</v>
      </c>
      <c r="T6743" s="34">
        <v>50.2</v>
      </c>
      <c r="U6743" s="34">
        <v>-160</v>
      </c>
      <c r="V6743" s="34">
        <v>30.2</v>
      </c>
      <c r="W6743" s="34">
        <v>31.9</v>
      </c>
      <c r="X6743" s="34">
        <v>29.9</v>
      </c>
      <c r="Y6743" s="34">
        <v>29.9</v>
      </c>
      <c r="Z6743" s="34">
        <v>29.7</v>
      </c>
      <c r="AA6743" s="34">
        <v>30.2</v>
      </c>
    </row>
    <row r="6744" spans="1:27">
      <c r="A6744" s="34">
        <v>3436.8249999999998</v>
      </c>
      <c r="B6744" s="34" t="s">
        <v>60</v>
      </c>
      <c r="C6744" s="34">
        <v>53.299329999999998</v>
      </c>
      <c r="D6744" s="34">
        <v>3.8617219999999999</v>
      </c>
      <c r="E6744" s="34">
        <v>53.540999999999997</v>
      </c>
      <c r="F6744" s="34">
        <v>3.60000000000014</v>
      </c>
      <c r="G6744" s="34">
        <v>97</v>
      </c>
      <c r="H6744" s="34">
        <v>7.4639530000000001</v>
      </c>
      <c r="I6744" s="34">
        <v>397.75920000000002</v>
      </c>
      <c r="L6744" s="34">
        <v>53.540999999999997</v>
      </c>
      <c r="M6744" s="34">
        <v>3.60000000000014</v>
      </c>
      <c r="N6744" s="34">
        <v>7.9359999999999999</v>
      </c>
      <c r="O6744" s="34">
        <v>97</v>
      </c>
      <c r="P6744" s="34">
        <v>5</v>
      </c>
      <c r="Q6744" s="34">
        <v>0</v>
      </c>
      <c r="R6744" s="34">
        <v>53.6</v>
      </c>
      <c r="S6744" s="34">
        <v>33</v>
      </c>
      <c r="T6744" s="34">
        <v>50.2</v>
      </c>
      <c r="U6744" s="34">
        <v>-160</v>
      </c>
      <c r="V6744" s="34">
        <v>30.2</v>
      </c>
      <c r="W6744" s="34">
        <v>31.9</v>
      </c>
      <c r="X6744" s="34">
        <v>29.9</v>
      </c>
      <c r="Y6744" s="34">
        <v>29.9</v>
      </c>
      <c r="Z6744" s="34">
        <v>29.7</v>
      </c>
      <c r="AA6744" s="34">
        <v>30.2</v>
      </c>
    </row>
    <row r="6745" spans="1:27">
      <c r="A6745" s="34">
        <v>3437.3240000000001</v>
      </c>
      <c r="B6745" s="34" t="s">
        <v>60</v>
      </c>
      <c r="C6745" s="34">
        <v>53.299300000000002</v>
      </c>
      <c r="D6745" s="34">
        <v>3.864433</v>
      </c>
      <c r="E6745" s="34">
        <v>53.543999999999997</v>
      </c>
      <c r="F6745" s="34">
        <v>3.60000000000014</v>
      </c>
      <c r="G6745" s="34">
        <v>97</v>
      </c>
      <c r="H6745" s="34">
        <v>7.4644880000000002</v>
      </c>
      <c r="I6745" s="34">
        <v>397.7878</v>
      </c>
      <c r="L6745" s="34">
        <v>53.543999999999997</v>
      </c>
      <c r="M6745" s="34">
        <v>3.60000000000014</v>
      </c>
      <c r="N6745" s="34">
        <v>7.4240000000000004</v>
      </c>
      <c r="O6745" s="34">
        <v>97</v>
      </c>
      <c r="P6745" s="34">
        <v>5</v>
      </c>
      <c r="Q6745" s="34">
        <v>0</v>
      </c>
      <c r="R6745" s="34">
        <v>53.6</v>
      </c>
      <c r="S6745" s="34">
        <v>33</v>
      </c>
      <c r="T6745" s="34">
        <v>50.2</v>
      </c>
      <c r="U6745" s="34">
        <v>-160</v>
      </c>
      <c r="V6745" s="34">
        <v>30.2</v>
      </c>
      <c r="W6745" s="34">
        <v>31.9</v>
      </c>
      <c r="X6745" s="34">
        <v>30</v>
      </c>
      <c r="Y6745" s="34">
        <v>29.9</v>
      </c>
      <c r="Z6745" s="34">
        <v>29.7</v>
      </c>
      <c r="AA6745" s="34">
        <v>30.2</v>
      </c>
    </row>
    <row r="6746" spans="1:27">
      <c r="A6746" s="34">
        <v>3437.8240000000001</v>
      </c>
      <c r="B6746" s="34" t="s">
        <v>60</v>
      </c>
      <c r="C6746" s="34">
        <v>53.299340000000001</v>
      </c>
      <c r="D6746" s="34">
        <v>3.8598870000000001</v>
      </c>
      <c r="E6746" s="34">
        <v>53.545000000000002</v>
      </c>
      <c r="F6746" s="34">
        <v>3.60000000000014</v>
      </c>
      <c r="G6746" s="34">
        <v>97</v>
      </c>
      <c r="H6746" s="34">
        <v>7.4650249999999998</v>
      </c>
      <c r="I6746" s="34">
        <v>397.81639999999999</v>
      </c>
      <c r="L6746" s="34">
        <v>53.545000000000002</v>
      </c>
      <c r="M6746" s="34">
        <v>3.60000000000014</v>
      </c>
      <c r="N6746" s="34">
        <v>7.9359999999999999</v>
      </c>
      <c r="O6746" s="34">
        <v>97</v>
      </c>
      <c r="P6746" s="34">
        <v>5</v>
      </c>
      <c r="Q6746" s="34">
        <v>0</v>
      </c>
      <c r="R6746" s="34">
        <v>53.6</v>
      </c>
      <c r="S6746" s="34">
        <v>33</v>
      </c>
      <c r="T6746" s="34">
        <v>50.2</v>
      </c>
      <c r="U6746" s="34">
        <v>-160</v>
      </c>
      <c r="V6746" s="34">
        <v>30.2</v>
      </c>
      <c r="W6746" s="34">
        <v>31.9</v>
      </c>
      <c r="X6746" s="34">
        <v>30</v>
      </c>
      <c r="Y6746" s="34">
        <v>29.9</v>
      </c>
      <c r="Z6746" s="34">
        <v>29.7</v>
      </c>
      <c r="AA6746" s="34">
        <v>30.2</v>
      </c>
    </row>
    <row r="6747" spans="1:27">
      <c r="A6747" s="34">
        <v>3438.3240000000001</v>
      </c>
      <c r="B6747" s="34" t="s">
        <v>60</v>
      </c>
      <c r="C6747" s="34">
        <v>53.299340000000001</v>
      </c>
      <c r="D6747" s="34">
        <v>3.8614820000000001</v>
      </c>
      <c r="E6747" s="34">
        <v>53.542999999999999</v>
      </c>
      <c r="F6747" s="34">
        <v>3.60000000000014</v>
      </c>
      <c r="G6747" s="34">
        <v>97</v>
      </c>
      <c r="H6747" s="34">
        <v>7.4655630000000004</v>
      </c>
      <c r="I6747" s="34">
        <v>397.84500000000003</v>
      </c>
      <c r="L6747" s="34">
        <v>53.542999999999999</v>
      </c>
      <c r="M6747" s="34">
        <v>3.60000000000014</v>
      </c>
      <c r="N6747" s="34">
        <v>9.984</v>
      </c>
      <c r="O6747" s="34">
        <v>97</v>
      </c>
      <c r="P6747" s="34">
        <v>5</v>
      </c>
      <c r="Q6747" s="34">
        <v>0</v>
      </c>
      <c r="R6747" s="34">
        <v>53.6</v>
      </c>
      <c r="S6747" s="34">
        <v>33</v>
      </c>
      <c r="T6747" s="34">
        <v>50.2</v>
      </c>
      <c r="U6747" s="34">
        <v>-160</v>
      </c>
      <c r="V6747" s="34">
        <v>30.2</v>
      </c>
      <c r="W6747" s="34">
        <v>31.9</v>
      </c>
      <c r="X6747" s="34">
        <v>30</v>
      </c>
      <c r="Y6747" s="34">
        <v>29.9</v>
      </c>
      <c r="Z6747" s="34">
        <v>29.7</v>
      </c>
      <c r="AA6747" s="34">
        <v>30.2</v>
      </c>
    </row>
    <row r="6748" spans="1:27">
      <c r="A6748" s="34">
        <v>3438.8229999999999</v>
      </c>
      <c r="B6748" s="34" t="s">
        <v>60</v>
      </c>
      <c r="C6748" s="34">
        <v>53.299349999999997</v>
      </c>
      <c r="D6748" s="34">
        <v>3.8585880000000001</v>
      </c>
      <c r="E6748" s="34">
        <v>53.54</v>
      </c>
      <c r="F6748" s="34">
        <v>3.60000000000014</v>
      </c>
      <c r="G6748" s="34">
        <v>97</v>
      </c>
      <c r="H6748" s="34">
        <v>7.4660970000000004</v>
      </c>
      <c r="I6748" s="34">
        <v>397.87349999999998</v>
      </c>
      <c r="L6748" s="34">
        <v>53.54</v>
      </c>
      <c r="M6748" s="34">
        <v>3.60000000000014</v>
      </c>
      <c r="N6748" s="34">
        <v>8.9600000000000009</v>
      </c>
      <c r="O6748" s="34">
        <v>97</v>
      </c>
      <c r="P6748" s="34">
        <v>5</v>
      </c>
      <c r="Q6748" s="34">
        <v>0</v>
      </c>
      <c r="R6748" s="34">
        <v>53.6</v>
      </c>
      <c r="S6748" s="34">
        <v>33</v>
      </c>
      <c r="T6748" s="34">
        <v>50.2</v>
      </c>
      <c r="U6748" s="34">
        <v>-160</v>
      </c>
      <c r="V6748" s="34">
        <v>30.2</v>
      </c>
      <c r="W6748" s="34">
        <v>31.9</v>
      </c>
      <c r="X6748" s="34">
        <v>30</v>
      </c>
      <c r="Y6748" s="34">
        <v>29.9</v>
      </c>
      <c r="Z6748" s="34">
        <v>29.7</v>
      </c>
      <c r="AA6748" s="34">
        <v>30.2</v>
      </c>
    </row>
    <row r="6749" spans="1:27">
      <c r="A6749" s="34">
        <v>3439.3229999999999</v>
      </c>
      <c r="B6749" s="34" t="s">
        <v>60</v>
      </c>
      <c r="C6749" s="34">
        <v>53.299309999999998</v>
      </c>
      <c r="D6749" s="34">
        <v>3.8555419999999998</v>
      </c>
      <c r="E6749" s="34">
        <v>53.539000000000001</v>
      </c>
      <c r="F6749" s="34">
        <v>3.60000000000014</v>
      </c>
      <c r="G6749" s="34">
        <v>97</v>
      </c>
      <c r="H6749" s="34">
        <v>7.466634</v>
      </c>
      <c r="I6749" s="34">
        <v>397.90210000000002</v>
      </c>
      <c r="L6749" s="34">
        <v>53.539000000000001</v>
      </c>
      <c r="M6749" s="34">
        <v>3.60000000000014</v>
      </c>
      <c r="N6749" s="34">
        <v>8.1920000000000002</v>
      </c>
      <c r="O6749" s="34">
        <v>97</v>
      </c>
      <c r="P6749" s="34">
        <v>5</v>
      </c>
      <c r="Q6749" s="34">
        <v>0</v>
      </c>
      <c r="R6749" s="34">
        <v>53.6</v>
      </c>
      <c r="S6749" s="34">
        <v>33</v>
      </c>
      <c r="T6749" s="34">
        <v>50.2</v>
      </c>
      <c r="U6749" s="34">
        <v>-160</v>
      </c>
      <c r="V6749" s="34">
        <v>30.2</v>
      </c>
      <c r="W6749" s="34">
        <v>31.9</v>
      </c>
      <c r="X6749" s="34">
        <v>30</v>
      </c>
      <c r="Y6749" s="34">
        <v>29.9</v>
      </c>
      <c r="Z6749" s="34">
        <v>29.7</v>
      </c>
      <c r="AA6749" s="34">
        <v>30.2</v>
      </c>
    </row>
    <row r="6750" spans="1:27">
      <c r="A6750" s="34">
        <v>3439.8229999999999</v>
      </c>
      <c r="B6750" s="34" t="s">
        <v>60</v>
      </c>
      <c r="C6750" s="34">
        <v>53.299320000000002</v>
      </c>
      <c r="D6750" s="34">
        <v>3.8567809999999998</v>
      </c>
      <c r="E6750" s="34">
        <v>53.539000000000001</v>
      </c>
      <c r="F6750" s="34">
        <v>3.60000000000014</v>
      </c>
      <c r="G6750" s="34">
        <v>97</v>
      </c>
      <c r="H6750" s="34">
        <v>7.4671669999999999</v>
      </c>
      <c r="I6750" s="34">
        <v>397.93049999999999</v>
      </c>
      <c r="L6750" s="34">
        <v>53.539000000000001</v>
      </c>
      <c r="M6750" s="34">
        <v>3.60000000000014</v>
      </c>
      <c r="N6750" s="34">
        <v>8.1920000000000002</v>
      </c>
      <c r="O6750" s="34">
        <v>97</v>
      </c>
      <c r="P6750" s="34">
        <v>5</v>
      </c>
      <c r="Q6750" s="34">
        <v>0</v>
      </c>
      <c r="R6750" s="34">
        <v>53.6</v>
      </c>
      <c r="S6750" s="34">
        <v>33</v>
      </c>
      <c r="T6750" s="34">
        <v>50.2</v>
      </c>
      <c r="U6750" s="34">
        <v>-160</v>
      </c>
      <c r="V6750" s="34">
        <v>30.2</v>
      </c>
      <c r="W6750" s="34">
        <v>31.9</v>
      </c>
      <c r="X6750" s="34">
        <v>29.9</v>
      </c>
      <c r="Y6750" s="34">
        <v>29.9</v>
      </c>
      <c r="Z6750" s="34">
        <v>29.7</v>
      </c>
      <c r="AA6750" s="34">
        <v>30.2</v>
      </c>
    </row>
    <row r="6751" spans="1:27">
      <c r="A6751" s="34">
        <v>3440.3220000000001</v>
      </c>
      <c r="B6751" s="34" t="s">
        <v>60</v>
      </c>
      <c r="C6751" s="34">
        <v>53.299349999999997</v>
      </c>
      <c r="D6751" s="34">
        <v>3.8570289999999998</v>
      </c>
      <c r="E6751" s="34">
        <v>53.543999999999997</v>
      </c>
      <c r="F6751" s="34">
        <v>3.60000000000014</v>
      </c>
      <c r="G6751" s="34">
        <v>97</v>
      </c>
      <c r="H6751" s="34">
        <v>7.4677049999999996</v>
      </c>
      <c r="I6751" s="34">
        <v>397.95909999999998</v>
      </c>
      <c r="L6751" s="34">
        <v>53.543999999999997</v>
      </c>
      <c r="M6751" s="34">
        <v>3.60000000000014</v>
      </c>
      <c r="N6751" s="34">
        <v>7.4240000000000004</v>
      </c>
      <c r="O6751" s="34">
        <v>97</v>
      </c>
      <c r="P6751" s="34">
        <v>5</v>
      </c>
      <c r="Q6751" s="34">
        <v>0</v>
      </c>
      <c r="R6751" s="34">
        <v>53.6</v>
      </c>
      <c r="S6751" s="34">
        <v>33</v>
      </c>
      <c r="T6751" s="34">
        <v>50.2</v>
      </c>
      <c r="U6751" s="34">
        <v>-160</v>
      </c>
      <c r="V6751" s="34">
        <v>30.2</v>
      </c>
      <c r="W6751" s="34">
        <v>31.9</v>
      </c>
      <c r="X6751" s="34">
        <v>29.9</v>
      </c>
      <c r="Y6751" s="34">
        <v>29.9</v>
      </c>
      <c r="Z6751" s="34">
        <v>29.7</v>
      </c>
      <c r="AA6751" s="34">
        <v>30.2</v>
      </c>
    </row>
    <row r="6752" spans="1:27">
      <c r="A6752" s="34">
        <v>3440.8220000000001</v>
      </c>
      <c r="B6752" s="34" t="s">
        <v>60</v>
      </c>
      <c r="C6752" s="34">
        <v>53.29936</v>
      </c>
      <c r="D6752" s="34">
        <v>3.8557139999999999</v>
      </c>
      <c r="E6752" s="34">
        <v>53.539000000000001</v>
      </c>
      <c r="F6752" s="34">
        <v>3.60000000000014</v>
      </c>
      <c r="G6752" s="34">
        <v>97</v>
      </c>
      <c r="H6752" s="34">
        <v>7.4682380000000004</v>
      </c>
      <c r="I6752" s="34">
        <v>397.98759999999999</v>
      </c>
      <c r="L6752" s="34">
        <v>53.539000000000001</v>
      </c>
      <c r="M6752" s="34">
        <v>3.60000000000014</v>
      </c>
      <c r="N6752" s="34">
        <v>8.1920000000000002</v>
      </c>
      <c r="O6752" s="34">
        <v>97</v>
      </c>
      <c r="P6752" s="34">
        <v>5</v>
      </c>
      <c r="Q6752" s="34">
        <v>0</v>
      </c>
      <c r="R6752" s="34">
        <v>53.6</v>
      </c>
      <c r="S6752" s="34">
        <v>33</v>
      </c>
      <c r="T6752" s="34">
        <v>50.2</v>
      </c>
      <c r="U6752" s="34">
        <v>-160</v>
      </c>
      <c r="V6752" s="34">
        <v>30.2</v>
      </c>
      <c r="W6752" s="34">
        <v>31.9</v>
      </c>
      <c r="X6752" s="34">
        <v>29.9</v>
      </c>
      <c r="Y6752" s="34">
        <v>29.9</v>
      </c>
      <c r="Z6752" s="34">
        <v>29.7</v>
      </c>
      <c r="AA6752" s="34">
        <v>30.2</v>
      </c>
    </row>
    <row r="6753" spans="1:27">
      <c r="A6753" s="34">
        <v>3441.3220000000001</v>
      </c>
      <c r="B6753" s="34" t="s">
        <v>60</v>
      </c>
      <c r="C6753" s="34">
        <v>53.299309999999998</v>
      </c>
      <c r="D6753" s="34">
        <v>3.8557190000000001</v>
      </c>
      <c r="E6753" s="34">
        <v>53.543999999999997</v>
      </c>
      <c r="F6753" s="34">
        <v>3.60000000000014</v>
      </c>
      <c r="G6753" s="34">
        <v>97</v>
      </c>
      <c r="H6753" s="34">
        <v>7.4687749999999999</v>
      </c>
      <c r="I6753" s="34">
        <v>398.01620000000003</v>
      </c>
      <c r="L6753" s="34">
        <v>53.543999999999997</v>
      </c>
      <c r="M6753" s="34">
        <v>3.60000000000014</v>
      </c>
      <c r="N6753" s="34">
        <v>8.7040000000000006</v>
      </c>
      <c r="O6753" s="34">
        <v>97</v>
      </c>
      <c r="P6753" s="34">
        <v>5</v>
      </c>
      <c r="Q6753" s="34">
        <v>0</v>
      </c>
      <c r="R6753" s="34">
        <v>53.6</v>
      </c>
      <c r="S6753" s="34">
        <v>33</v>
      </c>
      <c r="T6753" s="34">
        <v>50.2</v>
      </c>
      <c r="U6753" s="34">
        <v>-160</v>
      </c>
      <c r="V6753" s="34">
        <v>30.2</v>
      </c>
      <c r="W6753" s="34">
        <v>31.9</v>
      </c>
      <c r="X6753" s="34">
        <v>30</v>
      </c>
      <c r="Y6753" s="34">
        <v>29.9</v>
      </c>
      <c r="Z6753" s="34">
        <v>29.7</v>
      </c>
      <c r="AA6753" s="34">
        <v>30.2</v>
      </c>
    </row>
    <row r="6754" spans="1:27">
      <c r="A6754" s="34">
        <v>3441.8209999999999</v>
      </c>
      <c r="B6754" s="34" t="s">
        <v>60</v>
      </c>
      <c r="C6754" s="34">
        <v>53.299309999999998</v>
      </c>
      <c r="D6754" s="34">
        <v>3.8588719999999999</v>
      </c>
      <c r="E6754" s="34">
        <v>53.543999999999997</v>
      </c>
      <c r="F6754" s="34">
        <v>3.60000000000014</v>
      </c>
      <c r="G6754" s="34">
        <v>97</v>
      </c>
      <c r="H6754" s="34">
        <v>7.469309</v>
      </c>
      <c r="I6754" s="34">
        <v>398.04469999999998</v>
      </c>
      <c r="L6754" s="34">
        <v>53.543999999999997</v>
      </c>
      <c r="M6754" s="34">
        <v>3.60000000000014</v>
      </c>
      <c r="N6754" s="34">
        <v>8.7040000000000006</v>
      </c>
      <c r="O6754" s="34">
        <v>97</v>
      </c>
      <c r="P6754" s="34">
        <v>5</v>
      </c>
      <c r="Q6754" s="34">
        <v>0</v>
      </c>
      <c r="R6754" s="34">
        <v>53.6</v>
      </c>
      <c r="S6754" s="34">
        <v>33</v>
      </c>
      <c r="T6754" s="34">
        <v>50.2</v>
      </c>
      <c r="U6754" s="34">
        <v>-160</v>
      </c>
      <c r="V6754" s="34">
        <v>30.2</v>
      </c>
      <c r="W6754" s="34">
        <v>31.9</v>
      </c>
      <c r="X6754" s="34">
        <v>30</v>
      </c>
      <c r="Y6754" s="34">
        <v>29.9</v>
      </c>
      <c r="Z6754" s="34">
        <v>29.7</v>
      </c>
      <c r="AA6754" s="34">
        <v>30.2</v>
      </c>
    </row>
    <row r="6755" spans="1:27">
      <c r="A6755" s="34">
        <v>3442.3209999999999</v>
      </c>
      <c r="B6755" s="34" t="s">
        <v>60</v>
      </c>
      <c r="C6755" s="34">
        <v>53.299309999999998</v>
      </c>
      <c r="D6755" s="34">
        <v>3.8569550000000001</v>
      </c>
      <c r="E6755" s="34">
        <v>53.542999999999999</v>
      </c>
      <c r="F6755" s="34">
        <v>3.60000000000014</v>
      </c>
      <c r="G6755" s="34">
        <v>97</v>
      </c>
      <c r="H6755" s="34">
        <v>7.4698450000000003</v>
      </c>
      <c r="I6755" s="34">
        <v>398.07319999999999</v>
      </c>
      <c r="L6755" s="34">
        <v>53.542999999999999</v>
      </c>
      <c r="M6755" s="34">
        <v>3.60000000000014</v>
      </c>
      <c r="N6755" s="34">
        <v>10.24</v>
      </c>
      <c r="O6755" s="34">
        <v>97</v>
      </c>
      <c r="P6755" s="34">
        <v>5</v>
      </c>
      <c r="Q6755" s="34">
        <v>0</v>
      </c>
      <c r="R6755" s="34">
        <v>53.6</v>
      </c>
      <c r="S6755" s="34">
        <v>33</v>
      </c>
      <c r="T6755" s="34">
        <v>50.2</v>
      </c>
      <c r="U6755" s="34">
        <v>-160</v>
      </c>
      <c r="V6755" s="34">
        <v>30.2</v>
      </c>
      <c r="W6755" s="34">
        <v>31.9</v>
      </c>
      <c r="X6755" s="34">
        <v>30</v>
      </c>
      <c r="Y6755" s="34">
        <v>29.9</v>
      </c>
      <c r="Z6755" s="34">
        <v>29.7</v>
      </c>
      <c r="AA6755" s="34">
        <v>30.2</v>
      </c>
    </row>
    <row r="6756" spans="1:27">
      <c r="A6756" s="34">
        <v>3442.8209999999999</v>
      </c>
      <c r="B6756" s="34" t="s">
        <v>60</v>
      </c>
      <c r="C6756" s="34">
        <v>53.299309999999998</v>
      </c>
      <c r="D6756" s="34">
        <v>3.855699</v>
      </c>
      <c r="E6756" s="34">
        <v>53.545000000000002</v>
      </c>
      <c r="F6756" s="34">
        <v>3.60000000000014</v>
      </c>
      <c r="G6756" s="34">
        <v>97</v>
      </c>
      <c r="H6756" s="34">
        <v>7.4703819999999999</v>
      </c>
      <c r="I6756" s="34">
        <v>398.1019</v>
      </c>
      <c r="L6756" s="34">
        <v>53.545000000000002</v>
      </c>
      <c r="M6756" s="34">
        <v>3.60000000000014</v>
      </c>
      <c r="N6756" s="34">
        <v>8.7040000000000006</v>
      </c>
      <c r="O6756" s="34">
        <v>97</v>
      </c>
      <c r="P6756" s="34">
        <v>5</v>
      </c>
      <c r="Q6756" s="34">
        <v>0</v>
      </c>
      <c r="R6756" s="34">
        <v>53.6</v>
      </c>
      <c r="S6756" s="34">
        <v>33</v>
      </c>
      <c r="T6756" s="34">
        <v>50.2</v>
      </c>
      <c r="U6756" s="34">
        <v>-160</v>
      </c>
      <c r="V6756" s="34">
        <v>30.2</v>
      </c>
      <c r="W6756" s="34">
        <v>31.9</v>
      </c>
      <c r="X6756" s="34">
        <v>29.9</v>
      </c>
      <c r="Y6756" s="34">
        <v>29.9</v>
      </c>
      <c r="Z6756" s="34">
        <v>29.7</v>
      </c>
      <c r="AA6756" s="34">
        <v>30.2</v>
      </c>
    </row>
    <row r="6757" spans="1:27">
      <c r="A6757" s="34">
        <v>3443.32</v>
      </c>
      <c r="B6757" s="34" t="s">
        <v>60</v>
      </c>
      <c r="C6757" s="34">
        <v>53.299320000000002</v>
      </c>
      <c r="D6757" s="34">
        <v>3.854152</v>
      </c>
      <c r="E6757" s="34">
        <v>53.543999999999997</v>
      </c>
      <c r="F6757" s="34">
        <v>3.60000000000014</v>
      </c>
      <c r="G6757" s="34">
        <v>97</v>
      </c>
      <c r="H6757" s="34">
        <v>7.4709199999999996</v>
      </c>
      <c r="I6757" s="34">
        <v>398.13060000000002</v>
      </c>
      <c r="L6757" s="34">
        <v>53.543999999999997</v>
      </c>
      <c r="M6757" s="34">
        <v>3.60000000000014</v>
      </c>
      <c r="N6757" s="34">
        <v>9.7279999999999998</v>
      </c>
      <c r="O6757" s="34">
        <v>97</v>
      </c>
      <c r="P6757" s="34">
        <v>5</v>
      </c>
      <c r="Q6757" s="34">
        <v>0</v>
      </c>
      <c r="R6757" s="34">
        <v>53.6</v>
      </c>
      <c r="S6757" s="34">
        <v>33</v>
      </c>
      <c r="T6757" s="34">
        <v>50.2</v>
      </c>
      <c r="U6757" s="34">
        <v>-160</v>
      </c>
      <c r="V6757" s="34">
        <v>30.2</v>
      </c>
      <c r="W6757" s="34">
        <v>31.9</v>
      </c>
      <c r="X6757" s="34">
        <v>29.9</v>
      </c>
      <c r="Y6757" s="34">
        <v>29.9</v>
      </c>
      <c r="Z6757" s="34">
        <v>29.7</v>
      </c>
      <c r="AA6757" s="34">
        <v>30.2</v>
      </c>
    </row>
    <row r="6758" spans="1:27">
      <c r="A6758" s="34">
        <v>3443.8209999999999</v>
      </c>
      <c r="B6758" s="34" t="s">
        <v>60</v>
      </c>
      <c r="C6758" s="34">
        <v>53.299340000000001</v>
      </c>
      <c r="D6758" s="34">
        <v>3.8532250000000001</v>
      </c>
      <c r="E6758" s="34">
        <v>53.543999999999997</v>
      </c>
      <c r="F6758" s="34">
        <v>3.60000000000014</v>
      </c>
      <c r="G6758" s="34">
        <v>97</v>
      </c>
      <c r="H6758" s="34">
        <v>7.4714530000000003</v>
      </c>
      <c r="I6758" s="34">
        <v>398.15899999999999</v>
      </c>
      <c r="L6758" s="34">
        <v>53.543999999999997</v>
      </c>
      <c r="M6758" s="34">
        <v>3.60000000000014</v>
      </c>
      <c r="N6758" s="34">
        <v>9.2159999999999993</v>
      </c>
      <c r="O6758" s="34">
        <v>97</v>
      </c>
      <c r="P6758" s="34">
        <v>5</v>
      </c>
      <c r="Q6758" s="34">
        <v>0</v>
      </c>
      <c r="R6758" s="34">
        <v>53.6</v>
      </c>
      <c r="S6758" s="34">
        <v>33</v>
      </c>
      <c r="T6758" s="34">
        <v>50.2</v>
      </c>
      <c r="U6758" s="34">
        <v>-160</v>
      </c>
      <c r="V6758" s="34">
        <v>30.2</v>
      </c>
      <c r="W6758" s="34">
        <v>31.9</v>
      </c>
      <c r="X6758" s="34">
        <v>29.9</v>
      </c>
      <c r="Y6758" s="34">
        <v>29.9</v>
      </c>
      <c r="Z6758" s="34">
        <v>29.7</v>
      </c>
      <c r="AA6758" s="34">
        <v>30.2</v>
      </c>
    </row>
    <row r="6759" spans="1:27">
      <c r="A6759" s="34">
        <v>3444.32</v>
      </c>
      <c r="B6759" s="34" t="s">
        <v>60</v>
      </c>
      <c r="C6759" s="34">
        <v>53.299349999999997</v>
      </c>
      <c r="D6759" s="34">
        <v>3.8529740000000001</v>
      </c>
      <c r="E6759" s="34">
        <v>53.543999999999997</v>
      </c>
      <c r="F6759" s="34">
        <v>3.60000000000014</v>
      </c>
      <c r="G6759" s="34">
        <v>97</v>
      </c>
      <c r="H6759" s="34">
        <v>7.4719850000000001</v>
      </c>
      <c r="I6759" s="34">
        <v>398.18729999999999</v>
      </c>
      <c r="L6759" s="34">
        <v>53.543999999999997</v>
      </c>
      <c r="M6759" s="34">
        <v>3.60000000000014</v>
      </c>
      <c r="N6759" s="34">
        <v>9.4719999999999995</v>
      </c>
      <c r="O6759" s="34">
        <v>97</v>
      </c>
      <c r="P6759" s="34">
        <v>5</v>
      </c>
      <c r="Q6759" s="34">
        <v>0</v>
      </c>
      <c r="R6759" s="34">
        <v>53.6</v>
      </c>
      <c r="S6759" s="34">
        <v>33</v>
      </c>
      <c r="T6759" s="34">
        <v>50.2</v>
      </c>
      <c r="U6759" s="34">
        <v>-160</v>
      </c>
      <c r="V6759" s="34">
        <v>30.2</v>
      </c>
      <c r="W6759" s="34">
        <v>31.9</v>
      </c>
      <c r="X6759" s="34">
        <v>29.9</v>
      </c>
      <c r="Y6759" s="34">
        <v>29.9</v>
      </c>
      <c r="Z6759" s="34">
        <v>29.7</v>
      </c>
      <c r="AA6759" s="34">
        <v>30.2</v>
      </c>
    </row>
    <row r="6760" spans="1:27">
      <c r="A6760" s="34">
        <v>3444.82</v>
      </c>
      <c r="B6760" s="34" t="s">
        <v>60</v>
      </c>
      <c r="C6760" s="34">
        <v>53.299349999999997</v>
      </c>
      <c r="D6760" s="34">
        <v>3.8517070000000002</v>
      </c>
      <c r="E6760" s="34">
        <v>53.539000000000001</v>
      </c>
      <c r="F6760" s="34">
        <v>3.60000000000014</v>
      </c>
      <c r="G6760" s="34">
        <v>97</v>
      </c>
      <c r="H6760" s="34">
        <v>7.4725210000000004</v>
      </c>
      <c r="I6760" s="34">
        <v>398.21589999999998</v>
      </c>
      <c r="L6760" s="34">
        <v>53.539000000000001</v>
      </c>
      <c r="M6760" s="34">
        <v>3.60000000000014</v>
      </c>
      <c r="N6760" s="34">
        <v>8.7040000000000006</v>
      </c>
      <c r="O6760" s="34">
        <v>97</v>
      </c>
      <c r="P6760" s="34">
        <v>5</v>
      </c>
      <c r="Q6760" s="34">
        <v>0</v>
      </c>
      <c r="R6760" s="34">
        <v>53.6</v>
      </c>
      <c r="S6760" s="34">
        <v>33</v>
      </c>
      <c r="T6760" s="34">
        <v>50.2</v>
      </c>
      <c r="U6760" s="34">
        <v>-160</v>
      </c>
      <c r="V6760" s="34">
        <v>30.2</v>
      </c>
      <c r="W6760" s="34">
        <v>31.9</v>
      </c>
      <c r="X6760" s="34">
        <v>29.9</v>
      </c>
      <c r="Y6760" s="34">
        <v>29.9</v>
      </c>
      <c r="Z6760" s="34">
        <v>29.7</v>
      </c>
      <c r="AA6760" s="34">
        <v>30.2</v>
      </c>
    </row>
    <row r="6761" spans="1:27">
      <c r="A6761" s="34">
        <v>3445.32</v>
      </c>
      <c r="B6761" s="34" t="s">
        <v>60</v>
      </c>
      <c r="C6761" s="34">
        <v>53.299349999999997</v>
      </c>
      <c r="D6761" s="34">
        <v>3.8513109999999999</v>
      </c>
      <c r="E6761" s="34">
        <v>53.536999999999999</v>
      </c>
      <c r="F6761" s="34">
        <v>3.60000000000014</v>
      </c>
      <c r="G6761" s="34">
        <v>97</v>
      </c>
      <c r="H6761" s="34">
        <v>7.4730549999999996</v>
      </c>
      <c r="I6761" s="34">
        <v>398.24439999999998</v>
      </c>
      <c r="L6761" s="34">
        <v>53.536999999999999</v>
      </c>
      <c r="M6761" s="34">
        <v>3.60000000000014</v>
      </c>
      <c r="N6761" s="34">
        <v>8.4480000000000004</v>
      </c>
      <c r="O6761" s="34">
        <v>97</v>
      </c>
      <c r="P6761" s="34">
        <v>5</v>
      </c>
      <c r="Q6761" s="34">
        <v>0</v>
      </c>
      <c r="R6761" s="34">
        <v>53.6</v>
      </c>
      <c r="S6761" s="34">
        <v>33</v>
      </c>
      <c r="T6761" s="34">
        <v>50.2</v>
      </c>
      <c r="U6761" s="34">
        <v>-160</v>
      </c>
      <c r="V6761" s="34">
        <v>30.2</v>
      </c>
      <c r="W6761" s="34">
        <v>31.9</v>
      </c>
      <c r="X6761" s="34">
        <v>29.9</v>
      </c>
      <c r="Y6761" s="34">
        <v>29.9</v>
      </c>
      <c r="Z6761" s="34">
        <v>29.7</v>
      </c>
      <c r="AA6761" s="34">
        <v>30.2</v>
      </c>
    </row>
    <row r="6762" spans="1:27">
      <c r="A6762" s="34">
        <v>3445.82</v>
      </c>
      <c r="B6762" s="34" t="s">
        <v>60</v>
      </c>
      <c r="C6762" s="34">
        <v>53.299340000000001</v>
      </c>
      <c r="D6762" s="34">
        <v>3.8524470000000002</v>
      </c>
      <c r="E6762" s="34">
        <v>53.543999999999997</v>
      </c>
      <c r="F6762" s="34">
        <v>3.60000000000014</v>
      </c>
      <c r="G6762" s="34">
        <v>97</v>
      </c>
      <c r="H6762" s="34">
        <v>7.4735899999999997</v>
      </c>
      <c r="I6762" s="34">
        <v>398.27289999999999</v>
      </c>
      <c r="L6762" s="34">
        <v>53.543999999999997</v>
      </c>
      <c r="M6762" s="34">
        <v>3.60000000000014</v>
      </c>
      <c r="N6762" s="34">
        <v>8.7040000000000006</v>
      </c>
      <c r="O6762" s="34">
        <v>97</v>
      </c>
      <c r="P6762" s="34">
        <v>5</v>
      </c>
      <c r="Q6762" s="34">
        <v>0</v>
      </c>
      <c r="R6762" s="34">
        <v>53.6</v>
      </c>
      <c r="S6762" s="34">
        <v>33</v>
      </c>
      <c r="T6762" s="34">
        <v>50.2</v>
      </c>
      <c r="U6762" s="34">
        <v>-160</v>
      </c>
      <c r="V6762" s="34">
        <v>30.2</v>
      </c>
      <c r="W6762" s="34">
        <v>31.9</v>
      </c>
      <c r="X6762" s="34">
        <v>29.9</v>
      </c>
      <c r="Y6762" s="34">
        <v>29.9</v>
      </c>
      <c r="Z6762" s="34">
        <v>29.7</v>
      </c>
      <c r="AA6762" s="34">
        <v>30.2</v>
      </c>
    </row>
    <row r="6763" spans="1:27">
      <c r="A6763" s="34">
        <v>3446.32</v>
      </c>
      <c r="B6763" s="34" t="s">
        <v>60</v>
      </c>
      <c r="C6763" s="34">
        <v>53.299370000000003</v>
      </c>
      <c r="D6763" s="34">
        <v>3.8495210000000002</v>
      </c>
      <c r="E6763" s="34">
        <v>53.540999999999997</v>
      </c>
      <c r="F6763" s="34">
        <v>3.60000000000014</v>
      </c>
      <c r="G6763" s="34">
        <v>97</v>
      </c>
      <c r="H6763" s="34">
        <v>7.474126</v>
      </c>
      <c r="I6763" s="34">
        <v>398.3014</v>
      </c>
      <c r="L6763" s="34">
        <v>53.540999999999997</v>
      </c>
      <c r="M6763" s="34">
        <v>3.60000000000014</v>
      </c>
      <c r="N6763" s="34">
        <v>9.2159999999999993</v>
      </c>
      <c r="O6763" s="34">
        <v>97</v>
      </c>
      <c r="P6763" s="34">
        <v>5</v>
      </c>
      <c r="Q6763" s="34">
        <v>0</v>
      </c>
      <c r="R6763" s="34">
        <v>53.6</v>
      </c>
      <c r="S6763" s="34">
        <v>33</v>
      </c>
      <c r="T6763" s="34">
        <v>50.2</v>
      </c>
      <c r="U6763" s="34">
        <v>-160</v>
      </c>
      <c r="V6763" s="34">
        <v>30.2</v>
      </c>
      <c r="W6763" s="34">
        <v>31.9</v>
      </c>
      <c r="X6763" s="34">
        <v>29.9</v>
      </c>
      <c r="Y6763" s="34">
        <v>29.9</v>
      </c>
      <c r="Z6763" s="34">
        <v>29.7</v>
      </c>
      <c r="AA6763" s="34">
        <v>30.2</v>
      </c>
    </row>
    <row r="6764" spans="1:27">
      <c r="A6764" s="34">
        <v>3446.819</v>
      </c>
      <c r="B6764" s="34" t="s">
        <v>60</v>
      </c>
      <c r="C6764" s="34">
        <v>53.299320000000002</v>
      </c>
      <c r="D6764" s="34">
        <v>3.8532120000000001</v>
      </c>
      <c r="E6764" s="34">
        <v>53.543999999999997</v>
      </c>
      <c r="F6764" s="34">
        <v>3.60000000000014</v>
      </c>
      <c r="G6764" s="34">
        <v>97</v>
      </c>
      <c r="H6764" s="34">
        <v>7.4746589999999999</v>
      </c>
      <c r="I6764" s="34">
        <v>398.32990000000001</v>
      </c>
      <c r="L6764" s="34">
        <v>53.543999999999997</v>
      </c>
      <c r="M6764" s="34">
        <v>3.60000000000014</v>
      </c>
      <c r="N6764" s="34">
        <v>9.4719999999999995</v>
      </c>
      <c r="O6764" s="34">
        <v>97</v>
      </c>
      <c r="P6764" s="34">
        <v>5</v>
      </c>
      <c r="Q6764" s="34">
        <v>0</v>
      </c>
      <c r="R6764" s="34">
        <v>53.6</v>
      </c>
      <c r="S6764" s="34">
        <v>33</v>
      </c>
      <c r="T6764" s="34">
        <v>50.2</v>
      </c>
      <c r="U6764" s="34">
        <v>-160</v>
      </c>
      <c r="V6764" s="34">
        <v>30.2</v>
      </c>
      <c r="W6764" s="34">
        <v>31.9</v>
      </c>
      <c r="X6764" s="34">
        <v>30</v>
      </c>
      <c r="Y6764" s="34">
        <v>29.9</v>
      </c>
      <c r="Z6764" s="34">
        <v>29.7</v>
      </c>
      <c r="AA6764" s="34">
        <v>30.2</v>
      </c>
    </row>
    <row r="6765" spans="1:27">
      <c r="A6765" s="34">
        <v>3447.319</v>
      </c>
      <c r="B6765" s="34" t="s">
        <v>60</v>
      </c>
      <c r="C6765" s="34">
        <v>53.299300000000002</v>
      </c>
      <c r="D6765" s="34">
        <v>3.8505440000000002</v>
      </c>
      <c r="E6765" s="34">
        <v>53.537999999999997</v>
      </c>
      <c r="F6765" s="34">
        <v>3.60000000000014</v>
      </c>
      <c r="G6765" s="34">
        <v>97</v>
      </c>
      <c r="H6765" s="34">
        <v>7.4751950000000003</v>
      </c>
      <c r="I6765" s="34">
        <v>398.35849999999999</v>
      </c>
      <c r="L6765" s="34">
        <v>53.537999999999997</v>
      </c>
      <c r="M6765" s="34">
        <v>3.60000000000014</v>
      </c>
      <c r="N6765" s="34">
        <v>6.9119999999999999</v>
      </c>
      <c r="O6765" s="34">
        <v>97</v>
      </c>
      <c r="P6765" s="34">
        <v>5</v>
      </c>
      <c r="Q6765" s="34">
        <v>0</v>
      </c>
      <c r="R6765" s="34">
        <v>53.6</v>
      </c>
      <c r="S6765" s="34">
        <v>33</v>
      </c>
      <c r="T6765" s="34">
        <v>50.2</v>
      </c>
      <c r="U6765" s="34">
        <v>-160</v>
      </c>
      <c r="V6765" s="34">
        <v>30.2</v>
      </c>
      <c r="W6765" s="34">
        <v>31.9</v>
      </c>
      <c r="X6765" s="34">
        <v>30</v>
      </c>
      <c r="Y6765" s="34">
        <v>29.9</v>
      </c>
      <c r="Z6765" s="34">
        <v>29.7</v>
      </c>
      <c r="AA6765" s="34">
        <v>30.2</v>
      </c>
    </row>
    <row r="6766" spans="1:27">
      <c r="A6766" s="34">
        <v>3447.8180000000002</v>
      </c>
      <c r="B6766" s="34" t="s">
        <v>60</v>
      </c>
      <c r="C6766" s="34">
        <v>53.299329999999998</v>
      </c>
      <c r="D6766" s="34">
        <v>3.8518970000000001</v>
      </c>
      <c r="E6766" s="34">
        <v>53.540999999999997</v>
      </c>
      <c r="F6766" s="34">
        <v>3.60000000000014</v>
      </c>
      <c r="G6766" s="34">
        <v>97</v>
      </c>
      <c r="H6766" s="34">
        <v>7.4757280000000002</v>
      </c>
      <c r="I6766" s="34">
        <v>398.38679999999999</v>
      </c>
      <c r="L6766" s="34">
        <v>53.540999999999997</v>
      </c>
      <c r="M6766" s="34">
        <v>3.60000000000014</v>
      </c>
      <c r="N6766" s="34">
        <v>8.4480000000000004</v>
      </c>
      <c r="O6766" s="34">
        <v>97</v>
      </c>
      <c r="P6766" s="34">
        <v>5</v>
      </c>
      <c r="Q6766" s="34">
        <v>0</v>
      </c>
      <c r="R6766" s="34">
        <v>53.6</v>
      </c>
      <c r="S6766" s="34">
        <v>33</v>
      </c>
      <c r="T6766" s="34">
        <v>50.2</v>
      </c>
      <c r="U6766" s="34">
        <v>-160</v>
      </c>
      <c r="V6766" s="34">
        <v>30.2</v>
      </c>
      <c r="W6766" s="34">
        <v>31.9</v>
      </c>
      <c r="X6766" s="34">
        <v>30</v>
      </c>
      <c r="Y6766" s="34">
        <v>29.9</v>
      </c>
      <c r="Z6766" s="34">
        <v>29.7</v>
      </c>
      <c r="AA6766" s="34">
        <v>30.2</v>
      </c>
    </row>
    <row r="6767" spans="1:27">
      <c r="A6767" s="34">
        <v>3448.317</v>
      </c>
      <c r="B6767" s="34" t="s">
        <v>60</v>
      </c>
      <c r="C6767" s="34">
        <v>53.299329999999998</v>
      </c>
      <c r="D6767" s="34">
        <v>3.8476059999999999</v>
      </c>
      <c r="E6767" s="34">
        <v>53.540999999999997</v>
      </c>
      <c r="F6767" s="34">
        <v>3.60000000000014</v>
      </c>
      <c r="G6767" s="34">
        <v>97</v>
      </c>
      <c r="H6767" s="34">
        <v>7.4762639999999996</v>
      </c>
      <c r="I6767" s="34">
        <v>398.41539999999998</v>
      </c>
      <c r="L6767" s="34">
        <v>53.540999999999997</v>
      </c>
      <c r="M6767" s="34">
        <v>3.60000000000014</v>
      </c>
      <c r="N6767" s="34">
        <v>7.9359999999999999</v>
      </c>
      <c r="O6767" s="34">
        <v>97</v>
      </c>
      <c r="P6767" s="34">
        <v>5</v>
      </c>
      <c r="Q6767" s="34">
        <v>0</v>
      </c>
      <c r="R6767" s="34">
        <v>53.6</v>
      </c>
      <c r="S6767" s="34">
        <v>33</v>
      </c>
      <c r="T6767" s="34">
        <v>50.2</v>
      </c>
      <c r="U6767" s="34">
        <v>-160</v>
      </c>
      <c r="V6767" s="34">
        <v>30.2</v>
      </c>
      <c r="W6767" s="34">
        <v>31.9</v>
      </c>
      <c r="X6767" s="34">
        <v>30</v>
      </c>
      <c r="Y6767" s="34">
        <v>29.9</v>
      </c>
      <c r="Z6767" s="34">
        <v>29.7</v>
      </c>
      <c r="AA6767" s="34">
        <v>30.2</v>
      </c>
    </row>
    <row r="6768" spans="1:27">
      <c r="A6768" s="34">
        <v>3448.817</v>
      </c>
      <c r="B6768" s="34" t="s">
        <v>60</v>
      </c>
      <c r="C6768" s="34">
        <v>53.299349999999997</v>
      </c>
      <c r="D6768" s="34">
        <v>3.8487680000000002</v>
      </c>
      <c r="E6768" s="34">
        <v>53.539000000000001</v>
      </c>
      <c r="F6768" s="34">
        <v>3.60000000000014</v>
      </c>
      <c r="G6768" s="34">
        <v>97</v>
      </c>
      <c r="H6768" s="34">
        <v>7.4767950000000001</v>
      </c>
      <c r="I6768" s="34">
        <v>398.44369999999998</v>
      </c>
      <c r="L6768" s="34">
        <v>53.539000000000001</v>
      </c>
      <c r="M6768" s="34">
        <v>3.60000000000014</v>
      </c>
      <c r="N6768" s="34">
        <v>7.4240000000000004</v>
      </c>
      <c r="O6768" s="34">
        <v>97</v>
      </c>
      <c r="P6768" s="34">
        <v>5</v>
      </c>
      <c r="Q6768" s="34">
        <v>0</v>
      </c>
      <c r="R6768" s="34">
        <v>53.6</v>
      </c>
      <c r="S6768" s="34">
        <v>33</v>
      </c>
      <c r="T6768" s="34">
        <v>50.2</v>
      </c>
      <c r="U6768" s="34">
        <v>-160</v>
      </c>
      <c r="V6768" s="34">
        <v>30.2</v>
      </c>
      <c r="W6768" s="34">
        <v>31.9</v>
      </c>
      <c r="X6768" s="34">
        <v>30</v>
      </c>
      <c r="Y6768" s="34">
        <v>29.9</v>
      </c>
      <c r="Z6768" s="34">
        <v>29.7</v>
      </c>
      <c r="AA6768" s="34">
        <v>30.2</v>
      </c>
    </row>
    <row r="6769" spans="1:27">
      <c r="A6769" s="34">
        <v>3449.317</v>
      </c>
      <c r="B6769" s="34" t="s">
        <v>60</v>
      </c>
      <c r="C6769" s="34">
        <v>53.299320000000002</v>
      </c>
      <c r="D6769" s="34">
        <v>3.8468909999999998</v>
      </c>
      <c r="E6769" s="34">
        <v>53.539000000000001</v>
      </c>
      <c r="F6769" s="34">
        <v>3.60000000000014</v>
      </c>
      <c r="G6769" s="34">
        <v>97</v>
      </c>
      <c r="H6769" s="34">
        <v>7.4773310000000004</v>
      </c>
      <c r="I6769" s="34">
        <v>398.47230000000002</v>
      </c>
      <c r="L6769" s="34">
        <v>53.539000000000001</v>
      </c>
      <c r="M6769" s="34">
        <v>3.60000000000014</v>
      </c>
      <c r="N6769" s="34">
        <v>7.4240000000000004</v>
      </c>
      <c r="O6769" s="34">
        <v>97</v>
      </c>
      <c r="P6769" s="34">
        <v>5</v>
      </c>
      <c r="Q6769" s="34">
        <v>0</v>
      </c>
      <c r="R6769" s="34">
        <v>53.6</v>
      </c>
      <c r="S6769" s="34">
        <v>33</v>
      </c>
      <c r="T6769" s="34">
        <v>50.2</v>
      </c>
      <c r="U6769" s="34">
        <v>-160</v>
      </c>
      <c r="V6769" s="34">
        <v>30.2</v>
      </c>
      <c r="W6769" s="34">
        <v>31.9</v>
      </c>
      <c r="X6769" s="34">
        <v>29.9</v>
      </c>
      <c r="Y6769" s="34">
        <v>29.9</v>
      </c>
      <c r="Z6769" s="34">
        <v>29.7</v>
      </c>
      <c r="AA6769" s="34">
        <v>30.2</v>
      </c>
    </row>
    <row r="6770" spans="1:27">
      <c r="A6770" s="34">
        <v>3449.817</v>
      </c>
      <c r="B6770" s="34" t="s">
        <v>60</v>
      </c>
      <c r="C6770" s="34">
        <v>53.299349999999997</v>
      </c>
      <c r="D6770" s="34">
        <v>3.8467630000000002</v>
      </c>
      <c r="E6770" s="34">
        <v>53.54</v>
      </c>
      <c r="F6770" s="34">
        <v>3.60000000000014</v>
      </c>
      <c r="G6770" s="34">
        <v>97</v>
      </c>
      <c r="H6770" s="34">
        <v>7.477868</v>
      </c>
      <c r="I6770" s="34">
        <v>398.5009</v>
      </c>
      <c r="L6770" s="34">
        <v>53.54</v>
      </c>
      <c r="M6770" s="34">
        <v>3.60000000000014</v>
      </c>
      <c r="N6770" s="34">
        <v>8.9600000000000009</v>
      </c>
      <c r="O6770" s="34">
        <v>97</v>
      </c>
      <c r="P6770" s="34">
        <v>5</v>
      </c>
      <c r="Q6770" s="34">
        <v>0</v>
      </c>
      <c r="R6770" s="34">
        <v>53.6</v>
      </c>
      <c r="S6770" s="34">
        <v>33</v>
      </c>
      <c r="T6770" s="34">
        <v>50.2</v>
      </c>
      <c r="U6770" s="34">
        <v>-160</v>
      </c>
      <c r="V6770" s="34">
        <v>30.2</v>
      </c>
      <c r="W6770" s="34">
        <v>31.9</v>
      </c>
      <c r="X6770" s="34">
        <v>29.9</v>
      </c>
      <c r="Y6770" s="34">
        <v>29.9</v>
      </c>
      <c r="Z6770" s="34">
        <v>29.7</v>
      </c>
      <c r="AA6770" s="34">
        <v>30.2</v>
      </c>
    </row>
    <row r="6771" spans="1:27">
      <c r="A6771" s="34">
        <v>3450.317</v>
      </c>
      <c r="B6771" s="34" t="s">
        <v>60</v>
      </c>
      <c r="C6771" s="34">
        <v>53.299329999999998</v>
      </c>
      <c r="D6771" s="34">
        <v>3.845237</v>
      </c>
      <c r="E6771" s="34">
        <v>53.54</v>
      </c>
      <c r="F6771" s="34">
        <v>3.60000000000014</v>
      </c>
      <c r="G6771" s="34">
        <v>97</v>
      </c>
      <c r="H6771" s="34">
        <v>7.4783989999999996</v>
      </c>
      <c r="I6771" s="34">
        <v>398.52910000000003</v>
      </c>
      <c r="L6771" s="34">
        <v>53.54</v>
      </c>
      <c r="M6771" s="34">
        <v>3.60000000000014</v>
      </c>
      <c r="N6771" s="34">
        <v>7.68</v>
      </c>
      <c r="O6771" s="34">
        <v>97</v>
      </c>
      <c r="P6771" s="34">
        <v>5</v>
      </c>
      <c r="Q6771" s="34">
        <v>0</v>
      </c>
      <c r="R6771" s="34">
        <v>53.6</v>
      </c>
      <c r="S6771" s="34">
        <v>33</v>
      </c>
      <c r="T6771" s="34">
        <v>50.2</v>
      </c>
      <c r="U6771" s="34">
        <v>-160</v>
      </c>
      <c r="V6771" s="34">
        <v>30.2</v>
      </c>
      <c r="W6771" s="34">
        <v>31.9</v>
      </c>
      <c r="X6771" s="34">
        <v>29.9</v>
      </c>
      <c r="Y6771" s="34">
        <v>29.9</v>
      </c>
      <c r="Z6771" s="34">
        <v>29.7</v>
      </c>
      <c r="AA6771" s="34">
        <v>30.2</v>
      </c>
    </row>
    <row r="6772" spans="1:27">
      <c r="A6772" s="34">
        <v>3450.817</v>
      </c>
      <c r="B6772" s="34" t="s">
        <v>60</v>
      </c>
      <c r="C6772" s="34">
        <v>53.299320000000002</v>
      </c>
      <c r="D6772" s="34">
        <v>3.8459050000000001</v>
      </c>
      <c r="E6772" s="34">
        <v>53.537999999999997</v>
      </c>
      <c r="F6772" s="34">
        <v>3.60000000000014</v>
      </c>
      <c r="G6772" s="34">
        <v>97</v>
      </c>
      <c r="H6772" s="34">
        <v>7.4789349999999999</v>
      </c>
      <c r="I6772" s="34">
        <v>398.55779999999999</v>
      </c>
      <c r="L6772" s="34">
        <v>53.537999999999997</v>
      </c>
      <c r="M6772" s="34">
        <v>3.60000000000014</v>
      </c>
      <c r="N6772" s="34">
        <v>8.7040000000000006</v>
      </c>
      <c r="O6772" s="34">
        <v>97</v>
      </c>
      <c r="P6772" s="34">
        <v>5</v>
      </c>
      <c r="Q6772" s="34">
        <v>0</v>
      </c>
      <c r="R6772" s="34">
        <v>53.6</v>
      </c>
      <c r="S6772" s="34">
        <v>33</v>
      </c>
      <c r="T6772" s="34">
        <v>50.2</v>
      </c>
      <c r="U6772" s="34">
        <v>-160</v>
      </c>
      <c r="V6772" s="34">
        <v>30.2</v>
      </c>
      <c r="W6772" s="34">
        <v>31.9</v>
      </c>
      <c r="X6772" s="34">
        <v>30</v>
      </c>
      <c r="Y6772" s="34">
        <v>29.9</v>
      </c>
      <c r="Z6772" s="34">
        <v>29.7</v>
      </c>
      <c r="AA6772" s="34">
        <v>30.2</v>
      </c>
    </row>
    <row r="6773" spans="1:27">
      <c r="A6773" s="34">
        <v>3451.3180000000002</v>
      </c>
      <c r="B6773" s="34" t="s">
        <v>60</v>
      </c>
      <c r="C6773" s="34">
        <v>53.299349999999997</v>
      </c>
      <c r="D6773" s="34">
        <v>3.845116</v>
      </c>
      <c r="E6773" s="34">
        <v>53.543999999999997</v>
      </c>
      <c r="F6773" s="34">
        <v>3.60000000000014</v>
      </c>
      <c r="G6773" s="34">
        <v>97</v>
      </c>
      <c r="H6773" s="34">
        <v>7.4794700000000001</v>
      </c>
      <c r="I6773" s="34">
        <v>398.58620000000002</v>
      </c>
      <c r="L6773" s="34">
        <v>53.543999999999997</v>
      </c>
      <c r="M6773" s="34">
        <v>3.60000000000014</v>
      </c>
      <c r="N6773" s="34">
        <v>7.1680000000000001</v>
      </c>
      <c r="O6773" s="34">
        <v>97</v>
      </c>
      <c r="P6773" s="34">
        <v>5</v>
      </c>
      <c r="Q6773" s="34">
        <v>0</v>
      </c>
      <c r="R6773" s="34">
        <v>53.6</v>
      </c>
      <c r="S6773" s="34">
        <v>33</v>
      </c>
      <c r="T6773" s="34">
        <v>50.2</v>
      </c>
      <c r="U6773" s="34">
        <v>-160</v>
      </c>
      <c r="V6773" s="34">
        <v>30.2</v>
      </c>
      <c r="W6773" s="34">
        <v>31.9</v>
      </c>
      <c r="X6773" s="34">
        <v>30</v>
      </c>
      <c r="Y6773" s="34">
        <v>29.9</v>
      </c>
      <c r="Z6773" s="34">
        <v>29.7</v>
      </c>
      <c r="AA6773" s="34">
        <v>30.2</v>
      </c>
    </row>
    <row r="6774" spans="1:27">
      <c r="A6774" s="34">
        <v>3451.8180000000002</v>
      </c>
      <c r="B6774" s="34" t="s">
        <v>60</v>
      </c>
      <c r="C6774" s="34">
        <v>53.299300000000002</v>
      </c>
      <c r="D6774" s="34">
        <v>3.8445770000000001</v>
      </c>
      <c r="E6774" s="34">
        <v>53.540999999999997</v>
      </c>
      <c r="F6774" s="34">
        <v>3.60000000000014</v>
      </c>
      <c r="G6774" s="34">
        <v>97</v>
      </c>
      <c r="H6774" s="34">
        <v>7.4800019999999998</v>
      </c>
      <c r="I6774" s="34">
        <v>398.61470000000003</v>
      </c>
      <c r="L6774" s="34">
        <v>53.540999999999997</v>
      </c>
      <c r="M6774" s="34">
        <v>3.60000000000014</v>
      </c>
      <c r="N6774" s="34">
        <v>8.1920000000000002</v>
      </c>
      <c r="O6774" s="34">
        <v>97</v>
      </c>
      <c r="P6774" s="34">
        <v>5</v>
      </c>
      <c r="Q6774" s="34">
        <v>0</v>
      </c>
      <c r="R6774" s="34">
        <v>53.6</v>
      </c>
      <c r="S6774" s="34">
        <v>33</v>
      </c>
      <c r="T6774" s="34">
        <v>50.2</v>
      </c>
      <c r="U6774" s="34">
        <v>-160</v>
      </c>
      <c r="V6774" s="34">
        <v>30.2</v>
      </c>
      <c r="W6774" s="34">
        <v>31.9</v>
      </c>
      <c r="X6774" s="34">
        <v>30</v>
      </c>
      <c r="Y6774" s="34">
        <v>29.9</v>
      </c>
      <c r="Z6774" s="34">
        <v>29.7</v>
      </c>
      <c r="AA6774" s="34">
        <v>30.2</v>
      </c>
    </row>
    <row r="6775" spans="1:27">
      <c r="A6775" s="34">
        <v>3452.3180000000002</v>
      </c>
      <c r="B6775" s="34" t="s">
        <v>60</v>
      </c>
      <c r="C6775" s="34">
        <v>53.299340000000001</v>
      </c>
      <c r="D6775" s="34">
        <v>3.8452130000000002</v>
      </c>
      <c r="E6775" s="34">
        <v>53.539000000000001</v>
      </c>
      <c r="F6775" s="34">
        <v>3.60000000000014</v>
      </c>
      <c r="G6775" s="34">
        <v>97</v>
      </c>
      <c r="H6775" s="34">
        <v>7.480537</v>
      </c>
      <c r="I6775" s="34">
        <v>398.64319999999998</v>
      </c>
      <c r="L6775" s="34">
        <v>53.539000000000001</v>
      </c>
      <c r="M6775" s="34">
        <v>3.60000000000014</v>
      </c>
      <c r="N6775" s="34">
        <v>7.68</v>
      </c>
      <c r="O6775" s="34">
        <v>97</v>
      </c>
      <c r="P6775" s="34">
        <v>5</v>
      </c>
      <c r="Q6775" s="34">
        <v>0</v>
      </c>
      <c r="R6775" s="34">
        <v>53.6</v>
      </c>
      <c r="S6775" s="34">
        <v>33</v>
      </c>
      <c r="T6775" s="34">
        <v>50.2</v>
      </c>
      <c r="U6775" s="34">
        <v>-160</v>
      </c>
      <c r="V6775" s="34">
        <v>30.2</v>
      </c>
      <c r="W6775" s="34">
        <v>31.9</v>
      </c>
      <c r="X6775" s="34">
        <v>30</v>
      </c>
      <c r="Y6775" s="34">
        <v>29.9</v>
      </c>
      <c r="Z6775" s="34">
        <v>29.7</v>
      </c>
      <c r="AA6775" s="34">
        <v>30.2</v>
      </c>
    </row>
    <row r="6776" spans="1:27">
      <c r="A6776" s="34">
        <v>3452.8180000000002</v>
      </c>
      <c r="B6776" s="34" t="s">
        <v>60</v>
      </c>
      <c r="C6776" s="34">
        <v>53.299329999999998</v>
      </c>
      <c r="D6776" s="34">
        <v>3.8455430000000002</v>
      </c>
      <c r="E6776" s="34">
        <v>53.542999999999999</v>
      </c>
      <c r="F6776" s="34">
        <v>3.60000000000014</v>
      </c>
      <c r="G6776" s="34">
        <v>97</v>
      </c>
      <c r="H6776" s="34">
        <v>7.4810720000000002</v>
      </c>
      <c r="I6776" s="34">
        <v>398.67160000000001</v>
      </c>
      <c r="L6776" s="34">
        <v>53.542999999999999</v>
      </c>
      <c r="M6776" s="34">
        <v>3.60000000000014</v>
      </c>
      <c r="N6776" s="34">
        <v>9.7279999999999998</v>
      </c>
      <c r="O6776" s="34">
        <v>97</v>
      </c>
      <c r="P6776" s="34">
        <v>5</v>
      </c>
      <c r="Q6776" s="34">
        <v>0</v>
      </c>
      <c r="R6776" s="34">
        <v>53.6</v>
      </c>
      <c r="S6776" s="34">
        <v>33</v>
      </c>
      <c r="T6776" s="34">
        <v>50.2</v>
      </c>
      <c r="U6776" s="34">
        <v>-160</v>
      </c>
      <c r="V6776" s="34">
        <v>30.2</v>
      </c>
      <c r="W6776" s="34">
        <v>31.9</v>
      </c>
      <c r="X6776" s="34">
        <v>30</v>
      </c>
      <c r="Y6776" s="34">
        <v>29.9</v>
      </c>
      <c r="Z6776" s="34">
        <v>29.7</v>
      </c>
      <c r="AA6776" s="34">
        <v>30.2</v>
      </c>
    </row>
    <row r="6777" spans="1:27">
      <c r="A6777" s="34">
        <v>3453.319</v>
      </c>
      <c r="B6777" s="34" t="s">
        <v>60</v>
      </c>
      <c r="C6777" s="34">
        <v>53.299329999999998</v>
      </c>
      <c r="D6777" s="34">
        <v>3.843426</v>
      </c>
      <c r="E6777" s="34">
        <v>53.545000000000002</v>
      </c>
      <c r="F6777" s="34">
        <v>3.60000000000014</v>
      </c>
      <c r="G6777" s="34">
        <v>97</v>
      </c>
      <c r="H6777" s="34">
        <v>7.4816070000000003</v>
      </c>
      <c r="I6777" s="34">
        <v>398.70010000000002</v>
      </c>
      <c r="L6777" s="34">
        <v>53.545000000000002</v>
      </c>
      <c r="M6777" s="34">
        <v>3.60000000000014</v>
      </c>
      <c r="N6777" s="34">
        <v>10.496</v>
      </c>
      <c r="O6777" s="34">
        <v>97</v>
      </c>
      <c r="P6777" s="34">
        <v>5</v>
      </c>
      <c r="Q6777" s="34">
        <v>0</v>
      </c>
      <c r="R6777" s="34">
        <v>53.6</v>
      </c>
      <c r="S6777" s="34">
        <v>33</v>
      </c>
      <c r="T6777" s="34">
        <v>50.2</v>
      </c>
      <c r="U6777" s="34">
        <v>-160</v>
      </c>
      <c r="V6777" s="34">
        <v>30.2</v>
      </c>
      <c r="W6777" s="34">
        <v>31.9</v>
      </c>
      <c r="X6777" s="34">
        <v>30</v>
      </c>
      <c r="Y6777" s="34">
        <v>29.9</v>
      </c>
      <c r="Z6777" s="34">
        <v>29.7</v>
      </c>
      <c r="AA6777" s="34">
        <v>30.2</v>
      </c>
    </row>
    <row r="6778" spans="1:27">
      <c r="A6778" s="34">
        <v>3453.8180000000002</v>
      </c>
      <c r="B6778" s="34" t="s">
        <v>60</v>
      </c>
      <c r="C6778" s="34">
        <v>53.299349999999997</v>
      </c>
      <c r="D6778" s="34">
        <v>3.8462619999999998</v>
      </c>
      <c r="E6778" s="34">
        <v>53.543999999999997</v>
      </c>
      <c r="F6778" s="34">
        <v>3.60000000000014</v>
      </c>
      <c r="G6778" s="34">
        <v>97</v>
      </c>
      <c r="H6778" s="34">
        <v>7.4821390000000001</v>
      </c>
      <c r="I6778" s="34">
        <v>398.7285</v>
      </c>
      <c r="L6778" s="34">
        <v>53.543999999999997</v>
      </c>
      <c r="M6778" s="34">
        <v>3.60000000000014</v>
      </c>
      <c r="N6778" s="34">
        <v>8.9600000000000009</v>
      </c>
      <c r="O6778" s="34">
        <v>97</v>
      </c>
      <c r="P6778" s="34">
        <v>5</v>
      </c>
      <c r="Q6778" s="34">
        <v>0</v>
      </c>
      <c r="R6778" s="34">
        <v>53.6</v>
      </c>
      <c r="S6778" s="34">
        <v>33</v>
      </c>
      <c r="T6778" s="34">
        <v>50.2</v>
      </c>
      <c r="U6778" s="34">
        <v>-160</v>
      </c>
      <c r="V6778" s="34">
        <v>30.2</v>
      </c>
      <c r="W6778" s="34">
        <v>31.9</v>
      </c>
      <c r="X6778" s="34">
        <v>30</v>
      </c>
      <c r="Y6778" s="34">
        <v>29.9</v>
      </c>
      <c r="Z6778" s="34">
        <v>29.7</v>
      </c>
      <c r="AA6778" s="34">
        <v>30.2</v>
      </c>
    </row>
    <row r="6779" spans="1:27">
      <c r="A6779" s="34">
        <v>3454.3180000000002</v>
      </c>
      <c r="B6779" s="34" t="s">
        <v>60</v>
      </c>
      <c r="C6779" s="34">
        <v>53.29936</v>
      </c>
      <c r="D6779" s="34">
        <v>3.8450380000000002</v>
      </c>
      <c r="E6779" s="34">
        <v>53.539000000000001</v>
      </c>
      <c r="F6779" s="34">
        <v>3.60000000000014</v>
      </c>
      <c r="G6779" s="34">
        <v>97</v>
      </c>
      <c r="H6779" s="34">
        <v>7.4826740000000003</v>
      </c>
      <c r="I6779" s="34">
        <v>398.75700000000001</v>
      </c>
      <c r="L6779" s="34">
        <v>53.539000000000001</v>
      </c>
      <c r="M6779" s="34">
        <v>3.60000000000014</v>
      </c>
      <c r="N6779" s="34">
        <v>7.4240000000000004</v>
      </c>
      <c r="O6779" s="34">
        <v>97</v>
      </c>
      <c r="P6779" s="34">
        <v>5</v>
      </c>
      <c r="Q6779" s="34">
        <v>0</v>
      </c>
      <c r="R6779" s="34">
        <v>53.6</v>
      </c>
      <c r="S6779" s="34">
        <v>33</v>
      </c>
      <c r="T6779" s="34">
        <v>50.2</v>
      </c>
      <c r="U6779" s="34">
        <v>-160</v>
      </c>
      <c r="V6779" s="34">
        <v>30.2</v>
      </c>
      <c r="W6779" s="34">
        <v>31.9</v>
      </c>
      <c r="X6779" s="34">
        <v>30</v>
      </c>
      <c r="Y6779" s="34">
        <v>29.9</v>
      </c>
      <c r="Z6779" s="34">
        <v>29.7</v>
      </c>
      <c r="AA6779" s="34">
        <v>30.2</v>
      </c>
    </row>
    <row r="6780" spans="1:27">
      <c r="A6780" s="34">
        <v>3454.8180000000002</v>
      </c>
      <c r="B6780" s="34" t="s">
        <v>60</v>
      </c>
      <c r="C6780" s="34">
        <v>53.299320000000002</v>
      </c>
      <c r="D6780" s="34">
        <v>3.8449990000000001</v>
      </c>
      <c r="E6780" s="34">
        <v>53.543999999999997</v>
      </c>
      <c r="F6780" s="34">
        <v>3.60000000000014</v>
      </c>
      <c r="G6780" s="34">
        <v>97</v>
      </c>
      <c r="H6780" s="34">
        <v>7.4832090000000004</v>
      </c>
      <c r="I6780" s="34">
        <v>398.78550000000001</v>
      </c>
      <c r="L6780" s="34">
        <v>53.543999999999997</v>
      </c>
      <c r="M6780" s="34">
        <v>3.60000000000014</v>
      </c>
      <c r="N6780" s="34">
        <v>9.7279999999999998</v>
      </c>
      <c r="O6780" s="34">
        <v>97</v>
      </c>
      <c r="P6780" s="34">
        <v>5</v>
      </c>
      <c r="Q6780" s="34">
        <v>0</v>
      </c>
      <c r="R6780" s="34">
        <v>53.6</v>
      </c>
      <c r="S6780" s="34">
        <v>33</v>
      </c>
      <c r="T6780" s="34">
        <v>50.2</v>
      </c>
      <c r="U6780" s="34">
        <v>-160</v>
      </c>
      <c r="V6780" s="34">
        <v>30.2</v>
      </c>
      <c r="W6780" s="34">
        <v>31.9</v>
      </c>
      <c r="X6780" s="34">
        <v>29.9</v>
      </c>
      <c r="Y6780" s="34">
        <v>29.9</v>
      </c>
      <c r="Z6780" s="34">
        <v>29.7</v>
      </c>
      <c r="AA6780" s="34">
        <v>30.2</v>
      </c>
    </row>
    <row r="6781" spans="1:27">
      <c r="A6781" s="34">
        <v>3455.3180000000002</v>
      </c>
      <c r="B6781" s="34" t="s">
        <v>60</v>
      </c>
      <c r="C6781" s="34">
        <v>53.299320000000002</v>
      </c>
      <c r="D6781" s="34">
        <v>3.8428429999999998</v>
      </c>
      <c r="E6781" s="34">
        <v>53.530999999999999</v>
      </c>
      <c r="F6781" s="34">
        <v>3.60000000000014</v>
      </c>
      <c r="G6781" s="34">
        <v>97</v>
      </c>
      <c r="H6781" s="34">
        <v>7.4837400000000001</v>
      </c>
      <c r="I6781" s="34">
        <v>398.81389999999999</v>
      </c>
      <c r="L6781" s="34">
        <v>53.530999999999999</v>
      </c>
      <c r="M6781" s="34">
        <v>3.60000000000014</v>
      </c>
      <c r="N6781" s="34">
        <v>8.9600000000000009</v>
      </c>
      <c r="O6781" s="34">
        <v>97</v>
      </c>
      <c r="P6781" s="34">
        <v>5</v>
      </c>
      <c r="Q6781" s="34">
        <v>0</v>
      </c>
      <c r="R6781" s="34">
        <v>53.6</v>
      </c>
      <c r="S6781" s="34">
        <v>33</v>
      </c>
      <c r="T6781" s="34">
        <v>50.2</v>
      </c>
      <c r="U6781" s="34">
        <v>-160</v>
      </c>
      <c r="V6781" s="34">
        <v>30.2</v>
      </c>
      <c r="W6781" s="34">
        <v>31.9</v>
      </c>
      <c r="X6781" s="34">
        <v>29.9</v>
      </c>
      <c r="Y6781" s="34">
        <v>29.9</v>
      </c>
      <c r="Z6781" s="34">
        <v>29.7</v>
      </c>
      <c r="AA6781" s="34">
        <v>30.2</v>
      </c>
    </row>
    <row r="6782" spans="1:27">
      <c r="A6782" s="34">
        <v>3455.8180000000002</v>
      </c>
      <c r="B6782" s="34" t="s">
        <v>60</v>
      </c>
      <c r="C6782" s="34">
        <v>53.299349999999997</v>
      </c>
      <c r="D6782" s="34">
        <v>3.843305</v>
      </c>
      <c r="E6782" s="34">
        <v>53.542999999999999</v>
      </c>
      <c r="F6782" s="34">
        <v>3.60000000000014</v>
      </c>
      <c r="G6782" s="34">
        <v>97</v>
      </c>
      <c r="H6782" s="34">
        <v>7.4842750000000002</v>
      </c>
      <c r="I6782" s="34">
        <v>398.84230000000002</v>
      </c>
      <c r="L6782" s="34">
        <v>53.542999999999999</v>
      </c>
      <c r="M6782" s="34">
        <v>3.60000000000014</v>
      </c>
      <c r="N6782" s="34">
        <v>8.1920000000000002</v>
      </c>
      <c r="O6782" s="34">
        <v>97</v>
      </c>
      <c r="P6782" s="34">
        <v>5</v>
      </c>
      <c r="Q6782" s="34">
        <v>0</v>
      </c>
      <c r="R6782" s="34">
        <v>53.6</v>
      </c>
      <c r="S6782" s="34">
        <v>33</v>
      </c>
      <c r="T6782" s="34">
        <v>50.2</v>
      </c>
      <c r="U6782" s="34">
        <v>-160</v>
      </c>
      <c r="V6782" s="34">
        <v>30.2</v>
      </c>
      <c r="W6782" s="34">
        <v>31.9</v>
      </c>
      <c r="X6782" s="34">
        <v>29.9</v>
      </c>
      <c r="Y6782" s="34">
        <v>29.9</v>
      </c>
      <c r="Z6782" s="34">
        <v>29.7</v>
      </c>
      <c r="AA6782" s="34">
        <v>30.2</v>
      </c>
    </row>
    <row r="6783" spans="1:27">
      <c r="A6783" s="34">
        <v>3456.317</v>
      </c>
      <c r="B6783" s="34" t="s">
        <v>60</v>
      </c>
      <c r="C6783" s="34">
        <v>53.299340000000001</v>
      </c>
      <c r="D6783" s="34">
        <v>3.8423099999999999</v>
      </c>
      <c r="E6783" s="34">
        <v>53.540999999999997</v>
      </c>
      <c r="F6783" s="34">
        <v>3.60000000000014</v>
      </c>
      <c r="G6783" s="34">
        <v>97</v>
      </c>
      <c r="H6783" s="34">
        <v>7.484807</v>
      </c>
      <c r="I6783" s="34">
        <v>398.8707</v>
      </c>
      <c r="L6783" s="34">
        <v>53.540999999999997</v>
      </c>
      <c r="M6783" s="34">
        <v>3.60000000000014</v>
      </c>
      <c r="N6783" s="34">
        <v>7.9359999999999999</v>
      </c>
      <c r="O6783" s="34">
        <v>97</v>
      </c>
      <c r="P6783" s="34">
        <v>5</v>
      </c>
      <c r="Q6783" s="34">
        <v>0</v>
      </c>
      <c r="R6783" s="34">
        <v>53.6</v>
      </c>
      <c r="S6783" s="34">
        <v>33</v>
      </c>
      <c r="T6783" s="34">
        <v>50.2</v>
      </c>
      <c r="U6783" s="34">
        <v>-160</v>
      </c>
      <c r="V6783" s="34">
        <v>30.2</v>
      </c>
      <c r="W6783" s="34">
        <v>31.9</v>
      </c>
      <c r="X6783" s="34">
        <v>29.9</v>
      </c>
      <c r="Y6783" s="34">
        <v>29.9</v>
      </c>
      <c r="Z6783" s="34">
        <v>29.7</v>
      </c>
      <c r="AA6783" s="34">
        <v>30.2</v>
      </c>
    </row>
    <row r="6784" spans="1:27">
      <c r="A6784" s="34">
        <v>3456.8180000000002</v>
      </c>
      <c r="B6784" s="34" t="s">
        <v>60</v>
      </c>
      <c r="C6784" s="34">
        <v>53.299340000000001</v>
      </c>
      <c r="D6784" s="34">
        <v>3.8417340000000002</v>
      </c>
      <c r="E6784" s="34">
        <v>53.543999999999997</v>
      </c>
      <c r="F6784" s="34">
        <v>3.60000000000014</v>
      </c>
      <c r="G6784" s="34">
        <v>97</v>
      </c>
      <c r="H6784" s="34">
        <v>7.485341</v>
      </c>
      <c r="I6784" s="34">
        <v>398.89920000000001</v>
      </c>
      <c r="L6784" s="34">
        <v>53.543999999999997</v>
      </c>
      <c r="M6784" s="34">
        <v>3.60000000000014</v>
      </c>
      <c r="N6784" s="34">
        <v>8.9600000000000009</v>
      </c>
      <c r="O6784" s="34">
        <v>97</v>
      </c>
      <c r="P6784" s="34">
        <v>5</v>
      </c>
      <c r="Q6784" s="34">
        <v>0</v>
      </c>
      <c r="R6784" s="34">
        <v>53.6</v>
      </c>
      <c r="S6784" s="34">
        <v>33</v>
      </c>
      <c r="T6784" s="34">
        <v>50.2</v>
      </c>
      <c r="U6784" s="34">
        <v>-160</v>
      </c>
      <c r="V6784" s="34">
        <v>30.2</v>
      </c>
      <c r="W6784" s="34">
        <v>31.9</v>
      </c>
      <c r="X6784" s="34">
        <v>29.9</v>
      </c>
      <c r="Y6784" s="34">
        <v>29.9</v>
      </c>
      <c r="Z6784" s="34">
        <v>29.7</v>
      </c>
      <c r="AA6784" s="34">
        <v>30.2</v>
      </c>
    </row>
    <row r="6785" spans="1:27">
      <c r="A6785" s="34">
        <v>3457.3180000000002</v>
      </c>
      <c r="B6785" s="34" t="s">
        <v>60</v>
      </c>
      <c r="C6785" s="34">
        <v>53.299340000000001</v>
      </c>
      <c r="D6785" s="34">
        <v>3.8398659999999998</v>
      </c>
      <c r="E6785" s="34">
        <v>53.543999999999997</v>
      </c>
      <c r="F6785" s="34">
        <v>3.60000000000014</v>
      </c>
      <c r="G6785" s="34">
        <v>97</v>
      </c>
      <c r="H6785" s="34">
        <v>7.4858750000000001</v>
      </c>
      <c r="I6785" s="34">
        <v>398.92770000000002</v>
      </c>
      <c r="L6785" s="34">
        <v>53.543999999999997</v>
      </c>
      <c r="M6785" s="34">
        <v>3.60000000000014</v>
      </c>
      <c r="N6785" s="34">
        <v>8.9600000000000009</v>
      </c>
      <c r="O6785" s="34">
        <v>97</v>
      </c>
      <c r="P6785" s="34">
        <v>5</v>
      </c>
      <c r="Q6785" s="34">
        <v>0</v>
      </c>
      <c r="R6785" s="34">
        <v>53.6</v>
      </c>
      <c r="S6785" s="34">
        <v>33</v>
      </c>
      <c r="T6785" s="34">
        <v>50.2</v>
      </c>
      <c r="U6785" s="34">
        <v>-160</v>
      </c>
      <c r="V6785" s="34">
        <v>30.2</v>
      </c>
      <c r="W6785" s="34">
        <v>31.9</v>
      </c>
      <c r="X6785" s="34">
        <v>29.9</v>
      </c>
      <c r="Y6785" s="34">
        <v>29.9</v>
      </c>
      <c r="Z6785" s="34">
        <v>29.7</v>
      </c>
      <c r="AA6785" s="34">
        <v>30.2</v>
      </c>
    </row>
    <row r="6786" spans="1:27">
      <c r="A6786" s="34">
        <v>3457.8180000000002</v>
      </c>
      <c r="B6786" s="34" t="s">
        <v>60</v>
      </c>
      <c r="C6786" s="34">
        <v>53.299390000000002</v>
      </c>
      <c r="D6786" s="34">
        <v>3.839931</v>
      </c>
      <c r="E6786" s="34">
        <v>53.539000000000001</v>
      </c>
      <c r="F6786" s="34">
        <v>3.60000000000014</v>
      </c>
      <c r="G6786" s="34">
        <v>97</v>
      </c>
      <c r="H6786" s="34">
        <v>7.4864059999999997</v>
      </c>
      <c r="I6786" s="34">
        <v>398.95589999999999</v>
      </c>
      <c r="L6786" s="34">
        <v>53.539000000000001</v>
      </c>
      <c r="M6786" s="34">
        <v>3.60000000000014</v>
      </c>
      <c r="N6786" s="34">
        <v>7.9359999999999999</v>
      </c>
      <c r="O6786" s="34">
        <v>97</v>
      </c>
      <c r="P6786" s="34">
        <v>5</v>
      </c>
      <c r="Q6786" s="34">
        <v>0</v>
      </c>
      <c r="R6786" s="34">
        <v>53.6</v>
      </c>
      <c r="S6786" s="34">
        <v>33</v>
      </c>
      <c r="T6786" s="34">
        <v>50.2</v>
      </c>
      <c r="U6786" s="34">
        <v>-160</v>
      </c>
      <c r="V6786" s="34">
        <v>30.2</v>
      </c>
      <c r="W6786" s="34">
        <v>31.9</v>
      </c>
      <c r="X6786" s="34">
        <v>29.9</v>
      </c>
      <c r="Y6786" s="34">
        <v>29.9</v>
      </c>
      <c r="Z6786" s="34">
        <v>29.7</v>
      </c>
      <c r="AA6786" s="34">
        <v>30.2</v>
      </c>
    </row>
    <row r="6787" spans="1:27">
      <c r="A6787" s="34">
        <v>3458.317</v>
      </c>
      <c r="B6787" s="34" t="s">
        <v>60</v>
      </c>
      <c r="C6787" s="34">
        <v>53.29936</v>
      </c>
      <c r="D6787" s="34">
        <v>3.8365659999999999</v>
      </c>
      <c r="E6787" s="34">
        <v>53.545000000000002</v>
      </c>
      <c r="F6787" s="34">
        <v>3.60000000000014</v>
      </c>
      <c r="G6787" s="34">
        <v>97</v>
      </c>
      <c r="H6787" s="34">
        <v>7.4869399999999997</v>
      </c>
      <c r="I6787" s="34">
        <v>398.98450000000003</v>
      </c>
      <c r="L6787" s="34">
        <v>53.545000000000002</v>
      </c>
      <c r="M6787" s="34">
        <v>3.60000000000014</v>
      </c>
      <c r="N6787" s="34">
        <v>8.9600000000000009</v>
      </c>
      <c r="O6787" s="34">
        <v>97</v>
      </c>
      <c r="P6787" s="34">
        <v>5</v>
      </c>
      <c r="Q6787" s="34">
        <v>0</v>
      </c>
      <c r="R6787" s="34">
        <v>53.6</v>
      </c>
      <c r="S6787" s="34">
        <v>33</v>
      </c>
      <c r="T6787" s="34">
        <v>50.2</v>
      </c>
      <c r="U6787" s="34">
        <v>-160</v>
      </c>
      <c r="V6787" s="34">
        <v>30.2</v>
      </c>
      <c r="W6787" s="34">
        <v>31.9</v>
      </c>
      <c r="X6787" s="34">
        <v>29.9</v>
      </c>
      <c r="Y6787" s="34">
        <v>29.9</v>
      </c>
      <c r="Z6787" s="34">
        <v>29.7</v>
      </c>
      <c r="AA6787" s="34">
        <v>30.2</v>
      </c>
    </row>
    <row r="6788" spans="1:27">
      <c r="A6788" s="34">
        <v>3458.817</v>
      </c>
      <c r="B6788" s="34" t="s">
        <v>60</v>
      </c>
      <c r="C6788" s="34">
        <v>53.299309999999998</v>
      </c>
      <c r="D6788" s="34">
        <v>3.839601</v>
      </c>
      <c r="E6788" s="34">
        <v>53.542999999999999</v>
      </c>
      <c r="F6788" s="34">
        <v>3.60000000000014</v>
      </c>
      <c r="G6788" s="34">
        <v>97</v>
      </c>
      <c r="H6788" s="34">
        <v>7.4874720000000003</v>
      </c>
      <c r="I6788" s="34">
        <v>399.0127</v>
      </c>
      <c r="L6788" s="34">
        <v>53.542999999999999</v>
      </c>
      <c r="M6788" s="34">
        <v>3.60000000000014</v>
      </c>
      <c r="N6788" s="34">
        <v>8.4480000000000004</v>
      </c>
      <c r="O6788" s="34">
        <v>97</v>
      </c>
      <c r="P6788" s="34">
        <v>5</v>
      </c>
      <c r="Q6788" s="34">
        <v>0</v>
      </c>
      <c r="R6788" s="34">
        <v>53.6</v>
      </c>
      <c r="S6788" s="34">
        <v>33</v>
      </c>
      <c r="T6788" s="34">
        <v>50.2</v>
      </c>
      <c r="U6788" s="34">
        <v>-160</v>
      </c>
      <c r="V6788" s="34">
        <v>30.2</v>
      </c>
      <c r="W6788" s="34">
        <v>31.9</v>
      </c>
      <c r="X6788" s="34">
        <v>29.9</v>
      </c>
      <c r="Y6788" s="34">
        <v>29.9</v>
      </c>
      <c r="Z6788" s="34">
        <v>29.7</v>
      </c>
      <c r="AA6788" s="34">
        <v>30.2</v>
      </c>
    </row>
    <row r="6789" spans="1:27">
      <c r="A6789" s="34">
        <v>3459.317</v>
      </c>
      <c r="B6789" s="34" t="s">
        <v>60</v>
      </c>
      <c r="C6789" s="34">
        <v>53.299309999999998</v>
      </c>
      <c r="D6789" s="34">
        <v>3.8365339999999999</v>
      </c>
      <c r="E6789" s="34">
        <v>53.542000000000002</v>
      </c>
      <c r="F6789" s="34">
        <v>3.60000000000014</v>
      </c>
      <c r="G6789" s="34">
        <v>97</v>
      </c>
      <c r="H6789" s="34">
        <v>7.4880050000000002</v>
      </c>
      <c r="I6789" s="34">
        <v>399.0412</v>
      </c>
      <c r="L6789" s="34">
        <v>53.542000000000002</v>
      </c>
      <c r="M6789" s="34">
        <v>3.60000000000014</v>
      </c>
      <c r="N6789" s="34">
        <v>8.1920000000000002</v>
      </c>
      <c r="O6789" s="34">
        <v>97</v>
      </c>
      <c r="P6789" s="34">
        <v>5</v>
      </c>
      <c r="Q6789" s="34">
        <v>0</v>
      </c>
      <c r="R6789" s="34">
        <v>53.6</v>
      </c>
      <c r="S6789" s="34">
        <v>33</v>
      </c>
      <c r="T6789" s="34">
        <v>50.2</v>
      </c>
      <c r="U6789" s="34">
        <v>-160</v>
      </c>
      <c r="V6789" s="34">
        <v>30.2</v>
      </c>
      <c r="W6789" s="34">
        <v>31.9</v>
      </c>
      <c r="X6789" s="34">
        <v>29.9</v>
      </c>
      <c r="Y6789" s="34">
        <v>29.9</v>
      </c>
      <c r="Z6789" s="34">
        <v>29.7</v>
      </c>
      <c r="AA6789" s="34">
        <v>30.2</v>
      </c>
    </row>
    <row r="6790" spans="1:27">
      <c r="A6790" s="34">
        <v>3459.817</v>
      </c>
      <c r="B6790" s="34" t="s">
        <v>60</v>
      </c>
      <c r="C6790" s="34">
        <v>53.299320000000002</v>
      </c>
      <c r="D6790" s="34">
        <v>3.8332039999999998</v>
      </c>
      <c r="E6790" s="34">
        <v>53.545000000000002</v>
      </c>
      <c r="F6790" s="34">
        <v>3.60000000000014</v>
      </c>
      <c r="G6790" s="34">
        <v>97</v>
      </c>
      <c r="H6790" s="34">
        <v>7.4885390000000003</v>
      </c>
      <c r="I6790" s="34">
        <v>399.06970000000001</v>
      </c>
      <c r="L6790" s="34">
        <v>53.545000000000002</v>
      </c>
      <c r="M6790" s="34">
        <v>3.60000000000014</v>
      </c>
      <c r="N6790" s="34">
        <v>7.9359999999999999</v>
      </c>
      <c r="O6790" s="34">
        <v>97</v>
      </c>
      <c r="P6790" s="34">
        <v>5</v>
      </c>
      <c r="Q6790" s="34">
        <v>0</v>
      </c>
      <c r="R6790" s="34">
        <v>53.6</v>
      </c>
      <c r="S6790" s="34">
        <v>33</v>
      </c>
      <c r="T6790" s="34">
        <v>50.2</v>
      </c>
      <c r="U6790" s="34">
        <v>-160</v>
      </c>
      <c r="V6790" s="34">
        <v>30.2</v>
      </c>
      <c r="W6790" s="34">
        <v>31.9</v>
      </c>
      <c r="X6790" s="34">
        <v>29.9</v>
      </c>
      <c r="Y6790" s="34">
        <v>29.9</v>
      </c>
      <c r="Z6790" s="34">
        <v>29.7</v>
      </c>
      <c r="AA6790" s="34">
        <v>30.2</v>
      </c>
    </row>
    <row r="6791" spans="1:27">
      <c r="A6791" s="34">
        <v>3460.3159999999998</v>
      </c>
      <c r="B6791" s="34" t="s">
        <v>60</v>
      </c>
      <c r="C6791" s="34">
        <v>53.299329999999998</v>
      </c>
      <c r="D6791" s="34">
        <v>3.8353700000000002</v>
      </c>
      <c r="E6791" s="34">
        <v>53.542000000000002</v>
      </c>
      <c r="F6791" s="34">
        <v>3.60000000000014</v>
      </c>
      <c r="G6791" s="34">
        <v>97</v>
      </c>
      <c r="H6791" s="34">
        <v>7.4890699999999999</v>
      </c>
      <c r="I6791" s="34">
        <v>399.09789999999998</v>
      </c>
      <c r="L6791" s="34">
        <v>53.542000000000002</v>
      </c>
      <c r="M6791" s="34">
        <v>3.60000000000014</v>
      </c>
      <c r="N6791" s="34">
        <v>8.9600000000000009</v>
      </c>
      <c r="O6791" s="34">
        <v>97</v>
      </c>
      <c r="P6791" s="34">
        <v>5</v>
      </c>
      <c r="Q6791" s="34">
        <v>0</v>
      </c>
      <c r="R6791" s="34">
        <v>53.6</v>
      </c>
      <c r="S6791" s="34">
        <v>33</v>
      </c>
      <c r="T6791" s="34">
        <v>50.2</v>
      </c>
      <c r="U6791" s="34">
        <v>-160</v>
      </c>
      <c r="V6791" s="34">
        <v>30.2</v>
      </c>
      <c r="W6791" s="34">
        <v>31.9</v>
      </c>
      <c r="X6791" s="34">
        <v>29.9</v>
      </c>
      <c r="Y6791" s="34">
        <v>29.9</v>
      </c>
      <c r="Z6791" s="34">
        <v>29.7</v>
      </c>
      <c r="AA6791" s="34">
        <v>30.2</v>
      </c>
    </row>
    <row r="6792" spans="1:27">
      <c r="A6792" s="34">
        <v>3460.817</v>
      </c>
      <c r="B6792" s="34" t="s">
        <v>60</v>
      </c>
      <c r="C6792" s="34">
        <v>53.299320000000002</v>
      </c>
      <c r="D6792" s="34">
        <v>3.8352689999999998</v>
      </c>
      <c r="E6792" s="34">
        <v>53.539000000000001</v>
      </c>
      <c r="F6792" s="34">
        <v>3.60000000000014</v>
      </c>
      <c r="G6792" s="34">
        <v>97</v>
      </c>
      <c r="H6792" s="34">
        <v>7.4896039999999999</v>
      </c>
      <c r="I6792" s="34">
        <v>399.12639999999999</v>
      </c>
      <c r="L6792" s="34">
        <v>53.539000000000001</v>
      </c>
      <c r="M6792" s="34">
        <v>3.60000000000014</v>
      </c>
      <c r="N6792" s="34">
        <v>8.4480000000000004</v>
      </c>
      <c r="O6792" s="34">
        <v>97</v>
      </c>
      <c r="P6792" s="34">
        <v>5</v>
      </c>
      <c r="Q6792" s="34">
        <v>0</v>
      </c>
      <c r="R6792" s="34">
        <v>53.6</v>
      </c>
      <c r="S6792" s="34">
        <v>33</v>
      </c>
      <c r="T6792" s="34">
        <v>50.2</v>
      </c>
      <c r="U6792" s="34">
        <v>-160</v>
      </c>
      <c r="V6792" s="34">
        <v>30.2</v>
      </c>
      <c r="W6792" s="34">
        <v>31.9</v>
      </c>
      <c r="X6792" s="34">
        <v>29.9</v>
      </c>
      <c r="Y6792" s="34">
        <v>29.9</v>
      </c>
      <c r="Z6792" s="34">
        <v>29.7</v>
      </c>
      <c r="AA6792" s="34">
        <v>30.2</v>
      </c>
    </row>
    <row r="6793" spans="1:27">
      <c r="A6793" s="34">
        <v>3461.3159999999998</v>
      </c>
      <c r="B6793" s="34" t="s">
        <v>60</v>
      </c>
      <c r="C6793" s="34">
        <v>53.299289999999999</v>
      </c>
      <c r="D6793" s="34">
        <v>3.8371680000000001</v>
      </c>
      <c r="E6793" s="34">
        <v>53.542999999999999</v>
      </c>
      <c r="F6793" s="34">
        <v>3.60000000000014</v>
      </c>
      <c r="G6793" s="34">
        <v>97</v>
      </c>
      <c r="H6793" s="34">
        <v>7.4901390000000001</v>
      </c>
      <c r="I6793" s="34">
        <v>399.1549</v>
      </c>
      <c r="L6793" s="34">
        <v>53.542999999999999</v>
      </c>
      <c r="M6793" s="34">
        <v>3.60000000000014</v>
      </c>
      <c r="N6793" s="34">
        <v>7.68</v>
      </c>
      <c r="O6793" s="34">
        <v>97</v>
      </c>
      <c r="P6793" s="34">
        <v>5</v>
      </c>
      <c r="Q6793" s="34">
        <v>0</v>
      </c>
      <c r="R6793" s="34">
        <v>53.6</v>
      </c>
      <c r="S6793" s="34">
        <v>33</v>
      </c>
      <c r="T6793" s="34">
        <v>50.2</v>
      </c>
      <c r="U6793" s="34">
        <v>-160</v>
      </c>
      <c r="V6793" s="34">
        <v>30.2</v>
      </c>
      <c r="W6793" s="34">
        <v>31.9</v>
      </c>
      <c r="X6793" s="34">
        <v>29.9</v>
      </c>
      <c r="Y6793" s="34">
        <v>29.9</v>
      </c>
      <c r="Z6793" s="34">
        <v>29.7</v>
      </c>
      <c r="AA6793" s="34">
        <v>30.2</v>
      </c>
    </row>
    <row r="6794" spans="1:27">
      <c r="A6794" s="34">
        <v>3461.8159999999998</v>
      </c>
      <c r="B6794" s="34" t="s">
        <v>60</v>
      </c>
      <c r="C6794" s="34">
        <v>53.299340000000001</v>
      </c>
      <c r="D6794" s="34">
        <v>3.8341590000000001</v>
      </c>
      <c r="E6794" s="34">
        <v>53.543999999999997</v>
      </c>
      <c r="F6794" s="34">
        <v>3.60000000000014</v>
      </c>
      <c r="G6794" s="34">
        <v>97</v>
      </c>
      <c r="H6794" s="34">
        <v>7.4906670000000002</v>
      </c>
      <c r="I6794" s="34">
        <v>399.18310000000002</v>
      </c>
      <c r="L6794" s="34">
        <v>53.543999999999997</v>
      </c>
      <c r="M6794" s="34">
        <v>3.60000000000014</v>
      </c>
      <c r="N6794" s="34">
        <v>8.9600000000000009</v>
      </c>
      <c r="O6794" s="34">
        <v>97</v>
      </c>
      <c r="P6794" s="34">
        <v>5</v>
      </c>
      <c r="Q6794" s="34">
        <v>0</v>
      </c>
      <c r="R6794" s="34">
        <v>53.6</v>
      </c>
      <c r="S6794" s="34">
        <v>33</v>
      </c>
      <c r="T6794" s="34">
        <v>50.2</v>
      </c>
      <c r="U6794" s="34">
        <v>-160</v>
      </c>
      <c r="V6794" s="34">
        <v>30.2</v>
      </c>
      <c r="W6794" s="34">
        <v>31.9</v>
      </c>
      <c r="X6794" s="34">
        <v>29.9</v>
      </c>
      <c r="Y6794" s="34">
        <v>29.9</v>
      </c>
      <c r="Z6794" s="34">
        <v>29.7</v>
      </c>
      <c r="AA6794" s="34">
        <v>30.2</v>
      </c>
    </row>
    <row r="6795" spans="1:27">
      <c r="A6795" s="34">
        <v>3462.3159999999998</v>
      </c>
      <c r="B6795" s="34" t="s">
        <v>60</v>
      </c>
      <c r="C6795" s="34">
        <v>53.299349999999997</v>
      </c>
      <c r="D6795" s="34">
        <v>3.8364449999999999</v>
      </c>
      <c r="E6795" s="34">
        <v>53.543999999999997</v>
      </c>
      <c r="F6795" s="34">
        <v>3.60000000000014</v>
      </c>
      <c r="G6795" s="34">
        <v>97</v>
      </c>
      <c r="H6795" s="34">
        <v>7.4912010000000002</v>
      </c>
      <c r="I6795" s="34">
        <v>399.2115</v>
      </c>
      <c r="L6795" s="34">
        <v>53.543999999999997</v>
      </c>
      <c r="M6795" s="34">
        <v>3.60000000000014</v>
      </c>
      <c r="N6795" s="34">
        <v>8.7040000000000006</v>
      </c>
      <c r="O6795" s="34">
        <v>97</v>
      </c>
      <c r="P6795" s="34">
        <v>5</v>
      </c>
      <c r="Q6795" s="34">
        <v>0</v>
      </c>
      <c r="R6795" s="34">
        <v>53.6</v>
      </c>
      <c r="S6795" s="34">
        <v>33</v>
      </c>
      <c r="T6795" s="34">
        <v>50.2</v>
      </c>
      <c r="U6795" s="34">
        <v>-160</v>
      </c>
      <c r="V6795" s="34">
        <v>30.2</v>
      </c>
      <c r="W6795" s="34">
        <v>31.9</v>
      </c>
      <c r="X6795" s="34">
        <v>29.9</v>
      </c>
      <c r="Y6795" s="34">
        <v>29.9</v>
      </c>
      <c r="Z6795" s="34">
        <v>29.7</v>
      </c>
      <c r="AA6795" s="34">
        <v>30.2</v>
      </c>
    </row>
    <row r="6796" spans="1:27">
      <c r="A6796" s="34">
        <v>3462.8150000000001</v>
      </c>
      <c r="B6796" s="34" t="s">
        <v>60</v>
      </c>
      <c r="C6796" s="34">
        <v>53.299320000000002</v>
      </c>
      <c r="D6796" s="34">
        <v>3.8351109999999999</v>
      </c>
      <c r="E6796" s="34">
        <v>53.543999999999997</v>
      </c>
      <c r="F6796" s="34">
        <v>3.60000000000014</v>
      </c>
      <c r="G6796" s="34">
        <v>97</v>
      </c>
      <c r="H6796" s="34">
        <v>7.4917319999999998</v>
      </c>
      <c r="I6796" s="34">
        <v>399.2398</v>
      </c>
      <c r="L6796" s="34">
        <v>53.543999999999997</v>
      </c>
      <c r="M6796" s="34">
        <v>3.60000000000014</v>
      </c>
      <c r="N6796" s="34">
        <v>8.7040000000000006</v>
      </c>
      <c r="O6796" s="34">
        <v>97</v>
      </c>
      <c r="P6796" s="34">
        <v>5</v>
      </c>
      <c r="Q6796" s="34">
        <v>0</v>
      </c>
      <c r="R6796" s="34">
        <v>53.6</v>
      </c>
      <c r="S6796" s="34">
        <v>33</v>
      </c>
      <c r="T6796" s="34">
        <v>50.2</v>
      </c>
      <c r="U6796" s="34">
        <v>-160</v>
      </c>
      <c r="V6796" s="34">
        <v>30.2</v>
      </c>
      <c r="W6796" s="34">
        <v>31.9</v>
      </c>
      <c r="X6796" s="34">
        <v>29.9</v>
      </c>
      <c r="Y6796" s="34">
        <v>29.9</v>
      </c>
      <c r="Z6796" s="34">
        <v>29.7</v>
      </c>
      <c r="AA6796" s="34">
        <v>30.2</v>
      </c>
    </row>
    <row r="6797" spans="1:27">
      <c r="A6797" s="34">
        <v>3463.3150000000001</v>
      </c>
      <c r="B6797" s="34" t="s">
        <v>60</v>
      </c>
      <c r="C6797" s="34">
        <v>53.299349999999997</v>
      </c>
      <c r="D6797" s="34">
        <v>3.8324069999999999</v>
      </c>
      <c r="E6797" s="34">
        <v>53.542999999999999</v>
      </c>
      <c r="F6797" s="34">
        <v>3.60000000000014</v>
      </c>
      <c r="G6797" s="34">
        <v>97</v>
      </c>
      <c r="H6797" s="34">
        <v>7.4922649999999997</v>
      </c>
      <c r="I6797" s="34">
        <v>399.26819999999998</v>
      </c>
      <c r="L6797" s="34">
        <v>53.542999999999999</v>
      </c>
      <c r="M6797" s="34">
        <v>3.60000000000014</v>
      </c>
      <c r="N6797" s="34">
        <v>7.68</v>
      </c>
      <c r="O6797" s="34">
        <v>97</v>
      </c>
      <c r="P6797" s="34">
        <v>5</v>
      </c>
      <c r="Q6797" s="34">
        <v>0</v>
      </c>
      <c r="R6797" s="34">
        <v>53.6</v>
      </c>
      <c r="S6797" s="34">
        <v>33</v>
      </c>
      <c r="T6797" s="34">
        <v>50.2</v>
      </c>
      <c r="U6797" s="34">
        <v>-160</v>
      </c>
      <c r="V6797" s="34">
        <v>30.2</v>
      </c>
      <c r="W6797" s="34">
        <v>31.9</v>
      </c>
      <c r="X6797" s="34">
        <v>29.9</v>
      </c>
      <c r="Y6797" s="34">
        <v>29.9</v>
      </c>
      <c r="Z6797" s="34">
        <v>29.7</v>
      </c>
      <c r="AA6797" s="34">
        <v>30.2</v>
      </c>
    </row>
    <row r="6798" spans="1:27">
      <c r="A6798" s="34">
        <v>3463.8150000000001</v>
      </c>
      <c r="B6798" s="34" t="s">
        <v>60</v>
      </c>
      <c r="C6798" s="34">
        <v>53.299340000000001</v>
      </c>
      <c r="D6798" s="34">
        <v>3.832557</v>
      </c>
      <c r="E6798" s="34">
        <v>53.543999999999997</v>
      </c>
      <c r="F6798" s="34">
        <v>3.60000000000014</v>
      </c>
      <c r="G6798" s="34">
        <v>97</v>
      </c>
      <c r="H6798" s="34">
        <v>7.4927950000000001</v>
      </c>
      <c r="I6798" s="34">
        <v>399.29649999999998</v>
      </c>
      <c r="L6798" s="34">
        <v>53.543999999999997</v>
      </c>
      <c r="M6798" s="34">
        <v>3.60000000000014</v>
      </c>
      <c r="N6798" s="34">
        <v>9.4719999999999995</v>
      </c>
      <c r="O6798" s="34">
        <v>97</v>
      </c>
      <c r="P6798" s="34">
        <v>5</v>
      </c>
      <c r="Q6798" s="34">
        <v>0</v>
      </c>
      <c r="R6798" s="34">
        <v>53.6</v>
      </c>
      <c r="S6798" s="34">
        <v>33</v>
      </c>
      <c r="T6798" s="34">
        <v>50.2</v>
      </c>
      <c r="U6798" s="34">
        <v>-160</v>
      </c>
      <c r="V6798" s="34">
        <v>30.2</v>
      </c>
      <c r="W6798" s="34">
        <v>31.9</v>
      </c>
      <c r="X6798" s="34">
        <v>29.9</v>
      </c>
      <c r="Y6798" s="34">
        <v>29.9</v>
      </c>
      <c r="Z6798" s="34">
        <v>29.7</v>
      </c>
      <c r="AA6798" s="34">
        <v>30.2</v>
      </c>
    </row>
    <row r="6799" spans="1:27">
      <c r="A6799" s="34">
        <v>3464.3159999999998</v>
      </c>
      <c r="B6799" s="34" t="s">
        <v>60</v>
      </c>
      <c r="C6799" s="34">
        <v>53.299289999999999</v>
      </c>
      <c r="D6799" s="34">
        <v>3.832633</v>
      </c>
      <c r="E6799" s="34">
        <v>53.545000000000002</v>
      </c>
      <c r="F6799" s="34">
        <v>3.60000000000014</v>
      </c>
      <c r="G6799" s="34">
        <v>97</v>
      </c>
      <c r="H6799" s="34">
        <v>7.4933300000000003</v>
      </c>
      <c r="I6799" s="34">
        <v>399.32499999999999</v>
      </c>
      <c r="L6799" s="34">
        <v>53.545000000000002</v>
      </c>
      <c r="M6799" s="34">
        <v>3.60000000000014</v>
      </c>
      <c r="N6799" s="34">
        <v>7.9359999999999999</v>
      </c>
      <c r="O6799" s="34">
        <v>97</v>
      </c>
      <c r="P6799" s="34">
        <v>5</v>
      </c>
      <c r="Q6799" s="34">
        <v>0</v>
      </c>
      <c r="R6799" s="34">
        <v>53.6</v>
      </c>
      <c r="S6799" s="34">
        <v>33</v>
      </c>
      <c r="T6799" s="34">
        <v>50.2</v>
      </c>
      <c r="U6799" s="34">
        <v>-160</v>
      </c>
      <c r="V6799" s="34">
        <v>30.2</v>
      </c>
      <c r="W6799" s="34">
        <v>31.9</v>
      </c>
      <c r="X6799" s="34">
        <v>29.9</v>
      </c>
      <c r="Y6799" s="34">
        <v>29.9</v>
      </c>
      <c r="Z6799" s="34">
        <v>29.7</v>
      </c>
      <c r="AA6799" s="34">
        <v>30.2</v>
      </c>
    </row>
    <row r="6800" spans="1:27">
      <c r="A6800" s="34">
        <v>3464.8159999999998</v>
      </c>
      <c r="B6800" s="34" t="s">
        <v>60</v>
      </c>
      <c r="C6800" s="34">
        <v>53.299320000000002</v>
      </c>
      <c r="D6800" s="34">
        <v>3.831909</v>
      </c>
      <c r="E6800" s="34">
        <v>53.543999999999997</v>
      </c>
      <c r="F6800" s="34">
        <v>3.60000000000014</v>
      </c>
      <c r="G6800" s="34">
        <v>97</v>
      </c>
      <c r="H6800" s="34">
        <v>7.4938640000000003</v>
      </c>
      <c r="I6800" s="34">
        <v>399.3535</v>
      </c>
      <c r="L6800" s="34">
        <v>53.543999999999997</v>
      </c>
      <c r="M6800" s="34">
        <v>3.60000000000014</v>
      </c>
      <c r="N6800" s="34">
        <v>8.4480000000000004</v>
      </c>
      <c r="O6800" s="34">
        <v>97</v>
      </c>
      <c r="P6800" s="34">
        <v>5</v>
      </c>
      <c r="Q6800" s="34">
        <v>0</v>
      </c>
      <c r="R6800" s="34">
        <v>53.6</v>
      </c>
      <c r="S6800" s="34">
        <v>33</v>
      </c>
      <c r="T6800" s="34">
        <v>50.2</v>
      </c>
      <c r="U6800" s="34">
        <v>-160</v>
      </c>
      <c r="V6800" s="34">
        <v>30.2</v>
      </c>
      <c r="W6800" s="34">
        <v>31.9</v>
      </c>
      <c r="X6800" s="34">
        <v>29.9</v>
      </c>
      <c r="Y6800" s="34">
        <v>29.9</v>
      </c>
      <c r="Z6800" s="34">
        <v>29.7</v>
      </c>
      <c r="AA6800" s="34">
        <v>30.2</v>
      </c>
    </row>
    <row r="6801" spans="1:27">
      <c r="A6801" s="34">
        <v>3465.3159999999998</v>
      </c>
      <c r="B6801" s="34" t="s">
        <v>60</v>
      </c>
      <c r="C6801" s="34">
        <v>53.299289999999999</v>
      </c>
      <c r="D6801" s="34">
        <v>3.8303400000000001</v>
      </c>
      <c r="E6801" s="34">
        <v>53.534999999999997</v>
      </c>
      <c r="F6801" s="34">
        <v>3.60000000000014</v>
      </c>
      <c r="G6801" s="34">
        <v>97</v>
      </c>
      <c r="H6801" s="34">
        <v>7.4943949999999999</v>
      </c>
      <c r="I6801" s="34">
        <v>399.38170000000002</v>
      </c>
      <c r="L6801" s="34">
        <v>53.534999999999997</v>
      </c>
      <c r="M6801" s="34">
        <v>3.60000000000014</v>
      </c>
      <c r="N6801" s="34">
        <v>8.7040000000000006</v>
      </c>
      <c r="O6801" s="34">
        <v>97</v>
      </c>
      <c r="P6801" s="34">
        <v>5</v>
      </c>
      <c r="Q6801" s="34">
        <v>0</v>
      </c>
      <c r="R6801" s="34">
        <v>53.6</v>
      </c>
      <c r="S6801" s="34">
        <v>33</v>
      </c>
      <c r="T6801" s="34">
        <v>50.2</v>
      </c>
      <c r="U6801" s="34">
        <v>-160</v>
      </c>
      <c r="V6801" s="34">
        <v>30.2</v>
      </c>
      <c r="W6801" s="34">
        <v>31.9</v>
      </c>
      <c r="X6801" s="34">
        <v>29.9</v>
      </c>
      <c r="Y6801" s="34">
        <v>29.9</v>
      </c>
      <c r="Z6801" s="34">
        <v>29.7</v>
      </c>
      <c r="AA6801" s="34">
        <v>30.2</v>
      </c>
    </row>
    <row r="6802" spans="1:27">
      <c r="A6802" s="34">
        <v>3465.8159999999998</v>
      </c>
      <c r="B6802" s="34" t="s">
        <v>60</v>
      </c>
      <c r="C6802" s="34">
        <v>53.29936</v>
      </c>
      <c r="D6802" s="34">
        <v>3.8286959999999999</v>
      </c>
      <c r="E6802" s="34">
        <v>53.542999999999999</v>
      </c>
      <c r="F6802" s="34">
        <v>3.60000000000014</v>
      </c>
      <c r="G6802" s="34">
        <v>97</v>
      </c>
      <c r="H6802" s="34">
        <v>7.4949250000000003</v>
      </c>
      <c r="I6802" s="34">
        <v>399.41</v>
      </c>
      <c r="L6802" s="34">
        <v>53.542999999999999</v>
      </c>
      <c r="M6802" s="34">
        <v>3.60000000000014</v>
      </c>
      <c r="N6802" s="34">
        <v>9.7279999999999998</v>
      </c>
      <c r="O6802" s="34">
        <v>97</v>
      </c>
      <c r="P6802" s="34">
        <v>5</v>
      </c>
      <c r="Q6802" s="34">
        <v>0</v>
      </c>
      <c r="R6802" s="34">
        <v>53.6</v>
      </c>
      <c r="S6802" s="34">
        <v>33</v>
      </c>
      <c r="T6802" s="34">
        <v>50.2</v>
      </c>
      <c r="U6802" s="34">
        <v>-160</v>
      </c>
      <c r="V6802" s="34">
        <v>30.2</v>
      </c>
      <c r="W6802" s="34">
        <v>31.9</v>
      </c>
      <c r="X6802" s="34">
        <v>29.9</v>
      </c>
      <c r="Y6802" s="34">
        <v>29.9</v>
      </c>
      <c r="Z6802" s="34">
        <v>29.7</v>
      </c>
      <c r="AA6802" s="34">
        <v>30.2</v>
      </c>
    </row>
    <row r="6803" spans="1:27">
      <c r="A6803" s="34">
        <v>3466.3159999999998</v>
      </c>
      <c r="B6803" s="34" t="s">
        <v>60</v>
      </c>
      <c r="C6803" s="34">
        <v>53.299349999999997</v>
      </c>
      <c r="D6803" s="34">
        <v>3.8298969999999999</v>
      </c>
      <c r="E6803" s="34">
        <v>53.542000000000002</v>
      </c>
      <c r="F6803" s="34">
        <v>3.60000000000014</v>
      </c>
      <c r="G6803" s="34">
        <v>97</v>
      </c>
      <c r="H6803" s="34">
        <v>7.4954580000000002</v>
      </c>
      <c r="I6803" s="34">
        <v>399.4384</v>
      </c>
      <c r="L6803" s="34">
        <v>53.542000000000002</v>
      </c>
      <c r="M6803" s="34">
        <v>3.60000000000014</v>
      </c>
      <c r="N6803" s="34">
        <v>8.1920000000000002</v>
      </c>
      <c r="O6803" s="34">
        <v>97</v>
      </c>
      <c r="P6803" s="34">
        <v>5</v>
      </c>
      <c r="Q6803" s="34">
        <v>0</v>
      </c>
      <c r="R6803" s="34">
        <v>53.6</v>
      </c>
      <c r="S6803" s="34">
        <v>33</v>
      </c>
      <c r="T6803" s="34">
        <v>50.2</v>
      </c>
      <c r="U6803" s="34">
        <v>-160</v>
      </c>
      <c r="V6803" s="34">
        <v>30.2</v>
      </c>
      <c r="W6803" s="34">
        <v>31.9</v>
      </c>
      <c r="X6803" s="34">
        <v>29.9</v>
      </c>
      <c r="Y6803" s="34">
        <v>29.9</v>
      </c>
      <c r="Z6803" s="34">
        <v>29.7</v>
      </c>
      <c r="AA6803" s="34">
        <v>30.2</v>
      </c>
    </row>
    <row r="6804" spans="1:27">
      <c r="A6804" s="34">
        <v>3466.8159999999998</v>
      </c>
      <c r="B6804" s="34" t="s">
        <v>60</v>
      </c>
      <c r="C6804" s="34">
        <v>53.299340000000001</v>
      </c>
      <c r="D6804" s="34">
        <v>3.8275410000000001</v>
      </c>
      <c r="E6804" s="34">
        <v>53.539000000000001</v>
      </c>
      <c r="F6804" s="34">
        <v>3.60000000000014</v>
      </c>
      <c r="G6804" s="34">
        <v>97</v>
      </c>
      <c r="H6804" s="34">
        <v>7.4959899999999999</v>
      </c>
      <c r="I6804" s="34">
        <v>399.46679999999998</v>
      </c>
      <c r="L6804" s="34">
        <v>53.539000000000001</v>
      </c>
      <c r="M6804" s="34">
        <v>3.60000000000014</v>
      </c>
      <c r="N6804" s="34">
        <v>8.1920000000000002</v>
      </c>
      <c r="O6804" s="34">
        <v>97</v>
      </c>
      <c r="P6804" s="34">
        <v>5</v>
      </c>
      <c r="Q6804" s="34">
        <v>0</v>
      </c>
      <c r="R6804" s="34">
        <v>53.6</v>
      </c>
      <c r="S6804" s="34">
        <v>33</v>
      </c>
      <c r="T6804" s="34">
        <v>50.2</v>
      </c>
      <c r="U6804" s="34">
        <v>-160</v>
      </c>
      <c r="V6804" s="34">
        <v>30.2</v>
      </c>
      <c r="W6804" s="34">
        <v>31.9</v>
      </c>
      <c r="X6804" s="34">
        <v>29.9</v>
      </c>
      <c r="Y6804" s="34">
        <v>29.9</v>
      </c>
      <c r="Z6804" s="34">
        <v>29.7</v>
      </c>
      <c r="AA6804" s="34">
        <v>30.2</v>
      </c>
    </row>
    <row r="6805" spans="1:27">
      <c r="A6805" s="34">
        <v>3467.3150000000001</v>
      </c>
      <c r="B6805" s="34" t="s">
        <v>60</v>
      </c>
      <c r="C6805" s="34">
        <v>53.299300000000002</v>
      </c>
      <c r="D6805" s="34">
        <v>3.8259029999999998</v>
      </c>
      <c r="E6805" s="34">
        <v>53.543999999999997</v>
      </c>
      <c r="F6805" s="34">
        <v>3.60000000000014</v>
      </c>
      <c r="G6805" s="34">
        <v>97</v>
      </c>
      <c r="H6805" s="34">
        <v>7.4965210000000004</v>
      </c>
      <c r="I6805" s="34">
        <v>399.495</v>
      </c>
      <c r="L6805" s="34">
        <v>53.543999999999997</v>
      </c>
      <c r="M6805" s="34">
        <v>3.60000000000014</v>
      </c>
      <c r="N6805" s="34">
        <v>9.7279999999999998</v>
      </c>
      <c r="O6805" s="34">
        <v>97</v>
      </c>
      <c r="P6805" s="34">
        <v>5</v>
      </c>
      <c r="Q6805" s="34">
        <v>0</v>
      </c>
      <c r="R6805" s="34">
        <v>53.6</v>
      </c>
      <c r="S6805" s="34">
        <v>33</v>
      </c>
      <c r="T6805" s="34">
        <v>50.2</v>
      </c>
      <c r="U6805" s="34">
        <v>-160</v>
      </c>
      <c r="V6805" s="34">
        <v>30.2</v>
      </c>
      <c r="W6805" s="34">
        <v>31.9</v>
      </c>
      <c r="X6805" s="34">
        <v>29.9</v>
      </c>
      <c r="Y6805" s="34">
        <v>29.9</v>
      </c>
      <c r="Z6805" s="34">
        <v>29.7</v>
      </c>
      <c r="AA6805" s="34">
        <v>30.2</v>
      </c>
    </row>
    <row r="6806" spans="1:27">
      <c r="A6806" s="34">
        <v>3467.8150000000001</v>
      </c>
      <c r="B6806" s="34" t="s">
        <v>60</v>
      </c>
      <c r="C6806" s="34">
        <v>53.299340000000001</v>
      </c>
      <c r="D6806" s="34">
        <v>3.8254890000000001</v>
      </c>
      <c r="E6806" s="34">
        <v>53.545000000000002</v>
      </c>
      <c r="F6806" s="34">
        <v>3.60000000000014</v>
      </c>
      <c r="G6806" s="34">
        <v>97</v>
      </c>
      <c r="H6806" s="34">
        <v>7.4970530000000002</v>
      </c>
      <c r="I6806" s="34">
        <v>399.52339999999998</v>
      </c>
      <c r="L6806" s="34">
        <v>53.545000000000002</v>
      </c>
      <c r="M6806" s="34">
        <v>3.60000000000014</v>
      </c>
      <c r="N6806" s="34">
        <v>9.2159999999999993</v>
      </c>
      <c r="O6806" s="34">
        <v>97</v>
      </c>
      <c r="P6806" s="34">
        <v>5</v>
      </c>
      <c r="Q6806" s="34">
        <v>0</v>
      </c>
      <c r="R6806" s="34">
        <v>53.6</v>
      </c>
      <c r="S6806" s="34">
        <v>33</v>
      </c>
      <c r="T6806" s="34">
        <v>50.2</v>
      </c>
      <c r="U6806" s="34">
        <v>-160</v>
      </c>
      <c r="V6806" s="34">
        <v>30.2</v>
      </c>
      <c r="W6806" s="34">
        <v>31.9</v>
      </c>
      <c r="X6806" s="34">
        <v>29.9</v>
      </c>
      <c r="Y6806" s="34">
        <v>29.9</v>
      </c>
      <c r="Z6806" s="34">
        <v>29.7</v>
      </c>
      <c r="AA6806" s="34">
        <v>30.2</v>
      </c>
    </row>
    <row r="6807" spans="1:27">
      <c r="A6807" s="34">
        <v>3468.3159999999998</v>
      </c>
      <c r="B6807" s="34" t="s">
        <v>60</v>
      </c>
      <c r="C6807" s="34">
        <v>53.299370000000003</v>
      </c>
      <c r="D6807" s="34">
        <v>3.828551</v>
      </c>
      <c r="E6807" s="34">
        <v>53.543999999999997</v>
      </c>
      <c r="F6807" s="34">
        <v>3.60000000000014</v>
      </c>
      <c r="G6807" s="34">
        <v>97</v>
      </c>
      <c r="H6807" s="34">
        <v>7.4975820000000004</v>
      </c>
      <c r="I6807" s="34">
        <v>399.55160000000001</v>
      </c>
      <c r="L6807" s="34">
        <v>53.543999999999997</v>
      </c>
      <c r="M6807" s="34">
        <v>3.60000000000014</v>
      </c>
      <c r="N6807" s="34">
        <v>9.984</v>
      </c>
      <c r="O6807" s="34">
        <v>97</v>
      </c>
      <c r="P6807" s="34">
        <v>5</v>
      </c>
      <c r="Q6807" s="34">
        <v>0</v>
      </c>
      <c r="R6807" s="34">
        <v>53.6</v>
      </c>
      <c r="S6807" s="34">
        <v>33</v>
      </c>
      <c r="T6807" s="34">
        <v>50.2</v>
      </c>
      <c r="U6807" s="34">
        <v>-160</v>
      </c>
      <c r="V6807" s="34">
        <v>30.2</v>
      </c>
      <c r="W6807" s="34">
        <v>31.9</v>
      </c>
      <c r="X6807" s="34">
        <v>29.9</v>
      </c>
      <c r="Y6807" s="34">
        <v>29.9</v>
      </c>
      <c r="Z6807" s="34">
        <v>29.7</v>
      </c>
      <c r="AA6807" s="34">
        <v>30.2</v>
      </c>
    </row>
    <row r="6808" spans="1:27">
      <c r="A6808" s="34">
        <v>3468.8150000000001</v>
      </c>
      <c r="B6808" s="34" t="s">
        <v>60</v>
      </c>
      <c r="C6808" s="34">
        <v>53.299320000000002</v>
      </c>
      <c r="D6808" s="34">
        <v>3.8267769999999999</v>
      </c>
      <c r="E6808" s="34">
        <v>53.54</v>
      </c>
      <c r="F6808" s="34">
        <v>3.60000000000014</v>
      </c>
      <c r="G6808" s="34">
        <v>97</v>
      </c>
      <c r="H6808" s="34">
        <v>7.4981140000000002</v>
      </c>
      <c r="I6808" s="34">
        <v>399.58</v>
      </c>
      <c r="L6808" s="34">
        <v>53.54</v>
      </c>
      <c r="M6808" s="34">
        <v>3.60000000000014</v>
      </c>
      <c r="N6808" s="34">
        <v>7.9359999999999999</v>
      </c>
      <c r="O6808" s="34">
        <v>97</v>
      </c>
      <c r="P6808" s="34">
        <v>5</v>
      </c>
      <c r="Q6808" s="34">
        <v>0</v>
      </c>
      <c r="R6808" s="34">
        <v>53.6</v>
      </c>
      <c r="S6808" s="34">
        <v>33</v>
      </c>
      <c r="T6808" s="34">
        <v>50.2</v>
      </c>
      <c r="U6808" s="34">
        <v>-160</v>
      </c>
      <c r="V6808" s="34">
        <v>30.2</v>
      </c>
      <c r="W6808" s="34">
        <v>31.9</v>
      </c>
      <c r="X6808" s="34">
        <v>29.9</v>
      </c>
      <c r="Y6808" s="34">
        <v>29.9</v>
      </c>
      <c r="Z6808" s="34">
        <v>29.7</v>
      </c>
      <c r="AA6808" s="34">
        <v>30.2</v>
      </c>
    </row>
    <row r="6809" spans="1:27">
      <c r="A6809" s="34">
        <v>3469.3150000000001</v>
      </c>
      <c r="B6809" s="34" t="s">
        <v>60</v>
      </c>
      <c r="C6809" s="34">
        <v>53.29936</v>
      </c>
      <c r="D6809" s="34">
        <v>3.8262960000000001</v>
      </c>
      <c r="E6809" s="34">
        <v>53.543999999999997</v>
      </c>
      <c r="F6809" s="34">
        <v>3.60000000000014</v>
      </c>
      <c r="G6809" s="34">
        <v>97</v>
      </c>
      <c r="H6809" s="34">
        <v>7.4986470000000001</v>
      </c>
      <c r="I6809" s="34">
        <v>399.60840000000002</v>
      </c>
      <c r="L6809" s="34">
        <v>53.543999999999997</v>
      </c>
      <c r="M6809" s="34">
        <v>3.60000000000014</v>
      </c>
      <c r="N6809" s="34">
        <v>8.7040000000000006</v>
      </c>
      <c r="O6809" s="34">
        <v>97</v>
      </c>
      <c r="P6809" s="34">
        <v>5</v>
      </c>
      <c r="Q6809" s="34">
        <v>0</v>
      </c>
      <c r="R6809" s="34">
        <v>53.6</v>
      </c>
      <c r="S6809" s="34">
        <v>33</v>
      </c>
      <c r="T6809" s="34">
        <v>50.2</v>
      </c>
      <c r="U6809" s="34">
        <v>-160</v>
      </c>
      <c r="V6809" s="34">
        <v>30.2</v>
      </c>
      <c r="W6809" s="34">
        <v>31.9</v>
      </c>
      <c r="X6809" s="34">
        <v>29.9</v>
      </c>
      <c r="Y6809" s="34">
        <v>29.9</v>
      </c>
      <c r="Z6809" s="34">
        <v>29.7</v>
      </c>
      <c r="AA6809" s="34">
        <v>30.2</v>
      </c>
    </row>
    <row r="6810" spans="1:27">
      <c r="A6810" s="34">
        <v>3469.8150000000001</v>
      </c>
      <c r="B6810" s="34" t="s">
        <v>60</v>
      </c>
      <c r="C6810" s="34">
        <v>53.299320000000002</v>
      </c>
      <c r="D6810" s="34">
        <v>3.8242569999999998</v>
      </c>
      <c r="E6810" s="34">
        <v>53.545000000000002</v>
      </c>
      <c r="F6810" s="34">
        <v>3.60000000000014</v>
      </c>
      <c r="G6810" s="34">
        <v>97</v>
      </c>
      <c r="H6810" s="34">
        <v>7.4991770000000004</v>
      </c>
      <c r="I6810" s="34">
        <v>399.63659999999999</v>
      </c>
      <c r="L6810" s="34">
        <v>53.545000000000002</v>
      </c>
      <c r="M6810" s="34">
        <v>3.60000000000014</v>
      </c>
      <c r="N6810" s="34">
        <v>10.496</v>
      </c>
      <c r="O6810" s="34">
        <v>97</v>
      </c>
      <c r="P6810" s="34">
        <v>5</v>
      </c>
      <c r="Q6810" s="34">
        <v>0</v>
      </c>
      <c r="R6810" s="34">
        <v>53.6</v>
      </c>
      <c r="S6810" s="34">
        <v>33</v>
      </c>
      <c r="T6810" s="34">
        <v>50.2</v>
      </c>
      <c r="U6810" s="34">
        <v>-160</v>
      </c>
      <c r="V6810" s="34">
        <v>30.2</v>
      </c>
      <c r="W6810" s="34">
        <v>31.9</v>
      </c>
      <c r="X6810" s="34">
        <v>29.9</v>
      </c>
      <c r="Y6810" s="34">
        <v>29.9</v>
      </c>
      <c r="Z6810" s="34">
        <v>29.7</v>
      </c>
      <c r="AA6810" s="34">
        <v>30.2</v>
      </c>
    </row>
    <row r="6811" spans="1:27">
      <c r="A6811" s="34">
        <v>3470.3159999999998</v>
      </c>
      <c r="B6811" s="34" t="s">
        <v>60</v>
      </c>
      <c r="C6811" s="34">
        <v>53.299309999999998</v>
      </c>
      <c r="D6811" s="34">
        <v>3.8265020000000001</v>
      </c>
      <c r="E6811" s="34">
        <v>53.545000000000002</v>
      </c>
      <c r="F6811" s="34">
        <v>3.60000000000014</v>
      </c>
      <c r="G6811" s="34">
        <v>97</v>
      </c>
      <c r="H6811" s="34">
        <v>7.4997100000000003</v>
      </c>
      <c r="I6811" s="34">
        <v>399.66500000000002</v>
      </c>
      <c r="L6811" s="34">
        <v>53.545000000000002</v>
      </c>
      <c r="M6811" s="34">
        <v>3.60000000000014</v>
      </c>
      <c r="N6811" s="34">
        <v>10.496</v>
      </c>
      <c r="O6811" s="34">
        <v>97</v>
      </c>
      <c r="P6811" s="34">
        <v>5</v>
      </c>
      <c r="Q6811" s="34">
        <v>0</v>
      </c>
      <c r="R6811" s="34">
        <v>53.6</v>
      </c>
      <c r="S6811" s="34">
        <v>33</v>
      </c>
      <c r="T6811" s="34">
        <v>50.2</v>
      </c>
      <c r="U6811" s="34">
        <v>-160</v>
      </c>
      <c r="V6811" s="34">
        <v>30.2</v>
      </c>
      <c r="W6811" s="34">
        <v>31.9</v>
      </c>
      <c r="X6811" s="34">
        <v>30</v>
      </c>
      <c r="Y6811" s="34">
        <v>29.9</v>
      </c>
      <c r="Z6811" s="34">
        <v>29.7</v>
      </c>
      <c r="AA6811" s="34">
        <v>30.2</v>
      </c>
    </row>
    <row r="6812" spans="1:27">
      <c r="A6812" s="34">
        <v>3470.8150000000001</v>
      </c>
      <c r="B6812" s="34" t="s">
        <v>60</v>
      </c>
      <c r="C6812" s="34">
        <v>53.299309999999998</v>
      </c>
      <c r="D6812" s="34">
        <v>3.8248709999999999</v>
      </c>
      <c r="E6812" s="34">
        <v>53.543999999999997</v>
      </c>
      <c r="F6812" s="34">
        <v>3.60000000000014</v>
      </c>
      <c r="G6812" s="34">
        <v>97</v>
      </c>
      <c r="H6812" s="34">
        <v>7.5002399999999998</v>
      </c>
      <c r="I6812" s="34">
        <v>399.69330000000002</v>
      </c>
      <c r="L6812" s="34">
        <v>53.543999999999997</v>
      </c>
      <c r="M6812" s="34">
        <v>3.60000000000014</v>
      </c>
      <c r="N6812" s="34">
        <v>9.4719999999999995</v>
      </c>
      <c r="O6812" s="34">
        <v>97</v>
      </c>
      <c r="P6812" s="34">
        <v>5</v>
      </c>
      <c r="Q6812" s="34">
        <v>0</v>
      </c>
      <c r="R6812" s="34">
        <v>53.6</v>
      </c>
      <c r="S6812" s="34">
        <v>33</v>
      </c>
      <c r="T6812" s="34">
        <v>50.2</v>
      </c>
      <c r="U6812" s="34">
        <v>-160</v>
      </c>
      <c r="V6812" s="34">
        <v>30.2</v>
      </c>
      <c r="W6812" s="34">
        <v>31.9</v>
      </c>
      <c r="X6812" s="34">
        <v>30</v>
      </c>
      <c r="Y6812" s="34">
        <v>29.9</v>
      </c>
      <c r="Z6812" s="34">
        <v>29.7</v>
      </c>
      <c r="AA6812" s="34">
        <v>30.2</v>
      </c>
    </row>
    <row r="6813" spans="1:27">
      <c r="A6813" s="34">
        <v>3471.3150000000001</v>
      </c>
      <c r="B6813" s="34" t="s">
        <v>60</v>
      </c>
      <c r="C6813" s="34">
        <v>53.29936</v>
      </c>
      <c r="D6813" s="34">
        <v>3.824646</v>
      </c>
      <c r="E6813" s="34">
        <v>53.539000000000001</v>
      </c>
      <c r="F6813" s="34">
        <v>3.60000000000014</v>
      </c>
      <c r="G6813" s="34">
        <v>97</v>
      </c>
      <c r="H6813" s="34">
        <v>7.5007729999999997</v>
      </c>
      <c r="I6813" s="34">
        <v>399.7217</v>
      </c>
      <c r="L6813" s="34">
        <v>53.539000000000001</v>
      </c>
      <c r="M6813" s="34">
        <v>3.60000000000014</v>
      </c>
      <c r="N6813" s="34">
        <v>8.4480000000000004</v>
      </c>
      <c r="O6813" s="34">
        <v>97</v>
      </c>
      <c r="P6813" s="34">
        <v>5</v>
      </c>
      <c r="Q6813" s="34">
        <v>0</v>
      </c>
      <c r="R6813" s="34">
        <v>53.6</v>
      </c>
      <c r="S6813" s="34">
        <v>33</v>
      </c>
      <c r="T6813" s="34">
        <v>50.2</v>
      </c>
      <c r="U6813" s="34">
        <v>-160</v>
      </c>
      <c r="V6813" s="34">
        <v>30.2</v>
      </c>
      <c r="W6813" s="34">
        <v>31.9</v>
      </c>
      <c r="X6813" s="34">
        <v>30</v>
      </c>
      <c r="Y6813" s="34">
        <v>29.9</v>
      </c>
      <c r="Z6813" s="34">
        <v>29.7</v>
      </c>
      <c r="AA6813" s="34">
        <v>30.2</v>
      </c>
    </row>
    <row r="6814" spans="1:27">
      <c r="A6814" s="34">
        <v>3471.8150000000001</v>
      </c>
      <c r="B6814" s="34" t="s">
        <v>60</v>
      </c>
      <c r="C6814" s="34">
        <v>53.299370000000003</v>
      </c>
      <c r="D6814" s="34">
        <v>3.8213439999999999</v>
      </c>
      <c r="E6814" s="34">
        <v>53.536000000000001</v>
      </c>
      <c r="F6814" s="34">
        <v>3.60000000000014</v>
      </c>
      <c r="G6814" s="34">
        <v>97</v>
      </c>
      <c r="H6814" s="34">
        <v>7.5013019999999999</v>
      </c>
      <c r="I6814" s="34">
        <v>399.74990000000003</v>
      </c>
      <c r="L6814" s="34">
        <v>53.536000000000001</v>
      </c>
      <c r="M6814" s="34">
        <v>3.60000000000014</v>
      </c>
      <c r="N6814" s="34">
        <v>7.1680000000000001</v>
      </c>
      <c r="O6814" s="34">
        <v>97</v>
      </c>
      <c r="P6814" s="34">
        <v>5</v>
      </c>
      <c r="Q6814" s="34">
        <v>0</v>
      </c>
      <c r="R6814" s="34">
        <v>53.6</v>
      </c>
      <c r="S6814" s="34">
        <v>33</v>
      </c>
      <c r="T6814" s="34">
        <v>50.2</v>
      </c>
      <c r="U6814" s="34">
        <v>-160</v>
      </c>
      <c r="V6814" s="34">
        <v>30.2</v>
      </c>
      <c r="W6814" s="34">
        <v>31.9</v>
      </c>
      <c r="X6814" s="34">
        <v>30</v>
      </c>
      <c r="Y6814" s="34">
        <v>29.9</v>
      </c>
      <c r="Z6814" s="34">
        <v>29.7</v>
      </c>
      <c r="AA6814" s="34">
        <v>30.2</v>
      </c>
    </row>
    <row r="6815" spans="1:27">
      <c r="A6815" s="34">
        <v>3472.3139999999999</v>
      </c>
      <c r="B6815" s="34" t="s">
        <v>60</v>
      </c>
      <c r="C6815" s="34">
        <v>53.299370000000003</v>
      </c>
      <c r="D6815" s="34">
        <v>3.8216640000000002</v>
      </c>
      <c r="E6815" s="34">
        <v>53.540999999999997</v>
      </c>
      <c r="F6815" s="34">
        <v>3.60000000000014</v>
      </c>
      <c r="G6815" s="34">
        <v>97</v>
      </c>
      <c r="H6815" s="34">
        <v>7.5018310000000001</v>
      </c>
      <c r="I6815" s="34">
        <v>399.77809999999999</v>
      </c>
      <c r="L6815" s="34">
        <v>53.540999999999997</v>
      </c>
      <c r="M6815" s="34">
        <v>3.60000000000014</v>
      </c>
      <c r="N6815" s="34">
        <v>8.1920000000000002</v>
      </c>
      <c r="O6815" s="34">
        <v>97</v>
      </c>
      <c r="P6815" s="34">
        <v>5</v>
      </c>
      <c r="Q6815" s="34">
        <v>0</v>
      </c>
      <c r="R6815" s="34">
        <v>53.6</v>
      </c>
      <c r="S6815" s="34">
        <v>33</v>
      </c>
      <c r="T6815" s="34">
        <v>50.2</v>
      </c>
      <c r="U6815" s="34">
        <v>-160</v>
      </c>
      <c r="V6815" s="34">
        <v>30.2</v>
      </c>
      <c r="W6815" s="34">
        <v>31.9</v>
      </c>
      <c r="X6815" s="34">
        <v>30</v>
      </c>
      <c r="Y6815" s="34">
        <v>29.9</v>
      </c>
      <c r="Z6815" s="34">
        <v>29.7</v>
      </c>
      <c r="AA6815" s="34">
        <v>30.2</v>
      </c>
    </row>
    <row r="6816" spans="1:27">
      <c r="A6816" s="34">
        <v>3472.8150000000001</v>
      </c>
      <c r="B6816" s="34" t="s">
        <v>60</v>
      </c>
      <c r="C6816" s="34">
        <v>53.299329999999998</v>
      </c>
      <c r="D6816" s="34">
        <v>3.8225220000000002</v>
      </c>
      <c r="E6816" s="34">
        <v>53.545000000000002</v>
      </c>
      <c r="F6816" s="34">
        <v>3.60000000000014</v>
      </c>
      <c r="G6816" s="34">
        <v>97</v>
      </c>
      <c r="H6816" s="34">
        <v>7.5023629999999999</v>
      </c>
      <c r="I6816" s="34">
        <v>399.8064</v>
      </c>
      <c r="L6816" s="34">
        <v>53.545000000000002</v>
      </c>
      <c r="M6816" s="34">
        <v>3.60000000000014</v>
      </c>
      <c r="N6816" s="34">
        <v>8.9600000000000009</v>
      </c>
      <c r="O6816" s="34">
        <v>97</v>
      </c>
      <c r="P6816" s="34">
        <v>5</v>
      </c>
      <c r="Q6816" s="34">
        <v>0</v>
      </c>
      <c r="R6816" s="34">
        <v>53.6</v>
      </c>
      <c r="S6816" s="34">
        <v>33</v>
      </c>
      <c r="T6816" s="34">
        <v>50.2</v>
      </c>
      <c r="U6816" s="34">
        <v>-160</v>
      </c>
      <c r="V6816" s="34">
        <v>30.2</v>
      </c>
      <c r="W6816" s="34">
        <v>31.9</v>
      </c>
      <c r="X6816" s="34">
        <v>30</v>
      </c>
      <c r="Y6816" s="34">
        <v>29.9</v>
      </c>
      <c r="Z6816" s="34">
        <v>29.7</v>
      </c>
      <c r="AA6816" s="34">
        <v>30.2</v>
      </c>
    </row>
    <row r="6817" spans="1:27">
      <c r="A6817" s="34">
        <v>3473.3139999999999</v>
      </c>
      <c r="B6817" s="34" t="s">
        <v>60</v>
      </c>
      <c r="C6817" s="34">
        <v>53.299349999999997</v>
      </c>
      <c r="D6817" s="34">
        <v>3.8211469999999998</v>
      </c>
      <c r="E6817" s="34">
        <v>53.542000000000002</v>
      </c>
      <c r="F6817" s="34">
        <v>3.60000000000014</v>
      </c>
      <c r="G6817" s="34">
        <v>97</v>
      </c>
      <c r="H6817" s="34">
        <v>7.5028940000000004</v>
      </c>
      <c r="I6817" s="34">
        <v>399.83479999999997</v>
      </c>
      <c r="L6817" s="34">
        <v>53.542000000000002</v>
      </c>
      <c r="M6817" s="34">
        <v>3.60000000000014</v>
      </c>
      <c r="N6817" s="34">
        <v>9.4719999999999995</v>
      </c>
      <c r="O6817" s="34">
        <v>97</v>
      </c>
      <c r="P6817" s="34">
        <v>5</v>
      </c>
      <c r="Q6817" s="34">
        <v>0</v>
      </c>
      <c r="R6817" s="34">
        <v>53.6</v>
      </c>
      <c r="S6817" s="34">
        <v>33</v>
      </c>
      <c r="T6817" s="34">
        <v>50.2</v>
      </c>
      <c r="U6817" s="34">
        <v>-160</v>
      </c>
      <c r="V6817" s="34">
        <v>30.2</v>
      </c>
      <c r="W6817" s="34">
        <v>31.9</v>
      </c>
      <c r="X6817" s="34">
        <v>30</v>
      </c>
      <c r="Y6817" s="34">
        <v>29.9</v>
      </c>
      <c r="Z6817" s="34">
        <v>29.7</v>
      </c>
      <c r="AA6817" s="34">
        <v>30.2</v>
      </c>
    </row>
    <row r="6818" spans="1:27">
      <c r="A6818" s="34">
        <v>3473.8139999999999</v>
      </c>
      <c r="B6818" s="34" t="s">
        <v>60</v>
      </c>
      <c r="C6818" s="34">
        <v>53.299309999999998</v>
      </c>
      <c r="D6818" s="34">
        <v>3.819833</v>
      </c>
      <c r="E6818" s="34">
        <v>53.543999999999997</v>
      </c>
      <c r="F6818" s="34">
        <v>3.60000000000014</v>
      </c>
      <c r="G6818" s="34">
        <v>97</v>
      </c>
      <c r="H6818" s="34">
        <v>7.5034229999999997</v>
      </c>
      <c r="I6818" s="34">
        <v>399.863</v>
      </c>
      <c r="L6818" s="34">
        <v>53.543999999999997</v>
      </c>
      <c r="M6818" s="34">
        <v>3.60000000000014</v>
      </c>
      <c r="N6818" s="34">
        <v>7.9359999999999999</v>
      </c>
      <c r="O6818" s="34">
        <v>97</v>
      </c>
      <c r="P6818" s="34">
        <v>5</v>
      </c>
      <c r="Q6818" s="34">
        <v>0</v>
      </c>
      <c r="R6818" s="34">
        <v>53.6</v>
      </c>
      <c r="S6818" s="34">
        <v>33</v>
      </c>
      <c r="T6818" s="34">
        <v>50.2</v>
      </c>
      <c r="U6818" s="34">
        <v>-160</v>
      </c>
      <c r="V6818" s="34">
        <v>30.2</v>
      </c>
      <c r="W6818" s="34">
        <v>31.9</v>
      </c>
      <c r="X6818" s="34">
        <v>29.9</v>
      </c>
      <c r="Y6818" s="34">
        <v>29.9</v>
      </c>
      <c r="Z6818" s="34">
        <v>29.7</v>
      </c>
      <c r="AA6818" s="34">
        <v>30.2</v>
      </c>
    </row>
    <row r="6819" spans="1:27">
      <c r="A6819" s="34">
        <v>3474.3139999999999</v>
      </c>
      <c r="B6819" s="34" t="s">
        <v>60</v>
      </c>
      <c r="C6819" s="34">
        <v>53.299300000000002</v>
      </c>
      <c r="D6819" s="34">
        <v>3.8198439999999998</v>
      </c>
      <c r="E6819" s="34">
        <v>53.543999999999997</v>
      </c>
      <c r="F6819" s="34">
        <v>3.60000000000014</v>
      </c>
      <c r="G6819" s="34">
        <v>97</v>
      </c>
      <c r="H6819" s="34">
        <v>7.5039550000000004</v>
      </c>
      <c r="I6819" s="34">
        <v>399.8913</v>
      </c>
      <c r="L6819" s="34">
        <v>53.543999999999997</v>
      </c>
      <c r="M6819" s="34">
        <v>3.60000000000014</v>
      </c>
      <c r="N6819" s="34">
        <v>7.9359999999999999</v>
      </c>
      <c r="O6819" s="34">
        <v>97</v>
      </c>
      <c r="P6819" s="34">
        <v>5</v>
      </c>
      <c r="Q6819" s="34">
        <v>0</v>
      </c>
      <c r="R6819" s="34">
        <v>53.6</v>
      </c>
      <c r="S6819" s="34">
        <v>33</v>
      </c>
      <c r="T6819" s="34">
        <v>50.2</v>
      </c>
      <c r="U6819" s="34">
        <v>-160</v>
      </c>
      <c r="V6819" s="34">
        <v>30.2</v>
      </c>
      <c r="W6819" s="34">
        <v>31.9</v>
      </c>
      <c r="X6819" s="34">
        <v>29.9</v>
      </c>
      <c r="Y6819" s="34">
        <v>29.9</v>
      </c>
      <c r="Z6819" s="34">
        <v>29.7</v>
      </c>
      <c r="AA6819" s="34">
        <v>30.2</v>
      </c>
    </row>
    <row r="6820" spans="1:27">
      <c r="A6820" s="34">
        <v>3474.8130000000001</v>
      </c>
      <c r="B6820" s="34" t="s">
        <v>60</v>
      </c>
      <c r="C6820" s="34">
        <v>53.299300000000002</v>
      </c>
      <c r="D6820" s="34">
        <v>3.8196270000000001</v>
      </c>
      <c r="E6820" s="34">
        <v>53.543999999999997</v>
      </c>
      <c r="F6820" s="34">
        <v>3.60000000000014</v>
      </c>
      <c r="G6820" s="34">
        <v>97</v>
      </c>
      <c r="H6820" s="34">
        <v>7.5044839999999997</v>
      </c>
      <c r="I6820" s="34">
        <v>399.91950000000003</v>
      </c>
      <c r="L6820" s="34">
        <v>53.543999999999997</v>
      </c>
      <c r="M6820" s="34">
        <v>3.60000000000014</v>
      </c>
      <c r="N6820" s="34">
        <v>7.9359999999999999</v>
      </c>
      <c r="O6820" s="34">
        <v>97</v>
      </c>
      <c r="P6820" s="34">
        <v>5</v>
      </c>
      <c r="Q6820" s="34">
        <v>0</v>
      </c>
      <c r="R6820" s="34">
        <v>53.6</v>
      </c>
      <c r="S6820" s="34">
        <v>33</v>
      </c>
      <c r="T6820" s="34">
        <v>50.2</v>
      </c>
      <c r="U6820" s="34">
        <v>-160</v>
      </c>
      <c r="V6820" s="34">
        <v>30.2</v>
      </c>
      <c r="W6820" s="34">
        <v>31.9</v>
      </c>
      <c r="X6820" s="34">
        <v>29.9</v>
      </c>
      <c r="Y6820" s="34">
        <v>29.9</v>
      </c>
      <c r="Z6820" s="34">
        <v>29.7</v>
      </c>
      <c r="AA6820" s="34">
        <v>30.2</v>
      </c>
    </row>
    <row r="6821" spans="1:27">
      <c r="A6821" s="34">
        <v>3475.3119999999999</v>
      </c>
      <c r="B6821" s="34" t="s">
        <v>60</v>
      </c>
      <c r="C6821" s="34">
        <v>53.299329999999998</v>
      </c>
      <c r="D6821" s="34">
        <v>3.8198859999999999</v>
      </c>
      <c r="E6821" s="34">
        <v>53.545000000000002</v>
      </c>
      <c r="F6821" s="34">
        <v>3.60000000000014</v>
      </c>
      <c r="G6821" s="34">
        <v>97</v>
      </c>
      <c r="H6821" s="34">
        <v>7.5050150000000002</v>
      </c>
      <c r="I6821" s="34">
        <v>399.94779999999997</v>
      </c>
      <c r="L6821" s="34">
        <v>53.545000000000002</v>
      </c>
      <c r="M6821" s="34">
        <v>3.60000000000014</v>
      </c>
      <c r="N6821" s="34">
        <v>8.1920000000000002</v>
      </c>
      <c r="O6821" s="34">
        <v>97</v>
      </c>
      <c r="P6821" s="34">
        <v>5</v>
      </c>
      <c r="Q6821" s="34">
        <v>0</v>
      </c>
      <c r="R6821" s="34">
        <v>53.6</v>
      </c>
      <c r="S6821" s="34">
        <v>33</v>
      </c>
      <c r="T6821" s="34">
        <v>50.2</v>
      </c>
      <c r="U6821" s="34">
        <v>-160</v>
      </c>
      <c r="V6821" s="34">
        <v>30.2</v>
      </c>
      <c r="W6821" s="34">
        <v>31.9</v>
      </c>
      <c r="X6821" s="34">
        <v>30</v>
      </c>
      <c r="Y6821" s="34">
        <v>29.9</v>
      </c>
      <c r="Z6821" s="34">
        <v>29.7</v>
      </c>
      <c r="AA6821" s="34">
        <v>30.2</v>
      </c>
    </row>
    <row r="6822" spans="1:27">
      <c r="A6822" s="34">
        <v>3475.8130000000001</v>
      </c>
      <c r="B6822" s="34" t="s">
        <v>60</v>
      </c>
      <c r="C6822" s="34">
        <v>53.299340000000001</v>
      </c>
      <c r="D6822" s="34">
        <v>3.8186110000000002</v>
      </c>
      <c r="E6822" s="34">
        <v>53.545000000000002</v>
      </c>
      <c r="F6822" s="34">
        <v>3.60000000000014</v>
      </c>
      <c r="G6822" s="34">
        <v>97</v>
      </c>
      <c r="H6822" s="34">
        <v>7.5055430000000003</v>
      </c>
      <c r="I6822" s="34">
        <v>399.976</v>
      </c>
      <c r="L6822" s="34">
        <v>53.545000000000002</v>
      </c>
      <c r="M6822" s="34">
        <v>3.60000000000014</v>
      </c>
      <c r="N6822" s="34">
        <v>9.984</v>
      </c>
      <c r="O6822" s="34">
        <v>97</v>
      </c>
      <c r="P6822" s="34">
        <v>5</v>
      </c>
      <c r="Q6822" s="34">
        <v>0</v>
      </c>
      <c r="R6822" s="34">
        <v>53.6</v>
      </c>
      <c r="S6822" s="34">
        <v>33</v>
      </c>
      <c r="T6822" s="34">
        <v>50.2</v>
      </c>
      <c r="U6822" s="34">
        <v>-160</v>
      </c>
      <c r="V6822" s="34">
        <v>30.2</v>
      </c>
      <c r="W6822" s="34">
        <v>31.9</v>
      </c>
      <c r="X6822" s="34">
        <v>29.9</v>
      </c>
      <c r="Y6822" s="34">
        <v>29.9</v>
      </c>
      <c r="Z6822" s="34">
        <v>29.7</v>
      </c>
      <c r="AA6822" s="34">
        <v>30.2</v>
      </c>
    </row>
    <row r="6823" spans="1:27">
      <c r="A6823" s="34">
        <v>3476.3130000000001</v>
      </c>
      <c r="B6823" s="34" t="s">
        <v>60</v>
      </c>
      <c r="C6823" s="34">
        <v>53.299349999999997</v>
      </c>
      <c r="D6823" s="34">
        <v>3.8189419999999998</v>
      </c>
      <c r="E6823" s="34">
        <v>53.542999999999999</v>
      </c>
      <c r="F6823" s="34">
        <v>3.60000000000014</v>
      </c>
      <c r="G6823" s="34">
        <v>97</v>
      </c>
      <c r="H6823" s="34">
        <v>7.5060750000000001</v>
      </c>
      <c r="I6823" s="34">
        <v>400.0043</v>
      </c>
      <c r="L6823" s="34">
        <v>53.542999999999999</v>
      </c>
      <c r="M6823" s="34">
        <v>3.60000000000014</v>
      </c>
      <c r="N6823" s="34">
        <v>9.984</v>
      </c>
      <c r="O6823" s="34">
        <v>97</v>
      </c>
      <c r="P6823" s="34">
        <v>5</v>
      </c>
      <c r="Q6823" s="34">
        <v>0</v>
      </c>
      <c r="R6823" s="34">
        <v>53.6</v>
      </c>
      <c r="S6823" s="34">
        <v>33</v>
      </c>
      <c r="T6823" s="34">
        <v>50.2</v>
      </c>
      <c r="U6823" s="34">
        <v>-160</v>
      </c>
      <c r="V6823" s="34">
        <v>30.2</v>
      </c>
      <c r="W6823" s="34">
        <v>31.9</v>
      </c>
      <c r="X6823" s="34">
        <v>29.9</v>
      </c>
      <c r="Y6823" s="34">
        <v>29.9</v>
      </c>
      <c r="Z6823" s="34">
        <v>29.7</v>
      </c>
      <c r="AA6823" s="34">
        <v>30.2</v>
      </c>
    </row>
    <row r="6824" spans="1:27">
      <c r="A6824" s="34">
        <v>3476.8119999999999</v>
      </c>
      <c r="B6824" s="34" t="s">
        <v>60</v>
      </c>
      <c r="C6824" s="34">
        <v>53.299320000000002</v>
      </c>
      <c r="D6824" s="34">
        <v>3.8192370000000002</v>
      </c>
      <c r="E6824" s="34">
        <v>53.542000000000002</v>
      </c>
      <c r="F6824" s="34">
        <v>3.60000000000014</v>
      </c>
      <c r="G6824" s="34">
        <v>97</v>
      </c>
      <c r="H6824" s="34">
        <v>7.5066059999999997</v>
      </c>
      <c r="I6824" s="34">
        <v>400.0326</v>
      </c>
      <c r="L6824" s="34">
        <v>53.542000000000002</v>
      </c>
      <c r="M6824" s="34">
        <v>3.60000000000014</v>
      </c>
      <c r="N6824" s="34">
        <v>8.7040000000000006</v>
      </c>
      <c r="O6824" s="34">
        <v>97</v>
      </c>
      <c r="P6824" s="34">
        <v>5</v>
      </c>
      <c r="Q6824" s="34">
        <v>0</v>
      </c>
      <c r="R6824" s="34">
        <v>53.6</v>
      </c>
      <c r="S6824" s="34">
        <v>33</v>
      </c>
      <c r="T6824" s="34">
        <v>50.2</v>
      </c>
      <c r="U6824" s="34">
        <v>-160</v>
      </c>
      <c r="V6824" s="34">
        <v>30.2</v>
      </c>
      <c r="W6824" s="34">
        <v>31.9</v>
      </c>
      <c r="X6824" s="34">
        <v>29.9</v>
      </c>
      <c r="Y6824" s="34">
        <v>29.9</v>
      </c>
      <c r="Z6824" s="34">
        <v>29.7</v>
      </c>
      <c r="AA6824" s="34">
        <v>30.2</v>
      </c>
    </row>
    <row r="6825" spans="1:27">
      <c r="A6825" s="34">
        <v>3477.3119999999999</v>
      </c>
      <c r="B6825" s="34" t="s">
        <v>60</v>
      </c>
      <c r="C6825" s="34">
        <v>53.299370000000003</v>
      </c>
      <c r="D6825" s="34">
        <v>3.8169569999999999</v>
      </c>
      <c r="E6825" s="34">
        <v>53.536999999999999</v>
      </c>
      <c r="F6825" s="34">
        <v>3.60000000000014</v>
      </c>
      <c r="G6825" s="34">
        <v>97</v>
      </c>
      <c r="H6825" s="34">
        <v>7.5071339999999998</v>
      </c>
      <c r="I6825" s="34">
        <v>400.0607</v>
      </c>
      <c r="L6825" s="34">
        <v>53.536999999999999</v>
      </c>
      <c r="M6825" s="34">
        <v>3.60000000000014</v>
      </c>
      <c r="N6825" s="34">
        <v>8.1920000000000002</v>
      </c>
      <c r="O6825" s="34">
        <v>97</v>
      </c>
      <c r="P6825" s="34">
        <v>5</v>
      </c>
      <c r="Q6825" s="34">
        <v>0</v>
      </c>
      <c r="R6825" s="34">
        <v>53.6</v>
      </c>
      <c r="S6825" s="34">
        <v>33</v>
      </c>
      <c r="T6825" s="34">
        <v>50.2</v>
      </c>
      <c r="U6825" s="34">
        <v>-160</v>
      </c>
      <c r="V6825" s="34">
        <v>30.2</v>
      </c>
      <c r="W6825" s="34">
        <v>31.9</v>
      </c>
      <c r="X6825" s="34">
        <v>30</v>
      </c>
      <c r="Y6825" s="34">
        <v>29.9</v>
      </c>
      <c r="Z6825" s="34">
        <v>29.7</v>
      </c>
      <c r="AA6825" s="34">
        <v>30.2</v>
      </c>
    </row>
    <row r="6826" spans="1:27">
      <c r="A6826" s="34">
        <v>3477.8119999999999</v>
      </c>
      <c r="B6826" s="34" t="s">
        <v>60</v>
      </c>
      <c r="C6826" s="34">
        <v>53.299349999999997</v>
      </c>
      <c r="D6826" s="34">
        <v>3.8174160000000001</v>
      </c>
      <c r="E6826" s="34">
        <v>53.543999999999997</v>
      </c>
      <c r="F6826" s="34">
        <v>3.60000000000014</v>
      </c>
      <c r="G6826" s="34">
        <v>97</v>
      </c>
      <c r="H6826" s="34">
        <v>7.5076679999999998</v>
      </c>
      <c r="I6826" s="34">
        <v>400.08920000000001</v>
      </c>
      <c r="L6826" s="34">
        <v>53.543999999999997</v>
      </c>
      <c r="M6826" s="34">
        <v>3.60000000000014</v>
      </c>
      <c r="N6826" s="34">
        <v>7.1680000000000001</v>
      </c>
      <c r="O6826" s="34">
        <v>97</v>
      </c>
      <c r="P6826" s="34">
        <v>5</v>
      </c>
      <c r="Q6826" s="34">
        <v>0</v>
      </c>
      <c r="R6826" s="34">
        <v>53.6</v>
      </c>
      <c r="S6826" s="34">
        <v>33</v>
      </c>
      <c r="T6826" s="34">
        <v>50.2</v>
      </c>
      <c r="U6826" s="34">
        <v>-160</v>
      </c>
      <c r="V6826" s="34">
        <v>30.2</v>
      </c>
      <c r="W6826" s="34">
        <v>31.9</v>
      </c>
      <c r="X6826" s="34">
        <v>30</v>
      </c>
      <c r="Y6826" s="34">
        <v>29.9</v>
      </c>
      <c r="Z6826" s="34">
        <v>29.7</v>
      </c>
      <c r="AA6826" s="34">
        <v>30.2</v>
      </c>
    </row>
    <row r="6827" spans="1:27">
      <c r="A6827" s="34">
        <v>3478.3119999999999</v>
      </c>
      <c r="B6827" s="34" t="s">
        <v>60</v>
      </c>
      <c r="C6827" s="34">
        <v>53.299349999999997</v>
      </c>
      <c r="D6827" s="34">
        <v>3.8185579999999999</v>
      </c>
      <c r="E6827" s="34">
        <v>53.539000000000001</v>
      </c>
      <c r="F6827" s="34">
        <v>3.60000000000014</v>
      </c>
      <c r="G6827" s="34">
        <v>97</v>
      </c>
      <c r="H6827" s="34">
        <v>7.5081930000000003</v>
      </c>
      <c r="I6827" s="34">
        <v>400.11720000000003</v>
      </c>
      <c r="L6827" s="34">
        <v>53.539000000000001</v>
      </c>
      <c r="M6827" s="34">
        <v>3.60000000000014</v>
      </c>
      <c r="N6827" s="34">
        <v>8.1920000000000002</v>
      </c>
      <c r="O6827" s="34">
        <v>97</v>
      </c>
      <c r="P6827" s="34">
        <v>5</v>
      </c>
      <c r="Q6827" s="34">
        <v>0</v>
      </c>
      <c r="R6827" s="34">
        <v>53.6</v>
      </c>
      <c r="S6827" s="34">
        <v>33</v>
      </c>
      <c r="T6827" s="34">
        <v>50.2</v>
      </c>
      <c r="U6827" s="34">
        <v>-160</v>
      </c>
      <c r="V6827" s="34">
        <v>30.2</v>
      </c>
      <c r="W6827" s="34">
        <v>31.9</v>
      </c>
      <c r="X6827" s="34">
        <v>30</v>
      </c>
      <c r="Y6827" s="34">
        <v>29.9</v>
      </c>
      <c r="Z6827" s="34">
        <v>29.7</v>
      </c>
      <c r="AA6827" s="34">
        <v>30.2</v>
      </c>
    </row>
    <row r="6828" spans="1:27">
      <c r="A6828" s="34">
        <v>3478.8110000000001</v>
      </c>
      <c r="B6828" s="34" t="s">
        <v>60</v>
      </c>
      <c r="C6828" s="34">
        <v>53.299349999999997</v>
      </c>
      <c r="D6828" s="34">
        <v>3.8176109999999999</v>
      </c>
      <c r="E6828" s="34">
        <v>53.543999999999997</v>
      </c>
      <c r="F6828" s="34">
        <v>3.60000000000014</v>
      </c>
      <c r="G6828" s="34">
        <v>97</v>
      </c>
      <c r="H6828" s="34">
        <v>7.5087250000000001</v>
      </c>
      <c r="I6828" s="34">
        <v>400.14550000000003</v>
      </c>
      <c r="L6828" s="34">
        <v>53.543999999999997</v>
      </c>
      <c r="M6828" s="34">
        <v>3.60000000000014</v>
      </c>
      <c r="N6828" s="34">
        <v>8.4480000000000004</v>
      </c>
      <c r="O6828" s="34">
        <v>97</v>
      </c>
      <c r="P6828" s="34">
        <v>5</v>
      </c>
      <c r="Q6828" s="34">
        <v>0</v>
      </c>
      <c r="R6828" s="34">
        <v>53.6</v>
      </c>
      <c r="S6828" s="34">
        <v>33</v>
      </c>
      <c r="T6828" s="34">
        <v>50.2</v>
      </c>
      <c r="U6828" s="34">
        <v>-160</v>
      </c>
      <c r="V6828" s="34">
        <v>30.2</v>
      </c>
      <c r="W6828" s="34">
        <v>31.9</v>
      </c>
      <c r="X6828" s="34">
        <v>30</v>
      </c>
      <c r="Y6828" s="34">
        <v>29.9</v>
      </c>
      <c r="Z6828" s="34">
        <v>29.7</v>
      </c>
      <c r="AA6828" s="34">
        <v>30.2</v>
      </c>
    </row>
    <row r="6829" spans="1:27">
      <c r="A6829" s="34">
        <v>3479.3110000000001</v>
      </c>
      <c r="B6829" s="34" t="s">
        <v>60</v>
      </c>
      <c r="C6829" s="34">
        <v>53.299340000000001</v>
      </c>
      <c r="D6829" s="34">
        <v>3.813733</v>
      </c>
      <c r="E6829" s="34">
        <v>53.542999999999999</v>
      </c>
      <c r="F6829" s="34">
        <v>3.60000000000014</v>
      </c>
      <c r="G6829" s="34">
        <v>97</v>
      </c>
      <c r="H6829" s="34">
        <v>7.509252</v>
      </c>
      <c r="I6829" s="34">
        <v>400.17360000000002</v>
      </c>
      <c r="L6829" s="34">
        <v>53.542999999999999</v>
      </c>
      <c r="M6829" s="34">
        <v>3.60000000000014</v>
      </c>
      <c r="N6829" s="34">
        <v>7.68</v>
      </c>
      <c r="O6829" s="34">
        <v>97</v>
      </c>
      <c r="P6829" s="34">
        <v>5</v>
      </c>
      <c r="Q6829" s="34">
        <v>0</v>
      </c>
      <c r="R6829" s="34">
        <v>53.6</v>
      </c>
      <c r="S6829" s="34">
        <v>33</v>
      </c>
      <c r="T6829" s="34">
        <v>50.2</v>
      </c>
      <c r="U6829" s="34">
        <v>-160</v>
      </c>
      <c r="V6829" s="34">
        <v>30.2</v>
      </c>
      <c r="W6829" s="34">
        <v>31.9</v>
      </c>
      <c r="X6829" s="34">
        <v>30</v>
      </c>
      <c r="Y6829" s="34">
        <v>29.9</v>
      </c>
      <c r="Z6829" s="34">
        <v>29.7</v>
      </c>
      <c r="AA6829" s="34">
        <v>30.2</v>
      </c>
    </row>
    <row r="6830" spans="1:27">
      <c r="A6830" s="34">
        <v>3479.8119999999999</v>
      </c>
      <c r="B6830" s="34" t="s">
        <v>60</v>
      </c>
      <c r="C6830" s="34">
        <v>53.299329999999998</v>
      </c>
      <c r="D6830" s="34">
        <v>3.8160639999999999</v>
      </c>
      <c r="E6830" s="34">
        <v>53.543999999999997</v>
      </c>
      <c r="F6830" s="34">
        <v>3.60000000000014</v>
      </c>
      <c r="G6830" s="34">
        <v>97</v>
      </c>
      <c r="H6830" s="34">
        <v>7.5097870000000002</v>
      </c>
      <c r="I6830" s="34">
        <v>400.20209999999997</v>
      </c>
      <c r="L6830" s="34">
        <v>53.543999999999997</v>
      </c>
      <c r="M6830" s="34">
        <v>3.60000000000014</v>
      </c>
      <c r="N6830" s="34">
        <v>8.9600000000000009</v>
      </c>
      <c r="O6830" s="34">
        <v>97</v>
      </c>
      <c r="P6830" s="34">
        <v>5</v>
      </c>
      <c r="Q6830" s="34">
        <v>0</v>
      </c>
      <c r="R6830" s="34">
        <v>53.6</v>
      </c>
      <c r="S6830" s="34">
        <v>33</v>
      </c>
      <c r="T6830" s="34">
        <v>50.2</v>
      </c>
      <c r="U6830" s="34">
        <v>-160</v>
      </c>
      <c r="V6830" s="34">
        <v>30.2</v>
      </c>
      <c r="W6830" s="34">
        <v>31.9</v>
      </c>
      <c r="X6830" s="34">
        <v>30</v>
      </c>
      <c r="Y6830" s="34">
        <v>29.9</v>
      </c>
      <c r="Z6830" s="34">
        <v>29.7</v>
      </c>
      <c r="AA6830" s="34">
        <v>30.2</v>
      </c>
    </row>
    <row r="6831" spans="1:27">
      <c r="A6831" s="34">
        <v>3480.3130000000001</v>
      </c>
      <c r="B6831" s="34" t="s">
        <v>60</v>
      </c>
      <c r="C6831" s="34">
        <v>53.299349999999997</v>
      </c>
      <c r="D6831" s="34">
        <v>3.813126</v>
      </c>
      <c r="E6831" s="34">
        <v>53.543999999999997</v>
      </c>
      <c r="F6831" s="34">
        <v>3.60000000000014</v>
      </c>
      <c r="G6831" s="34">
        <v>97</v>
      </c>
      <c r="H6831" s="34">
        <v>7.5103140000000002</v>
      </c>
      <c r="I6831" s="34">
        <v>400.2303</v>
      </c>
      <c r="L6831" s="34">
        <v>53.543999999999997</v>
      </c>
      <c r="M6831" s="34">
        <v>3.60000000000014</v>
      </c>
      <c r="N6831" s="34">
        <v>8.9600000000000009</v>
      </c>
      <c r="O6831" s="34">
        <v>97</v>
      </c>
      <c r="P6831" s="34">
        <v>5</v>
      </c>
      <c r="Q6831" s="34">
        <v>0</v>
      </c>
      <c r="R6831" s="34">
        <v>53.6</v>
      </c>
      <c r="S6831" s="34">
        <v>33</v>
      </c>
      <c r="T6831" s="34">
        <v>50.2</v>
      </c>
      <c r="U6831" s="34">
        <v>-160</v>
      </c>
      <c r="V6831" s="34">
        <v>30.2</v>
      </c>
      <c r="W6831" s="34">
        <v>31.9</v>
      </c>
      <c r="X6831" s="34">
        <v>30</v>
      </c>
      <c r="Y6831" s="34">
        <v>29.9</v>
      </c>
      <c r="Z6831" s="34">
        <v>29.7</v>
      </c>
      <c r="AA6831" s="34">
        <v>30.2</v>
      </c>
    </row>
    <row r="6832" spans="1:27">
      <c r="A6832" s="34">
        <v>3480.8130000000001</v>
      </c>
      <c r="B6832" s="34" t="s">
        <v>60</v>
      </c>
      <c r="C6832" s="34">
        <v>53.299309999999998</v>
      </c>
      <c r="D6832" s="34">
        <v>3.8107479999999998</v>
      </c>
      <c r="E6832" s="34">
        <v>53.545000000000002</v>
      </c>
      <c r="F6832" s="34">
        <v>3.60000000000014</v>
      </c>
      <c r="G6832" s="34">
        <v>97</v>
      </c>
      <c r="H6832" s="34">
        <v>7.5108459999999999</v>
      </c>
      <c r="I6832" s="34">
        <v>400.2586</v>
      </c>
      <c r="L6832" s="34">
        <v>53.545000000000002</v>
      </c>
      <c r="M6832" s="34">
        <v>3.60000000000014</v>
      </c>
      <c r="N6832" s="34">
        <v>6.9119999999999999</v>
      </c>
      <c r="O6832" s="34">
        <v>97</v>
      </c>
      <c r="P6832" s="34">
        <v>5</v>
      </c>
      <c r="Q6832" s="34">
        <v>0</v>
      </c>
      <c r="R6832" s="34">
        <v>53.6</v>
      </c>
      <c r="S6832" s="34">
        <v>33</v>
      </c>
      <c r="T6832" s="34">
        <v>50.2</v>
      </c>
      <c r="U6832" s="34">
        <v>-160</v>
      </c>
      <c r="V6832" s="34">
        <v>30.2</v>
      </c>
      <c r="W6832" s="34">
        <v>31.9</v>
      </c>
      <c r="X6832" s="34">
        <v>30</v>
      </c>
      <c r="Y6832" s="34">
        <v>29.9</v>
      </c>
      <c r="Z6832" s="34">
        <v>29.7</v>
      </c>
      <c r="AA6832" s="34">
        <v>30.2</v>
      </c>
    </row>
    <row r="6833" spans="1:27">
      <c r="A6833" s="34">
        <v>3481.3119999999999</v>
      </c>
      <c r="B6833" s="34" t="s">
        <v>60</v>
      </c>
      <c r="C6833" s="34">
        <v>53.299320000000002</v>
      </c>
      <c r="D6833" s="34">
        <v>3.8113630000000001</v>
      </c>
      <c r="E6833" s="34">
        <v>53.542000000000002</v>
      </c>
      <c r="F6833" s="34">
        <v>3.60000000000014</v>
      </c>
      <c r="G6833" s="34">
        <v>97</v>
      </c>
      <c r="H6833" s="34">
        <v>7.5113760000000003</v>
      </c>
      <c r="I6833" s="34">
        <v>400.28680000000003</v>
      </c>
      <c r="L6833" s="34">
        <v>53.542000000000002</v>
      </c>
      <c r="M6833" s="34">
        <v>3.60000000000014</v>
      </c>
      <c r="N6833" s="34">
        <v>8.9600000000000009</v>
      </c>
      <c r="O6833" s="34">
        <v>97</v>
      </c>
      <c r="P6833" s="34">
        <v>5</v>
      </c>
      <c r="Q6833" s="34">
        <v>0</v>
      </c>
      <c r="R6833" s="34">
        <v>53.6</v>
      </c>
      <c r="S6833" s="34">
        <v>33</v>
      </c>
      <c r="T6833" s="34">
        <v>50.2</v>
      </c>
      <c r="U6833" s="34">
        <v>-160</v>
      </c>
      <c r="V6833" s="34">
        <v>30.2</v>
      </c>
      <c r="W6833" s="34">
        <v>31.9</v>
      </c>
      <c r="X6833" s="34">
        <v>30</v>
      </c>
      <c r="Y6833" s="34">
        <v>29.9</v>
      </c>
      <c r="Z6833" s="34">
        <v>29.7</v>
      </c>
      <c r="AA6833" s="34">
        <v>30.2</v>
      </c>
    </row>
    <row r="6834" spans="1:27">
      <c r="A6834" s="34">
        <v>3481.8119999999999</v>
      </c>
      <c r="B6834" s="34" t="s">
        <v>60</v>
      </c>
      <c r="C6834" s="34">
        <v>53.299320000000002</v>
      </c>
      <c r="D6834" s="34">
        <v>3.8139249999999998</v>
      </c>
      <c r="E6834" s="34">
        <v>53.542000000000002</v>
      </c>
      <c r="F6834" s="34">
        <v>3.60000000000014</v>
      </c>
      <c r="G6834" s="34">
        <v>97</v>
      </c>
      <c r="H6834" s="34">
        <v>7.5119030000000002</v>
      </c>
      <c r="I6834" s="34">
        <v>400.31490000000002</v>
      </c>
      <c r="L6834" s="34">
        <v>53.542000000000002</v>
      </c>
      <c r="M6834" s="34">
        <v>3.60000000000014</v>
      </c>
      <c r="N6834" s="34">
        <v>8.9600000000000009</v>
      </c>
      <c r="O6834" s="34">
        <v>97</v>
      </c>
      <c r="P6834" s="34">
        <v>5</v>
      </c>
      <c r="Q6834" s="34">
        <v>0</v>
      </c>
      <c r="R6834" s="34">
        <v>53.6</v>
      </c>
      <c r="S6834" s="34">
        <v>33</v>
      </c>
      <c r="T6834" s="34">
        <v>50.2</v>
      </c>
      <c r="U6834" s="34">
        <v>-160</v>
      </c>
      <c r="V6834" s="34">
        <v>30.2</v>
      </c>
      <c r="W6834" s="34">
        <v>31.9</v>
      </c>
      <c r="X6834" s="34">
        <v>30</v>
      </c>
      <c r="Y6834" s="34">
        <v>29.9</v>
      </c>
      <c r="Z6834" s="34">
        <v>29.7</v>
      </c>
      <c r="AA6834" s="34">
        <v>30.2</v>
      </c>
    </row>
    <row r="6835" spans="1:27">
      <c r="A6835" s="34">
        <v>3482.3110000000001</v>
      </c>
      <c r="B6835" s="34" t="s">
        <v>60</v>
      </c>
      <c r="C6835" s="34">
        <v>53.299340000000001</v>
      </c>
      <c r="D6835" s="34">
        <v>3.8097430000000001</v>
      </c>
      <c r="E6835" s="34">
        <v>53.543999999999997</v>
      </c>
      <c r="F6835" s="34">
        <v>3.60000000000014</v>
      </c>
      <c r="G6835" s="34">
        <v>97</v>
      </c>
      <c r="H6835" s="34">
        <v>7.5124339999999998</v>
      </c>
      <c r="I6835" s="34">
        <v>400.34320000000002</v>
      </c>
      <c r="L6835" s="34">
        <v>53.543999999999997</v>
      </c>
      <c r="M6835" s="34">
        <v>3.60000000000014</v>
      </c>
      <c r="N6835" s="34">
        <v>7.4240000000000004</v>
      </c>
      <c r="O6835" s="34">
        <v>97</v>
      </c>
      <c r="P6835" s="34">
        <v>5</v>
      </c>
      <c r="Q6835" s="34">
        <v>0</v>
      </c>
      <c r="R6835" s="34">
        <v>53.6</v>
      </c>
      <c r="S6835" s="34">
        <v>33</v>
      </c>
      <c r="T6835" s="34">
        <v>50.2</v>
      </c>
      <c r="U6835" s="34">
        <v>-160</v>
      </c>
      <c r="V6835" s="34">
        <v>30.2</v>
      </c>
      <c r="W6835" s="34">
        <v>31.9</v>
      </c>
      <c r="X6835" s="34">
        <v>30</v>
      </c>
      <c r="Y6835" s="34">
        <v>29.9</v>
      </c>
      <c r="Z6835" s="34">
        <v>29.7</v>
      </c>
      <c r="AA6835" s="34">
        <v>30.2</v>
      </c>
    </row>
    <row r="6836" spans="1:27">
      <c r="A6836" s="34">
        <v>3482.8130000000001</v>
      </c>
      <c r="B6836" s="34" t="s">
        <v>60</v>
      </c>
      <c r="C6836" s="34">
        <v>53.299320000000002</v>
      </c>
      <c r="D6836" s="34">
        <v>3.8094489999999999</v>
      </c>
      <c r="E6836" s="34">
        <v>53.543999999999997</v>
      </c>
      <c r="F6836" s="34">
        <v>3.60000000000014</v>
      </c>
      <c r="G6836" s="34">
        <v>97</v>
      </c>
      <c r="H6836" s="34">
        <v>7.5129609999999998</v>
      </c>
      <c r="I6836" s="34">
        <v>400.37139999999999</v>
      </c>
      <c r="L6836" s="34">
        <v>53.543999999999997</v>
      </c>
      <c r="M6836" s="34">
        <v>3.60000000000014</v>
      </c>
      <c r="N6836" s="34">
        <v>8.1920000000000002</v>
      </c>
      <c r="O6836" s="34">
        <v>97</v>
      </c>
      <c r="P6836" s="34">
        <v>5</v>
      </c>
      <c r="Q6836" s="34">
        <v>0</v>
      </c>
      <c r="R6836" s="34">
        <v>53.6</v>
      </c>
      <c r="S6836" s="34">
        <v>33</v>
      </c>
      <c r="T6836" s="34">
        <v>50.2</v>
      </c>
      <c r="U6836" s="34">
        <v>-160</v>
      </c>
      <c r="V6836" s="34">
        <v>30.2</v>
      </c>
      <c r="W6836" s="34">
        <v>31.9</v>
      </c>
      <c r="X6836" s="34">
        <v>30</v>
      </c>
      <c r="Y6836" s="34">
        <v>29.9</v>
      </c>
      <c r="Z6836" s="34">
        <v>29.7</v>
      </c>
      <c r="AA6836" s="34">
        <v>30.2</v>
      </c>
    </row>
    <row r="6837" spans="1:27">
      <c r="A6837" s="34">
        <v>3483.3130000000001</v>
      </c>
      <c r="B6837" s="34" t="s">
        <v>60</v>
      </c>
      <c r="C6837" s="34">
        <v>53.299340000000001</v>
      </c>
      <c r="D6837" s="34">
        <v>3.8136429999999999</v>
      </c>
      <c r="E6837" s="34">
        <v>53.543999999999997</v>
      </c>
      <c r="F6837" s="34">
        <v>3.60000000000014</v>
      </c>
      <c r="G6837" s="34">
        <v>97</v>
      </c>
      <c r="H6837" s="34">
        <v>7.5134920000000003</v>
      </c>
      <c r="I6837" s="34">
        <v>400.39960000000002</v>
      </c>
      <c r="L6837" s="34">
        <v>53.543999999999997</v>
      </c>
      <c r="M6837" s="34">
        <v>3.60000000000014</v>
      </c>
      <c r="N6837" s="34">
        <v>8.9600000000000009</v>
      </c>
      <c r="O6837" s="34">
        <v>97</v>
      </c>
      <c r="P6837" s="34">
        <v>5</v>
      </c>
      <c r="Q6837" s="34">
        <v>0</v>
      </c>
      <c r="R6837" s="34">
        <v>53.6</v>
      </c>
      <c r="S6837" s="34">
        <v>33</v>
      </c>
      <c r="T6837" s="34">
        <v>50.2</v>
      </c>
      <c r="U6837" s="34">
        <v>-160</v>
      </c>
      <c r="V6837" s="34">
        <v>30.2</v>
      </c>
      <c r="W6837" s="34">
        <v>31.9</v>
      </c>
      <c r="X6837" s="34">
        <v>30</v>
      </c>
      <c r="Y6837" s="34">
        <v>29.9</v>
      </c>
      <c r="Z6837" s="34">
        <v>29.7</v>
      </c>
      <c r="AA6837" s="34">
        <v>30.2</v>
      </c>
    </row>
    <row r="6838" spans="1:27">
      <c r="A6838" s="34">
        <v>3483.8130000000001</v>
      </c>
      <c r="B6838" s="34" t="s">
        <v>60</v>
      </c>
      <c r="C6838" s="34">
        <v>53.299320000000002</v>
      </c>
      <c r="D6838" s="34">
        <v>3.8091650000000001</v>
      </c>
      <c r="E6838" s="34">
        <v>53.542000000000002</v>
      </c>
      <c r="F6838" s="34">
        <v>3.60000000000014</v>
      </c>
      <c r="G6838" s="34">
        <v>97</v>
      </c>
      <c r="H6838" s="34">
        <v>7.5140219999999998</v>
      </c>
      <c r="I6838" s="34">
        <v>400.42790000000002</v>
      </c>
      <c r="L6838" s="34">
        <v>53.542000000000002</v>
      </c>
      <c r="M6838" s="34">
        <v>3.60000000000014</v>
      </c>
      <c r="N6838" s="34">
        <v>7.68</v>
      </c>
      <c r="O6838" s="34">
        <v>97</v>
      </c>
      <c r="P6838" s="34">
        <v>5</v>
      </c>
      <c r="Q6838" s="34">
        <v>0</v>
      </c>
      <c r="R6838" s="34">
        <v>53.6</v>
      </c>
      <c r="S6838" s="34">
        <v>33</v>
      </c>
      <c r="T6838" s="34">
        <v>50.2</v>
      </c>
      <c r="U6838" s="34">
        <v>-160</v>
      </c>
      <c r="V6838" s="34">
        <v>30.2</v>
      </c>
      <c r="W6838" s="34">
        <v>31.9</v>
      </c>
      <c r="X6838" s="34">
        <v>30</v>
      </c>
      <c r="Y6838" s="34">
        <v>29.9</v>
      </c>
      <c r="Z6838" s="34">
        <v>29.7</v>
      </c>
      <c r="AA6838" s="34">
        <v>30.2</v>
      </c>
    </row>
    <row r="6839" spans="1:27">
      <c r="A6839" s="34">
        <v>3484.3119999999999</v>
      </c>
      <c r="B6839" s="34" t="s">
        <v>60</v>
      </c>
      <c r="C6839" s="34">
        <v>53.299349999999997</v>
      </c>
      <c r="D6839" s="34">
        <v>3.8074050000000002</v>
      </c>
      <c r="E6839" s="34">
        <v>53.543999999999997</v>
      </c>
      <c r="F6839" s="34">
        <v>3.60000000000014</v>
      </c>
      <c r="G6839" s="34">
        <v>97</v>
      </c>
      <c r="H6839" s="34">
        <v>7.5145489999999997</v>
      </c>
      <c r="I6839" s="34">
        <v>400.45589999999999</v>
      </c>
      <c r="L6839" s="34">
        <v>53.543999999999997</v>
      </c>
      <c r="M6839" s="34">
        <v>3.60000000000014</v>
      </c>
      <c r="N6839" s="34">
        <v>8.4480000000000004</v>
      </c>
      <c r="O6839" s="34">
        <v>97</v>
      </c>
      <c r="P6839" s="34">
        <v>5</v>
      </c>
      <c r="Q6839" s="34">
        <v>0</v>
      </c>
      <c r="R6839" s="34">
        <v>53.6</v>
      </c>
      <c r="S6839" s="34">
        <v>33</v>
      </c>
      <c r="T6839" s="34">
        <v>50.2</v>
      </c>
      <c r="U6839" s="34">
        <v>-160</v>
      </c>
      <c r="V6839" s="34">
        <v>30.2</v>
      </c>
      <c r="W6839" s="34">
        <v>31.9</v>
      </c>
      <c r="X6839" s="34">
        <v>30</v>
      </c>
      <c r="Y6839" s="34">
        <v>29.9</v>
      </c>
      <c r="Z6839" s="34">
        <v>29.7</v>
      </c>
      <c r="AA6839" s="34">
        <v>30.2</v>
      </c>
    </row>
    <row r="6840" spans="1:27">
      <c r="A6840" s="34">
        <v>3484.8119999999999</v>
      </c>
      <c r="B6840" s="34" t="s">
        <v>60</v>
      </c>
      <c r="C6840" s="34">
        <v>53.299340000000001</v>
      </c>
      <c r="D6840" s="34">
        <v>3.8124560000000001</v>
      </c>
      <c r="E6840" s="34">
        <v>53.543999999999997</v>
      </c>
      <c r="F6840" s="34">
        <v>3.60000000000014</v>
      </c>
      <c r="G6840" s="34">
        <v>97</v>
      </c>
      <c r="H6840" s="34">
        <v>7.5150800000000002</v>
      </c>
      <c r="I6840" s="34">
        <v>400.48430000000002</v>
      </c>
      <c r="L6840" s="34">
        <v>53.543999999999997</v>
      </c>
      <c r="M6840" s="34">
        <v>3.60000000000014</v>
      </c>
      <c r="N6840" s="34">
        <v>8.4480000000000004</v>
      </c>
      <c r="O6840" s="34">
        <v>97</v>
      </c>
      <c r="P6840" s="34">
        <v>5</v>
      </c>
      <c r="Q6840" s="34">
        <v>0</v>
      </c>
      <c r="R6840" s="34">
        <v>53.6</v>
      </c>
      <c r="S6840" s="34">
        <v>33</v>
      </c>
      <c r="T6840" s="34">
        <v>50.2</v>
      </c>
      <c r="U6840" s="34">
        <v>-160</v>
      </c>
      <c r="V6840" s="34">
        <v>30.2</v>
      </c>
      <c r="W6840" s="34">
        <v>31.9</v>
      </c>
      <c r="X6840" s="34">
        <v>30</v>
      </c>
      <c r="Y6840" s="34">
        <v>29.9</v>
      </c>
      <c r="Z6840" s="34">
        <v>29.7</v>
      </c>
      <c r="AA6840" s="34">
        <v>30.2</v>
      </c>
    </row>
    <row r="6841" spans="1:27">
      <c r="A6841" s="34">
        <v>3485.3119999999999</v>
      </c>
      <c r="B6841" s="34" t="s">
        <v>60</v>
      </c>
      <c r="C6841" s="34">
        <v>53.29936</v>
      </c>
      <c r="D6841" s="34">
        <v>3.811731</v>
      </c>
      <c r="E6841" s="34">
        <v>53.543999999999997</v>
      </c>
      <c r="F6841" s="34">
        <v>3.60000000000014</v>
      </c>
      <c r="G6841" s="34">
        <v>97</v>
      </c>
      <c r="H6841" s="34">
        <v>7.5156090000000004</v>
      </c>
      <c r="I6841" s="34">
        <v>400.51249999999999</v>
      </c>
      <c r="L6841" s="34">
        <v>53.543999999999997</v>
      </c>
      <c r="M6841" s="34">
        <v>3.60000000000014</v>
      </c>
      <c r="N6841" s="34">
        <v>9.984</v>
      </c>
      <c r="O6841" s="34">
        <v>97</v>
      </c>
      <c r="P6841" s="34">
        <v>5</v>
      </c>
      <c r="Q6841" s="34">
        <v>0</v>
      </c>
      <c r="R6841" s="34">
        <v>53.6</v>
      </c>
      <c r="S6841" s="34">
        <v>33</v>
      </c>
      <c r="T6841" s="34">
        <v>50.2</v>
      </c>
      <c r="U6841" s="34">
        <v>-160</v>
      </c>
      <c r="V6841" s="34">
        <v>30.2</v>
      </c>
      <c r="W6841" s="34">
        <v>31.9</v>
      </c>
      <c r="X6841" s="34">
        <v>30</v>
      </c>
      <c r="Y6841" s="34">
        <v>29.9</v>
      </c>
      <c r="Z6841" s="34">
        <v>29.7</v>
      </c>
      <c r="AA6841" s="34">
        <v>30.2</v>
      </c>
    </row>
    <row r="6842" spans="1:27">
      <c r="A6842" s="34">
        <v>3485.8110000000001</v>
      </c>
      <c r="B6842" s="34" t="s">
        <v>60</v>
      </c>
      <c r="C6842" s="34">
        <v>53.299340000000001</v>
      </c>
      <c r="D6842" s="34">
        <v>3.8076720000000002</v>
      </c>
      <c r="E6842" s="34">
        <v>53.540999999999997</v>
      </c>
      <c r="F6842" s="34">
        <v>3.60000000000014</v>
      </c>
      <c r="G6842" s="34">
        <v>97</v>
      </c>
      <c r="H6842" s="34">
        <v>7.5161360000000004</v>
      </c>
      <c r="I6842" s="34">
        <v>400.54059999999998</v>
      </c>
      <c r="L6842" s="34">
        <v>53.540999999999997</v>
      </c>
      <c r="M6842" s="34">
        <v>3.60000000000014</v>
      </c>
      <c r="N6842" s="34">
        <v>8.1920000000000002</v>
      </c>
      <c r="O6842" s="34">
        <v>97</v>
      </c>
      <c r="P6842" s="34">
        <v>5</v>
      </c>
      <c r="Q6842" s="34">
        <v>0</v>
      </c>
      <c r="R6842" s="34">
        <v>53.6</v>
      </c>
      <c r="S6842" s="34">
        <v>33</v>
      </c>
      <c r="T6842" s="34">
        <v>50.2</v>
      </c>
      <c r="U6842" s="34">
        <v>-160</v>
      </c>
      <c r="V6842" s="34">
        <v>30.2</v>
      </c>
      <c r="W6842" s="34">
        <v>31.9</v>
      </c>
      <c r="X6842" s="34">
        <v>30</v>
      </c>
      <c r="Y6842" s="34">
        <v>29.9</v>
      </c>
      <c r="Z6842" s="34">
        <v>29.7</v>
      </c>
      <c r="AA6842" s="34">
        <v>30.2</v>
      </c>
    </row>
    <row r="6843" spans="1:27">
      <c r="A6843" s="34">
        <v>3486.3119999999999</v>
      </c>
      <c r="B6843" s="34" t="s">
        <v>60</v>
      </c>
      <c r="C6843" s="34">
        <v>53.299349999999997</v>
      </c>
      <c r="D6843" s="34">
        <v>3.8093940000000002</v>
      </c>
      <c r="E6843" s="34">
        <v>53.543999999999997</v>
      </c>
      <c r="F6843" s="34">
        <v>3.60000000000014</v>
      </c>
      <c r="G6843" s="34">
        <v>97</v>
      </c>
      <c r="H6843" s="34">
        <v>7.5166659999999998</v>
      </c>
      <c r="I6843" s="34">
        <v>400.56880000000001</v>
      </c>
      <c r="L6843" s="34">
        <v>53.543999999999997</v>
      </c>
      <c r="M6843" s="34">
        <v>3.60000000000014</v>
      </c>
      <c r="N6843" s="34">
        <v>8.7040000000000006</v>
      </c>
      <c r="O6843" s="34">
        <v>97</v>
      </c>
      <c r="P6843" s="34">
        <v>5</v>
      </c>
      <c r="Q6843" s="34">
        <v>0</v>
      </c>
      <c r="R6843" s="34">
        <v>53.6</v>
      </c>
      <c r="S6843" s="34">
        <v>33</v>
      </c>
      <c r="T6843" s="34">
        <v>50.2</v>
      </c>
      <c r="U6843" s="34">
        <v>-160</v>
      </c>
      <c r="V6843" s="34">
        <v>30.2</v>
      </c>
      <c r="W6843" s="34">
        <v>31.9</v>
      </c>
      <c r="X6843" s="34">
        <v>30</v>
      </c>
      <c r="Y6843" s="34">
        <v>29.9</v>
      </c>
      <c r="Z6843" s="34">
        <v>29.7</v>
      </c>
      <c r="AA6843" s="34">
        <v>30.2</v>
      </c>
    </row>
    <row r="6844" spans="1:27">
      <c r="A6844" s="34">
        <v>3486.8110000000001</v>
      </c>
      <c r="B6844" s="34" t="s">
        <v>60</v>
      </c>
      <c r="C6844" s="34">
        <v>53.299320000000002</v>
      </c>
      <c r="D6844" s="34">
        <v>3.8100170000000002</v>
      </c>
      <c r="E6844" s="34">
        <v>53.542000000000002</v>
      </c>
      <c r="F6844" s="34">
        <v>3.60000000000014</v>
      </c>
      <c r="G6844" s="34">
        <v>97</v>
      </c>
      <c r="H6844" s="34">
        <v>7.5171929999999998</v>
      </c>
      <c r="I6844" s="34">
        <v>400.59690000000001</v>
      </c>
      <c r="L6844" s="34">
        <v>53.542000000000002</v>
      </c>
      <c r="M6844" s="34">
        <v>3.60000000000014</v>
      </c>
      <c r="N6844" s="34">
        <v>8.1920000000000002</v>
      </c>
      <c r="O6844" s="34">
        <v>97</v>
      </c>
      <c r="P6844" s="34">
        <v>5</v>
      </c>
      <c r="Q6844" s="34">
        <v>0</v>
      </c>
      <c r="R6844" s="34">
        <v>53.6</v>
      </c>
      <c r="S6844" s="34">
        <v>33</v>
      </c>
      <c r="T6844" s="34">
        <v>50.2</v>
      </c>
      <c r="U6844" s="34">
        <v>-160</v>
      </c>
      <c r="V6844" s="34">
        <v>30.2</v>
      </c>
      <c r="W6844" s="34">
        <v>31.9</v>
      </c>
      <c r="X6844" s="34">
        <v>30</v>
      </c>
      <c r="Y6844" s="34">
        <v>29.9</v>
      </c>
      <c r="Z6844" s="34">
        <v>29.7</v>
      </c>
      <c r="AA6844" s="34">
        <v>30.2</v>
      </c>
    </row>
    <row r="6845" spans="1:27">
      <c r="A6845" s="34">
        <v>3487.3110000000001</v>
      </c>
      <c r="B6845" s="34" t="s">
        <v>60</v>
      </c>
      <c r="C6845" s="34">
        <v>53.299309999999998</v>
      </c>
      <c r="D6845" s="34">
        <v>3.8086929999999999</v>
      </c>
      <c r="E6845" s="34">
        <v>53.545000000000002</v>
      </c>
      <c r="F6845" s="34">
        <v>3.60000000000014</v>
      </c>
      <c r="G6845" s="34">
        <v>97</v>
      </c>
      <c r="H6845" s="34">
        <v>7.5177230000000002</v>
      </c>
      <c r="I6845" s="34">
        <v>400.62520000000001</v>
      </c>
      <c r="L6845" s="34">
        <v>53.545000000000002</v>
      </c>
      <c r="M6845" s="34">
        <v>3.60000000000014</v>
      </c>
      <c r="N6845" s="34">
        <v>10.24</v>
      </c>
      <c r="O6845" s="34">
        <v>97</v>
      </c>
      <c r="P6845" s="34">
        <v>5</v>
      </c>
      <c r="Q6845" s="34">
        <v>0</v>
      </c>
      <c r="R6845" s="34">
        <v>53.6</v>
      </c>
      <c r="S6845" s="34">
        <v>33</v>
      </c>
      <c r="T6845" s="34">
        <v>50.2</v>
      </c>
      <c r="U6845" s="34">
        <v>-160</v>
      </c>
      <c r="V6845" s="34">
        <v>30.2</v>
      </c>
      <c r="W6845" s="34">
        <v>31.9</v>
      </c>
      <c r="X6845" s="34">
        <v>30</v>
      </c>
      <c r="Y6845" s="34">
        <v>29.9</v>
      </c>
      <c r="Z6845" s="34">
        <v>29.7</v>
      </c>
      <c r="AA6845" s="34">
        <v>30.2</v>
      </c>
    </row>
    <row r="6846" spans="1:27">
      <c r="A6846" s="34">
        <v>3487.8110000000001</v>
      </c>
      <c r="B6846" s="34" t="s">
        <v>60</v>
      </c>
      <c r="C6846" s="34">
        <v>53.299349999999997</v>
      </c>
      <c r="D6846" s="34">
        <v>3.8080150000000001</v>
      </c>
      <c r="E6846" s="34">
        <v>53.545000000000002</v>
      </c>
      <c r="F6846" s="34">
        <v>3.60000000000014</v>
      </c>
      <c r="G6846" s="34">
        <v>97</v>
      </c>
      <c r="H6846" s="34">
        <v>7.5182500000000001</v>
      </c>
      <c r="I6846" s="34">
        <v>400.65320000000003</v>
      </c>
      <c r="L6846" s="34">
        <v>53.545000000000002</v>
      </c>
      <c r="M6846" s="34">
        <v>3.60000000000014</v>
      </c>
      <c r="N6846" s="34">
        <v>10.24</v>
      </c>
      <c r="O6846" s="34">
        <v>97</v>
      </c>
      <c r="P6846" s="34">
        <v>5</v>
      </c>
      <c r="Q6846" s="34">
        <v>0</v>
      </c>
      <c r="R6846" s="34">
        <v>53.6</v>
      </c>
      <c r="S6846" s="34">
        <v>33</v>
      </c>
      <c r="T6846" s="34">
        <v>50.2</v>
      </c>
      <c r="U6846" s="34">
        <v>-160</v>
      </c>
      <c r="V6846" s="34">
        <v>30.2</v>
      </c>
      <c r="W6846" s="34">
        <v>31.9</v>
      </c>
      <c r="X6846" s="34">
        <v>30</v>
      </c>
      <c r="Y6846" s="34">
        <v>29.9</v>
      </c>
      <c r="Z6846" s="34">
        <v>29.7</v>
      </c>
      <c r="AA6846" s="34">
        <v>30.2</v>
      </c>
    </row>
    <row r="6847" spans="1:27">
      <c r="A6847" s="34">
        <v>3488.31</v>
      </c>
      <c r="B6847" s="34" t="s">
        <v>60</v>
      </c>
      <c r="C6847" s="34">
        <v>53.299320000000002</v>
      </c>
      <c r="D6847" s="34">
        <v>3.8091520000000001</v>
      </c>
      <c r="E6847" s="34">
        <v>53.543999999999997</v>
      </c>
      <c r="F6847" s="34">
        <v>3.60000000000014</v>
      </c>
      <c r="G6847" s="34">
        <v>97</v>
      </c>
      <c r="H6847" s="34">
        <v>7.5187790000000003</v>
      </c>
      <c r="I6847" s="34">
        <v>400.6814</v>
      </c>
      <c r="L6847" s="34">
        <v>53.543999999999997</v>
      </c>
      <c r="M6847" s="34">
        <v>3.60000000000014</v>
      </c>
      <c r="N6847" s="34">
        <v>9.2159999999999993</v>
      </c>
      <c r="O6847" s="34">
        <v>97</v>
      </c>
      <c r="P6847" s="34">
        <v>5</v>
      </c>
      <c r="Q6847" s="34">
        <v>0</v>
      </c>
      <c r="R6847" s="34">
        <v>53.6</v>
      </c>
      <c r="S6847" s="34">
        <v>33</v>
      </c>
      <c r="T6847" s="34">
        <v>50.2</v>
      </c>
      <c r="U6847" s="34">
        <v>-160</v>
      </c>
      <c r="V6847" s="34">
        <v>30.2</v>
      </c>
      <c r="W6847" s="34">
        <v>31.9</v>
      </c>
      <c r="X6847" s="34">
        <v>30</v>
      </c>
      <c r="Y6847" s="34">
        <v>29.9</v>
      </c>
      <c r="Z6847" s="34">
        <v>29.7</v>
      </c>
      <c r="AA6847" s="34">
        <v>30.2</v>
      </c>
    </row>
    <row r="6848" spans="1:27">
      <c r="A6848" s="34">
        <v>3488.81</v>
      </c>
      <c r="B6848" s="34" t="s">
        <v>60</v>
      </c>
      <c r="C6848" s="34">
        <v>53.299370000000003</v>
      </c>
      <c r="D6848" s="34">
        <v>3.8070369999999998</v>
      </c>
      <c r="E6848" s="34">
        <v>53.539000000000001</v>
      </c>
      <c r="F6848" s="34">
        <v>3.60000000000014</v>
      </c>
      <c r="G6848" s="34">
        <v>97</v>
      </c>
      <c r="H6848" s="34">
        <v>7.5193089999999998</v>
      </c>
      <c r="I6848" s="34">
        <v>400.7097</v>
      </c>
      <c r="L6848" s="34">
        <v>53.539000000000001</v>
      </c>
      <c r="M6848" s="34">
        <v>3.60000000000014</v>
      </c>
      <c r="N6848" s="34">
        <v>7.4240000000000004</v>
      </c>
      <c r="O6848" s="34">
        <v>97</v>
      </c>
      <c r="P6848" s="34">
        <v>5</v>
      </c>
      <c r="Q6848" s="34">
        <v>0</v>
      </c>
      <c r="R6848" s="34">
        <v>53.6</v>
      </c>
      <c r="S6848" s="34">
        <v>33</v>
      </c>
      <c r="T6848" s="34">
        <v>50.2</v>
      </c>
      <c r="U6848" s="34">
        <v>-160</v>
      </c>
      <c r="V6848" s="34">
        <v>30.2</v>
      </c>
      <c r="W6848" s="34">
        <v>31.9</v>
      </c>
      <c r="X6848" s="34">
        <v>30</v>
      </c>
      <c r="Y6848" s="34">
        <v>29.9</v>
      </c>
      <c r="Z6848" s="34">
        <v>29.7</v>
      </c>
      <c r="AA6848" s="34">
        <v>30.2</v>
      </c>
    </row>
    <row r="6849" spans="1:27">
      <c r="A6849" s="34">
        <v>3489.31</v>
      </c>
      <c r="B6849" s="34" t="s">
        <v>60</v>
      </c>
      <c r="C6849" s="34">
        <v>53.299340000000001</v>
      </c>
      <c r="D6849" s="34">
        <v>3.8047080000000002</v>
      </c>
      <c r="E6849" s="34">
        <v>53.540999999999997</v>
      </c>
      <c r="F6849" s="34">
        <v>3.60000000000014</v>
      </c>
      <c r="G6849" s="34">
        <v>97</v>
      </c>
      <c r="H6849" s="34">
        <v>7.519838</v>
      </c>
      <c r="I6849" s="34">
        <v>400.73790000000002</v>
      </c>
      <c r="L6849" s="34">
        <v>53.540999999999997</v>
      </c>
      <c r="M6849" s="34">
        <v>3.60000000000014</v>
      </c>
      <c r="N6849" s="34">
        <v>7.1680000000000001</v>
      </c>
      <c r="O6849" s="34">
        <v>97</v>
      </c>
      <c r="P6849" s="34">
        <v>5</v>
      </c>
      <c r="Q6849" s="34">
        <v>0</v>
      </c>
      <c r="R6849" s="34">
        <v>53.6</v>
      </c>
      <c r="S6849" s="34">
        <v>33</v>
      </c>
      <c r="T6849" s="34">
        <v>50.2</v>
      </c>
      <c r="U6849" s="34">
        <v>-160</v>
      </c>
      <c r="V6849" s="34">
        <v>30.2</v>
      </c>
      <c r="W6849" s="34">
        <v>31.9</v>
      </c>
      <c r="X6849" s="34">
        <v>30</v>
      </c>
      <c r="Y6849" s="34">
        <v>29.9</v>
      </c>
      <c r="Z6849" s="34">
        <v>29.7</v>
      </c>
      <c r="AA6849" s="34">
        <v>30.2</v>
      </c>
    </row>
    <row r="6850" spans="1:27">
      <c r="A6850" s="34">
        <v>3489.8110000000001</v>
      </c>
      <c r="B6850" s="34" t="s">
        <v>60</v>
      </c>
      <c r="C6850" s="34">
        <v>53.299349999999997</v>
      </c>
      <c r="D6850" s="34">
        <v>3.806413</v>
      </c>
      <c r="E6850" s="34">
        <v>53.542999999999999</v>
      </c>
      <c r="F6850" s="34">
        <v>3.60000000000014</v>
      </c>
      <c r="G6850" s="34">
        <v>97</v>
      </c>
      <c r="H6850" s="34">
        <v>7.520365</v>
      </c>
      <c r="I6850" s="34">
        <v>400.76600000000002</v>
      </c>
      <c r="L6850" s="34">
        <v>53.542999999999999</v>
      </c>
      <c r="M6850" s="34">
        <v>3.60000000000014</v>
      </c>
      <c r="N6850" s="34">
        <v>8.4480000000000004</v>
      </c>
      <c r="O6850" s="34">
        <v>97</v>
      </c>
      <c r="P6850" s="34">
        <v>5</v>
      </c>
      <c r="Q6850" s="34">
        <v>0</v>
      </c>
      <c r="R6850" s="34">
        <v>53.6</v>
      </c>
      <c r="S6850" s="34">
        <v>33</v>
      </c>
      <c r="T6850" s="34">
        <v>50.2</v>
      </c>
      <c r="U6850" s="34">
        <v>-160</v>
      </c>
      <c r="V6850" s="34">
        <v>30.2</v>
      </c>
      <c r="W6850" s="34">
        <v>31.9</v>
      </c>
      <c r="X6850" s="34">
        <v>30</v>
      </c>
      <c r="Y6850" s="34">
        <v>29.9</v>
      </c>
      <c r="Z6850" s="34">
        <v>29.7</v>
      </c>
      <c r="AA6850" s="34">
        <v>30.2</v>
      </c>
    </row>
    <row r="6851" spans="1:27">
      <c r="A6851" s="34">
        <v>3490.3110000000001</v>
      </c>
      <c r="B6851" s="34" t="s">
        <v>60</v>
      </c>
      <c r="C6851" s="34">
        <v>53.299320000000002</v>
      </c>
      <c r="D6851" s="34">
        <v>3.806254</v>
      </c>
      <c r="E6851" s="34">
        <v>53.545000000000002</v>
      </c>
      <c r="F6851" s="34">
        <v>3.60000000000014</v>
      </c>
      <c r="G6851" s="34">
        <v>97</v>
      </c>
      <c r="H6851" s="34">
        <v>7.5208940000000002</v>
      </c>
      <c r="I6851" s="34">
        <v>400.79410000000001</v>
      </c>
      <c r="L6851" s="34">
        <v>53.545000000000002</v>
      </c>
      <c r="M6851" s="34">
        <v>3.60000000000014</v>
      </c>
      <c r="N6851" s="34">
        <v>9.4719999999999995</v>
      </c>
      <c r="O6851" s="34">
        <v>97</v>
      </c>
      <c r="P6851" s="34">
        <v>5</v>
      </c>
      <c r="Q6851" s="34">
        <v>0</v>
      </c>
      <c r="R6851" s="34">
        <v>53.6</v>
      </c>
      <c r="S6851" s="34">
        <v>33</v>
      </c>
      <c r="T6851" s="34">
        <v>50.2</v>
      </c>
      <c r="U6851" s="34">
        <v>-160</v>
      </c>
      <c r="V6851" s="34">
        <v>30.2</v>
      </c>
      <c r="W6851" s="34">
        <v>31.9</v>
      </c>
      <c r="X6851" s="34">
        <v>30</v>
      </c>
      <c r="Y6851" s="34">
        <v>29.9</v>
      </c>
      <c r="Z6851" s="34">
        <v>29.7</v>
      </c>
      <c r="AA6851" s="34">
        <v>30.2</v>
      </c>
    </row>
    <row r="6852" spans="1:27">
      <c r="A6852" s="34">
        <v>3490.81</v>
      </c>
      <c r="B6852" s="34" t="s">
        <v>60</v>
      </c>
      <c r="C6852" s="34">
        <v>53.299340000000001</v>
      </c>
      <c r="D6852" s="34">
        <v>3.8030020000000002</v>
      </c>
      <c r="E6852" s="34">
        <v>53.540999999999997</v>
      </c>
      <c r="F6852" s="34">
        <v>3.60000000000014</v>
      </c>
      <c r="G6852" s="34">
        <v>97</v>
      </c>
      <c r="H6852" s="34">
        <v>7.52142</v>
      </c>
      <c r="I6852" s="34">
        <v>400.82220000000001</v>
      </c>
      <c r="L6852" s="34">
        <v>53.540999999999997</v>
      </c>
      <c r="M6852" s="34">
        <v>3.60000000000014</v>
      </c>
      <c r="N6852" s="34">
        <v>9.2159999999999993</v>
      </c>
      <c r="O6852" s="34">
        <v>97</v>
      </c>
      <c r="P6852" s="34">
        <v>5</v>
      </c>
      <c r="Q6852" s="34">
        <v>0</v>
      </c>
      <c r="R6852" s="34">
        <v>53.6</v>
      </c>
      <c r="S6852" s="34">
        <v>33</v>
      </c>
      <c r="T6852" s="34">
        <v>50.2</v>
      </c>
      <c r="U6852" s="34">
        <v>-160</v>
      </c>
      <c r="V6852" s="34">
        <v>30.2</v>
      </c>
      <c r="W6852" s="34">
        <v>31.9</v>
      </c>
      <c r="X6852" s="34">
        <v>30</v>
      </c>
      <c r="Y6852" s="34">
        <v>29.9</v>
      </c>
      <c r="Z6852" s="34">
        <v>29.7</v>
      </c>
      <c r="AA6852" s="34">
        <v>30.2</v>
      </c>
    </row>
    <row r="6853" spans="1:27">
      <c r="A6853" s="34">
        <v>3491.3090000000002</v>
      </c>
      <c r="B6853" s="34" t="s">
        <v>60</v>
      </c>
      <c r="C6853" s="34">
        <v>53.299329999999998</v>
      </c>
      <c r="D6853" s="34">
        <v>3.8019419999999999</v>
      </c>
      <c r="E6853" s="34">
        <v>53.54</v>
      </c>
      <c r="F6853" s="34">
        <v>3.60000000000014</v>
      </c>
      <c r="G6853" s="34">
        <v>97</v>
      </c>
      <c r="H6853" s="34">
        <v>7.5219490000000002</v>
      </c>
      <c r="I6853" s="34">
        <v>400.8503</v>
      </c>
      <c r="L6853" s="34">
        <v>53.54</v>
      </c>
      <c r="M6853" s="34">
        <v>3.60000000000014</v>
      </c>
      <c r="N6853" s="34">
        <v>8.4480000000000004</v>
      </c>
      <c r="O6853" s="34">
        <v>97</v>
      </c>
      <c r="P6853" s="34">
        <v>5</v>
      </c>
      <c r="Q6853" s="34">
        <v>0</v>
      </c>
      <c r="R6853" s="34">
        <v>53.6</v>
      </c>
      <c r="S6853" s="34">
        <v>33</v>
      </c>
      <c r="T6853" s="34">
        <v>50.2</v>
      </c>
      <c r="U6853" s="34">
        <v>-160</v>
      </c>
      <c r="V6853" s="34">
        <v>30.2</v>
      </c>
      <c r="W6853" s="34">
        <v>31.9</v>
      </c>
      <c r="X6853" s="34">
        <v>30</v>
      </c>
      <c r="Y6853" s="34">
        <v>29.9</v>
      </c>
      <c r="Z6853" s="34">
        <v>29.7</v>
      </c>
      <c r="AA6853" s="34">
        <v>30.2</v>
      </c>
    </row>
    <row r="6854" spans="1:27">
      <c r="A6854" s="34">
        <v>3491.8090000000002</v>
      </c>
      <c r="B6854" s="34" t="s">
        <v>60</v>
      </c>
      <c r="C6854" s="34">
        <v>53.299370000000003</v>
      </c>
      <c r="D6854" s="34">
        <v>3.8015880000000002</v>
      </c>
      <c r="E6854" s="34">
        <v>53.542999999999999</v>
      </c>
      <c r="F6854" s="34">
        <v>3.60000000000014</v>
      </c>
      <c r="G6854" s="34">
        <v>97</v>
      </c>
      <c r="H6854" s="34">
        <v>7.522475</v>
      </c>
      <c r="I6854" s="34">
        <v>400.8784</v>
      </c>
      <c r="L6854" s="34">
        <v>53.542999999999999</v>
      </c>
      <c r="M6854" s="34">
        <v>3.60000000000014</v>
      </c>
      <c r="N6854" s="34">
        <v>8.4480000000000004</v>
      </c>
      <c r="O6854" s="34">
        <v>97</v>
      </c>
      <c r="P6854" s="34">
        <v>5</v>
      </c>
      <c r="Q6854" s="34">
        <v>0</v>
      </c>
      <c r="R6854" s="34">
        <v>53.6</v>
      </c>
      <c r="S6854" s="34">
        <v>33</v>
      </c>
      <c r="T6854" s="34">
        <v>50.2</v>
      </c>
      <c r="U6854" s="34">
        <v>-160</v>
      </c>
      <c r="V6854" s="34">
        <v>30.2</v>
      </c>
      <c r="W6854" s="34">
        <v>31.9</v>
      </c>
      <c r="X6854" s="34">
        <v>30</v>
      </c>
      <c r="Y6854" s="34">
        <v>29.9</v>
      </c>
      <c r="Z6854" s="34">
        <v>29.7</v>
      </c>
      <c r="AA6854" s="34">
        <v>30.2</v>
      </c>
    </row>
    <row r="6855" spans="1:27">
      <c r="A6855" s="34">
        <v>3492.3090000000002</v>
      </c>
      <c r="B6855" s="34" t="s">
        <v>60</v>
      </c>
      <c r="C6855" s="34">
        <v>53.299340000000001</v>
      </c>
      <c r="D6855" s="34">
        <v>3.8023549999999999</v>
      </c>
      <c r="E6855" s="34">
        <v>53.542999999999999</v>
      </c>
      <c r="F6855" s="34">
        <v>3.60000000000014</v>
      </c>
      <c r="G6855" s="34">
        <v>97</v>
      </c>
      <c r="H6855" s="34">
        <v>7.5230040000000002</v>
      </c>
      <c r="I6855" s="34">
        <v>400.90660000000003</v>
      </c>
      <c r="L6855" s="34">
        <v>53.542999999999999</v>
      </c>
      <c r="M6855" s="34">
        <v>3.60000000000014</v>
      </c>
      <c r="N6855" s="34">
        <v>8.4480000000000004</v>
      </c>
      <c r="O6855" s="34">
        <v>97</v>
      </c>
      <c r="P6855" s="34">
        <v>5</v>
      </c>
      <c r="Q6855" s="34">
        <v>0</v>
      </c>
      <c r="R6855" s="34">
        <v>53.6</v>
      </c>
      <c r="S6855" s="34">
        <v>33</v>
      </c>
      <c r="T6855" s="34">
        <v>50.2</v>
      </c>
      <c r="U6855" s="34">
        <v>-160</v>
      </c>
      <c r="V6855" s="34">
        <v>30.2</v>
      </c>
      <c r="W6855" s="34">
        <v>31.9</v>
      </c>
      <c r="X6855" s="34">
        <v>30</v>
      </c>
      <c r="Y6855" s="34">
        <v>29.9</v>
      </c>
      <c r="Z6855" s="34">
        <v>29.7</v>
      </c>
      <c r="AA6855" s="34">
        <v>30.2</v>
      </c>
    </row>
    <row r="6856" spans="1:27">
      <c r="A6856" s="34">
        <v>3492.81</v>
      </c>
      <c r="B6856" s="34" t="s">
        <v>60</v>
      </c>
      <c r="C6856" s="34">
        <v>53.299300000000002</v>
      </c>
      <c r="D6856" s="34">
        <v>3.7998590000000001</v>
      </c>
      <c r="E6856" s="34">
        <v>53.545000000000002</v>
      </c>
      <c r="F6856" s="34">
        <v>3.60000000000014</v>
      </c>
      <c r="G6856" s="34">
        <v>97</v>
      </c>
      <c r="H6856" s="34">
        <v>7.5235300000000001</v>
      </c>
      <c r="I6856" s="34">
        <v>400.93459999999999</v>
      </c>
      <c r="L6856" s="34">
        <v>53.545000000000002</v>
      </c>
      <c r="M6856" s="34">
        <v>3.60000000000014</v>
      </c>
      <c r="N6856" s="34">
        <v>9.2159999999999993</v>
      </c>
      <c r="O6856" s="34">
        <v>97</v>
      </c>
      <c r="P6856" s="34">
        <v>5</v>
      </c>
      <c r="Q6856" s="34">
        <v>0</v>
      </c>
      <c r="R6856" s="34">
        <v>53.6</v>
      </c>
      <c r="S6856" s="34">
        <v>33</v>
      </c>
      <c r="T6856" s="34">
        <v>50.2</v>
      </c>
      <c r="U6856" s="34">
        <v>-160</v>
      </c>
      <c r="V6856" s="34">
        <v>30.2</v>
      </c>
      <c r="W6856" s="34">
        <v>31.9</v>
      </c>
      <c r="X6856" s="34">
        <v>30</v>
      </c>
      <c r="Y6856" s="34">
        <v>29.9</v>
      </c>
      <c r="Z6856" s="34">
        <v>29.7</v>
      </c>
      <c r="AA6856" s="34">
        <v>30.2</v>
      </c>
    </row>
    <row r="6857" spans="1:27">
      <c r="A6857" s="34">
        <v>3493.3090000000002</v>
      </c>
      <c r="B6857" s="34" t="s">
        <v>60</v>
      </c>
      <c r="C6857" s="34">
        <v>53.299300000000002</v>
      </c>
      <c r="D6857" s="34">
        <v>3.7982529999999999</v>
      </c>
      <c r="E6857" s="34">
        <v>53.545000000000002</v>
      </c>
      <c r="F6857" s="34">
        <v>3.60000000000014</v>
      </c>
      <c r="G6857" s="34">
        <v>97</v>
      </c>
      <c r="H6857" s="34">
        <v>7.5240590000000003</v>
      </c>
      <c r="I6857" s="34">
        <v>400.96289999999999</v>
      </c>
      <c r="L6857" s="34">
        <v>53.545000000000002</v>
      </c>
      <c r="M6857" s="34">
        <v>3.60000000000014</v>
      </c>
      <c r="N6857" s="34">
        <v>9.2159999999999993</v>
      </c>
      <c r="O6857" s="34">
        <v>97</v>
      </c>
      <c r="P6857" s="34">
        <v>5</v>
      </c>
      <c r="Q6857" s="34">
        <v>0</v>
      </c>
      <c r="R6857" s="34">
        <v>53.6</v>
      </c>
      <c r="S6857" s="34">
        <v>33</v>
      </c>
      <c r="T6857" s="34">
        <v>50.2</v>
      </c>
      <c r="U6857" s="34">
        <v>-160</v>
      </c>
      <c r="V6857" s="34">
        <v>30.2</v>
      </c>
      <c r="W6857" s="34">
        <v>31.9</v>
      </c>
      <c r="X6857" s="34">
        <v>30</v>
      </c>
      <c r="Y6857" s="34">
        <v>29.9</v>
      </c>
      <c r="Z6857" s="34">
        <v>29.7</v>
      </c>
      <c r="AA6857" s="34">
        <v>30.2</v>
      </c>
    </row>
    <row r="6858" spans="1:27">
      <c r="A6858" s="34">
        <v>3493.81</v>
      </c>
      <c r="B6858" s="34" t="s">
        <v>60</v>
      </c>
      <c r="C6858" s="34">
        <v>53.299309999999998</v>
      </c>
      <c r="D6858" s="34">
        <v>3.7976179999999999</v>
      </c>
      <c r="E6858" s="34">
        <v>53.543999999999997</v>
      </c>
      <c r="F6858" s="34">
        <v>3.60000000000014</v>
      </c>
      <c r="G6858" s="34">
        <v>97</v>
      </c>
      <c r="H6858" s="34">
        <v>7.5245870000000004</v>
      </c>
      <c r="I6858" s="34">
        <v>400.99099999999999</v>
      </c>
      <c r="L6858" s="34">
        <v>53.543999999999997</v>
      </c>
      <c r="M6858" s="34">
        <v>3.60000000000014</v>
      </c>
      <c r="N6858" s="34">
        <v>8.1920000000000002</v>
      </c>
      <c r="O6858" s="34">
        <v>97</v>
      </c>
      <c r="P6858" s="34">
        <v>5</v>
      </c>
      <c r="Q6858" s="34">
        <v>0</v>
      </c>
      <c r="R6858" s="34">
        <v>53.6</v>
      </c>
      <c r="S6858" s="34">
        <v>33</v>
      </c>
      <c r="T6858" s="34">
        <v>50.2</v>
      </c>
      <c r="U6858" s="34">
        <v>-160</v>
      </c>
      <c r="V6858" s="34">
        <v>30.2</v>
      </c>
      <c r="W6858" s="34">
        <v>31.9</v>
      </c>
      <c r="X6858" s="34">
        <v>30</v>
      </c>
      <c r="Y6858" s="34">
        <v>29.9</v>
      </c>
      <c r="Z6858" s="34">
        <v>29.7</v>
      </c>
      <c r="AA6858" s="34">
        <v>30.2</v>
      </c>
    </row>
    <row r="6859" spans="1:27">
      <c r="A6859" s="34">
        <v>3494.31</v>
      </c>
      <c r="B6859" s="34" t="s">
        <v>60</v>
      </c>
      <c r="C6859" s="34">
        <v>53.299329999999998</v>
      </c>
      <c r="D6859" s="34">
        <v>3.7992279999999998</v>
      </c>
      <c r="E6859" s="34">
        <v>53.536999999999999</v>
      </c>
      <c r="F6859" s="34">
        <v>3.60000000000014</v>
      </c>
      <c r="G6859" s="34">
        <v>97</v>
      </c>
      <c r="H6859" s="34">
        <v>7.5251159999999997</v>
      </c>
      <c r="I6859" s="34">
        <v>401.01920000000001</v>
      </c>
      <c r="L6859" s="34">
        <v>53.536999999999999</v>
      </c>
      <c r="M6859" s="34">
        <v>3.60000000000014</v>
      </c>
      <c r="N6859" s="34">
        <v>8.4480000000000004</v>
      </c>
      <c r="O6859" s="34">
        <v>97</v>
      </c>
      <c r="P6859" s="34">
        <v>5</v>
      </c>
      <c r="Q6859" s="34">
        <v>0</v>
      </c>
      <c r="R6859" s="34">
        <v>53.6</v>
      </c>
      <c r="S6859" s="34">
        <v>33</v>
      </c>
      <c r="T6859" s="34">
        <v>50.2</v>
      </c>
      <c r="U6859" s="34">
        <v>-160</v>
      </c>
      <c r="V6859" s="34">
        <v>30.2</v>
      </c>
      <c r="W6859" s="34">
        <v>31.9</v>
      </c>
      <c r="X6859" s="34">
        <v>30</v>
      </c>
      <c r="Y6859" s="34">
        <v>29.9</v>
      </c>
      <c r="Z6859" s="34">
        <v>29.7</v>
      </c>
      <c r="AA6859" s="34">
        <v>30.2</v>
      </c>
    </row>
    <row r="6860" spans="1:27">
      <c r="A6860" s="34">
        <v>3494.81</v>
      </c>
      <c r="B6860" s="34" t="s">
        <v>60</v>
      </c>
      <c r="C6860" s="34">
        <v>53.299340000000001</v>
      </c>
      <c r="D6860" s="34">
        <v>3.7996129999999999</v>
      </c>
      <c r="E6860" s="34">
        <v>53.539000000000001</v>
      </c>
      <c r="F6860" s="34">
        <v>3.60000000000014</v>
      </c>
      <c r="G6860" s="34">
        <v>97</v>
      </c>
      <c r="H6860" s="34">
        <v>7.5256439999999998</v>
      </c>
      <c r="I6860" s="34">
        <v>401.04730000000001</v>
      </c>
      <c r="L6860" s="34">
        <v>53.539000000000001</v>
      </c>
      <c r="M6860" s="34">
        <v>3.60000000000014</v>
      </c>
      <c r="N6860" s="34">
        <v>10.24</v>
      </c>
      <c r="O6860" s="34">
        <v>97</v>
      </c>
      <c r="P6860" s="34">
        <v>5</v>
      </c>
      <c r="Q6860" s="34">
        <v>0</v>
      </c>
      <c r="R6860" s="34">
        <v>53.6</v>
      </c>
      <c r="S6860" s="34">
        <v>33</v>
      </c>
      <c r="T6860" s="34">
        <v>50.2</v>
      </c>
      <c r="U6860" s="34">
        <v>-160</v>
      </c>
      <c r="V6860" s="34">
        <v>30.2</v>
      </c>
      <c r="W6860" s="34">
        <v>31.9</v>
      </c>
      <c r="X6860" s="34">
        <v>30</v>
      </c>
      <c r="Y6860" s="34">
        <v>29.9</v>
      </c>
      <c r="Z6860" s="34">
        <v>29.7</v>
      </c>
      <c r="AA6860" s="34">
        <v>30.2</v>
      </c>
    </row>
    <row r="6861" spans="1:27">
      <c r="A6861" s="34">
        <v>3495.3090000000002</v>
      </c>
      <c r="B6861" s="34" t="s">
        <v>60</v>
      </c>
      <c r="C6861" s="34">
        <v>53.299329999999998</v>
      </c>
      <c r="D6861" s="34">
        <v>3.79786</v>
      </c>
      <c r="E6861" s="34">
        <v>53.543999999999997</v>
      </c>
      <c r="F6861" s="34">
        <v>3.60000000000014</v>
      </c>
      <c r="G6861" s="34">
        <v>97</v>
      </c>
      <c r="H6861" s="34">
        <v>7.5261699999999996</v>
      </c>
      <c r="I6861" s="34">
        <v>401.07530000000003</v>
      </c>
      <c r="L6861" s="34">
        <v>53.543999999999997</v>
      </c>
      <c r="M6861" s="34">
        <v>3.60000000000014</v>
      </c>
      <c r="N6861" s="34">
        <v>7.68</v>
      </c>
      <c r="O6861" s="34">
        <v>97</v>
      </c>
      <c r="P6861" s="34">
        <v>5</v>
      </c>
      <c r="Q6861" s="34">
        <v>0</v>
      </c>
      <c r="R6861" s="34">
        <v>53.6</v>
      </c>
      <c r="S6861" s="34">
        <v>33</v>
      </c>
      <c r="T6861" s="34">
        <v>50.2</v>
      </c>
      <c r="U6861" s="34">
        <v>-160</v>
      </c>
      <c r="V6861" s="34">
        <v>30.2</v>
      </c>
      <c r="W6861" s="34">
        <v>31.9</v>
      </c>
      <c r="X6861" s="34">
        <v>30</v>
      </c>
      <c r="Y6861" s="34">
        <v>29.9</v>
      </c>
      <c r="Z6861" s="34">
        <v>29.7</v>
      </c>
      <c r="AA6861" s="34">
        <v>30.2</v>
      </c>
    </row>
    <row r="6862" spans="1:27">
      <c r="A6862" s="34">
        <v>3495.8090000000002</v>
      </c>
      <c r="B6862" s="34" t="s">
        <v>60</v>
      </c>
      <c r="C6862" s="34">
        <v>53.299379999999999</v>
      </c>
      <c r="D6862" s="34">
        <v>3.797053</v>
      </c>
      <c r="E6862" s="34">
        <v>53.545000000000002</v>
      </c>
      <c r="F6862" s="34">
        <v>3.60000000000014</v>
      </c>
      <c r="G6862" s="34">
        <v>97</v>
      </c>
      <c r="H6862" s="34">
        <v>7.5266989999999998</v>
      </c>
      <c r="I6862" s="34">
        <v>401.1035</v>
      </c>
      <c r="L6862" s="34">
        <v>53.545000000000002</v>
      </c>
      <c r="M6862" s="34">
        <v>3.60000000000014</v>
      </c>
      <c r="N6862" s="34">
        <v>8.9600000000000009</v>
      </c>
      <c r="O6862" s="34">
        <v>97</v>
      </c>
      <c r="P6862" s="34">
        <v>5</v>
      </c>
      <c r="Q6862" s="34">
        <v>0</v>
      </c>
      <c r="R6862" s="34">
        <v>53.6</v>
      </c>
      <c r="S6862" s="34">
        <v>33</v>
      </c>
      <c r="T6862" s="34">
        <v>50.2</v>
      </c>
      <c r="U6862" s="34">
        <v>-160</v>
      </c>
      <c r="V6862" s="34">
        <v>30.2</v>
      </c>
      <c r="W6862" s="34">
        <v>31.9</v>
      </c>
      <c r="X6862" s="34">
        <v>30</v>
      </c>
      <c r="Y6862" s="34">
        <v>29.9</v>
      </c>
      <c r="Z6862" s="34">
        <v>29.7</v>
      </c>
      <c r="AA6862" s="34">
        <v>30.2</v>
      </c>
    </row>
    <row r="6863" spans="1:27">
      <c r="A6863" s="34">
        <v>3496.3090000000002</v>
      </c>
      <c r="B6863" s="34" t="s">
        <v>60</v>
      </c>
      <c r="C6863" s="34">
        <v>53.299349999999997</v>
      </c>
      <c r="D6863" s="34">
        <v>3.7956910000000001</v>
      </c>
      <c r="E6863" s="34">
        <v>53.540999999999997</v>
      </c>
      <c r="F6863" s="34">
        <v>3.60000000000014</v>
      </c>
      <c r="G6863" s="34">
        <v>97</v>
      </c>
      <c r="H6863" s="34">
        <v>7.5272240000000004</v>
      </c>
      <c r="I6863" s="34">
        <v>401.13150000000002</v>
      </c>
      <c r="L6863" s="34">
        <v>53.540999999999997</v>
      </c>
      <c r="M6863" s="34">
        <v>3.60000000000014</v>
      </c>
      <c r="N6863" s="34">
        <v>7.9359999999999999</v>
      </c>
      <c r="O6863" s="34">
        <v>97</v>
      </c>
      <c r="P6863" s="34">
        <v>5</v>
      </c>
      <c r="Q6863" s="34">
        <v>0</v>
      </c>
      <c r="R6863" s="34">
        <v>53.6</v>
      </c>
      <c r="S6863" s="34">
        <v>33</v>
      </c>
      <c r="T6863" s="34">
        <v>50.2</v>
      </c>
      <c r="U6863" s="34">
        <v>-160</v>
      </c>
      <c r="V6863" s="34">
        <v>30.2</v>
      </c>
      <c r="W6863" s="34">
        <v>31.9</v>
      </c>
      <c r="X6863" s="34">
        <v>29.9</v>
      </c>
      <c r="Y6863" s="34">
        <v>29.9</v>
      </c>
      <c r="Z6863" s="34">
        <v>29.7</v>
      </c>
      <c r="AA6863" s="34">
        <v>30.2</v>
      </c>
    </row>
    <row r="6864" spans="1:27">
      <c r="A6864" s="34">
        <v>3496.8090000000002</v>
      </c>
      <c r="B6864" s="34" t="s">
        <v>60</v>
      </c>
      <c r="C6864" s="34">
        <v>53.299329999999998</v>
      </c>
      <c r="D6864" s="34">
        <v>3.7973319999999999</v>
      </c>
      <c r="E6864" s="34">
        <v>53.542999999999999</v>
      </c>
      <c r="F6864" s="34">
        <v>3.60000000000014</v>
      </c>
      <c r="G6864" s="34">
        <v>97</v>
      </c>
      <c r="H6864" s="34">
        <v>7.5277510000000003</v>
      </c>
      <c r="I6864" s="34">
        <v>401.15960000000001</v>
      </c>
      <c r="L6864" s="34">
        <v>53.542999999999999</v>
      </c>
      <c r="M6864" s="34">
        <v>3.60000000000014</v>
      </c>
      <c r="N6864" s="34">
        <v>9.4719999999999995</v>
      </c>
      <c r="O6864" s="34">
        <v>97</v>
      </c>
      <c r="P6864" s="34">
        <v>5</v>
      </c>
      <c r="Q6864" s="34">
        <v>0</v>
      </c>
      <c r="R6864" s="34">
        <v>53.6</v>
      </c>
      <c r="S6864" s="34">
        <v>33</v>
      </c>
      <c r="T6864" s="34">
        <v>50.2</v>
      </c>
      <c r="U6864" s="34">
        <v>-160</v>
      </c>
      <c r="V6864" s="34">
        <v>30.2</v>
      </c>
      <c r="W6864" s="34">
        <v>31.9</v>
      </c>
      <c r="X6864" s="34">
        <v>30</v>
      </c>
      <c r="Y6864" s="34">
        <v>29.9</v>
      </c>
      <c r="Z6864" s="34">
        <v>29.7</v>
      </c>
      <c r="AA6864" s="34">
        <v>30.2</v>
      </c>
    </row>
    <row r="6865" spans="1:27">
      <c r="A6865" s="34">
        <v>3497.308</v>
      </c>
      <c r="B6865" s="34" t="s">
        <v>60</v>
      </c>
      <c r="C6865" s="34">
        <v>53.299329999999998</v>
      </c>
      <c r="D6865" s="34">
        <v>3.7942990000000001</v>
      </c>
      <c r="E6865" s="34">
        <v>53.543999999999997</v>
      </c>
      <c r="F6865" s="34">
        <v>3.60000000000014</v>
      </c>
      <c r="G6865" s="34">
        <v>97</v>
      </c>
      <c r="H6865" s="34">
        <v>7.528276</v>
      </c>
      <c r="I6865" s="34">
        <v>401.18770000000001</v>
      </c>
      <c r="L6865" s="34">
        <v>53.543999999999997</v>
      </c>
      <c r="M6865" s="34">
        <v>3.60000000000014</v>
      </c>
      <c r="N6865" s="34">
        <v>8.7040000000000006</v>
      </c>
      <c r="O6865" s="34">
        <v>97</v>
      </c>
      <c r="P6865" s="34">
        <v>5</v>
      </c>
      <c r="Q6865" s="34">
        <v>0</v>
      </c>
      <c r="R6865" s="34">
        <v>53.6</v>
      </c>
      <c r="S6865" s="34">
        <v>33</v>
      </c>
      <c r="T6865" s="34">
        <v>50.2</v>
      </c>
      <c r="U6865" s="34">
        <v>-160</v>
      </c>
      <c r="V6865" s="34">
        <v>30.2</v>
      </c>
      <c r="W6865" s="34">
        <v>31.9</v>
      </c>
      <c r="X6865" s="34">
        <v>30</v>
      </c>
      <c r="Y6865" s="34">
        <v>29.9</v>
      </c>
      <c r="Z6865" s="34">
        <v>29.7</v>
      </c>
      <c r="AA6865" s="34">
        <v>30.2</v>
      </c>
    </row>
    <row r="6866" spans="1:27">
      <c r="A6866" s="34">
        <v>3497.808</v>
      </c>
      <c r="B6866" s="34" t="s">
        <v>60</v>
      </c>
      <c r="C6866" s="34">
        <v>53.299300000000002</v>
      </c>
      <c r="D6866" s="34">
        <v>3.7967520000000001</v>
      </c>
      <c r="E6866" s="34">
        <v>53.543999999999997</v>
      </c>
      <c r="F6866" s="34">
        <v>3.60000000000014</v>
      </c>
      <c r="G6866" s="34">
        <v>97</v>
      </c>
      <c r="H6866" s="34">
        <v>7.5288040000000001</v>
      </c>
      <c r="I6866" s="34">
        <v>401.2158</v>
      </c>
      <c r="L6866" s="34">
        <v>53.543999999999997</v>
      </c>
      <c r="M6866" s="34">
        <v>3.60000000000014</v>
      </c>
      <c r="N6866" s="34">
        <v>9.984</v>
      </c>
      <c r="O6866" s="34">
        <v>97</v>
      </c>
      <c r="P6866" s="34">
        <v>5</v>
      </c>
      <c r="Q6866" s="34">
        <v>0</v>
      </c>
      <c r="R6866" s="34">
        <v>53.6</v>
      </c>
      <c r="S6866" s="34">
        <v>33</v>
      </c>
      <c r="T6866" s="34">
        <v>50.2</v>
      </c>
      <c r="U6866" s="34">
        <v>-160</v>
      </c>
      <c r="V6866" s="34">
        <v>30.2</v>
      </c>
      <c r="W6866" s="34">
        <v>31.9</v>
      </c>
      <c r="X6866" s="34">
        <v>30</v>
      </c>
      <c r="Y6866" s="34">
        <v>29.9</v>
      </c>
      <c r="Z6866" s="34">
        <v>29.7</v>
      </c>
      <c r="AA6866" s="34">
        <v>30.2</v>
      </c>
    </row>
    <row r="6867" spans="1:27">
      <c r="A6867" s="34">
        <v>3498.308</v>
      </c>
      <c r="B6867" s="34" t="s">
        <v>60</v>
      </c>
      <c r="C6867" s="34">
        <v>53.299320000000002</v>
      </c>
      <c r="D6867" s="34">
        <v>3.7951700000000002</v>
      </c>
      <c r="E6867" s="34">
        <v>53.543999999999997</v>
      </c>
      <c r="F6867" s="34">
        <v>3.60000000000014</v>
      </c>
      <c r="G6867" s="34">
        <v>97</v>
      </c>
      <c r="H6867" s="34">
        <v>7.5293289999999997</v>
      </c>
      <c r="I6867" s="34">
        <v>401.24369999999999</v>
      </c>
      <c r="L6867" s="34">
        <v>53.543999999999997</v>
      </c>
      <c r="M6867" s="34">
        <v>3.60000000000014</v>
      </c>
      <c r="N6867" s="34">
        <v>7.68</v>
      </c>
      <c r="O6867" s="34">
        <v>97</v>
      </c>
      <c r="P6867" s="34">
        <v>5</v>
      </c>
      <c r="Q6867" s="34">
        <v>0</v>
      </c>
      <c r="R6867" s="34">
        <v>53.6</v>
      </c>
      <c r="S6867" s="34">
        <v>33</v>
      </c>
      <c r="T6867" s="34">
        <v>50.2</v>
      </c>
      <c r="U6867" s="34">
        <v>-160</v>
      </c>
      <c r="V6867" s="34">
        <v>30.2</v>
      </c>
      <c r="W6867" s="34">
        <v>31.9</v>
      </c>
      <c r="X6867" s="34">
        <v>30</v>
      </c>
      <c r="Y6867" s="34">
        <v>29.9</v>
      </c>
      <c r="Z6867" s="34">
        <v>29.7</v>
      </c>
      <c r="AA6867" s="34">
        <v>30.2</v>
      </c>
    </row>
    <row r="6868" spans="1:27">
      <c r="A6868" s="34">
        <v>3498.8069999999998</v>
      </c>
      <c r="B6868" s="34" t="s">
        <v>60</v>
      </c>
      <c r="C6868" s="34">
        <v>53.299320000000002</v>
      </c>
      <c r="D6868" s="34">
        <v>3.7954189999999999</v>
      </c>
      <c r="E6868" s="34">
        <v>53.542000000000002</v>
      </c>
      <c r="F6868" s="34">
        <v>3.60000000000014</v>
      </c>
      <c r="G6868" s="34">
        <v>97</v>
      </c>
      <c r="H6868" s="34">
        <v>7.5298569999999998</v>
      </c>
      <c r="I6868" s="34">
        <v>401.27190000000002</v>
      </c>
      <c r="L6868" s="34">
        <v>53.542000000000002</v>
      </c>
      <c r="M6868" s="34">
        <v>3.60000000000014</v>
      </c>
      <c r="N6868" s="34">
        <v>9.2159999999999993</v>
      </c>
      <c r="O6868" s="34">
        <v>97</v>
      </c>
      <c r="P6868" s="34">
        <v>5</v>
      </c>
      <c r="Q6868" s="34">
        <v>0</v>
      </c>
      <c r="R6868" s="34">
        <v>53.6</v>
      </c>
      <c r="S6868" s="34">
        <v>33</v>
      </c>
      <c r="T6868" s="34">
        <v>50.2</v>
      </c>
      <c r="U6868" s="34">
        <v>-160</v>
      </c>
      <c r="V6868" s="34">
        <v>30.2</v>
      </c>
      <c r="W6868" s="34">
        <v>31.9</v>
      </c>
      <c r="X6868" s="34">
        <v>30</v>
      </c>
      <c r="Y6868" s="34">
        <v>29.9</v>
      </c>
      <c r="Z6868" s="34">
        <v>29.7</v>
      </c>
      <c r="AA6868" s="34">
        <v>30.2</v>
      </c>
    </row>
    <row r="6869" spans="1:27">
      <c r="A6869" s="34">
        <v>3499.3069999999998</v>
      </c>
      <c r="B6869" s="34" t="s">
        <v>60</v>
      </c>
      <c r="C6869" s="34">
        <v>53.299340000000001</v>
      </c>
      <c r="D6869" s="34">
        <v>3.7936749999999999</v>
      </c>
      <c r="E6869" s="34">
        <v>53.542000000000002</v>
      </c>
      <c r="F6869" s="34">
        <v>3.60000000000014</v>
      </c>
      <c r="G6869" s="34">
        <v>97</v>
      </c>
      <c r="H6869" s="34">
        <v>7.5303839999999997</v>
      </c>
      <c r="I6869" s="34">
        <v>401.29989999999998</v>
      </c>
      <c r="L6869" s="34">
        <v>53.542000000000002</v>
      </c>
      <c r="M6869" s="34">
        <v>3.60000000000014</v>
      </c>
      <c r="N6869" s="34">
        <v>9.2159999999999993</v>
      </c>
      <c r="O6869" s="34">
        <v>97</v>
      </c>
      <c r="P6869" s="34">
        <v>5</v>
      </c>
      <c r="Q6869" s="34">
        <v>0</v>
      </c>
      <c r="R6869" s="34">
        <v>53.6</v>
      </c>
      <c r="S6869" s="34">
        <v>33</v>
      </c>
      <c r="T6869" s="34">
        <v>50.2</v>
      </c>
      <c r="U6869" s="34">
        <v>-160</v>
      </c>
      <c r="V6869" s="34">
        <v>30.2</v>
      </c>
      <c r="W6869" s="34">
        <v>31.9</v>
      </c>
      <c r="X6869" s="34">
        <v>30</v>
      </c>
      <c r="Y6869" s="34">
        <v>29.9</v>
      </c>
      <c r="Z6869" s="34">
        <v>29.7</v>
      </c>
      <c r="AA6869" s="34">
        <v>30.2</v>
      </c>
    </row>
    <row r="6870" spans="1:27">
      <c r="A6870" s="34">
        <v>3499.806</v>
      </c>
      <c r="B6870" s="34" t="s">
        <v>60</v>
      </c>
      <c r="C6870" s="34">
        <v>53.299329999999998</v>
      </c>
      <c r="D6870" s="34">
        <v>3.7928920000000002</v>
      </c>
      <c r="E6870" s="34">
        <v>53.543999999999997</v>
      </c>
      <c r="F6870" s="34">
        <v>3.60000000000014</v>
      </c>
      <c r="G6870" s="34">
        <v>97</v>
      </c>
      <c r="H6870" s="34">
        <v>7.5309100000000004</v>
      </c>
      <c r="I6870" s="34">
        <v>401.3279</v>
      </c>
      <c r="L6870" s="34">
        <v>53.543999999999997</v>
      </c>
      <c r="M6870" s="34">
        <v>3.60000000000014</v>
      </c>
      <c r="N6870" s="34">
        <v>9.2159999999999993</v>
      </c>
      <c r="O6870" s="34">
        <v>97</v>
      </c>
      <c r="P6870" s="34">
        <v>5</v>
      </c>
      <c r="Q6870" s="34">
        <v>0</v>
      </c>
      <c r="R6870" s="34">
        <v>53.6</v>
      </c>
      <c r="S6870" s="34">
        <v>33</v>
      </c>
      <c r="T6870" s="34">
        <v>50.2</v>
      </c>
      <c r="U6870" s="34">
        <v>-160</v>
      </c>
      <c r="V6870" s="34">
        <v>30.2</v>
      </c>
      <c r="W6870" s="34">
        <v>31.9</v>
      </c>
      <c r="X6870" s="34">
        <v>30</v>
      </c>
      <c r="Y6870" s="34">
        <v>29.9</v>
      </c>
      <c r="Z6870" s="34">
        <v>29.7</v>
      </c>
      <c r="AA6870" s="34">
        <v>30.2</v>
      </c>
    </row>
    <row r="6871" spans="1:27">
      <c r="A6871" s="34">
        <v>3500.306</v>
      </c>
      <c r="B6871" s="34" t="s">
        <v>60</v>
      </c>
      <c r="C6871" s="34">
        <v>53.299349999999997</v>
      </c>
      <c r="D6871" s="34">
        <v>3.792036</v>
      </c>
      <c r="E6871" s="34">
        <v>53.543999999999997</v>
      </c>
      <c r="F6871" s="34">
        <v>3.60000000000014</v>
      </c>
      <c r="G6871" s="34">
        <v>97</v>
      </c>
      <c r="H6871" s="34">
        <v>7.531434</v>
      </c>
      <c r="I6871" s="34">
        <v>401.35599999999999</v>
      </c>
      <c r="L6871" s="34">
        <v>53.543999999999997</v>
      </c>
      <c r="M6871" s="34">
        <v>3.60000000000014</v>
      </c>
      <c r="N6871" s="34">
        <v>7.4240000000000004</v>
      </c>
      <c r="O6871" s="34">
        <v>97</v>
      </c>
      <c r="P6871" s="34">
        <v>5</v>
      </c>
      <c r="Q6871" s="34">
        <v>0</v>
      </c>
      <c r="R6871" s="34">
        <v>53.6</v>
      </c>
      <c r="S6871" s="34">
        <v>33</v>
      </c>
      <c r="T6871" s="34">
        <v>50.2</v>
      </c>
      <c r="U6871" s="34">
        <v>-160</v>
      </c>
      <c r="V6871" s="34">
        <v>30.2</v>
      </c>
      <c r="W6871" s="34">
        <v>31.9</v>
      </c>
      <c r="X6871" s="34">
        <v>30</v>
      </c>
      <c r="Y6871" s="34">
        <v>29.9</v>
      </c>
      <c r="Z6871" s="34">
        <v>29.7</v>
      </c>
      <c r="AA6871" s="34">
        <v>30.2</v>
      </c>
    </row>
    <row r="6872" spans="1:27">
      <c r="A6872" s="34">
        <v>3500.806</v>
      </c>
      <c r="B6872" s="34" t="s">
        <v>60</v>
      </c>
      <c r="C6872" s="34">
        <v>53.299329999999998</v>
      </c>
      <c r="D6872" s="34">
        <v>3.7915709999999998</v>
      </c>
      <c r="E6872" s="34">
        <v>53.542999999999999</v>
      </c>
      <c r="F6872" s="34">
        <v>3.60000000000014</v>
      </c>
      <c r="G6872" s="34">
        <v>97</v>
      </c>
      <c r="H6872" s="34">
        <v>7.531962</v>
      </c>
      <c r="I6872" s="34">
        <v>401.38400000000001</v>
      </c>
      <c r="L6872" s="34">
        <v>53.542999999999999</v>
      </c>
      <c r="M6872" s="34">
        <v>3.60000000000014</v>
      </c>
      <c r="N6872" s="34">
        <v>9.4719999999999995</v>
      </c>
      <c r="O6872" s="34">
        <v>97</v>
      </c>
      <c r="P6872" s="34">
        <v>5</v>
      </c>
      <c r="Q6872" s="34">
        <v>0</v>
      </c>
      <c r="R6872" s="34">
        <v>53.6</v>
      </c>
      <c r="S6872" s="34">
        <v>33</v>
      </c>
      <c r="T6872" s="34">
        <v>50.2</v>
      </c>
      <c r="U6872" s="34">
        <v>-160</v>
      </c>
      <c r="V6872" s="34">
        <v>30.2</v>
      </c>
      <c r="W6872" s="34">
        <v>31.9</v>
      </c>
      <c r="X6872" s="34">
        <v>30</v>
      </c>
      <c r="Y6872" s="34">
        <v>29.9</v>
      </c>
      <c r="Z6872" s="34">
        <v>29.7</v>
      </c>
      <c r="AA6872" s="34">
        <v>30.2</v>
      </c>
    </row>
    <row r="6873" spans="1:27">
      <c r="A6873" s="34">
        <v>3501.3049999999998</v>
      </c>
      <c r="B6873" s="34" t="s">
        <v>60</v>
      </c>
      <c r="C6873" s="34">
        <v>53.299340000000001</v>
      </c>
      <c r="D6873" s="34">
        <v>3.7926380000000002</v>
      </c>
      <c r="E6873" s="34">
        <v>53.542000000000002</v>
      </c>
      <c r="F6873" s="34">
        <v>3.60000000000014</v>
      </c>
      <c r="G6873" s="34">
        <v>97</v>
      </c>
      <c r="H6873" s="34">
        <v>7.5324900000000001</v>
      </c>
      <c r="I6873" s="34">
        <v>401.41219999999998</v>
      </c>
      <c r="L6873" s="34">
        <v>53.542000000000002</v>
      </c>
      <c r="M6873" s="34">
        <v>3.60000000000014</v>
      </c>
      <c r="N6873" s="34">
        <v>7.68</v>
      </c>
      <c r="O6873" s="34">
        <v>97</v>
      </c>
      <c r="P6873" s="34">
        <v>5</v>
      </c>
      <c r="Q6873" s="34">
        <v>0</v>
      </c>
      <c r="R6873" s="34">
        <v>53.6</v>
      </c>
      <c r="S6873" s="34">
        <v>33</v>
      </c>
      <c r="T6873" s="34">
        <v>50.2</v>
      </c>
      <c r="U6873" s="34">
        <v>-160</v>
      </c>
      <c r="V6873" s="34">
        <v>30.2</v>
      </c>
      <c r="W6873" s="34">
        <v>31.9</v>
      </c>
      <c r="X6873" s="34">
        <v>30</v>
      </c>
      <c r="Y6873" s="34">
        <v>29.9</v>
      </c>
      <c r="Z6873" s="34">
        <v>29.7</v>
      </c>
      <c r="AA6873" s="34">
        <v>30.2</v>
      </c>
    </row>
    <row r="6874" spans="1:27">
      <c r="A6874" s="34">
        <v>3501.8040000000001</v>
      </c>
      <c r="B6874" s="34" t="s">
        <v>60</v>
      </c>
      <c r="C6874" s="34">
        <v>53.299329999999998</v>
      </c>
      <c r="D6874" s="34">
        <v>3.7878080000000001</v>
      </c>
      <c r="E6874" s="34">
        <v>53.543999999999997</v>
      </c>
      <c r="F6874" s="34">
        <v>3.60000000000014</v>
      </c>
      <c r="G6874" s="34">
        <v>97</v>
      </c>
      <c r="H6874" s="34">
        <v>7.5330139999999997</v>
      </c>
      <c r="I6874" s="34">
        <v>401.44009999999997</v>
      </c>
      <c r="L6874" s="34">
        <v>53.543999999999997</v>
      </c>
      <c r="M6874" s="34">
        <v>3.60000000000014</v>
      </c>
      <c r="N6874" s="34">
        <v>9.984</v>
      </c>
      <c r="O6874" s="34">
        <v>97</v>
      </c>
      <c r="P6874" s="34">
        <v>5</v>
      </c>
      <c r="Q6874" s="34">
        <v>0</v>
      </c>
      <c r="R6874" s="34">
        <v>53.6</v>
      </c>
      <c r="S6874" s="34">
        <v>33</v>
      </c>
      <c r="T6874" s="34">
        <v>50.2</v>
      </c>
      <c r="U6874" s="34">
        <v>-160</v>
      </c>
      <c r="V6874" s="34">
        <v>30.2</v>
      </c>
      <c r="W6874" s="34">
        <v>31.9</v>
      </c>
      <c r="X6874" s="34">
        <v>30</v>
      </c>
      <c r="Y6874" s="34">
        <v>29.9</v>
      </c>
      <c r="Z6874" s="34">
        <v>29.7</v>
      </c>
      <c r="AA6874" s="34">
        <v>30.2</v>
      </c>
    </row>
    <row r="6875" spans="1:27">
      <c r="A6875" s="34">
        <v>3502.3040000000001</v>
      </c>
      <c r="B6875" s="34" t="s">
        <v>60</v>
      </c>
      <c r="C6875" s="34">
        <v>53.299329999999998</v>
      </c>
      <c r="D6875" s="34">
        <v>3.7908650000000002</v>
      </c>
      <c r="E6875" s="34">
        <v>53.545000000000002</v>
      </c>
      <c r="F6875" s="34">
        <v>3.60000000000014</v>
      </c>
      <c r="G6875" s="34">
        <v>97</v>
      </c>
      <c r="H6875" s="34">
        <v>7.5335380000000001</v>
      </c>
      <c r="I6875" s="34">
        <v>401.46800000000002</v>
      </c>
      <c r="L6875" s="34">
        <v>53.545000000000002</v>
      </c>
      <c r="M6875" s="34">
        <v>3.60000000000014</v>
      </c>
      <c r="N6875" s="34">
        <v>8.7040000000000006</v>
      </c>
      <c r="O6875" s="34">
        <v>97</v>
      </c>
      <c r="P6875" s="34">
        <v>5</v>
      </c>
      <c r="Q6875" s="34">
        <v>0</v>
      </c>
      <c r="R6875" s="34">
        <v>53.6</v>
      </c>
      <c r="S6875" s="34">
        <v>33</v>
      </c>
      <c r="T6875" s="34">
        <v>50.2</v>
      </c>
      <c r="U6875" s="34">
        <v>-160</v>
      </c>
      <c r="V6875" s="34">
        <v>30.2</v>
      </c>
      <c r="W6875" s="34">
        <v>31.9</v>
      </c>
      <c r="X6875" s="34">
        <v>30</v>
      </c>
      <c r="Y6875" s="34">
        <v>29.9</v>
      </c>
      <c r="Z6875" s="34">
        <v>29.7</v>
      </c>
      <c r="AA6875" s="34">
        <v>30.2</v>
      </c>
    </row>
    <row r="6876" spans="1:27">
      <c r="A6876" s="34">
        <v>3502.8029999999999</v>
      </c>
      <c r="B6876" s="34" t="s">
        <v>60</v>
      </c>
      <c r="C6876" s="34">
        <v>53.299340000000001</v>
      </c>
      <c r="D6876" s="34">
        <v>3.789631</v>
      </c>
      <c r="E6876" s="34">
        <v>53.539000000000001</v>
      </c>
      <c r="F6876" s="34">
        <v>3.60000000000014</v>
      </c>
      <c r="G6876" s="34">
        <v>97</v>
      </c>
      <c r="H6876" s="34">
        <v>7.534065</v>
      </c>
      <c r="I6876" s="34">
        <v>401.49619999999999</v>
      </c>
      <c r="L6876" s="34">
        <v>53.539000000000001</v>
      </c>
      <c r="M6876" s="34">
        <v>3.60000000000014</v>
      </c>
      <c r="N6876" s="34">
        <v>7.9359999999999999</v>
      </c>
      <c r="O6876" s="34">
        <v>97</v>
      </c>
      <c r="P6876" s="34">
        <v>5</v>
      </c>
      <c r="Q6876" s="34">
        <v>0</v>
      </c>
      <c r="R6876" s="34">
        <v>53.6</v>
      </c>
      <c r="S6876" s="34">
        <v>33</v>
      </c>
      <c r="T6876" s="34">
        <v>50.2</v>
      </c>
      <c r="U6876" s="34">
        <v>-160</v>
      </c>
      <c r="V6876" s="34">
        <v>30.2</v>
      </c>
      <c r="W6876" s="34">
        <v>31.9</v>
      </c>
      <c r="X6876" s="34">
        <v>30</v>
      </c>
      <c r="Y6876" s="34">
        <v>29.9</v>
      </c>
      <c r="Z6876" s="34">
        <v>29.7</v>
      </c>
      <c r="AA6876" s="34">
        <v>30.2</v>
      </c>
    </row>
    <row r="6877" spans="1:27">
      <c r="A6877" s="34">
        <v>3503.3029999999999</v>
      </c>
      <c r="B6877" s="34" t="s">
        <v>60</v>
      </c>
      <c r="C6877" s="34">
        <v>53.299340000000001</v>
      </c>
      <c r="D6877" s="34">
        <v>3.7895910000000002</v>
      </c>
      <c r="E6877" s="34">
        <v>53.542999999999999</v>
      </c>
      <c r="F6877" s="34">
        <v>3.60000000000014</v>
      </c>
      <c r="G6877" s="34">
        <v>97</v>
      </c>
      <c r="H6877" s="34">
        <v>7.5345890000000004</v>
      </c>
      <c r="I6877" s="34">
        <v>401.52409999999998</v>
      </c>
      <c r="L6877" s="34">
        <v>53.542999999999999</v>
      </c>
      <c r="M6877" s="34">
        <v>3.60000000000014</v>
      </c>
      <c r="N6877" s="34">
        <v>8.1920000000000002</v>
      </c>
      <c r="O6877" s="34">
        <v>97</v>
      </c>
      <c r="P6877" s="34">
        <v>5</v>
      </c>
      <c r="Q6877" s="34">
        <v>0</v>
      </c>
      <c r="R6877" s="34">
        <v>53.6</v>
      </c>
      <c r="S6877" s="34">
        <v>33</v>
      </c>
      <c r="T6877" s="34">
        <v>50.2</v>
      </c>
      <c r="U6877" s="34">
        <v>-160</v>
      </c>
      <c r="V6877" s="34">
        <v>30.2</v>
      </c>
      <c r="W6877" s="34">
        <v>31.9</v>
      </c>
      <c r="X6877" s="34">
        <v>30</v>
      </c>
      <c r="Y6877" s="34">
        <v>29.9</v>
      </c>
      <c r="Z6877" s="34">
        <v>29.7</v>
      </c>
      <c r="AA6877" s="34">
        <v>30.2</v>
      </c>
    </row>
    <row r="6878" spans="1:27">
      <c r="A6878" s="34">
        <v>3503.8020000000001</v>
      </c>
      <c r="B6878" s="34" t="s">
        <v>60</v>
      </c>
      <c r="C6878" s="34">
        <v>53.299370000000003</v>
      </c>
      <c r="D6878" s="34">
        <v>3.7870089999999998</v>
      </c>
      <c r="E6878" s="34">
        <v>53.545000000000002</v>
      </c>
      <c r="F6878" s="34">
        <v>3.60000000000014</v>
      </c>
      <c r="G6878" s="34">
        <v>97</v>
      </c>
      <c r="H6878" s="34">
        <v>7.5351160000000004</v>
      </c>
      <c r="I6878" s="34">
        <v>401.55220000000003</v>
      </c>
      <c r="L6878" s="34">
        <v>53.545000000000002</v>
      </c>
      <c r="M6878" s="34">
        <v>3.60000000000014</v>
      </c>
      <c r="N6878" s="34">
        <v>9.4719999999999995</v>
      </c>
      <c r="O6878" s="34">
        <v>97</v>
      </c>
      <c r="P6878" s="34">
        <v>5</v>
      </c>
      <c r="Q6878" s="34">
        <v>0</v>
      </c>
      <c r="R6878" s="34">
        <v>53.6</v>
      </c>
      <c r="S6878" s="34">
        <v>33</v>
      </c>
      <c r="T6878" s="34">
        <v>50.2</v>
      </c>
      <c r="U6878" s="34">
        <v>-160</v>
      </c>
      <c r="V6878" s="34">
        <v>30.2</v>
      </c>
      <c r="W6878" s="34">
        <v>31.9</v>
      </c>
      <c r="X6878" s="34">
        <v>30</v>
      </c>
      <c r="Y6878" s="34">
        <v>29.9</v>
      </c>
      <c r="Z6878" s="34">
        <v>29.7</v>
      </c>
      <c r="AA6878" s="34">
        <v>30.2</v>
      </c>
    </row>
    <row r="6879" spans="1:27">
      <c r="A6879" s="34">
        <v>3504.3020000000001</v>
      </c>
      <c r="B6879" s="34" t="s">
        <v>60</v>
      </c>
      <c r="C6879" s="34">
        <v>53.299340000000001</v>
      </c>
      <c r="D6879" s="34">
        <v>3.7872189999999999</v>
      </c>
      <c r="E6879" s="34">
        <v>53.540999999999997</v>
      </c>
      <c r="F6879" s="34">
        <v>3.60000000000014</v>
      </c>
      <c r="G6879" s="34">
        <v>97</v>
      </c>
      <c r="H6879" s="34">
        <v>7.5356430000000003</v>
      </c>
      <c r="I6879" s="34">
        <v>401.58019999999999</v>
      </c>
      <c r="L6879" s="34">
        <v>53.540999999999997</v>
      </c>
      <c r="M6879" s="34">
        <v>3.60000000000014</v>
      </c>
      <c r="N6879" s="34">
        <v>8.4480000000000004</v>
      </c>
      <c r="O6879" s="34">
        <v>97</v>
      </c>
      <c r="P6879" s="34">
        <v>5</v>
      </c>
      <c r="Q6879" s="34">
        <v>0</v>
      </c>
      <c r="R6879" s="34">
        <v>53.6</v>
      </c>
      <c r="S6879" s="34">
        <v>33</v>
      </c>
      <c r="T6879" s="34">
        <v>50.2</v>
      </c>
      <c r="U6879" s="34">
        <v>-160</v>
      </c>
      <c r="V6879" s="34">
        <v>30.2</v>
      </c>
      <c r="W6879" s="34">
        <v>31.9</v>
      </c>
      <c r="X6879" s="34">
        <v>30</v>
      </c>
      <c r="Y6879" s="34">
        <v>29.9</v>
      </c>
      <c r="Z6879" s="34">
        <v>29.7</v>
      </c>
      <c r="AA6879" s="34">
        <v>30.2</v>
      </c>
    </row>
    <row r="6880" spans="1:27">
      <c r="A6880" s="34">
        <v>3504.8020000000001</v>
      </c>
      <c r="B6880" s="34" t="s">
        <v>60</v>
      </c>
      <c r="C6880" s="34">
        <v>53.299349999999997</v>
      </c>
      <c r="D6880" s="34">
        <v>3.7851129999999999</v>
      </c>
      <c r="E6880" s="34">
        <v>53.542999999999999</v>
      </c>
      <c r="F6880" s="34">
        <v>3.60000000000014</v>
      </c>
      <c r="G6880" s="34">
        <v>97</v>
      </c>
      <c r="H6880" s="34">
        <v>7.5361669999999998</v>
      </c>
      <c r="I6880" s="34">
        <v>401.60820000000001</v>
      </c>
      <c r="L6880" s="34">
        <v>53.542999999999999</v>
      </c>
      <c r="M6880" s="34">
        <v>3.60000000000014</v>
      </c>
      <c r="N6880" s="34">
        <v>9.4719999999999995</v>
      </c>
      <c r="O6880" s="34">
        <v>97</v>
      </c>
      <c r="P6880" s="34">
        <v>5</v>
      </c>
      <c r="Q6880" s="34">
        <v>0</v>
      </c>
      <c r="R6880" s="34">
        <v>53.6</v>
      </c>
      <c r="S6880" s="34">
        <v>33</v>
      </c>
      <c r="T6880" s="34">
        <v>50.2</v>
      </c>
      <c r="U6880" s="34">
        <v>-160</v>
      </c>
      <c r="V6880" s="34">
        <v>30.2</v>
      </c>
      <c r="W6880" s="34">
        <v>31.9</v>
      </c>
      <c r="X6880" s="34">
        <v>30</v>
      </c>
      <c r="Y6880" s="34">
        <v>29.9</v>
      </c>
      <c r="Z6880" s="34">
        <v>29.7</v>
      </c>
      <c r="AA6880" s="34">
        <v>30.2</v>
      </c>
    </row>
    <row r="6881" spans="1:27">
      <c r="A6881" s="34">
        <v>3505.3009999999999</v>
      </c>
      <c r="B6881" s="34" t="s">
        <v>60</v>
      </c>
      <c r="C6881" s="34">
        <v>53.299340000000001</v>
      </c>
      <c r="D6881" s="34">
        <v>3.7848980000000001</v>
      </c>
      <c r="E6881" s="34">
        <v>53.542000000000002</v>
      </c>
      <c r="F6881" s="34">
        <v>3.60000000000014</v>
      </c>
      <c r="G6881" s="34">
        <v>97</v>
      </c>
      <c r="H6881" s="34">
        <v>7.5366910000000003</v>
      </c>
      <c r="I6881" s="34">
        <v>401.6361</v>
      </c>
      <c r="L6881" s="34">
        <v>53.542000000000002</v>
      </c>
      <c r="M6881" s="34">
        <v>3.60000000000014</v>
      </c>
      <c r="N6881" s="34">
        <v>8.7040000000000006</v>
      </c>
      <c r="O6881" s="34">
        <v>97</v>
      </c>
      <c r="P6881" s="34">
        <v>5</v>
      </c>
      <c r="Q6881" s="34">
        <v>0</v>
      </c>
      <c r="R6881" s="34">
        <v>53.6</v>
      </c>
      <c r="S6881" s="34">
        <v>33</v>
      </c>
      <c r="T6881" s="34">
        <v>50.2</v>
      </c>
      <c r="U6881" s="34">
        <v>-160</v>
      </c>
      <c r="V6881" s="34">
        <v>30.2</v>
      </c>
      <c r="W6881" s="34">
        <v>31.9</v>
      </c>
      <c r="X6881" s="34">
        <v>30</v>
      </c>
      <c r="Y6881" s="34">
        <v>29.9</v>
      </c>
      <c r="Z6881" s="34">
        <v>29.7</v>
      </c>
      <c r="AA6881" s="34">
        <v>30.2</v>
      </c>
    </row>
    <row r="6882" spans="1:27">
      <c r="A6882" s="34">
        <v>3505.8009999999999</v>
      </c>
      <c r="B6882" s="34" t="s">
        <v>60</v>
      </c>
      <c r="C6882" s="34">
        <v>53.299320000000002</v>
      </c>
      <c r="D6882" s="34">
        <v>3.7874300000000001</v>
      </c>
      <c r="E6882" s="34">
        <v>53.545999999999999</v>
      </c>
      <c r="F6882" s="34">
        <v>3.60000000000014</v>
      </c>
      <c r="G6882" s="34">
        <v>97</v>
      </c>
      <c r="H6882" s="34">
        <v>7.5372180000000002</v>
      </c>
      <c r="I6882" s="34">
        <v>401.66419999999999</v>
      </c>
      <c r="L6882" s="34">
        <v>53.545999999999999</v>
      </c>
      <c r="M6882" s="34">
        <v>3.60000000000014</v>
      </c>
      <c r="N6882" s="34">
        <v>10.24</v>
      </c>
      <c r="O6882" s="34">
        <v>97</v>
      </c>
      <c r="P6882" s="34">
        <v>5</v>
      </c>
      <c r="Q6882" s="34">
        <v>0</v>
      </c>
      <c r="R6882" s="34">
        <v>53.6</v>
      </c>
      <c r="S6882" s="34">
        <v>33</v>
      </c>
      <c r="T6882" s="34">
        <v>50.2</v>
      </c>
      <c r="U6882" s="34">
        <v>-160</v>
      </c>
      <c r="V6882" s="34">
        <v>30.2</v>
      </c>
      <c r="W6882" s="34">
        <v>31.9</v>
      </c>
      <c r="X6882" s="34">
        <v>30</v>
      </c>
      <c r="Y6882" s="34">
        <v>29.9</v>
      </c>
      <c r="Z6882" s="34">
        <v>29.7</v>
      </c>
      <c r="AA6882" s="34">
        <v>30.2</v>
      </c>
    </row>
    <row r="6883" spans="1:27">
      <c r="A6883" s="34">
        <v>3506.3009999999999</v>
      </c>
      <c r="B6883" s="34" t="s">
        <v>60</v>
      </c>
      <c r="C6883" s="34">
        <v>53.299309999999998</v>
      </c>
      <c r="D6883" s="34">
        <v>3.7873920000000001</v>
      </c>
      <c r="E6883" s="34">
        <v>53.536000000000001</v>
      </c>
      <c r="F6883" s="34">
        <v>3.60000000000014</v>
      </c>
      <c r="G6883" s="34">
        <v>97</v>
      </c>
      <c r="H6883" s="34">
        <v>7.5377409999999996</v>
      </c>
      <c r="I6883" s="34">
        <v>401.69209999999998</v>
      </c>
      <c r="L6883" s="34">
        <v>53.536000000000001</v>
      </c>
      <c r="M6883" s="34">
        <v>3.60000000000014</v>
      </c>
      <c r="N6883" s="34">
        <v>8.7040000000000006</v>
      </c>
      <c r="O6883" s="34">
        <v>97</v>
      </c>
      <c r="P6883" s="34">
        <v>5</v>
      </c>
      <c r="Q6883" s="34">
        <v>0</v>
      </c>
      <c r="R6883" s="34">
        <v>53.6</v>
      </c>
      <c r="S6883" s="34">
        <v>33</v>
      </c>
      <c r="T6883" s="34">
        <v>50.2</v>
      </c>
      <c r="U6883" s="34">
        <v>-160</v>
      </c>
      <c r="V6883" s="34">
        <v>30.2</v>
      </c>
      <c r="W6883" s="34">
        <v>31.9</v>
      </c>
      <c r="X6883" s="34">
        <v>30</v>
      </c>
      <c r="Y6883" s="34">
        <v>29.9</v>
      </c>
      <c r="Z6883" s="34">
        <v>29.7</v>
      </c>
      <c r="AA6883" s="34">
        <v>30.2</v>
      </c>
    </row>
    <row r="6884" spans="1:27">
      <c r="A6884" s="34">
        <v>3506.8009999999999</v>
      </c>
      <c r="B6884" s="34" t="s">
        <v>60</v>
      </c>
      <c r="C6884" s="34">
        <v>53.299340000000001</v>
      </c>
      <c r="D6884" s="34">
        <v>3.7831419999999998</v>
      </c>
      <c r="E6884" s="34">
        <v>53.542999999999999</v>
      </c>
      <c r="F6884" s="34">
        <v>3.60000000000014</v>
      </c>
      <c r="G6884" s="34">
        <v>97</v>
      </c>
      <c r="H6884" s="34">
        <v>7.5382689999999997</v>
      </c>
      <c r="I6884" s="34">
        <v>401.72019999999998</v>
      </c>
      <c r="L6884" s="34">
        <v>53.542999999999999</v>
      </c>
      <c r="M6884" s="34">
        <v>3.60000000000014</v>
      </c>
      <c r="N6884" s="34">
        <v>8.9600000000000009</v>
      </c>
      <c r="O6884" s="34">
        <v>97</v>
      </c>
      <c r="P6884" s="34">
        <v>5</v>
      </c>
      <c r="Q6884" s="34">
        <v>0</v>
      </c>
      <c r="R6884" s="34">
        <v>53.6</v>
      </c>
      <c r="S6884" s="34">
        <v>33</v>
      </c>
      <c r="T6884" s="34">
        <v>50.2</v>
      </c>
      <c r="U6884" s="34">
        <v>-160</v>
      </c>
      <c r="V6884" s="34">
        <v>30.2</v>
      </c>
      <c r="W6884" s="34">
        <v>31.9</v>
      </c>
      <c r="X6884" s="34">
        <v>30</v>
      </c>
      <c r="Y6884" s="34">
        <v>29.9</v>
      </c>
      <c r="Z6884" s="34">
        <v>29.7</v>
      </c>
      <c r="AA6884" s="34">
        <v>30.2</v>
      </c>
    </row>
    <row r="6885" spans="1:27">
      <c r="A6885" s="34">
        <v>3507.3</v>
      </c>
      <c r="B6885" s="34" t="s">
        <v>60</v>
      </c>
      <c r="C6885" s="34">
        <v>53.299340000000001</v>
      </c>
      <c r="D6885" s="34">
        <v>3.7856230000000002</v>
      </c>
      <c r="E6885" s="34">
        <v>53.542000000000002</v>
      </c>
      <c r="F6885" s="34">
        <v>3.60000000000014</v>
      </c>
      <c r="G6885" s="34">
        <v>97</v>
      </c>
      <c r="H6885" s="34">
        <v>7.5387950000000004</v>
      </c>
      <c r="I6885" s="34">
        <v>401.74829999999997</v>
      </c>
      <c r="L6885" s="34">
        <v>53.542000000000002</v>
      </c>
      <c r="M6885" s="34">
        <v>3.60000000000014</v>
      </c>
      <c r="N6885" s="34">
        <v>8.7040000000000006</v>
      </c>
      <c r="O6885" s="34">
        <v>97</v>
      </c>
      <c r="P6885" s="34">
        <v>5</v>
      </c>
      <c r="Q6885" s="34">
        <v>0</v>
      </c>
      <c r="R6885" s="34">
        <v>53.6</v>
      </c>
      <c r="S6885" s="34">
        <v>33</v>
      </c>
      <c r="T6885" s="34">
        <v>50.2</v>
      </c>
      <c r="U6885" s="34">
        <v>-160</v>
      </c>
      <c r="V6885" s="34">
        <v>30.2</v>
      </c>
      <c r="W6885" s="34">
        <v>31.9</v>
      </c>
      <c r="X6885" s="34">
        <v>30</v>
      </c>
      <c r="Y6885" s="34">
        <v>29.9</v>
      </c>
      <c r="Z6885" s="34">
        <v>29.7</v>
      </c>
      <c r="AA6885" s="34">
        <v>30.2</v>
      </c>
    </row>
    <row r="6886" spans="1:27">
      <c r="A6886" s="34">
        <v>3507.8</v>
      </c>
      <c r="B6886" s="34" t="s">
        <v>60</v>
      </c>
      <c r="C6886" s="34">
        <v>53.299329999999998</v>
      </c>
      <c r="D6886" s="34">
        <v>3.7820330000000002</v>
      </c>
      <c r="E6886" s="34">
        <v>53.542000000000002</v>
      </c>
      <c r="F6886" s="34">
        <v>3.60000000000014</v>
      </c>
      <c r="G6886" s="34">
        <v>97</v>
      </c>
      <c r="H6886" s="34">
        <v>7.5393179999999997</v>
      </c>
      <c r="I6886" s="34">
        <v>401.77609999999999</v>
      </c>
      <c r="L6886" s="34">
        <v>53.542000000000002</v>
      </c>
      <c r="M6886" s="34">
        <v>3.60000000000014</v>
      </c>
      <c r="N6886" s="34">
        <v>8.7040000000000006</v>
      </c>
      <c r="O6886" s="34">
        <v>97</v>
      </c>
      <c r="P6886" s="34">
        <v>5</v>
      </c>
      <c r="Q6886" s="34">
        <v>0</v>
      </c>
      <c r="R6886" s="34">
        <v>53.6</v>
      </c>
      <c r="S6886" s="34">
        <v>33</v>
      </c>
      <c r="T6886" s="34">
        <v>50.2</v>
      </c>
      <c r="U6886" s="34">
        <v>-160</v>
      </c>
      <c r="V6886" s="34">
        <v>30.2</v>
      </c>
      <c r="W6886" s="34">
        <v>31.9</v>
      </c>
      <c r="X6886" s="34">
        <v>30</v>
      </c>
      <c r="Y6886" s="34">
        <v>29.9</v>
      </c>
      <c r="Z6886" s="34">
        <v>29.7</v>
      </c>
      <c r="AA6886" s="34">
        <v>30.2</v>
      </c>
    </row>
    <row r="6887" spans="1:27">
      <c r="A6887" s="34">
        <v>3508.299</v>
      </c>
      <c r="B6887" s="34" t="s">
        <v>60</v>
      </c>
      <c r="C6887" s="34">
        <v>53.299320000000002</v>
      </c>
      <c r="D6887" s="34">
        <v>3.7797160000000001</v>
      </c>
      <c r="E6887" s="34">
        <v>53.545000000000002</v>
      </c>
      <c r="F6887" s="34">
        <v>3.60000000000014</v>
      </c>
      <c r="G6887" s="34">
        <v>97</v>
      </c>
      <c r="H6887" s="34">
        <v>7.5398449999999997</v>
      </c>
      <c r="I6887" s="34">
        <v>401.80419999999998</v>
      </c>
      <c r="L6887" s="34">
        <v>53.545000000000002</v>
      </c>
      <c r="M6887" s="34">
        <v>3.60000000000014</v>
      </c>
      <c r="N6887" s="34">
        <v>9.7279999999999998</v>
      </c>
      <c r="O6887" s="34">
        <v>97</v>
      </c>
      <c r="P6887" s="34">
        <v>5</v>
      </c>
      <c r="Q6887" s="34">
        <v>0</v>
      </c>
      <c r="R6887" s="34">
        <v>53.6</v>
      </c>
      <c r="S6887" s="34">
        <v>33</v>
      </c>
      <c r="T6887" s="34">
        <v>50.2</v>
      </c>
      <c r="U6887" s="34">
        <v>-160</v>
      </c>
      <c r="V6887" s="34">
        <v>30.2</v>
      </c>
      <c r="W6887" s="34">
        <v>31.9</v>
      </c>
      <c r="X6887" s="34">
        <v>30</v>
      </c>
      <c r="Y6887" s="34">
        <v>29.9</v>
      </c>
      <c r="Z6887" s="34">
        <v>29.7</v>
      </c>
      <c r="AA6887" s="34">
        <v>30.2</v>
      </c>
    </row>
    <row r="6888" spans="1:27">
      <c r="A6888" s="34">
        <v>3508.799</v>
      </c>
      <c r="B6888" s="34" t="s">
        <v>60</v>
      </c>
      <c r="C6888" s="34">
        <v>53.299340000000001</v>
      </c>
      <c r="D6888" s="34">
        <v>3.7812070000000002</v>
      </c>
      <c r="E6888" s="34">
        <v>53.539000000000001</v>
      </c>
      <c r="F6888" s="34">
        <v>3.60000000000014</v>
      </c>
      <c r="G6888" s="34">
        <v>97</v>
      </c>
      <c r="H6888" s="34">
        <v>7.540368</v>
      </c>
      <c r="I6888" s="34">
        <v>401.83210000000003</v>
      </c>
      <c r="L6888" s="34">
        <v>53.539000000000001</v>
      </c>
      <c r="M6888" s="34">
        <v>3.60000000000014</v>
      </c>
      <c r="N6888" s="34">
        <v>8.4480000000000004</v>
      </c>
      <c r="O6888" s="34">
        <v>97</v>
      </c>
      <c r="P6888" s="34">
        <v>5</v>
      </c>
      <c r="Q6888" s="34">
        <v>0</v>
      </c>
      <c r="R6888" s="34">
        <v>53.6</v>
      </c>
      <c r="S6888" s="34">
        <v>33</v>
      </c>
      <c r="T6888" s="34">
        <v>50.2</v>
      </c>
      <c r="U6888" s="34">
        <v>-160</v>
      </c>
      <c r="V6888" s="34">
        <v>30.2</v>
      </c>
      <c r="W6888" s="34">
        <v>31.9</v>
      </c>
      <c r="X6888" s="34">
        <v>30</v>
      </c>
      <c r="Y6888" s="34">
        <v>29.9</v>
      </c>
      <c r="Z6888" s="34">
        <v>29.7</v>
      </c>
      <c r="AA6888" s="34">
        <v>30.2</v>
      </c>
    </row>
    <row r="6889" spans="1:27">
      <c r="A6889" s="34">
        <v>3509.2979999999998</v>
      </c>
      <c r="B6889" s="34" t="s">
        <v>60</v>
      </c>
      <c r="C6889" s="34">
        <v>53.299300000000002</v>
      </c>
      <c r="D6889" s="34">
        <v>3.7818649999999998</v>
      </c>
      <c r="E6889" s="34">
        <v>53.539000000000001</v>
      </c>
      <c r="F6889" s="34">
        <v>3.60000000000014</v>
      </c>
      <c r="G6889" s="34">
        <v>97</v>
      </c>
      <c r="H6889" s="34">
        <v>7.5408939999999998</v>
      </c>
      <c r="I6889" s="34">
        <v>401.86009999999999</v>
      </c>
      <c r="L6889" s="34">
        <v>53.539000000000001</v>
      </c>
      <c r="M6889" s="34">
        <v>3.60000000000014</v>
      </c>
      <c r="N6889" s="34">
        <v>8.4480000000000004</v>
      </c>
      <c r="O6889" s="34">
        <v>97</v>
      </c>
      <c r="P6889" s="34">
        <v>5</v>
      </c>
      <c r="Q6889" s="34">
        <v>0</v>
      </c>
      <c r="R6889" s="34">
        <v>53.6</v>
      </c>
      <c r="S6889" s="34">
        <v>33</v>
      </c>
      <c r="T6889" s="34">
        <v>50.2</v>
      </c>
      <c r="U6889" s="34">
        <v>-160</v>
      </c>
      <c r="V6889" s="34">
        <v>30.2</v>
      </c>
      <c r="W6889" s="34">
        <v>31.9</v>
      </c>
      <c r="X6889" s="34">
        <v>30</v>
      </c>
      <c r="Y6889" s="34">
        <v>29.9</v>
      </c>
      <c r="Z6889" s="34">
        <v>29.7</v>
      </c>
      <c r="AA6889" s="34">
        <v>30.2</v>
      </c>
    </row>
    <row r="6890" spans="1:27">
      <c r="A6890" s="34">
        <v>3509.7979999999998</v>
      </c>
      <c r="B6890" s="34" t="s">
        <v>60</v>
      </c>
      <c r="C6890" s="34">
        <v>53.299340000000001</v>
      </c>
      <c r="D6890" s="34">
        <v>3.7783069999999999</v>
      </c>
      <c r="E6890" s="34">
        <v>53.539000000000001</v>
      </c>
      <c r="F6890" s="34">
        <v>3.60000000000014</v>
      </c>
      <c r="G6890" s="34">
        <v>97</v>
      </c>
      <c r="H6890" s="34">
        <v>7.5414159999999999</v>
      </c>
      <c r="I6890" s="34">
        <v>401.88799999999998</v>
      </c>
      <c r="L6890" s="34">
        <v>53.539000000000001</v>
      </c>
      <c r="M6890" s="34">
        <v>3.60000000000014</v>
      </c>
      <c r="N6890" s="34">
        <v>8.4480000000000004</v>
      </c>
      <c r="O6890" s="34">
        <v>97</v>
      </c>
      <c r="P6890" s="34">
        <v>5</v>
      </c>
      <c r="Q6890" s="34">
        <v>0</v>
      </c>
      <c r="R6890" s="34">
        <v>53.6</v>
      </c>
      <c r="S6890" s="34">
        <v>33</v>
      </c>
      <c r="T6890" s="34">
        <v>50.2</v>
      </c>
      <c r="U6890" s="34">
        <v>-160</v>
      </c>
      <c r="V6890" s="34">
        <v>30.2</v>
      </c>
      <c r="W6890" s="34">
        <v>31.9</v>
      </c>
      <c r="X6890" s="34">
        <v>30</v>
      </c>
      <c r="Y6890" s="34">
        <v>29.9</v>
      </c>
      <c r="Z6890" s="34">
        <v>29.7</v>
      </c>
      <c r="AA6890" s="34">
        <v>30.2</v>
      </c>
    </row>
    <row r="6891" spans="1:27">
      <c r="A6891" s="34">
        <v>3510.3</v>
      </c>
      <c r="B6891" s="34" t="s">
        <v>60</v>
      </c>
      <c r="C6891" s="34">
        <v>53.299309999999998</v>
      </c>
      <c r="D6891" s="34">
        <v>3.7786110000000002</v>
      </c>
      <c r="E6891" s="34">
        <v>53.542999999999999</v>
      </c>
      <c r="F6891" s="34">
        <v>3.60000000000014</v>
      </c>
      <c r="G6891" s="34">
        <v>97</v>
      </c>
      <c r="H6891" s="34">
        <v>7.5419460000000003</v>
      </c>
      <c r="I6891" s="34">
        <v>401.9162</v>
      </c>
      <c r="L6891" s="34">
        <v>53.542999999999999</v>
      </c>
      <c r="M6891" s="34">
        <v>3.60000000000014</v>
      </c>
      <c r="N6891" s="34">
        <v>6.9119999999999999</v>
      </c>
      <c r="O6891" s="34">
        <v>97</v>
      </c>
      <c r="P6891" s="34">
        <v>5</v>
      </c>
      <c r="Q6891" s="34">
        <v>0</v>
      </c>
      <c r="R6891" s="34">
        <v>53.6</v>
      </c>
      <c r="S6891" s="34">
        <v>33</v>
      </c>
      <c r="T6891" s="34">
        <v>50.2</v>
      </c>
      <c r="U6891" s="34">
        <v>-160</v>
      </c>
      <c r="V6891" s="34">
        <v>30.2</v>
      </c>
      <c r="W6891" s="34">
        <v>31.9</v>
      </c>
      <c r="X6891" s="34">
        <v>30</v>
      </c>
      <c r="Y6891" s="34">
        <v>29.9</v>
      </c>
      <c r="Z6891" s="34">
        <v>29.7</v>
      </c>
      <c r="AA6891" s="34">
        <v>30.2</v>
      </c>
    </row>
    <row r="6892" spans="1:27">
      <c r="A6892" s="34">
        <v>3510.799</v>
      </c>
      <c r="B6892" s="34" t="s">
        <v>60</v>
      </c>
      <c r="C6892" s="34">
        <v>53.299329999999998</v>
      </c>
      <c r="D6892" s="34">
        <v>3.777755</v>
      </c>
      <c r="E6892" s="34">
        <v>53.545000000000002</v>
      </c>
      <c r="F6892" s="34">
        <v>3.60000000000014</v>
      </c>
      <c r="G6892" s="34">
        <v>97</v>
      </c>
      <c r="H6892" s="34">
        <v>7.5424689999999996</v>
      </c>
      <c r="I6892" s="34">
        <v>401.94400000000002</v>
      </c>
      <c r="L6892" s="34">
        <v>53.545000000000002</v>
      </c>
      <c r="M6892" s="34">
        <v>3.60000000000014</v>
      </c>
      <c r="N6892" s="34">
        <v>9.984</v>
      </c>
      <c r="O6892" s="34">
        <v>97</v>
      </c>
      <c r="P6892" s="34">
        <v>5</v>
      </c>
      <c r="Q6892" s="34">
        <v>0</v>
      </c>
      <c r="R6892" s="34">
        <v>53.6</v>
      </c>
      <c r="S6892" s="34">
        <v>33</v>
      </c>
      <c r="T6892" s="34">
        <v>50.2</v>
      </c>
      <c r="U6892" s="34">
        <v>-160</v>
      </c>
      <c r="V6892" s="34">
        <v>30.2</v>
      </c>
      <c r="W6892" s="34">
        <v>31.9</v>
      </c>
      <c r="X6892" s="34">
        <v>30</v>
      </c>
      <c r="Y6892" s="34">
        <v>29.9</v>
      </c>
      <c r="Z6892" s="34">
        <v>29.7</v>
      </c>
      <c r="AA6892" s="34">
        <v>30.2</v>
      </c>
    </row>
    <row r="6893" spans="1:27">
      <c r="A6893" s="34">
        <v>3511.2979999999998</v>
      </c>
      <c r="B6893" s="34" t="s">
        <v>60</v>
      </c>
      <c r="C6893" s="34">
        <v>53.299320000000002</v>
      </c>
      <c r="D6893" s="34">
        <v>3.7773620000000001</v>
      </c>
      <c r="E6893" s="34">
        <v>53.545000000000002</v>
      </c>
      <c r="F6893" s="34">
        <v>3.60000000000014</v>
      </c>
      <c r="G6893" s="34">
        <v>97</v>
      </c>
      <c r="H6893" s="34">
        <v>7.5429940000000002</v>
      </c>
      <c r="I6893" s="34">
        <v>401.97210000000001</v>
      </c>
      <c r="L6893" s="34">
        <v>53.545000000000002</v>
      </c>
      <c r="M6893" s="34">
        <v>3.60000000000014</v>
      </c>
      <c r="N6893" s="34">
        <v>11.007999999999999</v>
      </c>
      <c r="O6893" s="34">
        <v>97</v>
      </c>
      <c r="P6893" s="34">
        <v>5</v>
      </c>
      <c r="Q6893" s="34">
        <v>0</v>
      </c>
      <c r="R6893" s="34">
        <v>53.6</v>
      </c>
      <c r="S6893" s="34">
        <v>33</v>
      </c>
      <c r="T6893" s="34">
        <v>50.2</v>
      </c>
      <c r="U6893" s="34">
        <v>-160</v>
      </c>
      <c r="V6893" s="34">
        <v>30.2</v>
      </c>
      <c r="W6893" s="34">
        <v>31.9</v>
      </c>
      <c r="X6893" s="34">
        <v>30</v>
      </c>
      <c r="Y6893" s="34">
        <v>29.9</v>
      </c>
      <c r="Z6893" s="34">
        <v>29.7</v>
      </c>
      <c r="AA6893" s="34">
        <v>30.2</v>
      </c>
    </row>
    <row r="6894" spans="1:27">
      <c r="A6894" s="34">
        <v>3511.799</v>
      </c>
      <c r="B6894" s="34" t="s">
        <v>60</v>
      </c>
      <c r="C6894" s="34">
        <v>53.299320000000002</v>
      </c>
      <c r="D6894" s="34">
        <v>3.7767059999999999</v>
      </c>
      <c r="E6894" s="34">
        <v>53.537999999999997</v>
      </c>
      <c r="F6894" s="34">
        <v>3.60000000000014</v>
      </c>
      <c r="G6894" s="34">
        <v>97</v>
      </c>
      <c r="H6894" s="34">
        <v>7.5435169999999996</v>
      </c>
      <c r="I6894" s="34">
        <v>401.99990000000003</v>
      </c>
      <c r="L6894" s="34">
        <v>53.537999999999997</v>
      </c>
      <c r="M6894" s="34">
        <v>3.60000000000014</v>
      </c>
      <c r="N6894" s="34">
        <v>7.68</v>
      </c>
      <c r="O6894" s="34">
        <v>97</v>
      </c>
      <c r="P6894" s="34">
        <v>5</v>
      </c>
      <c r="Q6894" s="34">
        <v>0</v>
      </c>
      <c r="R6894" s="34">
        <v>53.6</v>
      </c>
      <c r="S6894" s="34">
        <v>33</v>
      </c>
      <c r="T6894" s="34">
        <v>50.2</v>
      </c>
      <c r="U6894" s="34">
        <v>-160</v>
      </c>
      <c r="V6894" s="34">
        <v>30.2</v>
      </c>
      <c r="W6894" s="34">
        <v>31.9</v>
      </c>
      <c r="X6894" s="34">
        <v>30</v>
      </c>
      <c r="Y6894" s="34">
        <v>29.9</v>
      </c>
      <c r="Z6894" s="34">
        <v>29.7</v>
      </c>
      <c r="AA6894" s="34">
        <v>30.2</v>
      </c>
    </row>
    <row r="6895" spans="1:27">
      <c r="A6895" s="34">
        <v>3512.299</v>
      </c>
      <c r="B6895" s="34" t="s">
        <v>60</v>
      </c>
      <c r="C6895" s="34">
        <v>53.299320000000002</v>
      </c>
      <c r="D6895" s="34">
        <v>3.7788930000000001</v>
      </c>
      <c r="E6895" s="34">
        <v>53.542000000000002</v>
      </c>
      <c r="F6895" s="34">
        <v>3.60000000000014</v>
      </c>
      <c r="G6895" s="34">
        <v>97</v>
      </c>
      <c r="H6895" s="34">
        <v>7.5440430000000003</v>
      </c>
      <c r="I6895" s="34">
        <v>402.02800000000002</v>
      </c>
      <c r="L6895" s="34">
        <v>53.542000000000002</v>
      </c>
      <c r="M6895" s="34">
        <v>3.60000000000014</v>
      </c>
      <c r="N6895" s="34">
        <v>8.7040000000000006</v>
      </c>
      <c r="O6895" s="34">
        <v>97</v>
      </c>
      <c r="P6895" s="34">
        <v>5</v>
      </c>
      <c r="Q6895" s="34">
        <v>0</v>
      </c>
      <c r="R6895" s="34">
        <v>53.6</v>
      </c>
      <c r="S6895" s="34">
        <v>33</v>
      </c>
      <c r="T6895" s="34">
        <v>50.2</v>
      </c>
      <c r="U6895" s="34">
        <v>-160</v>
      </c>
      <c r="V6895" s="34">
        <v>30.2</v>
      </c>
      <c r="W6895" s="34">
        <v>31.9</v>
      </c>
      <c r="X6895" s="34">
        <v>30</v>
      </c>
      <c r="Y6895" s="34">
        <v>29.9</v>
      </c>
      <c r="Z6895" s="34">
        <v>29.7</v>
      </c>
      <c r="AA6895" s="34">
        <v>30.2</v>
      </c>
    </row>
    <row r="6896" spans="1:27">
      <c r="A6896" s="34">
        <v>3512.799</v>
      </c>
      <c r="B6896" s="34" t="s">
        <v>60</v>
      </c>
      <c r="C6896" s="34">
        <v>53.299349999999997</v>
      </c>
      <c r="D6896" s="34">
        <v>3.7774580000000002</v>
      </c>
      <c r="E6896" s="34">
        <v>53.540999999999997</v>
      </c>
      <c r="F6896" s="34">
        <v>3.60000000000014</v>
      </c>
      <c r="G6896" s="34">
        <v>97</v>
      </c>
      <c r="H6896" s="34">
        <v>7.5445659999999997</v>
      </c>
      <c r="I6896" s="34">
        <v>402.05579999999998</v>
      </c>
      <c r="L6896" s="34">
        <v>53.540999999999997</v>
      </c>
      <c r="M6896" s="34">
        <v>3.60000000000014</v>
      </c>
      <c r="N6896" s="34">
        <v>7.9359999999999999</v>
      </c>
      <c r="O6896" s="34">
        <v>97</v>
      </c>
      <c r="P6896" s="34">
        <v>5</v>
      </c>
      <c r="Q6896" s="34">
        <v>0</v>
      </c>
      <c r="R6896" s="34">
        <v>53.6</v>
      </c>
      <c r="S6896" s="34">
        <v>33</v>
      </c>
      <c r="T6896" s="34">
        <v>50.2</v>
      </c>
      <c r="U6896" s="34">
        <v>-160</v>
      </c>
      <c r="V6896" s="34">
        <v>30.2</v>
      </c>
      <c r="W6896" s="34">
        <v>31.9</v>
      </c>
      <c r="X6896" s="34">
        <v>30</v>
      </c>
      <c r="Y6896" s="34">
        <v>29.9</v>
      </c>
      <c r="Z6896" s="34">
        <v>29.7</v>
      </c>
      <c r="AA6896" s="34">
        <v>30.2</v>
      </c>
    </row>
    <row r="6897" spans="1:27">
      <c r="A6897" s="34">
        <v>3513.299</v>
      </c>
      <c r="B6897" s="34" t="s">
        <v>60</v>
      </c>
      <c r="C6897" s="34">
        <v>53.299320000000002</v>
      </c>
      <c r="D6897" s="34">
        <v>3.7780819999999999</v>
      </c>
      <c r="E6897" s="34">
        <v>53.543999999999997</v>
      </c>
      <c r="F6897" s="34">
        <v>3.60000000000014</v>
      </c>
      <c r="G6897" s="34">
        <v>97</v>
      </c>
      <c r="H6897" s="34">
        <v>7.5450910000000002</v>
      </c>
      <c r="I6897" s="34">
        <v>402.08390000000003</v>
      </c>
      <c r="L6897" s="34">
        <v>53.543999999999997</v>
      </c>
      <c r="M6897" s="34">
        <v>3.60000000000014</v>
      </c>
      <c r="N6897" s="34">
        <v>7.4240000000000004</v>
      </c>
      <c r="O6897" s="34">
        <v>97</v>
      </c>
      <c r="P6897" s="34">
        <v>5</v>
      </c>
      <c r="Q6897" s="34">
        <v>0</v>
      </c>
      <c r="R6897" s="34">
        <v>53.6</v>
      </c>
      <c r="S6897" s="34">
        <v>33</v>
      </c>
      <c r="T6897" s="34">
        <v>50.2</v>
      </c>
      <c r="U6897" s="34">
        <v>-160</v>
      </c>
      <c r="V6897" s="34">
        <v>30.2</v>
      </c>
      <c r="W6897" s="34">
        <v>31.9</v>
      </c>
      <c r="X6897" s="34">
        <v>30</v>
      </c>
      <c r="Y6897" s="34">
        <v>29.9</v>
      </c>
      <c r="Z6897" s="34">
        <v>29.7</v>
      </c>
      <c r="AA6897" s="34">
        <v>30.2</v>
      </c>
    </row>
    <row r="6898" spans="1:27">
      <c r="A6898" s="34">
        <v>3513.799</v>
      </c>
      <c r="B6898" s="34" t="s">
        <v>60</v>
      </c>
      <c r="C6898" s="34">
        <v>53.299320000000002</v>
      </c>
      <c r="D6898" s="34">
        <v>3.7770860000000002</v>
      </c>
      <c r="E6898" s="34">
        <v>53.543999999999997</v>
      </c>
      <c r="F6898" s="34">
        <v>3.60000000000014</v>
      </c>
      <c r="G6898" s="34">
        <v>97</v>
      </c>
      <c r="H6898" s="34">
        <v>7.5456180000000002</v>
      </c>
      <c r="I6898" s="34">
        <v>402.11180000000002</v>
      </c>
      <c r="L6898" s="34">
        <v>53.543999999999997</v>
      </c>
      <c r="M6898" s="34">
        <v>3.60000000000014</v>
      </c>
      <c r="N6898" s="34">
        <v>7.4240000000000004</v>
      </c>
      <c r="O6898" s="34">
        <v>97</v>
      </c>
      <c r="P6898" s="34">
        <v>5</v>
      </c>
      <c r="Q6898" s="34">
        <v>0</v>
      </c>
      <c r="R6898" s="34">
        <v>53.6</v>
      </c>
      <c r="S6898" s="34">
        <v>33</v>
      </c>
      <c r="T6898" s="34">
        <v>50.2</v>
      </c>
      <c r="U6898" s="34">
        <v>-160</v>
      </c>
      <c r="V6898" s="34">
        <v>30.2</v>
      </c>
      <c r="W6898" s="34">
        <v>31.9</v>
      </c>
      <c r="X6898" s="34">
        <v>30</v>
      </c>
      <c r="Y6898" s="34">
        <v>29.9</v>
      </c>
      <c r="Z6898" s="34">
        <v>29.7</v>
      </c>
      <c r="AA6898" s="34">
        <v>30.2</v>
      </c>
    </row>
    <row r="6899" spans="1:27">
      <c r="A6899" s="34">
        <v>3514.299</v>
      </c>
      <c r="B6899" s="34" t="s">
        <v>60</v>
      </c>
      <c r="C6899" s="34">
        <v>53.29936</v>
      </c>
      <c r="D6899" s="34">
        <v>3.7777289999999999</v>
      </c>
      <c r="E6899" s="34">
        <v>53.543999999999997</v>
      </c>
      <c r="F6899" s="34">
        <v>3.60000000000014</v>
      </c>
      <c r="G6899" s="34">
        <v>97</v>
      </c>
      <c r="H6899" s="34">
        <v>7.5461429999999998</v>
      </c>
      <c r="I6899" s="34">
        <v>402.13990000000001</v>
      </c>
      <c r="L6899" s="34">
        <v>53.543999999999997</v>
      </c>
      <c r="M6899" s="34">
        <v>3.60000000000014</v>
      </c>
      <c r="N6899" s="34">
        <v>7.4240000000000004</v>
      </c>
      <c r="O6899" s="34">
        <v>97</v>
      </c>
      <c r="P6899" s="34">
        <v>5</v>
      </c>
      <c r="Q6899" s="34">
        <v>0</v>
      </c>
      <c r="R6899" s="34">
        <v>53.6</v>
      </c>
      <c r="S6899" s="34">
        <v>33</v>
      </c>
      <c r="T6899" s="34">
        <v>50.2</v>
      </c>
      <c r="U6899" s="34">
        <v>-160</v>
      </c>
      <c r="V6899" s="34">
        <v>30.2</v>
      </c>
      <c r="W6899" s="34">
        <v>31.9</v>
      </c>
      <c r="X6899" s="34">
        <v>30</v>
      </c>
      <c r="Y6899" s="34">
        <v>29.9</v>
      </c>
      <c r="Z6899" s="34">
        <v>29.7</v>
      </c>
      <c r="AA6899" s="34">
        <v>30.2</v>
      </c>
    </row>
    <row r="6900" spans="1:27">
      <c r="A6900" s="34">
        <v>3514.799</v>
      </c>
      <c r="B6900" s="34" t="s">
        <v>60</v>
      </c>
      <c r="C6900" s="34">
        <v>53.299320000000002</v>
      </c>
      <c r="D6900" s="34">
        <v>3.7725979999999999</v>
      </c>
      <c r="E6900" s="34">
        <v>53.543999999999997</v>
      </c>
      <c r="F6900" s="34">
        <v>3.60000000000014</v>
      </c>
      <c r="G6900" s="34">
        <v>97</v>
      </c>
      <c r="H6900" s="34">
        <v>7.546665</v>
      </c>
      <c r="I6900" s="34">
        <v>402.16770000000002</v>
      </c>
      <c r="L6900" s="34">
        <v>53.543999999999997</v>
      </c>
      <c r="M6900" s="34">
        <v>3.60000000000014</v>
      </c>
      <c r="N6900" s="34">
        <v>9.7279999999999998</v>
      </c>
      <c r="O6900" s="34">
        <v>97</v>
      </c>
      <c r="P6900" s="34">
        <v>5</v>
      </c>
      <c r="Q6900" s="34">
        <v>0</v>
      </c>
      <c r="R6900" s="34">
        <v>53.6</v>
      </c>
      <c r="S6900" s="34">
        <v>33</v>
      </c>
      <c r="T6900" s="34">
        <v>50.2</v>
      </c>
      <c r="U6900" s="34">
        <v>-160</v>
      </c>
      <c r="V6900" s="34">
        <v>30.2</v>
      </c>
      <c r="W6900" s="34">
        <v>31.9</v>
      </c>
      <c r="X6900" s="34">
        <v>30</v>
      </c>
      <c r="Y6900" s="34">
        <v>29.9</v>
      </c>
      <c r="Z6900" s="34">
        <v>29.7</v>
      </c>
      <c r="AA6900" s="34">
        <v>30.2</v>
      </c>
    </row>
    <row r="6901" spans="1:27">
      <c r="A6901" s="34">
        <v>3515.299</v>
      </c>
      <c r="B6901" s="34" t="s">
        <v>60</v>
      </c>
      <c r="C6901" s="34">
        <v>53.299349999999997</v>
      </c>
      <c r="D6901" s="34">
        <v>3.7753079999999999</v>
      </c>
      <c r="E6901" s="34">
        <v>53.543999999999997</v>
      </c>
      <c r="F6901" s="34">
        <v>3.60000000000014</v>
      </c>
      <c r="G6901" s="34">
        <v>97</v>
      </c>
      <c r="H6901" s="34">
        <v>7.5471899999999996</v>
      </c>
      <c r="I6901" s="34">
        <v>402.19569999999999</v>
      </c>
      <c r="L6901" s="34">
        <v>53.543999999999997</v>
      </c>
      <c r="M6901" s="34">
        <v>3.60000000000014</v>
      </c>
      <c r="N6901" s="34">
        <v>9.7279999999999998</v>
      </c>
      <c r="O6901" s="34">
        <v>97</v>
      </c>
      <c r="P6901" s="34">
        <v>5</v>
      </c>
      <c r="Q6901" s="34">
        <v>0</v>
      </c>
      <c r="R6901" s="34">
        <v>53.6</v>
      </c>
      <c r="S6901" s="34">
        <v>33</v>
      </c>
      <c r="T6901" s="34">
        <v>50.2</v>
      </c>
      <c r="U6901" s="34">
        <v>-160</v>
      </c>
      <c r="V6901" s="34">
        <v>30.2</v>
      </c>
      <c r="W6901" s="34">
        <v>31.9</v>
      </c>
      <c r="X6901" s="34">
        <v>30</v>
      </c>
      <c r="Y6901" s="34">
        <v>29.9</v>
      </c>
      <c r="Z6901" s="34">
        <v>29.7</v>
      </c>
      <c r="AA6901" s="34">
        <v>30.2</v>
      </c>
    </row>
    <row r="6902" spans="1:27">
      <c r="A6902" s="34">
        <v>3515.799</v>
      </c>
      <c r="B6902" s="34" t="s">
        <v>60</v>
      </c>
      <c r="C6902" s="34">
        <v>53.299309999999998</v>
      </c>
      <c r="D6902" s="34">
        <v>3.7793160000000001</v>
      </c>
      <c r="E6902" s="34">
        <v>53.542999999999999</v>
      </c>
      <c r="F6902" s="34">
        <v>3.60000000000014</v>
      </c>
      <c r="G6902" s="34">
        <v>97</v>
      </c>
      <c r="H6902" s="34">
        <v>7.5477129999999999</v>
      </c>
      <c r="I6902" s="34">
        <v>402.22359999999998</v>
      </c>
      <c r="L6902" s="34">
        <v>53.542999999999999</v>
      </c>
      <c r="M6902" s="34">
        <v>3.60000000000014</v>
      </c>
      <c r="N6902" s="34">
        <v>8.4480000000000004</v>
      </c>
      <c r="O6902" s="34">
        <v>97</v>
      </c>
      <c r="P6902" s="34">
        <v>5</v>
      </c>
      <c r="Q6902" s="34">
        <v>0</v>
      </c>
      <c r="R6902" s="34">
        <v>53.6</v>
      </c>
      <c r="S6902" s="34">
        <v>33</v>
      </c>
      <c r="T6902" s="34">
        <v>50.2</v>
      </c>
      <c r="U6902" s="34">
        <v>-160</v>
      </c>
      <c r="V6902" s="34">
        <v>30.2</v>
      </c>
      <c r="W6902" s="34">
        <v>31.9</v>
      </c>
      <c r="X6902" s="34">
        <v>30</v>
      </c>
      <c r="Y6902" s="34">
        <v>29.9</v>
      </c>
      <c r="Z6902" s="34">
        <v>29.7</v>
      </c>
      <c r="AA6902" s="34">
        <v>30.2</v>
      </c>
    </row>
    <row r="6903" spans="1:27">
      <c r="A6903" s="34">
        <v>3516.299</v>
      </c>
      <c r="B6903" s="34" t="s">
        <v>60</v>
      </c>
      <c r="C6903" s="34">
        <v>53.299390000000002</v>
      </c>
      <c r="D6903" s="34">
        <v>3.7761670000000001</v>
      </c>
      <c r="E6903" s="34">
        <v>53.540999999999997</v>
      </c>
      <c r="F6903" s="34">
        <v>3.60000000000014</v>
      </c>
      <c r="G6903" s="34">
        <v>97</v>
      </c>
      <c r="H6903" s="34">
        <v>7.5482420000000001</v>
      </c>
      <c r="I6903" s="34">
        <v>402.25170000000003</v>
      </c>
      <c r="L6903" s="34">
        <v>53.540999999999997</v>
      </c>
      <c r="M6903" s="34">
        <v>3.60000000000014</v>
      </c>
      <c r="N6903" s="34">
        <v>7.9359999999999999</v>
      </c>
      <c r="O6903" s="34">
        <v>97</v>
      </c>
      <c r="P6903" s="34">
        <v>5</v>
      </c>
      <c r="Q6903" s="34">
        <v>0</v>
      </c>
      <c r="R6903" s="34">
        <v>53.6</v>
      </c>
      <c r="S6903" s="34">
        <v>33</v>
      </c>
      <c r="T6903" s="34">
        <v>50.2</v>
      </c>
      <c r="U6903" s="34">
        <v>-160</v>
      </c>
      <c r="V6903" s="34">
        <v>30.2</v>
      </c>
      <c r="W6903" s="34">
        <v>31.9</v>
      </c>
      <c r="X6903" s="34">
        <v>30</v>
      </c>
      <c r="Y6903" s="34">
        <v>29.9</v>
      </c>
      <c r="Z6903" s="34">
        <v>29.7</v>
      </c>
      <c r="AA6903" s="34">
        <v>30.2</v>
      </c>
    </row>
    <row r="6904" spans="1:27">
      <c r="A6904" s="34">
        <v>3516.799</v>
      </c>
      <c r="B6904" s="34" t="s">
        <v>60</v>
      </c>
      <c r="C6904" s="34">
        <v>53.299340000000001</v>
      </c>
      <c r="D6904" s="34">
        <v>3.7724989999999998</v>
      </c>
      <c r="E6904" s="34">
        <v>53.543999999999997</v>
      </c>
      <c r="F6904" s="34">
        <v>3.60000000000014</v>
      </c>
      <c r="G6904" s="34">
        <v>97</v>
      </c>
      <c r="H6904" s="34">
        <v>7.5487640000000003</v>
      </c>
      <c r="I6904" s="34">
        <v>402.27960000000002</v>
      </c>
      <c r="L6904" s="34">
        <v>53.543999999999997</v>
      </c>
      <c r="M6904" s="34">
        <v>3.60000000000014</v>
      </c>
      <c r="N6904" s="34">
        <v>8.4480000000000004</v>
      </c>
      <c r="O6904" s="34">
        <v>97</v>
      </c>
      <c r="P6904" s="34">
        <v>5</v>
      </c>
      <c r="Q6904" s="34">
        <v>0</v>
      </c>
      <c r="R6904" s="34">
        <v>53.6</v>
      </c>
      <c r="S6904" s="34">
        <v>33</v>
      </c>
      <c r="T6904" s="34">
        <v>50.2</v>
      </c>
      <c r="U6904" s="34">
        <v>-160</v>
      </c>
      <c r="V6904" s="34">
        <v>30.2</v>
      </c>
      <c r="W6904" s="34">
        <v>31.9</v>
      </c>
      <c r="X6904" s="34">
        <v>30</v>
      </c>
      <c r="Y6904" s="34">
        <v>29.9</v>
      </c>
      <c r="Z6904" s="34">
        <v>29.7</v>
      </c>
      <c r="AA6904" s="34">
        <v>30.2</v>
      </c>
    </row>
    <row r="6905" spans="1:27">
      <c r="A6905" s="34">
        <v>3517.299</v>
      </c>
      <c r="B6905" s="34" t="s">
        <v>60</v>
      </c>
      <c r="C6905" s="34">
        <v>53.299300000000002</v>
      </c>
      <c r="D6905" s="34">
        <v>3.7744239999999998</v>
      </c>
      <c r="E6905" s="34">
        <v>53.542999999999999</v>
      </c>
      <c r="F6905" s="34">
        <v>3.60000000000014</v>
      </c>
      <c r="G6905" s="34">
        <v>97</v>
      </c>
      <c r="H6905" s="34">
        <v>7.5492860000000004</v>
      </c>
      <c r="I6905" s="34">
        <v>402.30739999999997</v>
      </c>
      <c r="L6905" s="34">
        <v>53.542999999999999</v>
      </c>
      <c r="M6905" s="34">
        <v>3.60000000000014</v>
      </c>
      <c r="N6905" s="34">
        <v>7.4240000000000004</v>
      </c>
      <c r="O6905" s="34">
        <v>97</v>
      </c>
      <c r="P6905" s="34">
        <v>5</v>
      </c>
      <c r="Q6905" s="34">
        <v>0</v>
      </c>
      <c r="R6905" s="34">
        <v>53.6</v>
      </c>
      <c r="S6905" s="34">
        <v>33</v>
      </c>
      <c r="T6905" s="34">
        <v>50.2</v>
      </c>
      <c r="U6905" s="34">
        <v>-160</v>
      </c>
      <c r="V6905" s="34">
        <v>30.2</v>
      </c>
      <c r="W6905" s="34">
        <v>31.9</v>
      </c>
      <c r="X6905" s="34">
        <v>30</v>
      </c>
      <c r="Y6905" s="34">
        <v>29.9</v>
      </c>
      <c r="Z6905" s="34">
        <v>29.7</v>
      </c>
      <c r="AA6905" s="34">
        <v>30.2</v>
      </c>
    </row>
    <row r="6906" spans="1:27">
      <c r="A6906" s="34">
        <v>3517.799</v>
      </c>
      <c r="B6906" s="34" t="s">
        <v>60</v>
      </c>
      <c r="C6906" s="34">
        <v>53.299329999999998</v>
      </c>
      <c r="D6906" s="34">
        <v>3.774127</v>
      </c>
      <c r="E6906" s="34">
        <v>53.543999999999997</v>
      </c>
      <c r="F6906" s="34">
        <v>3.60000000000014</v>
      </c>
      <c r="G6906" s="34">
        <v>97</v>
      </c>
      <c r="H6906" s="34">
        <v>7.549811</v>
      </c>
      <c r="I6906" s="34">
        <v>402.33539999999999</v>
      </c>
      <c r="L6906" s="34">
        <v>53.543999999999997</v>
      </c>
      <c r="M6906" s="34">
        <v>3.60000000000014</v>
      </c>
      <c r="N6906" s="34">
        <v>7.9359999999999999</v>
      </c>
      <c r="O6906" s="34">
        <v>97</v>
      </c>
      <c r="P6906" s="34">
        <v>5</v>
      </c>
      <c r="Q6906" s="34">
        <v>0</v>
      </c>
      <c r="R6906" s="34">
        <v>53.6</v>
      </c>
      <c r="S6906" s="34">
        <v>33</v>
      </c>
      <c r="T6906" s="34">
        <v>50.2</v>
      </c>
      <c r="U6906" s="34">
        <v>-160</v>
      </c>
      <c r="V6906" s="34">
        <v>30.2</v>
      </c>
      <c r="W6906" s="34">
        <v>31.9</v>
      </c>
      <c r="X6906" s="34">
        <v>30</v>
      </c>
      <c r="Y6906" s="34">
        <v>29.9</v>
      </c>
      <c r="Z6906" s="34">
        <v>29.7</v>
      </c>
      <c r="AA6906" s="34">
        <v>30.2</v>
      </c>
    </row>
    <row r="6907" spans="1:27">
      <c r="A6907" s="34">
        <v>3518.299</v>
      </c>
      <c r="B6907" s="34" t="s">
        <v>60</v>
      </c>
      <c r="C6907" s="34">
        <v>53.299349999999997</v>
      </c>
      <c r="D6907" s="34">
        <v>3.7730410000000001</v>
      </c>
      <c r="E6907" s="34">
        <v>53.539000000000001</v>
      </c>
      <c r="F6907" s="34">
        <v>3.60000000000014</v>
      </c>
      <c r="G6907" s="34">
        <v>97</v>
      </c>
      <c r="H6907" s="34">
        <v>7.5503359999999997</v>
      </c>
      <c r="I6907" s="34">
        <v>402.36340000000001</v>
      </c>
      <c r="L6907" s="34">
        <v>53.539000000000001</v>
      </c>
      <c r="M6907" s="34">
        <v>3.60000000000014</v>
      </c>
      <c r="N6907" s="34">
        <v>9.2159999999999993</v>
      </c>
      <c r="O6907" s="34">
        <v>97</v>
      </c>
      <c r="P6907" s="34">
        <v>5</v>
      </c>
      <c r="Q6907" s="34">
        <v>0</v>
      </c>
      <c r="R6907" s="34">
        <v>53.6</v>
      </c>
      <c r="S6907" s="34">
        <v>33</v>
      </c>
      <c r="T6907" s="34">
        <v>50.2</v>
      </c>
      <c r="U6907" s="34">
        <v>-160</v>
      </c>
      <c r="V6907" s="34">
        <v>30.2</v>
      </c>
      <c r="W6907" s="34">
        <v>31.9</v>
      </c>
      <c r="X6907" s="34">
        <v>30</v>
      </c>
      <c r="Y6907" s="34">
        <v>29.9</v>
      </c>
      <c r="Z6907" s="34">
        <v>29.7</v>
      </c>
      <c r="AA6907" s="34">
        <v>30.2</v>
      </c>
    </row>
    <row r="6908" spans="1:27">
      <c r="A6908" s="34">
        <v>3518.799</v>
      </c>
      <c r="B6908" s="34" t="s">
        <v>60</v>
      </c>
      <c r="C6908" s="34">
        <v>53.299300000000002</v>
      </c>
      <c r="D6908" s="34">
        <v>3.7709980000000001</v>
      </c>
      <c r="E6908" s="34">
        <v>53.545000000000002</v>
      </c>
      <c r="F6908" s="34">
        <v>3.60000000000014</v>
      </c>
      <c r="G6908" s="34">
        <v>97</v>
      </c>
      <c r="H6908" s="34">
        <v>7.5508579999999998</v>
      </c>
      <c r="I6908" s="34">
        <v>402.39120000000003</v>
      </c>
      <c r="L6908" s="34">
        <v>53.545000000000002</v>
      </c>
      <c r="M6908" s="34">
        <v>3.60000000000014</v>
      </c>
      <c r="N6908" s="34">
        <v>9.984</v>
      </c>
      <c r="O6908" s="34">
        <v>97</v>
      </c>
      <c r="P6908" s="34">
        <v>5</v>
      </c>
      <c r="Q6908" s="34">
        <v>0</v>
      </c>
      <c r="R6908" s="34">
        <v>53.6</v>
      </c>
      <c r="S6908" s="34">
        <v>33</v>
      </c>
      <c r="T6908" s="34">
        <v>50.2</v>
      </c>
      <c r="U6908" s="34">
        <v>-160</v>
      </c>
      <c r="V6908" s="34">
        <v>30.2</v>
      </c>
      <c r="W6908" s="34">
        <v>31.9</v>
      </c>
      <c r="X6908" s="34">
        <v>30</v>
      </c>
      <c r="Y6908" s="34">
        <v>29.9</v>
      </c>
      <c r="Z6908" s="34">
        <v>29.7</v>
      </c>
      <c r="AA6908" s="34">
        <v>30.2</v>
      </c>
    </row>
    <row r="6909" spans="1:27">
      <c r="A6909" s="34">
        <v>3519.299</v>
      </c>
      <c r="B6909" s="34" t="s">
        <v>60</v>
      </c>
      <c r="C6909" s="34">
        <v>53.299289999999999</v>
      </c>
      <c r="D6909" s="34">
        <v>3.7711229999999998</v>
      </c>
      <c r="E6909" s="34">
        <v>53.545000000000002</v>
      </c>
      <c r="F6909" s="34">
        <v>3.60000000000014</v>
      </c>
      <c r="G6909" s="34">
        <v>97</v>
      </c>
      <c r="H6909" s="34">
        <v>7.5513830000000004</v>
      </c>
      <c r="I6909" s="34">
        <v>402.41910000000001</v>
      </c>
      <c r="L6909" s="34">
        <v>53.545000000000002</v>
      </c>
      <c r="M6909" s="34">
        <v>3.60000000000014</v>
      </c>
      <c r="N6909" s="34">
        <v>9.984</v>
      </c>
      <c r="O6909" s="34">
        <v>97</v>
      </c>
      <c r="P6909" s="34">
        <v>5</v>
      </c>
      <c r="Q6909" s="34">
        <v>0</v>
      </c>
      <c r="R6909" s="34">
        <v>53.6</v>
      </c>
      <c r="S6909" s="34">
        <v>33</v>
      </c>
      <c r="T6909" s="34">
        <v>50.2</v>
      </c>
      <c r="U6909" s="34">
        <v>-160</v>
      </c>
      <c r="V6909" s="34">
        <v>30.3</v>
      </c>
      <c r="W6909" s="34">
        <v>31.9</v>
      </c>
      <c r="X6909" s="34">
        <v>30</v>
      </c>
      <c r="Y6909" s="34">
        <v>29.9</v>
      </c>
      <c r="Z6909" s="34">
        <v>29.7</v>
      </c>
      <c r="AA6909" s="34">
        <v>30.2</v>
      </c>
    </row>
    <row r="6910" spans="1:27">
      <c r="A6910" s="34">
        <v>3519.7979999999998</v>
      </c>
      <c r="B6910" s="34" t="s">
        <v>60</v>
      </c>
      <c r="C6910" s="34">
        <v>53.299289999999999</v>
      </c>
      <c r="D6910" s="34">
        <v>3.7689240000000002</v>
      </c>
      <c r="E6910" s="34">
        <v>53.545000000000002</v>
      </c>
      <c r="F6910" s="34">
        <v>3.60000000000014</v>
      </c>
      <c r="G6910" s="34">
        <v>97</v>
      </c>
      <c r="H6910" s="34">
        <v>7.5519080000000001</v>
      </c>
      <c r="I6910" s="34">
        <v>402.44720000000001</v>
      </c>
      <c r="L6910" s="34">
        <v>53.545000000000002</v>
      </c>
      <c r="M6910" s="34">
        <v>3.60000000000014</v>
      </c>
      <c r="N6910" s="34">
        <v>8.9600000000000009</v>
      </c>
      <c r="O6910" s="34">
        <v>97</v>
      </c>
      <c r="P6910" s="34">
        <v>5</v>
      </c>
      <c r="Q6910" s="34">
        <v>0</v>
      </c>
      <c r="R6910" s="34">
        <v>53.6</v>
      </c>
      <c r="S6910" s="34">
        <v>33</v>
      </c>
      <c r="T6910" s="34">
        <v>50.2</v>
      </c>
      <c r="U6910" s="34">
        <v>-160</v>
      </c>
      <c r="V6910" s="34">
        <v>30.2</v>
      </c>
      <c r="W6910" s="34">
        <v>31.9</v>
      </c>
      <c r="X6910" s="34">
        <v>30</v>
      </c>
      <c r="Y6910" s="34">
        <v>29.9</v>
      </c>
      <c r="Z6910" s="34">
        <v>29.7</v>
      </c>
      <c r="AA6910" s="34">
        <v>30.2</v>
      </c>
    </row>
    <row r="6911" spans="1:27">
      <c r="A6911" s="34">
        <v>3520.2979999999998</v>
      </c>
      <c r="B6911" s="34" t="s">
        <v>60</v>
      </c>
      <c r="C6911" s="34">
        <v>53.299349999999997</v>
      </c>
      <c r="D6911" s="34">
        <v>3.7718739999999999</v>
      </c>
      <c r="E6911" s="34">
        <v>53.543999999999997</v>
      </c>
      <c r="F6911" s="34">
        <v>3.60000000000014</v>
      </c>
      <c r="G6911" s="34">
        <v>97</v>
      </c>
      <c r="H6911" s="34">
        <v>7.5524290000000001</v>
      </c>
      <c r="I6911" s="34">
        <v>402.47489999999999</v>
      </c>
      <c r="L6911" s="34">
        <v>53.543999999999997</v>
      </c>
      <c r="M6911" s="34">
        <v>3.60000000000014</v>
      </c>
      <c r="N6911" s="34">
        <v>10.24</v>
      </c>
      <c r="O6911" s="34">
        <v>97</v>
      </c>
      <c r="P6911" s="34">
        <v>5</v>
      </c>
      <c r="Q6911" s="34">
        <v>0</v>
      </c>
      <c r="R6911" s="34">
        <v>53.6</v>
      </c>
      <c r="S6911" s="34">
        <v>33</v>
      </c>
      <c r="T6911" s="34">
        <v>50.2</v>
      </c>
      <c r="U6911" s="34">
        <v>-160</v>
      </c>
      <c r="V6911" s="34">
        <v>30.2</v>
      </c>
      <c r="W6911" s="34">
        <v>31.9</v>
      </c>
      <c r="X6911" s="34">
        <v>30</v>
      </c>
      <c r="Y6911" s="34">
        <v>29.9</v>
      </c>
      <c r="Z6911" s="34">
        <v>29.7</v>
      </c>
      <c r="AA6911" s="34">
        <v>30.2</v>
      </c>
    </row>
    <row r="6912" spans="1:27">
      <c r="A6912" s="34">
        <v>3520.7979999999998</v>
      </c>
      <c r="B6912" s="34" t="s">
        <v>60</v>
      </c>
      <c r="C6912" s="34">
        <v>53.299309999999998</v>
      </c>
      <c r="D6912" s="34">
        <v>3.7711169999999998</v>
      </c>
      <c r="E6912" s="34">
        <v>53.548000000000002</v>
      </c>
      <c r="F6912" s="34">
        <v>3.60000000000014</v>
      </c>
      <c r="G6912" s="34">
        <v>97</v>
      </c>
      <c r="H6912" s="34">
        <v>7.5529539999999997</v>
      </c>
      <c r="I6912" s="34">
        <v>402.50290000000001</v>
      </c>
      <c r="L6912" s="34">
        <v>53.548000000000002</v>
      </c>
      <c r="M6912" s="34">
        <v>3.60000000000014</v>
      </c>
      <c r="N6912" s="34">
        <v>9.7279999999999998</v>
      </c>
      <c r="O6912" s="34">
        <v>97</v>
      </c>
      <c r="P6912" s="34">
        <v>5</v>
      </c>
      <c r="Q6912" s="34">
        <v>0</v>
      </c>
      <c r="R6912" s="34">
        <v>53.6</v>
      </c>
      <c r="S6912" s="34">
        <v>33</v>
      </c>
      <c r="T6912" s="34">
        <v>50.2</v>
      </c>
      <c r="U6912" s="34">
        <v>-160</v>
      </c>
      <c r="V6912" s="34">
        <v>30.2</v>
      </c>
      <c r="W6912" s="34">
        <v>31.9</v>
      </c>
      <c r="X6912" s="34">
        <v>30</v>
      </c>
      <c r="Y6912" s="34">
        <v>29.9</v>
      </c>
      <c r="Z6912" s="34">
        <v>29.7</v>
      </c>
      <c r="AA6912" s="34">
        <v>30.2</v>
      </c>
    </row>
    <row r="6913" spans="1:27">
      <c r="A6913" s="34">
        <v>3521.299</v>
      </c>
      <c r="B6913" s="34" t="s">
        <v>60</v>
      </c>
      <c r="C6913" s="34">
        <v>53.299300000000002</v>
      </c>
      <c r="D6913" s="34">
        <v>3.7698070000000001</v>
      </c>
      <c r="E6913" s="34">
        <v>53.543999999999997</v>
      </c>
      <c r="F6913" s="34">
        <v>3.60000000000014</v>
      </c>
      <c r="G6913" s="34">
        <v>97</v>
      </c>
      <c r="H6913" s="34">
        <v>7.5534790000000003</v>
      </c>
      <c r="I6913" s="34">
        <v>402.53089999999997</v>
      </c>
      <c r="L6913" s="34">
        <v>53.543999999999997</v>
      </c>
      <c r="M6913" s="34">
        <v>3.60000000000014</v>
      </c>
      <c r="N6913" s="34">
        <v>11.007999999999999</v>
      </c>
      <c r="O6913" s="34">
        <v>97</v>
      </c>
      <c r="P6913" s="34">
        <v>5</v>
      </c>
      <c r="Q6913" s="34">
        <v>0</v>
      </c>
      <c r="R6913" s="34">
        <v>53.6</v>
      </c>
      <c r="S6913" s="34">
        <v>33</v>
      </c>
      <c r="T6913" s="34">
        <v>50.2</v>
      </c>
      <c r="U6913" s="34">
        <v>-160</v>
      </c>
      <c r="V6913" s="34">
        <v>30.2</v>
      </c>
      <c r="W6913" s="34">
        <v>31.9</v>
      </c>
      <c r="X6913" s="34">
        <v>30</v>
      </c>
      <c r="Y6913" s="34">
        <v>29.9</v>
      </c>
      <c r="Z6913" s="34">
        <v>29.7</v>
      </c>
      <c r="AA6913" s="34">
        <v>30.2</v>
      </c>
    </row>
    <row r="6914" spans="1:27">
      <c r="A6914" s="34">
        <v>3521.7979999999998</v>
      </c>
      <c r="B6914" s="34" t="s">
        <v>60</v>
      </c>
      <c r="C6914" s="34">
        <v>53.299309999999998</v>
      </c>
      <c r="D6914" s="34">
        <v>3.7707830000000002</v>
      </c>
      <c r="E6914" s="34">
        <v>53.537999999999997</v>
      </c>
      <c r="F6914" s="34">
        <v>3.60000000000014</v>
      </c>
      <c r="G6914" s="34">
        <v>97</v>
      </c>
      <c r="H6914" s="34">
        <v>7.5540000000000003</v>
      </c>
      <c r="I6914" s="34">
        <v>402.55869999999999</v>
      </c>
      <c r="L6914" s="34">
        <v>53.537999999999997</v>
      </c>
      <c r="M6914" s="34">
        <v>3.60000000000014</v>
      </c>
      <c r="N6914" s="34">
        <v>6.9119999999999999</v>
      </c>
      <c r="O6914" s="34">
        <v>97</v>
      </c>
      <c r="P6914" s="34">
        <v>5</v>
      </c>
      <c r="Q6914" s="34">
        <v>0</v>
      </c>
      <c r="R6914" s="34">
        <v>53.6</v>
      </c>
      <c r="S6914" s="34">
        <v>33</v>
      </c>
      <c r="T6914" s="34">
        <v>50.2</v>
      </c>
      <c r="U6914" s="34">
        <v>-160</v>
      </c>
      <c r="V6914" s="34">
        <v>30.2</v>
      </c>
      <c r="W6914" s="34">
        <v>31.9</v>
      </c>
      <c r="X6914" s="34">
        <v>30</v>
      </c>
      <c r="Y6914" s="34">
        <v>29.9</v>
      </c>
      <c r="Z6914" s="34">
        <v>29.7</v>
      </c>
      <c r="AA6914" s="34">
        <v>30.2</v>
      </c>
    </row>
    <row r="6915" spans="1:27">
      <c r="A6915" s="34">
        <v>3522.2979999999998</v>
      </c>
      <c r="B6915" s="34" t="s">
        <v>60</v>
      </c>
      <c r="C6915" s="34">
        <v>53.299340000000001</v>
      </c>
      <c r="D6915" s="34">
        <v>3.769933</v>
      </c>
      <c r="E6915" s="34">
        <v>53.540999999999997</v>
      </c>
      <c r="F6915" s="34">
        <v>3.60000000000014</v>
      </c>
      <c r="G6915" s="34">
        <v>97</v>
      </c>
      <c r="H6915" s="34">
        <v>7.5545239999999998</v>
      </c>
      <c r="I6915" s="34">
        <v>402.58659999999998</v>
      </c>
      <c r="L6915" s="34">
        <v>53.540999999999997</v>
      </c>
      <c r="M6915" s="34">
        <v>3.60000000000014</v>
      </c>
      <c r="N6915" s="34">
        <v>8.9600000000000009</v>
      </c>
      <c r="O6915" s="34">
        <v>97</v>
      </c>
      <c r="P6915" s="34">
        <v>5</v>
      </c>
      <c r="Q6915" s="34">
        <v>0</v>
      </c>
      <c r="R6915" s="34">
        <v>53.6</v>
      </c>
      <c r="S6915" s="34">
        <v>33</v>
      </c>
      <c r="T6915" s="34">
        <v>50.2</v>
      </c>
      <c r="U6915" s="34">
        <v>-160</v>
      </c>
      <c r="V6915" s="34">
        <v>30.2</v>
      </c>
      <c r="W6915" s="34">
        <v>31.9</v>
      </c>
      <c r="X6915" s="34">
        <v>30</v>
      </c>
      <c r="Y6915" s="34">
        <v>29.9</v>
      </c>
      <c r="Z6915" s="34">
        <v>29.7</v>
      </c>
      <c r="AA6915" s="34">
        <v>30.2</v>
      </c>
    </row>
    <row r="6916" spans="1:27">
      <c r="A6916" s="34">
        <v>3522.7979999999998</v>
      </c>
      <c r="B6916" s="34" t="s">
        <v>60</v>
      </c>
      <c r="C6916" s="34">
        <v>53.299320000000002</v>
      </c>
      <c r="D6916" s="34">
        <v>3.7661389999999999</v>
      </c>
      <c r="E6916" s="34">
        <v>53.545000000000002</v>
      </c>
      <c r="F6916" s="34">
        <v>3.60000000000014</v>
      </c>
      <c r="G6916" s="34">
        <v>97</v>
      </c>
      <c r="H6916" s="34">
        <v>7.5550449999999998</v>
      </c>
      <c r="I6916" s="34">
        <v>402.61439999999999</v>
      </c>
      <c r="L6916" s="34">
        <v>53.545000000000002</v>
      </c>
      <c r="M6916" s="34">
        <v>3.60000000000014</v>
      </c>
      <c r="N6916" s="34">
        <v>9.984</v>
      </c>
      <c r="O6916" s="34">
        <v>97</v>
      </c>
      <c r="P6916" s="34">
        <v>5</v>
      </c>
      <c r="Q6916" s="34">
        <v>0</v>
      </c>
      <c r="R6916" s="34">
        <v>53.6</v>
      </c>
      <c r="S6916" s="34">
        <v>33</v>
      </c>
      <c r="T6916" s="34">
        <v>50.2</v>
      </c>
      <c r="U6916" s="34">
        <v>-160</v>
      </c>
      <c r="V6916" s="34">
        <v>30.2</v>
      </c>
      <c r="W6916" s="34">
        <v>31.9</v>
      </c>
      <c r="X6916" s="34">
        <v>30</v>
      </c>
      <c r="Y6916" s="34">
        <v>29.9</v>
      </c>
      <c r="Z6916" s="34">
        <v>29.7</v>
      </c>
      <c r="AA6916" s="34">
        <v>30.2</v>
      </c>
    </row>
    <row r="6917" spans="1:27">
      <c r="A6917" s="34">
        <v>3523.2979999999998</v>
      </c>
      <c r="B6917" s="34" t="s">
        <v>60</v>
      </c>
      <c r="C6917" s="34">
        <v>53.299309999999998</v>
      </c>
      <c r="D6917" s="34">
        <v>3.7680850000000001</v>
      </c>
      <c r="E6917" s="34">
        <v>53.537999999999997</v>
      </c>
      <c r="F6917" s="34">
        <v>3.60000000000014</v>
      </c>
      <c r="G6917" s="34">
        <v>97</v>
      </c>
      <c r="H6917" s="34">
        <v>7.5555690000000002</v>
      </c>
      <c r="I6917" s="34">
        <v>402.64229999999998</v>
      </c>
      <c r="L6917" s="34">
        <v>53.537999999999997</v>
      </c>
      <c r="M6917" s="34">
        <v>3.60000000000014</v>
      </c>
      <c r="N6917" s="34">
        <v>10.24</v>
      </c>
      <c r="O6917" s="34">
        <v>97</v>
      </c>
      <c r="P6917" s="34">
        <v>5</v>
      </c>
      <c r="Q6917" s="34">
        <v>0</v>
      </c>
      <c r="R6917" s="34">
        <v>53.6</v>
      </c>
      <c r="S6917" s="34">
        <v>33</v>
      </c>
      <c r="T6917" s="34">
        <v>50.2</v>
      </c>
      <c r="U6917" s="34">
        <v>-160</v>
      </c>
      <c r="V6917" s="34">
        <v>30.2</v>
      </c>
      <c r="W6917" s="34">
        <v>31.9</v>
      </c>
      <c r="X6917" s="34">
        <v>30</v>
      </c>
      <c r="Y6917" s="34">
        <v>29.9</v>
      </c>
      <c r="Z6917" s="34">
        <v>29.7</v>
      </c>
      <c r="AA6917" s="34">
        <v>30.2</v>
      </c>
    </row>
    <row r="6918" spans="1:27">
      <c r="A6918" s="34">
        <v>3523.797</v>
      </c>
      <c r="B6918" s="34" t="s">
        <v>60</v>
      </c>
      <c r="C6918" s="34">
        <v>53.299320000000002</v>
      </c>
      <c r="D6918" s="34">
        <v>3.7678379999999998</v>
      </c>
      <c r="E6918" s="34">
        <v>53.537999999999997</v>
      </c>
      <c r="F6918" s="34">
        <v>3.60000000000014</v>
      </c>
      <c r="G6918" s="34">
        <v>97</v>
      </c>
      <c r="H6918" s="34">
        <v>7.556095</v>
      </c>
      <c r="I6918" s="34">
        <v>402.6703</v>
      </c>
      <c r="L6918" s="34">
        <v>53.537999999999997</v>
      </c>
      <c r="M6918" s="34">
        <v>3.60000000000014</v>
      </c>
      <c r="N6918" s="34">
        <v>10.24</v>
      </c>
      <c r="O6918" s="34">
        <v>97</v>
      </c>
      <c r="P6918" s="34">
        <v>5</v>
      </c>
      <c r="Q6918" s="34">
        <v>0</v>
      </c>
      <c r="R6918" s="34">
        <v>53.6</v>
      </c>
      <c r="S6918" s="34">
        <v>33</v>
      </c>
      <c r="T6918" s="34">
        <v>50.2</v>
      </c>
      <c r="U6918" s="34">
        <v>-160</v>
      </c>
      <c r="V6918" s="34">
        <v>30.2</v>
      </c>
      <c r="W6918" s="34">
        <v>31.9</v>
      </c>
      <c r="X6918" s="34">
        <v>30</v>
      </c>
      <c r="Y6918" s="34">
        <v>29.9</v>
      </c>
      <c r="Z6918" s="34">
        <v>29.7</v>
      </c>
      <c r="AA6918" s="34">
        <v>30.2</v>
      </c>
    </row>
    <row r="6919" spans="1:27">
      <c r="A6919" s="34">
        <v>3524.297</v>
      </c>
      <c r="B6919" s="34" t="s">
        <v>60</v>
      </c>
      <c r="C6919" s="34">
        <v>53.299329999999998</v>
      </c>
      <c r="D6919" s="34">
        <v>3.7676080000000001</v>
      </c>
      <c r="E6919" s="34">
        <v>53.542999999999999</v>
      </c>
      <c r="F6919" s="34">
        <v>3.60000000000014</v>
      </c>
      <c r="G6919" s="34">
        <v>97</v>
      </c>
      <c r="H6919" s="34">
        <v>7.5566149999999999</v>
      </c>
      <c r="I6919" s="34">
        <v>402.69810000000001</v>
      </c>
      <c r="L6919" s="34">
        <v>53.542999999999999</v>
      </c>
      <c r="M6919" s="34">
        <v>3.60000000000014</v>
      </c>
      <c r="N6919" s="34">
        <v>9.984</v>
      </c>
      <c r="O6919" s="34">
        <v>97</v>
      </c>
      <c r="P6919" s="34">
        <v>5</v>
      </c>
      <c r="Q6919" s="34">
        <v>0</v>
      </c>
      <c r="R6919" s="34">
        <v>53.6</v>
      </c>
      <c r="S6919" s="34">
        <v>33</v>
      </c>
      <c r="T6919" s="34">
        <v>50.2</v>
      </c>
      <c r="U6919" s="34">
        <v>-160</v>
      </c>
      <c r="V6919" s="34">
        <v>30.2</v>
      </c>
      <c r="W6919" s="34">
        <v>31.9</v>
      </c>
      <c r="X6919" s="34">
        <v>30</v>
      </c>
      <c r="Y6919" s="34">
        <v>29.9</v>
      </c>
      <c r="Z6919" s="34">
        <v>29.7</v>
      </c>
      <c r="AA6919" s="34">
        <v>30.2</v>
      </c>
    </row>
    <row r="6920" spans="1:27">
      <c r="A6920" s="34">
        <v>3524.797</v>
      </c>
      <c r="B6920" s="34" t="s">
        <v>60</v>
      </c>
      <c r="C6920" s="34">
        <v>53.299320000000002</v>
      </c>
      <c r="D6920" s="34">
        <v>3.7658269999999998</v>
      </c>
      <c r="E6920" s="34">
        <v>53.543999999999997</v>
      </c>
      <c r="F6920" s="34">
        <v>3.60000000000014</v>
      </c>
      <c r="G6920" s="34">
        <v>97</v>
      </c>
      <c r="H6920" s="34">
        <v>7.5571390000000003</v>
      </c>
      <c r="I6920" s="34">
        <v>402.726</v>
      </c>
      <c r="L6920" s="34">
        <v>53.543999999999997</v>
      </c>
      <c r="M6920" s="34">
        <v>3.60000000000014</v>
      </c>
      <c r="N6920" s="34">
        <v>9.4719999999999995</v>
      </c>
      <c r="O6920" s="34">
        <v>97</v>
      </c>
      <c r="P6920" s="34">
        <v>5</v>
      </c>
      <c r="Q6920" s="34">
        <v>0</v>
      </c>
      <c r="R6920" s="34">
        <v>53.6</v>
      </c>
      <c r="S6920" s="34">
        <v>33</v>
      </c>
      <c r="T6920" s="34">
        <v>50.2</v>
      </c>
      <c r="U6920" s="34">
        <v>-160</v>
      </c>
      <c r="V6920" s="34">
        <v>30.2</v>
      </c>
      <c r="W6920" s="34">
        <v>31.9</v>
      </c>
      <c r="X6920" s="34">
        <v>30</v>
      </c>
      <c r="Y6920" s="34">
        <v>29.9</v>
      </c>
      <c r="Z6920" s="34">
        <v>29.7</v>
      </c>
      <c r="AA6920" s="34">
        <v>30.2</v>
      </c>
    </row>
    <row r="6921" spans="1:27">
      <c r="A6921" s="34">
        <v>3525.2979999999998</v>
      </c>
      <c r="B6921" s="34" t="s">
        <v>60</v>
      </c>
      <c r="C6921" s="34">
        <v>53.299309999999998</v>
      </c>
      <c r="D6921" s="34">
        <v>3.7657759999999998</v>
      </c>
      <c r="E6921" s="34">
        <v>53.542000000000002</v>
      </c>
      <c r="F6921" s="34">
        <v>3.60000000000014</v>
      </c>
      <c r="G6921" s="34">
        <v>97</v>
      </c>
      <c r="H6921" s="34">
        <v>7.5576600000000003</v>
      </c>
      <c r="I6921" s="34">
        <v>402.75380000000001</v>
      </c>
      <c r="L6921" s="34">
        <v>53.542000000000002</v>
      </c>
      <c r="M6921" s="34">
        <v>3.60000000000014</v>
      </c>
      <c r="N6921" s="34">
        <v>8.9600000000000009</v>
      </c>
      <c r="O6921" s="34">
        <v>97</v>
      </c>
      <c r="P6921" s="34">
        <v>5</v>
      </c>
      <c r="Q6921" s="34">
        <v>0</v>
      </c>
      <c r="R6921" s="34">
        <v>53.6</v>
      </c>
      <c r="S6921" s="34">
        <v>33</v>
      </c>
      <c r="T6921" s="34">
        <v>50.2</v>
      </c>
      <c r="U6921" s="34">
        <v>-160</v>
      </c>
      <c r="V6921" s="34">
        <v>30.2</v>
      </c>
      <c r="W6921" s="34">
        <v>31.9</v>
      </c>
      <c r="X6921" s="34">
        <v>30</v>
      </c>
      <c r="Y6921" s="34">
        <v>29.9</v>
      </c>
      <c r="Z6921" s="34">
        <v>29.7</v>
      </c>
      <c r="AA6921" s="34">
        <v>30.2</v>
      </c>
    </row>
    <row r="6922" spans="1:27">
      <c r="A6922" s="34">
        <v>3525.7979999999998</v>
      </c>
      <c r="B6922" s="34" t="s">
        <v>60</v>
      </c>
      <c r="C6922" s="34">
        <v>53.299320000000002</v>
      </c>
      <c r="D6922" s="34">
        <v>3.7642799999999998</v>
      </c>
      <c r="E6922" s="34">
        <v>53.543999999999997</v>
      </c>
      <c r="F6922" s="34">
        <v>3.60000000000014</v>
      </c>
      <c r="G6922" s="34">
        <v>97</v>
      </c>
      <c r="H6922" s="34">
        <v>7.5581839999999998</v>
      </c>
      <c r="I6922" s="34">
        <v>402.7817</v>
      </c>
      <c r="L6922" s="34">
        <v>53.543999999999997</v>
      </c>
      <c r="M6922" s="34">
        <v>3.60000000000014</v>
      </c>
      <c r="N6922" s="34">
        <v>7.9359999999999999</v>
      </c>
      <c r="O6922" s="34">
        <v>97</v>
      </c>
      <c r="P6922" s="34">
        <v>5</v>
      </c>
      <c r="Q6922" s="34">
        <v>0</v>
      </c>
      <c r="R6922" s="34">
        <v>53.6</v>
      </c>
      <c r="S6922" s="34">
        <v>33</v>
      </c>
      <c r="T6922" s="34">
        <v>50.2</v>
      </c>
      <c r="U6922" s="34">
        <v>-160</v>
      </c>
      <c r="V6922" s="34">
        <v>30.2</v>
      </c>
      <c r="W6922" s="34">
        <v>31.9</v>
      </c>
      <c r="X6922" s="34">
        <v>30</v>
      </c>
      <c r="Y6922" s="34">
        <v>29.9</v>
      </c>
      <c r="Z6922" s="34">
        <v>29.7</v>
      </c>
      <c r="AA6922" s="34">
        <v>30.2</v>
      </c>
    </row>
    <row r="6923" spans="1:27">
      <c r="A6923" s="34">
        <v>3526.2979999999998</v>
      </c>
      <c r="B6923" s="34" t="s">
        <v>60</v>
      </c>
      <c r="C6923" s="34">
        <v>53.299320000000002</v>
      </c>
      <c r="D6923" s="34">
        <v>3.7639529999999999</v>
      </c>
      <c r="E6923" s="34">
        <v>53.545000000000002</v>
      </c>
      <c r="F6923" s="34">
        <v>3.60000000000014</v>
      </c>
      <c r="G6923" s="34">
        <v>97</v>
      </c>
      <c r="H6923" s="34">
        <v>7.5587090000000003</v>
      </c>
      <c r="I6923" s="34">
        <v>402.80959999999999</v>
      </c>
      <c r="L6923" s="34">
        <v>53.545000000000002</v>
      </c>
      <c r="M6923" s="34">
        <v>3.60000000000014</v>
      </c>
      <c r="N6923" s="34">
        <v>7.4240000000000004</v>
      </c>
      <c r="O6923" s="34">
        <v>97</v>
      </c>
      <c r="P6923" s="34">
        <v>5</v>
      </c>
      <c r="Q6923" s="34">
        <v>0</v>
      </c>
      <c r="R6923" s="34">
        <v>53.6</v>
      </c>
      <c r="S6923" s="34">
        <v>33</v>
      </c>
      <c r="T6923" s="34">
        <v>50.2</v>
      </c>
      <c r="U6923" s="34">
        <v>-160</v>
      </c>
      <c r="V6923" s="34">
        <v>30.2</v>
      </c>
      <c r="W6923" s="34">
        <v>31.9</v>
      </c>
      <c r="X6923" s="34">
        <v>30</v>
      </c>
      <c r="Y6923" s="34">
        <v>29.9</v>
      </c>
      <c r="Z6923" s="34">
        <v>29.7</v>
      </c>
      <c r="AA6923" s="34">
        <v>30.2</v>
      </c>
    </row>
    <row r="6924" spans="1:27">
      <c r="A6924" s="34">
        <v>3526.797</v>
      </c>
      <c r="B6924" s="34" t="s">
        <v>60</v>
      </c>
      <c r="C6924" s="34">
        <v>53.299329999999998</v>
      </c>
      <c r="D6924" s="34">
        <v>3.7628170000000001</v>
      </c>
      <c r="E6924" s="34">
        <v>53.543999999999997</v>
      </c>
      <c r="F6924" s="34">
        <v>3.60000000000014</v>
      </c>
      <c r="G6924" s="34">
        <v>97</v>
      </c>
      <c r="H6924" s="34">
        <v>7.5592319999999997</v>
      </c>
      <c r="I6924" s="34">
        <v>402.83760000000001</v>
      </c>
      <c r="L6924" s="34">
        <v>53.543999999999997</v>
      </c>
      <c r="M6924" s="34">
        <v>3.60000000000014</v>
      </c>
      <c r="N6924" s="34">
        <v>7.9359999999999999</v>
      </c>
      <c r="O6924" s="34">
        <v>97</v>
      </c>
      <c r="P6924" s="34">
        <v>5</v>
      </c>
      <c r="Q6924" s="34">
        <v>0</v>
      </c>
      <c r="R6924" s="34">
        <v>53.6</v>
      </c>
      <c r="S6924" s="34">
        <v>33</v>
      </c>
      <c r="T6924" s="34">
        <v>50.2</v>
      </c>
      <c r="U6924" s="34">
        <v>-160</v>
      </c>
      <c r="V6924" s="34">
        <v>30.2</v>
      </c>
      <c r="W6924" s="34">
        <v>31.9</v>
      </c>
      <c r="X6924" s="34">
        <v>30</v>
      </c>
      <c r="Y6924" s="34">
        <v>29.9</v>
      </c>
      <c r="Z6924" s="34">
        <v>29.7</v>
      </c>
      <c r="AA6924" s="34">
        <v>30.2</v>
      </c>
    </row>
    <row r="6925" spans="1:27">
      <c r="A6925" s="34">
        <v>3527.2979999999998</v>
      </c>
      <c r="B6925" s="34" t="s">
        <v>60</v>
      </c>
      <c r="C6925" s="34">
        <v>53.299320000000002</v>
      </c>
      <c r="D6925" s="34">
        <v>3.7627039999999998</v>
      </c>
      <c r="E6925" s="34">
        <v>53.540999999999997</v>
      </c>
      <c r="F6925" s="34">
        <v>3.60000000000014</v>
      </c>
      <c r="G6925" s="34">
        <v>97</v>
      </c>
      <c r="H6925" s="34">
        <v>7.5597529999999997</v>
      </c>
      <c r="I6925" s="34">
        <v>402.86529999999999</v>
      </c>
      <c r="L6925" s="34">
        <v>53.540999999999997</v>
      </c>
      <c r="M6925" s="34">
        <v>3.60000000000014</v>
      </c>
      <c r="N6925" s="34">
        <v>7.9359999999999999</v>
      </c>
      <c r="O6925" s="34">
        <v>97</v>
      </c>
      <c r="P6925" s="34">
        <v>5</v>
      </c>
      <c r="Q6925" s="34">
        <v>0</v>
      </c>
      <c r="R6925" s="34">
        <v>53.6</v>
      </c>
      <c r="S6925" s="34">
        <v>33</v>
      </c>
      <c r="T6925" s="34">
        <v>50.2</v>
      </c>
      <c r="U6925" s="34">
        <v>-160</v>
      </c>
      <c r="V6925" s="34">
        <v>30.2</v>
      </c>
      <c r="W6925" s="34">
        <v>31.9</v>
      </c>
      <c r="X6925" s="34">
        <v>30</v>
      </c>
      <c r="Y6925" s="34">
        <v>29.9</v>
      </c>
      <c r="Z6925" s="34">
        <v>29.7</v>
      </c>
      <c r="AA6925" s="34">
        <v>30.2</v>
      </c>
    </row>
    <row r="6926" spans="1:27">
      <c r="A6926" s="34">
        <v>3527.797</v>
      </c>
      <c r="B6926" s="34" t="s">
        <v>60</v>
      </c>
      <c r="C6926" s="34">
        <v>53.299309999999998</v>
      </c>
      <c r="D6926" s="34">
        <v>3.7606760000000001</v>
      </c>
      <c r="E6926" s="34">
        <v>53.540999999999997</v>
      </c>
      <c r="F6926" s="34">
        <v>3.60000000000014</v>
      </c>
      <c r="G6926" s="34">
        <v>97</v>
      </c>
      <c r="H6926" s="34">
        <v>7.5602770000000001</v>
      </c>
      <c r="I6926" s="34">
        <v>402.89319999999998</v>
      </c>
      <c r="L6926" s="34">
        <v>53.540999999999997</v>
      </c>
      <c r="M6926" s="34">
        <v>3.60000000000014</v>
      </c>
      <c r="N6926" s="34">
        <v>7.9359999999999999</v>
      </c>
      <c r="O6926" s="34">
        <v>97</v>
      </c>
      <c r="P6926" s="34">
        <v>5</v>
      </c>
      <c r="Q6926" s="34">
        <v>0</v>
      </c>
      <c r="R6926" s="34">
        <v>53.6</v>
      </c>
      <c r="S6926" s="34">
        <v>33</v>
      </c>
      <c r="T6926" s="34">
        <v>50.2</v>
      </c>
      <c r="U6926" s="34">
        <v>-160</v>
      </c>
      <c r="V6926" s="34">
        <v>30.2</v>
      </c>
      <c r="W6926" s="34">
        <v>31.9</v>
      </c>
      <c r="X6926" s="34">
        <v>30</v>
      </c>
      <c r="Y6926" s="34">
        <v>29.9</v>
      </c>
      <c r="Z6926" s="34">
        <v>29.7</v>
      </c>
      <c r="AA6926" s="34">
        <v>30.2</v>
      </c>
    </row>
    <row r="6927" spans="1:27">
      <c r="A6927" s="34">
        <v>3528.297</v>
      </c>
      <c r="B6927" s="34" t="s">
        <v>60</v>
      </c>
      <c r="C6927" s="34">
        <v>53.299329999999998</v>
      </c>
      <c r="D6927" s="34">
        <v>3.7595909999999999</v>
      </c>
      <c r="E6927" s="34">
        <v>53.545000000000002</v>
      </c>
      <c r="F6927" s="34">
        <v>3.60000000000014</v>
      </c>
      <c r="G6927" s="34">
        <v>97</v>
      </c>
      <c r="H6927" s="34">
        <v>7.560797</v>
      </c>
      <c r="I6927" s="34">
        <v>402.92099999999999</v>
      </c>
      <c r="L6927" s="34">
        <v>53.545000000000002</v>
      </c>
      <c r="M6927" s="34">
        <v>3.60000000000014</v>
      </c>
      <c r="N6927" s="34">
        <v>9.2159999999999993</v>
      </c>
      <c r="O6927" s="34">
        <v>97</v>
      </c>
      <c r="P6927" s="34">
        <v>5</v>
      </c>
      <c r="Q6927" s="34">
        <v>0</v>
      </c>
      <c r="R6927" s="34">
        <v>53.6</v>
      </c>
      <c r="S6927" s="34">
        <v>33</v>
      </c>
      <c r="T6927" s="34">
        <v>50.2</v>
      </c>
      <c r="U6927" s="34">
        <v>-160</v>
      </c>
      <c r="V6927" s="34">
        <v>30.2</v>
      </c>
      <c r="W6927" s="34">
        <v>31.9</v>
      </c>
      <c r="X6927" s="34">
        <v>30</v>
      </c>
      <c r="Y6927" s="34">
        <v>29.9</v>
      </c>
      <c r="Z6927" s="34">
        <v>29.7</v>
      </c>
      <c r="AA6927" s="34">
        <v>30.2</v>
      </c>
    </row>
    <row r="6928" spans="1:27">
      <c r="A6928" s="34">
        <v>3528.797</v>
      </c>
      <c r="B6928" s="34" t="s">
        <v>60</v>
      </c>
      <c r="C6928" s="34">
        <v>53.299309999999998</v>
      </c>
      <c r="D6928" s="34">
        <v>3.7590050000000002</v>
      </c>
      <c r="E6928" s="34">
        <v>53.543999999999997</v>
      </c>
      <c r="F6928" s="34">
        <v>3.60000000000014</v>
      </c>
      <c r="G6928" s="34">
        <v>97</v>
      </c>
      <c r="H6928" s="34">
        <v>7.5613200000000003</v>
      </c>
      <c r="I6928" s="34">
        <v>402.94880000000001</v>
      </c>
      <c r="L6928" s="34">
        <v>53.543999999999997</v>
      </c>
      <c r="M6928" s="34">
        <v>3.60000000000014</v>
      </c>
      <c r="N6928" s="34">
        <v>8.7040000000000006</v>
      </c>
      <c r="O6928" s="34">
        <v>97</v>
      </c>
      <c r="P6928" s="34">
        <v>5</v>
      </c>
      <c r="Q6928" s="34">
        <v>0</v>
      </c>
      <c r="R6928" s="34">
        <v>53.6</v>
      </c>
      <c r="S6928" s="34">
        <v>33</v>
      </c>
      <c r="T6928" s="34">
        <v>50.2</v>
      </c>
      <c r="U6928" s="34">
        <v>-160</v>
      </c>
      <c r="V6928" s="34">
        <v>30.2</v>
      </c>
      <c r="W6928" s="34">
        <v>31.9</v>
      </c>
      <c r="X6928" s="34">
        <v>30</v>
      </c>
      <c r="Y6928" s="34">
        <v>29.9</v>
      </c>
      <c r="Z6928" s="34">
        <v>29.7</v>
      </c>
      <c r="AA6928" s="34">
        <v>30.2</v>
      </c>
    </row>
    <row r="6929" spans="1:27">
      <c r="A6929" s="34">
        <v>3529.297</v>
      </c>
      <c r="B6929" s="34" t="s">
        <v>60</v>
      </c>
      <c r="C6929" s="34">
        <v>53.299329999999998</v>
      </c>
      <c r="D6929" s="34">
        <v>3.7622119999999999</v>
      </c>
      <c r="E6929" s="34">
        <v>53.543999999999997</v>
      </c>
      <c r="F6929" s="34">
        <v>3.60000000000014</v>
      </c>
      <c r="G6929" s="34">
        <v>97</v>
      </c>
      <c r="H6929" s="34">
        <v>7.5618410000000003</v>
      </c>
      <c r="I6929" s="34">
        <v>402.97660000000002</v>
      </c>
      <c r="L6929" s="34">
        <v>53.543999999999997</v>
      </c>
      <c r="M6929" s="34">
        <v>3.60000000000014</v>
      </c>
      <c r="N6929" s="34">
        <v>8.1920000000000002</v>
      </c>
      <c r="O6929" s="34">
        <v>97</v>
      </c>
      <c r="P6929" s="34">
        <v>5</v>
      </c>
      <c r="Q6929" s="34">
        <v>0</v>
      </c>
      <c r="R6929" s="34">
        <v>53.6</v>
      </c>
      <c r="S6929" s="34">
        <v>33</v>
      </c>
      <c r="T6929" s="34">
        <v>50.2</v>
      </c>
      <c r="U6929" s="34">
        <v>-160</v>
      </c>
      <c r="V6929" s="34">
        <v>30.3</v>
      </c>
      <c r="W6929" s="34">
        <v>31.9</v>
      </c>
      <c r="X6929" s="34">
        <v>30</v>
      </c>
      <c r="Y6929" s="34">
        <v>29.9</v>
      </c>
      <c r="Z6929" s="34">
        <v>29.7</v>
      </c>
      <c r="AA6929" s="34">
        <v>30.2</v>
      </c>
    </row>
    <row r="6930" spans="1:27">
      <c r="A6930" s="34">
        <v>3529.7959999999998</v>
      </c>
      <c r="B6930" s="34" t="s">
        <v>60</v>
      </c>
      <c r="C6930" s="34">
        <v>53.299340000000001</v>
      </c>
      <c r="D6930" s="34">
        <v>3.7605490000000001</v>
      </c>
      <c r="E6930" s="34">
        <v>53.545000000000002</v>
      </c>
      <c r="F6930" s="34">
        <v>3.60000000000014</v>
      </c>
      <c r="G6930" s="34">
        <v>97</v>
      </c>
      <c r="H6930" s="34">
        <v>7.5623639999999996</v>
      </c>
      <c r="I6930" s="34">
        <v>403.00450000000001</v>
      </c>
      <c r="L6930" s="34">
        <v>53.545000000000002</v>
      </c>
      <c r="M6930" s="34">
        <v>3.60000000000014</v>
      </c>
      <c r="N6930" s="34">
        <v>9.984</v>
      </c>
      <c r="O6930" s="34">
        <v>97</v>
      </c>
      <c r="P6930" s="34">
        <v>5</v>
      </c>
      <c r="Q6930" s="34">
        <v>0</v>
      </c>
      <c r="R6930" s="34">
        <v>53.6</v>
      </c>
      <c r="S6930" s="34">
        <v>33</v>
      </c>
      <c r="T6930" s="34">
        <v>50.2</v>
      </c>
      <c r="U6930" s="34">
        <v>-160</v>
      </c>
      <c r="V6930" s="34">
        <v>30.2</v>
      </c>
      <c r="W6930" s="34">
        <v>31.9</v>
      </c>
      <c r="X6930" s="34">
        <v>30</v>
      </c>
      <c r="Y6930" s="34">
        <v>29.9</v>
      </c>
      <c r="Z6930" s="34">
        <v>29.7</v>
      </c>
      <c r="AA6930" s="34">
        <v>30.2</v>
      </c>
    </row>
    <row r="6931" spans="1:27">
      <c r="A6931" s="34">
        <v>3530.2959999999998</v>
      </c>
      <c r="B6931" s="34" t="s">
        <v>60</v>
      </c>
      <c r="C6931" s="34">
        <v>53.299320000000002</v>
      </c>
      <c r="D6931" s="34">
        <v>3.7588979999999999</v>
      </c>
      <c r="E6931" s="34">
        <v>53.55</v>
      </c>
      <c r="F6931" s="34">
        <v>3.60000000000014</v>
      </c>
      <c r="G6931" s="34">
        <v>97</v>
      </c>
      <c r="H6931" s="34">
        <v>7.5628880000000001</v>
      </c>
      <c r="I6931" s="34">
        <v>403.0324</v>
      </c>
      <c r="L6931" s="34">
        <v>53.55</v>
      </c>
      <c r="M6931" s="34">
        <v>3.60000000000014</v>
      </c>
      <c r="N6931" s="34">
        <v>8.9600000000000009</v>
      </c>
      <c r="O6931" s="34">
        <v>97</v>
      </c>
      <c r="P6931" s="34">
        <v>5</v>
      </c>
      <c r="Q6931" s="34">
        <v>0</v>
      </c>
      <c r="R6931" s="34">
        <v>53.6</v>
      </c>
      <c r="S6931" s="34">
        <v>33</v>
      </c>
      <c r="T6931" s="34">
        <v>50.2</v>
      </c>
      <c r="U6931" s="34">
        <v>-160</v>
      </c>
      <c r="V6931" s="34">
        <v>30.2</v>
      </c>
      <c r="W6931" s="34">
        <v>31.9</v>
      </c>
      <c r="X6931" s="34">
        <v>30</v>
      </c>
      <c r="Y6931" s="34">
        <v>29.9</v>
      </c>
      <c r="Z6931" s="34">
        <v>29.7</v>
      </c>
      <c r="AA6931" s="34">
        <v>30.2</v>
      </c>
    </row>
    <row r="6932" spans="1:27">
      <c r="A6932" s="34">
        <v>3530.7959999999998</v>
      </c>
      <c r="B6932" s="34" t="s">
        <v>60</v>
      </c>
      <c r="C6932" s="34">
        <v>53.299320000000002</v>
      </c>
      <c r="D6932" s="34">
        <v>3.7598349999999998</v>
      </c>
      <c r="E6932" s="34">
        <v>53.543999999999997</v>
      </c>
      <c r="F6932" s="34">
        <v>3.60000000000014</v>
      </c>
      <c r="G6932" s="34">
        <v>97</v>
      </c>
      <c r="H6932" s="34">
        <v>7.5634069999999998</v>
      </c>
      <c r="I6932" s="34">
        <v>403.06009999999998</v>
      </c>
      <c r="L6932" s="34">
        <v>53.543999999999997</v>
      </c>
      <c r="M6932" s="34">
        <v>3.60000000000014</v>
      </c>
      <c r="N6932" s="34">
        <v>8.7040000000000006</v>
      </c>
      <c r="O6932" s="34">
        <v>97</v>
      </c>
      <c r="P6932" s="34">
        <v>5</v>
      </c>
      <c r="Q6932" s="34">
        <v>0</v>
      </c>
      <c r="R6932" s="34">
        <v>53.6</v>
      </c>
      <c r="S6932" s="34">
        <v>33</v>
      </c>
      <c r="T6932" s="34">
        <v>50.2</v>
      </c>
      <c r="U6932" s="34">
        <v>-160</v>
      </c>
      <c r="V6932" s="34">
        <v>30.2</v>
      </c>
      <c r="W6932" s="34">
        <v>31.9</v>
      </c>
      <c r="X6932" s="34">
        <v>30</v>
      </c>
      <c r="Y6932" s="34">
        <v>29.9</v>
      </c>
      <c r="Z6932" s="34">
        <v>29.7</v>
      </c>
      <c r="AA6932" s="34">
        <v>30.2</v>
      </c>
    </row>
    <row r="6933" spans="1:27">
      <c r="A6933" s="34">
        <v>3531.2959999999998</v>
      </c>
      <c r="B6933" s="34" t="s">
        <v>60</v>
      </c>
      <c r="C6933" s="34">
        <v>53.299309999999998</v>
      </c>
      <c r="D6933" s="34">
        <v>3.7577379999999998</v>
      </c>
      <c r="E6933" s="34">
        <v>53.542999999999999</v>
      </c>
      <c r="F6933" s="34">
        <v>3.60000000000014</v>
      </c>
      <c r="G6933" s="34">
        <v>97</v>
      </c>
      <c r="H6933" s="34">
        <v>7.5639310000000002</v>
      </c>
      <c r="I6933" s="34">
        <v>403.08789999999999</v>
      </c>
      <c r="L6933" s="34">
        <v>53.542999999999999</v>
      </c>
      <c r="M6933" s="34">
        <v>3.60000000000014</v>
      </c>
      <c r="N6933" s="34">
        <v>7.9359999999999999</v>
      </c>
      <c r="O6933" s="34">
        <v>97</v>
      </c>
      <c r="P6933" s="34">
        <v>5</v>
      </c>
      <c r="Q6933" s="34">
        <v>0</v>
      </c>
      <c r="R6933" s="34">
        <v>53.6</v>
      </c>
      <c r="S6933" s="34">
        <v>33</v>
      </c>
      <c r="T6933" s="34">
        <v>50.2</v>
      </c>
      <c r="U6933" s="34">
        <v>-160</v>
      </c>
      <c r="V6933" s="34">
        <v>30.3</v>
      </c>
      <c r="W6933" s="34">
        <v>31.9</v>
      </c>
      <c r="X6933" s="34">
        <v>30</v>
      </c>
      <c r="Y6933" s="34">
        <v>29.9</v>
      </c>
      <c r="Z6933" s="34">
        <v>29.7</v>
      </c>
      <c r="AA6933" s="34">
        <v>30.2</v>
      </c>
    </row>
    <row r="6934" spans="1:27">
      <c r="A6934" s="34">
        <v>3531.7950000000001</v>
      </c>
      <c r="B6934" s="34" t="s">
        <v>60</v>
      </c>
      <c r="C6934" s="34">
        <v>53.299329999999998</v>
      </c>
      <c r="D6934" s="34">
        <v>3.7544559999999998</v>
      </c>
      <c r="E6934" s="34">
        <v>53.542000000000002</v>
      </c>
      <c r="F6934" s="34">
        <v>3.60000000000014</v>
      </c>
      <c r="G6934" s="34">
        <v>97</v>
      </c>
      <c r="H6934" s="34">
        <v>7.564451</v>
      </c>
      <c r="I6934" s="34">
        <v>403.1157</v>
      </c>
      <c r="L6934" s="34">
        <v>53.542000000000002</v>
      </c>
      <c r="M6934" s="34">
        <v>3.60000000000014</v>
      </c>
      <c r="N6934" s="34">
        <v>8.1920000000000002</v>
      </c>
      <c r="O6934" s="34">
        <v>97</v>
      </c>
      <c r="P6934" s="34">
        <v>5</v>
      </c>
      <c r="Q6934" s="34">
        <v>0</v>
      </c>
      <c r="R6934" s="34">
        <v>53.6</v>
      </c>
      <c r="S6934" s="34">
        <v>33</v>
      </c>
      <c r="T6934" s="34">
        <v>50.2</v>
      </c>
      <c r="U6934" s="34">
        <v>-160</v>
      </c>
      <c r="V6934" s="34">
        <v>30.2</v>
      </c>
      <c r="W6934" s="34">
        <v>31.9</v>
      </c>
      <c r="X6934" s="34">
        <v>30</v>
      </c>
      <c r="Y6934" s="34">
        <v>29.9</v>
      </c>
      <c r="Z6934" s="34">
        <v>29.7</v>
      </c>
      <c r="AA6934" s="34">
        <v>30.2</v>
      </c>
    </row>
    <row r="6935" spans="1:27">
      <c r="A6935" s="34">
        <v>3532.2950000000001</v>
      </c>
      <c r="B6935" s="34" t="s">
        <v>60</v>
      </c>
      <c r="C6935" s="34">
        <v>53.299340000000001</v>
      </c>
      <c r="D6935" s="34">
        <v>3.758216</v>
      </c>
      <c r="E6935" s="34">
        <v>53.539000000000001</v>
      </c>
      <c r="F6935" s="34">
        <v>3.60000000000014</v>
      </c>
      <c r="G6935" s="34">
        <v>97</v>
      </c>
      <c r="H6935" s="34">
        <v>7.5649730000000002</v>
      </c>
      <c r="I6935" s="34">
        <v>403.14359999999999</v>
      </c>
      <c r="L6935" s="34">
        <v>53.539000000000001</v>
      </c>
      <c r="M6935" s="34">
        <v>3.60000000000014</v>
      </c>
      <c r="N6935" s="34">
        <v>8.9600000000000009</v>
      </c>
      <c r="O6935" s="34">
        <v>97</v>
      </c>
      <c r="P6935" s="34">
        <v>5</v>
      </c>
      <c r="Q6935" s="34">
        <v>0</v>
      </c>
      <c r="R6935" s="34">
        <v>53.6</v>
      </c>
      <c r="S6935" s="34">
        <v>33</v>
      </c>
      <c r="T6935" s="34">
        <v>50.2</v>
      </c>
      <c r="U6935" s="34">
        <v>-160</v>
      </c>
      <c r="V6935" s="34">
        <v>30.3</v>
      </c>
      <c r="W6935" s="34">
        <v>31.9</v>
      </c>
      <c r="X6935" s="34">
        <v>30</v>
      </c>
      <c r="Y6935" s="34">
        <v>29.9</v>
      </c>
      <c r="Z6935" s="34">
        <v>29.7</v>
      </c>
      <c r="AA6935" s="34">
        <v>30.2</v>
      </c>
    </row>
    <row r="6936" spans="1:27">
      <c r="A6936" s="34">
        <v>3532.7950000000001</v>
      </c>
      <c r="B6936" s="34" t="s">
        <v>60</v>
      </c>
      <c r="C6936" s="34">
        <v>53.299320000000002</v>
      </c>
      <c r="D6936" s="34">
        <v>3.7567279999999998</v>
      </c>
      <c r="E6936" s="34">
        <v>53.539000000000001</v>
      </c>
      <c r="F6936" s="34">
        <v>3.60000000000014</v>
      </c>
      <c r="G6936" s="34">
        <v>97</v>
      </c>
      <c r="H6936" s="34">
        <v>7.5654960000000004</v>
      </c>
      <c r="I6936" s="34">
        <v>403.17140000000001</v>
      </c>
      <c r="L6936" s="34">
        <v>53.539000000000001</v>
      </c>
      <c r="M6936" s="34">
        <v>3.60000000000014</v>
      </c>
      <c r="N6936" s="34">
        <v>8.9600000000000009</v>
      </c>
      <c r="O6936" s="34">
        <v>97</v>
      </c>
      <c r="P6936" s="34">
        <v>5</v>
      </c>
      <c r="Q6936" s="34">
        <v>0</v>
      </c>
      <c r="R6936" s="34">
        <v>53.6</v>
      </c>
      <c r="S6936" s="34">
        <v>33</v>
      </c>
      <c r="T6936" s="34">
        <v>50.2</v>
      </c>
      <c r="U6936" s="34">
        <v>-160</v>
      </c>
      <c r="V6936" s="34">
        <v>30.2</v>
      </c>
      <c r="W6936" s="34">
        <v>31.9</v>
      </c>
      <c r="X6936" s="34">
        <v>30</v>
      </c>
      <c r="Y6936" s="34">
        <v>29.9</v>
      </c>
      <c r="Z6936" s="34">
        <v>29.7</v>
      </c>
      <c r="AA6936" s="34">
        <v>30.2</v>
      </c>
    </row>
    <row r="6937" spans="1:27">
      <c r="A6937" s="34">
        <v>3533.2950000000001</v>
      </c>
      <c r="B6937" s="34" t="s">
        <v>60</v>
      </c>
      <c r="C6937" s="34">
        <v>53.299340000000001</v>
      </c>
      <c r="D6937" s="34">
        <v>3.7594120000000002</v>
      </c>
      <c r="E6937" s="34">
        <v>53.539000000000001</v>
      </c>
      <c r="F6937" s="34">
        <v>3.60000000000014</v>
      </c>
      <c r="G6937" s="34">
        <v>97</v>
      </c>
      <c r="H6937" s="34">
        <v>7.5660160000000003</v>
      </c>
      <c r="I6937" s="34">
        <v>403.19909999999999</v>
      </c>
      <c r="L6937" s="34">
        <v>53.539000000000001</v>
      </c>
      <c r="M6937" s="34">
        <v>3.60000000000014</v>
      </c>
      <c r="N6937" s="34">
        <v>8.9600000000000009</v>
      </c>
      <c r="O6937" s="34">
        <v>97</v>
      </c>
      <c r="P6937" s="34">
        <v>5</v>
      </c>
      <c r="Q6937" s="34">
        <v>0</v>
      </c>
      <c r="R6937" s="34">
        <v>53.6</v>
      </c>
      <c r="S6937" s="34">
        <v>33</v>
      </c>
      <c r="T6937" s="34">
        <v>50.2</v>
      </c>
      <c r="U6937" s="34">
        <v>-160</v>
      </c>
      <c r="V6937" s="34">
        <v>30.2</v>
      </c>
      <c r="W6937" s="34">
        <v>31.9</v>
      </c>
      <c r="X6937" s="34">
        <v>30</v>
      </c>
      <c r="Y6937" s="34">
        <v>29.9</v>
      </c>
      <c r="Z6937" s="34">
        <v>29.7</v>
      </c>
      <c r="AA6937" s="34">
        <v>30.2</v>
      </c>
    </row>
    <row r="6938" spans="1:27">
      <c r="A6938" s="34">
        <v>3533.7950000000001</v>
      </c>
      <c r="B6938" s="34" t="s">
        <v>60</v>
      </c>
      <c r="C6938" s="34">
        <v>53.29936</v>
      </c>
      <c r="D6938" s="34">
        <v>3.754591</v>
      </c>
      <c r="E6938" s="34">
        <v>53.539000000000001</v>
      </c>
      <c r="F6938" s="34">
        <v>3.60000000000014</v>
      </c>
      <c r="G6938" s="34">
        <v>97</v>
      </c>
      <c r="H6938" s="34">
        <v>7.5665380000000004</v>
      </c>
      <c r="I6938" s="34">
        <v>403.2269</v>
      </c>
      <c r="L6938" s="34">
        <v>53.539000000000001</v>
      </c>
      <c r="M6938" s="34">
        <v>3.60000000000014</v>
      </c>
      <c r="N6938" s="34">
        <v>8.9600000000000009</v>
      </c>
      <c r="O6938" s="34">
        <v>97</v>
      </c>
      <c r="P6938" s="34">
        <v>5</v>
      </c>
      <c r="Q6938" s="34">
        <v>0</v>
      </c>
      <c r="R6938" s="34">
        <v>53.6</v>
      </c>
      <c r="S6938" s="34">
        <v>33</v>
      </c>
      <c r="T6938" s="34">
        <v>50.2</v>
      </c>
      <c r="U6938" s="34">
        <v>-160</v>
      </c>
      <c r="V6938" s="34">
        <v>30.3</v>
      </c>
      <c r="W6938" s="34">
        <v>31.9</v>
      </c>
      <c r="X6938" s="34">
        <v>30</v>
      </c>
      <c r="Y6938" s="34">
        <v>29.9</v>
      </c>
      <c r="Z6938" s="34">
        <v>29.7</v>
      </c>
      <c r="AA6938" s="34">
        <v>30.2</v>
      </c>
    </row>
    <row r="6939" spans="1:27">
      <c r="A6939" s="34">
        <v>3534.2939999999999</v>
      </c>
      <c r="B6939" s="34" t="s">
        <v>60</v>
      </c>
      <c r="C6939" s="34">
        <v>53.299340000000001</v>
      </c>
      <c r="D6939" s="34">
        <v>3.7547039999999998</v>
      </c>
      <c r="E6939" s="34">
        <v>53.545000000000002</v>
      </c>
      <c r="F6939" s="34">
        <v>3.60000000000014</v>
      </c>
      <c r="G6939" s="34">
        <v>97</v>
      </c>
      <c r="H6939" s="34">
        <v>7.5670580000000003</v>
      </c>
      <c r="I6939" s="34">
        <v>403.25459999999998</v>
      </c>
      <c r="L6939" s="34">
        <v>53.545000000000002</v>
      </c>
      <c r="M6939" s="34">
        <v>3.60000000000014</v>
      </c>
      <c r="N6939" s="34">
        <v>7.68</v>
      </c>
      <c r="O6939" s="34">
        <v>97</v>
      </c>
      <c r="P6939" s="34">
        <v>5</v>
      </c>
      <c r="Q6939" s="34">
        <v>0</v>
      </c>
      <c r="R6939" s="34">
        <v>53.6</v>
      </c>
      <c r="S6939" s="34">
        <v>33</v>
      </c>
      <c r="T6939" s="34">
        <v>50.2</v>
      </c>
      <c r="U6939" s="34">
        <v>-160</v>
      </c>
      <c r="V6939" s="34">
        <v>30.3</v>
      </c>
      <c r="W6939" s="34">
        <v>31.9</v>
      </c>
      <c r="X6939" s="34">
        <v>30</v>
      </c>
      <c r="Y6939" s="34">
        <v>29.9</v>
      </c>
      <c r="Z6939" s="34">
        <v>29.7</v>
      </c>
      <c r="AA6939" s="34">
        <v>30.2</v>
      </c>
    </row>
    <row r="6940" spans="1:27">
      <c r="A6940" s="34">
        <v>3534.7939999999999</v>
      </c>
      <c r="B6940" s="34" t="s">
        <v>60</v>
      </c>
      <c r="C6940" s="34">
        <v>53.299309999999998</v>
      </c>
      <c r="D6940" s="34">
        <v>3.7550849999999998</v>
      </c>
      <c r="E6940" s="34">
        <v>53.543999999999997</v>
      </c>
      <c r="F6940" s="34">
        <v>3.60000000000014</v>
      </c>
      <c r="G6940" s="34">
        <v>97</v>
      </c>
      <c r="H6940" s="34">
        <v>7.5675809999999997</v>
      </c>
      <c r="I6940" s="34">
        <v>403.28250000000003</v>
      </c>
      <c r="L6940" s="34">
        <v>53.543999999999997</v>
      </c>
      <c r="M6940" s="34">
        <v>3.60000000000014</v>
      </c>
      <c r="N6940" s="34">
        <v>9.4719999999999995</v>
      </c>
      <c r="O6940" s="34">
        <v>97</v>
      </c>
      <c r="P6940" s="34">
        <v>5</v>
      </c>
      <c r="Q6940" s="34">
        <v>0</v>
      </c>
      <c r="R6940" s="34">
        <v>53.6</v>
      </c>
      <c r="S6940" s="34">
        <v>33</v>
      </c>
      <c r="T6940" s="34">
        <v>50.2</v>
      </c>
      <c r="U6940" s="34">
        <v>-160</v>
      </c>
      <c r="V6940" s="34">
        <v>30.3</v>
      </c>
      <c r="W6940" s="34">
        <v>31.9</v>
      </c>
      <c r="X6940" s="34">
        <v>30</v>
      </c>
      <c r="Y6940" s="34">
        <v>29.9</v>
      </c>
      <c r="Z6940" s="34">
        <v>29.7</v>
      </c>
      <c r="AA6940" s="34">
        <v>30.2</v>
      </c>
    </row>
    <row r="6941" spans="1:27">
      <c r="A6941" s="34">
        <v>3535.2930000000001</v>
      </c>
      <c r="B6941" s="34" t="s">
        <v>60</v>
      </c>
      <c r="C6941" s="34">
        <v>53.299320000000002</v>
      </c>
      <c r="D6941" s="34">
        <v>3.7542819999999999</v>
      </c>
      <c r="E6941" s="34">
        <v>53.543999999999997</v>
      </c>
      <c r="F6941" s="34">
        <v>3.60000000000014</v>
      </c>
      <c r="G6941" s="34">
        <v>97</v>
      </c>
      <c r="H6941" s="34">
        <v>7.5680990000000001</v>
      </c>
      <c r="I6941" s="34">
        <v>403.31020000000001</v>
      </c>
      <c r="L6941" s="34">
        <v>53.543999999999997</v>
      </c>
      <c r="M6941" s="34">
        <v>3.60000000000014</v>
      </c>
      <c r="N6941" s="34">
        <v>8.1920000000000002</v>
      </c>
      <c r="O6941" s="34">
        <v>97</v>
      </c>
      <c r="P6941" s="34">
        <v>5</v>
      </c>
      <c r="Q6941" s="34">
        <v>0</v>
      </c>
      <c r="R6941" s="34">
        <v>53.6</v>
      </c>
      <c r="S6941" s="34">
        <v>33</v>
      </c>
      <c r="T6941" s="34">
        <v>50.2</v>
      </c>
      <c r="U6941" s="34">
        <v>-160</v>
      </c>
      <c r="V6941" s="34">
        <v>30.3</v>
      </c>
      <c r="W6941" s="34">
        <v>31.9</v>
      </c>
      <c r="X6941" s="34">
        <v>30</v>
      </c>
      <c r="Y6941" s="34">
        <v>29.9</v>
      </c>
      <c r="Z6941" s="34">
        <v>29.7</v>
      </c>
      <c r="AA6941" s="34">
        <v>30.2</v>
      </c>
    </row>
    <row r="6942" spans="1:27">
      <c r="A6942" s="34">
        <v>3535.7930000000001</v>
      </c>
      <c r="B6942" s="34" t="s">
        <v>60</v>
      </c>
      <c r="C6942" s="34">
        <v>53.299320000000002</v>
      </c>
      <c r="D6942" s="34">
        <v>3.7527780000000002</v>
      </c>
      <c r="E6942" s="34">
        <v>53.54</v>
      </c>
      <c r="F6942" s="34">
        <v>3.60000000000014</v>
      </c>
      <c r="G6942" s="34">
        <v>97</v>
      </c>
      <c r="H6942" s="34">
        <v>7.5686229999999997</v>
      </c>
      <c r="I6942" s="34">
        <v>403.33800000000002</v>
      </c>
      <c r="L6942" s="34">
        <v>53.54</v>
      </c>
      <c r="M6942" s="34">
        <v>3.60000000000014</v>
      </c>
      <c r="N6942" s="34">
        <v>7.1680000000000001</v>
      </c>
      <c r="O6942" s="34">
        <v>97</v>
      </c>
      <c r="P6942" s="34">
        <v>5</v>
      </c>
      <c r="Q6942" s="34">
        <v>0</v>
      </c>
      <c r="R6942" s="34">
        <v>53.6</v>
      </c>
      <c r="S6942" s="34">
        <v>33</v>
      </c>
      <c r="T6942" s="34">
        <v>50.2</v>
      </c>
      <c r="U6942" s="34">
        <v>-160</v>
      </c>
      <c r="V6942" s="34">
        <v>30.2</v>
      </c>
      <c r="W6942" s="34">
        <v>31.9</v>
      </c>
      <c r="X6942" s="34">
        <v>30</v>
      </c>
      <c r="Y6942" s="34">
        <v>29.9</v>
      </c>
      <c r="Z6942" s="34">
        <v>29.7</v>
      </c>
      <c r="AA6942" s="34">
        <v>30.2</v>
      </c>
    </row>
    <row r="6943" spans="1:27">
      <c r="A6943" s="34">
        <v>3536.2919999999999</v>
      </c>
      <c r="B6943" s="34" t="s">
        <v>60</v>
      </c>
      <c r="C6943" s="34">
        <v>53.299320000000002</v>
      </c>
      <c r="D6943" s="34">
        <v>3.757809</v>
      </c>
      <c r="E6943" s="34">
        <v>53.54</v>
      </c>
      <c r="F6943" s="34">
        <v>3.60000000000014</v>
      </c>
      <c r="G6943" s="34">
        <v>97</v>
      </c>
      <c r="H6943" s="34">
        <v>7.5691420000000003</v>
      </c>
      <c r="I6943" s="34">
        <v>403.3657</v>
      </c>
      <c r="L6943" s="34">
        <v>53.54</v>
      </c>
      <c r="M6943" s="34">
        <v>3.60000000000014</v>
      </c>
      <c r="N6943" s="34">
        <v>7.1680000000000001</v>
      </c>
      <c r="O6943" s="34">
        <v>97</v>
      </c>
      <c r="P6943" s="34">
        <v>5</v>
      </c>
      <c r="Q6943" s="34">
        <v>0</v>
      </c>
      <c r="R6943" s="34">
        <v>53.6</v>
      </c>
      <c r="S6943" s="34">
        <v>33</v>
      </c>
      <c r="T6943" s="34">
        <v>50.2</v>
      </c>
      <c r="U6943" s="34">
        <v>-160</v>
      </c>
      <c r="V6943" s="34">
        <v>30.2</v>
      </c>
      <c r="W6943" s="34">
        <v>31.9</v>
      </c>
      <c r="X6943" s="34">
        <v>30</v>
      </c>
      <c r="Y6943" s="34">
        <v>29.9</v>
      </c>
      <c r="Z6943" s="34">
        <v>29.7</v>
      </c>
      <c r="AA6943" s="34">
        <v>30.2</v>
      </c>
    </row>
    <row r="6944" spans="1:27">
      <c r="A6944" s="34">
        <v>3536.7919999999999</v>
      </c>
      <c r="B6944" s="34" t="s">
        <v>60</v>
      </c>
      <c r="C6944" s="34">
        <v>53.299329999999998</v>
      </c>
      <c r="D6944" s="34">
        <v>3.7545670000000002</v>
      </c>
      <c r="E6944" s="34">
        <v>53.537999999999997</v>
      </c>
      <c r="F6944" s="34">
        <v>3.60000000000014</v>
      </c>
      <c r="G6944" s="34">
        <v>97</v>
      </c>
      <c r="H6944" s="34">
        <v>7.5696640000000004</v>
      </c>
      <c r="I6944" s="34">
        <v>403.39359999999999</v>
      </c>
      <c r="L6944" s="34">
        <v>53.537999999999997</v>
      </c>
      <c r="M6944" s="34">
        <v>3.60000000000014</v>
      </c>
      <c r="N6944" s="34">
        <v>8.9600000000000009</v>
      </c>
      <c r="O6944" s="34">
        <v>97</v>
      </c>
      <c r="P6944" s="34">
        <v>5</v>
      </c>
      <c r="Q6944" s="34">
        <v>0</v>
      </c>
      <c r="R6944" s="34">
        <v>53.6</v>
      </c>
      <c r="S6944" s="34">
        <v>33</v>
      </c>
      <c r="T6944" s="34">
        <v>50.2</v>
      </c>
      <c r="U6944" s="34">
        <v>-160</v>
      </c>
      <c r="V6944" s="34">
        <v>30.2</v>
      </c>
      <c r="W6944" s="34">
        <v>31.9</v>
      </c>
      <c r="X6944" s="34">
        <v>30</v>
      </c>
      <c r="Y6944" s="34">
        <v>29.9</v>
      </c>
      <c r="Z6944" s="34">
        <v>29.7</v>
      </c>
      <c r="AA6944" s="34">
        <v>30.2</v>
      </c>
    </row>
    <row r="6945" spans="1:27">
      <c r="A6945" s="34">
        <v>3537.2919999999999</v>
      </c>
      <c r="B6945" s="34" t="s">
        <v>60</v>
      </c>
      <c r="C6945" s="34">
        <v>53.299340000000001</v>
      </c>
      <c r="D6945" s="34">
        <v>3.7560009999999999</v>
      </c>
      <c r="E6945" s="34">
        <v>53.545000000000002</v>
      </c>
      <c r="F6945" s="34">
        <v>3.60000000000014</v>
      </c>
      <c r="G6945" s="34">
        <v>97</v>
      </c>
      <c r="H6945" s="34">
        <v>7.5701869999999998</v>
      </c>
      <c r="I6945" s="34">
        <v>403.42140000000001</v>
      </c>
      <c r="L6945" s="34">
        <v>53.545000000000002</v>
      </c>
      <c r="M6945" s="34">
        <v>3.60000000000014</v>
      </c>
      <c r="N6945" s="34">
        <v>9.2159999999999993</v>
      </c>
      <c r="O6945" s="34">
        <v>97</v>
      </c>
      <c r="P6945" s="34">
        <v>5</v>
      </c>
      <c r="Q6945" s="34">
        <v>0</v>
      </c>
      <c r="R6945" s="34">
        <v>53.6</v>
      </c>
      <c r="S6945" s="34">
        <v>33</v>
      </c>
      <c r="T6945" s="34">
        <v>50.2</v>
      </c>
      <c r="U6945" s="34">
        <v>-160</v>
      </c>
      <c r="V6945" s="34">
        <v>30.3</v>
      </c>
      <c r="W6945" s="34">
        <v>31.9</v>
      </c>
      <c r="X6945" s="34">
        <v>30</v>
      </c>
      <c r="Y6945" s="34">
        <v>29.9</v>
      </c>
      <c r="Z6945" s="34">
        <v>29.7</v>
      </c>
      <c r="AA6945" s="34">
        <v>30.2</v>
      </c>
    </row>
    <row r="6946" spans="1:27">
      <c r="A6946" s="34">
        <v>3537.7919999999999</v>
      </c>
      <c r="B6946" s="34" t="s">
        <v>60</v>
      </c>
      <c r="C6946" s="34">
        <v>53.299329999999998</v>
      </c>
      <c r="D6946" s="34">
        <v>3.7537210000000001</v>
      </c>
      <c r="E6946" s="34">
        <v>53.545000000000002</v>
      </c>
      <c r="F6946" s="34">
        <v>3.60000000000014</v>
      </c>
      <c r="G6946" s="34">
        <v>97</v>
      </c>
      <c r="H6946" s="34">
        <v>7.5707050000000002</v>
      </c>
      <c r="I6946" s="34">
        <v>403.44909999999999</v>
      </c>
      <c r="L6946" s="34">
        <v>53.545000000000002</v>
      </c>
      <c r="M6946" s="34">
        <v>3.60000000000014</v>
      </c>
      <c r="N6946" s="34">
        <v>9.2159999999999993</v>
      </c>
      <c r="O6946" s="34">
        <v>97</v>
      </c>
      <c r="P6946" s="34">
        <v>5</v>
      </c>
      <c r="Q6946" s="34">
        <v>0</v>
      </c>
      <c r="R6946" s="34">
        <v>53.6</v>
      </c>
      <c r="S6946" s="34">
        <v>33</v>
      </c>
      <c r="T6946" s="34">
        <v>50.2</v>
      </c>
      <c r="U6946" s="34">
        <v>-160</v>
      </c>
      <c r="V6946" s="34">
        <v>30.2</v>
      </c>
      <c r="W6946" s="34">
        <v>31.9</v>
      </c>
      <c r="X6946" s="34">
        <v>30</v>
      </c>
      <c r="Y6946" s="34">
        <v>29.9</v>
      </c>
      <c r="Z6946" s="34">
        <v>29.7</v>
      </c>
      <c r="AA6946" s="34">
        <v>30.2</v>
      </c>
    </row>
    <row r="6947" spans="1:27">
      <c r="A6947" s="34">
        <v>3538.2939999999999</v>
      </c>
      <c r="B6947" s="34" t="s">
        <v>60</v>
      </c>
      <c r="C6947" s="34">
        <v>53.299340000000001</v>
      </c>
      <c r="D6947" s="34">
        <v>3.7491349999999999</v>
      </c>
      <c r="E6947" s="34">
        <v>53.543999999999997</v>
      </c>
      <c r="F6947" s="34">
        <v>3.60000000000014</v>
      </c>
      <c r="G6947" s="34">
        <v>97</v>
      </c>
      <c r="H6947" s="34">
        <v>7.5712279999999996</v>
      </c>
      <c r="I6947" s="34">
        <v>403.4769</v>
      </c>
      <c r="L6947" s="34">
        <v>53.543999999999997</v>
      </c>
      <c r="M6947" s="34">
        <v>3.60000000000014</v>
      </c>
      <c r="N6947" s="34">
        <v>8.4480000000000004</v>
      </c>
      <c r="O6947" s="34">
        <v>97</v>
      </c>
      <c r="P6947" s="34">
        <v>5</v>
      </c>
      <c r="Q6947" s="34">
        <v>0</v>
      </c>
      <c r="R6947" s="34">
        <v>53.6</v>
      </c>
      <c r="S6947" s="34">
        <v>33</v>
      </c>
      <c r="T6947" s="34">
        <v>50.2</v>
      </c>
      <c r="U6947" s="34">
        <v>-160</v>
      </c>
      <c r="V6947" s="34">
        <v>30.2</v>
      </c>
      <c r="W6947" s="34">
        <v>31.9</v>
      </c>
      <c r="X6947" s="34">
        <v>30</v>
      </c>
      <c r="Y6947" s="34">
        <v>29.9</v>
      </c>
      <c r="Z6947" s="34">
        <v>29.7</v>
      </c>
      <c r="AA6947" s="34">
        <v>30.2</v>
      </c>
    </row>
    <row r="6948" spans="1:27">
      <c r="A6948" s="34">
        <v>3538.7930000000001</v>
      </c>
      <c r="B6948" s="34" t="s">
        <v>60</v>
      </c>
      <c r="C6948" s="34">
        <v>53.299340000000001</v>
      </c>
      <c r="D6948" s="34">
        <v>3.7526030000000001</v>
      </c>
      <c r="E6948" s="34">
        <v>53.54</v>
      </c>
      <c r="F6948" s="34">
        <v>3.60000000000014</v>
      </c>
      <c r="G6948" s="34">
        <v>97</v>
      </c>
      <c r="H6948" s="34">
        <v>7.5717499999999998</v>
      </c>
      <c r="I6948" s="34">
        <v>403.50470000000001</v>
      </c>
      <c r="L6948" s="34">
        <v>53.54</v>
      </c>
      <c r="M6948" s="34">
        <v>3.60000000000014</v>
      </c>
      <c r="N6948" s="34">
        <v>8.4480000000000004</v>
      </c>
      <c r="O6948" s="34">
        <v>97</v>
      </c>
      <c r="P6948" s="34">
        <v>5</v>
      </c>
      <c r="Q6948" s="34">
        <v>0</v>
      </c>
      <c r="R6948" s="34">
        <v>53.6</v>
      </c>
      <c r="S6948" s="34">
        <v>33</v>
      </c>
      <c r="T6948" s="34">
        <v>50.2</v>
      </c>
      <c r="U6948" s="34">
        <v>-160</v>
      </c>
      <c r="V6948" s="34">
        <v>30.3</v>
      </c>
      <c r="W6948" s="34">
        <v>31.9</v>
      </c>
      <c r="X6948" s="34">
        <v>30</v>
      </c>
      <c r="Y6948" s="34">
        <v>29.9</v>
      </c>
      <c r="Z6948" s="34">
        <v>29.7</v>
      </c>
      <c r="AA6948" s="34">
        <v>30.2</v>
      </c>
    </row>
    <row r="6949" spans="1:27">
      <c r="A6949" s="34">
        <v>3539.2930000000001</v>
      </c>
      <c r="B6949" s="34" t="s">
        <v>60</v>
      </c>
      <c r="C6949" s="34">
        <v>53.29927</v>
      </c>
      <c r="D6949" s="34">
        <v>3.7496230000000002</v>
      </c>
      <c r="E6949" s="34">
        <v>53.536000000000001</v>
      </c>
      <c r="F6949" s="34">
        <v>3.60000000000014</v>
      </c>
      <c r="G6949" s="34">
        <v>97</v>
      </c>
      <c r="H6949" s="34">
        <v>7.5722680000000002</v>
      </c>
      <c r="I6949" s="34">
        <v>403.53230000000002</v>
      </c>
      <c r="L6949" s="34">
        <v>53.536000000000001</v>
      </c>
      <c r="M6949" s="34">
        <v>3.60000000000014</v>
      </c>
      <c r="N6949" s="34">
        <v>9.984</v>
      </c>
      <c r="O6949" s="34">
        <v>97</v>
      </c>
      <c r="P6949" s="34">
        <v>5</v>
      </c>
      <c r="Q6949" s="34">
        <v>0</v>
      </c>
      <c r="R6949" s="34">
        <v>53.6</v>
      </c>
      <c r="S6949" s="34">
        <v>33</v>
      </c>
      <c r="T6949" s="34">
        <v>50.2</v>
      </c>
      <c r="U6949" s="34">
        <v>-160</v>
      </c>
      <c r="V6949" s="34">
        <v>30.2</v>
      </c>
      <c r="W6949" s="34">
        <v>31.9</v>
      </c>
      <c r="X6949" s="34">
        <v>30</v>
      </c>
      <c r="Y6949" s="34">
        <v>29.9</v>
      </c>
      <c r="Z6949" s="34">
        <v>29.7</v>
      </c>
      <c r="AA6949" s="34">
        <v>30.2</v>
      </c>
    </row>
    <row r="6950" spans="1:27">
      <c r="A6950" s="34">
        <v>3539.7939999999999</v>
      </c>
      <c r="B6950" s="34" t="s">
        <v>60</v>
      </c>
      <c r="C6950" s="34">
        <v>53.299300000000002</v>
      </c>
      <c r="D6950" s="34">
        <v>3.7505959999999998</v>
      </c>
      <c r="E6950" s="34">
        <v>53.542999999999999</v>
      </c>
      <c r="F6950" s="34">
        <v>3.60000000000014</v>
      </c>
      <c r="G6950" s="34">
        <v>97</v>
      </c>
      <c r="H6950" s="34">
        <v>7.5727900000000004</v>
      </c>
      <c r="I6950" s="34">
        <v>403.56020000000001</v>
      </c>
      <c r="L6950" s="34">
        <v>53.542999999999999</v>
      </c>
      <c r="M6950" s="34">
        <v>3.60000000000014</v>
      </c>
      <c r="N6950" s="34">
        <v>7.4240000000000004</v>
      </c>
      <c r="O6950" s="34">
        <v>97</v>
      </c>
      <c r="P6950" s="34">
        <v>5</v>
      </c>
      <c r="Q6950" s="34">
        <v>0</v>
      </c>
      <c r="R6950" s="34">
        <v>53.6</v>
      </c>
      <c r="S6950" s="34">
        <v>33</v>
      </c>
      <c r="T6950" s="34">
        <v>50.2</v>
      </c>
      <c r="U6950" s="34">
        <v>-160</v>
      </c>
      <c r="V6950" s="34">
        <v>30.3</v>
      </c>
      <c r="W6950" s="34">
        <v>31.9</v>
      </c>
      <c r="X6950" s="34">
        <v>30</v>
      </c>
      <c r="Y6950" s="34">
        <v>29.9</v>
      </c>
      <c r="Z6950" s="34">
        <v>29.7</v>
      </c>
      <c r="AA6950" s="34">
        <v>30.2</v>
      </c>
    </row>
    <row r="6951" spans="1:27">
      <c r="A6951" s="34">
        <v>3540.2930000000001</v>
      </c>
      <c r="B6951" s="34" t="s">
        <v>60</v>
      </c>
      <c r="C6951" s="34">
        <v>53.299320000000002</v>
      </c>
      <c r="D6951" s="34">
        <v>3.750553</v>
      </c>
      <c r="E6951" s="34">
        <v>53.542999999999999</v>
      </c>
      <c r="F6951" s="34">
        <v>3.60000000000014</v>
      </c>
      <c r="G6951" s="34">
        <v>97</v>
      </c>
      <c r="H6951" s="34">
        <v>7.5733119999999996</v>
      </c>
      <c r="I6951" s="34">
        <v>403.58800000000002</v>
      </c>
      <c r="L6951" s="34">
        <v>53.542999999999999</v>
      </c>
      <c r="M6951" s="34">
        <v>3.60000000000014</v>
      </c>
      <c r="N6951" s="34">
        <v>7.4240000000000004</v>
      </c>
      <c r="O6951" s="34">
        <v>97</v>
      </c>
      <c r="P6951" s="34">
        <v>5</v>
      </c>
      <c r="Q6951" s="34">
        <v>0</v>
      </c>
      <c r="R6951" s="34">
        <v>53.6</v>
      </c>
      <c r="S6951" s="34">
        <v>33</v>
      </c>
      <c r="T6951" s="34">
        <v>50.2</v>
      </c>
      <c r="U6951" s="34">
        <v>-160</v>
      </c>
      <c r="V6951" s="34">
        <v>30.3</v>
      </c>
      <c r="W6951" s="34">
        <v>31.9</v>
      </c>
      <c r="X6951" s="34">
        <v>30</v>
      </c>
      <c r="Y6951" s="34">
        <v>29.9</v>
      </c>
      <c r="Z6951" s="34">
        <v>29.7</v>
      </c>
      <c r="AA6951" s="34">
        <v>30.2</v>
      </c>
    </row>
    <row r="6952" spans="1:27">
      <c r="A6952" s="34">
        <v>3540.7930000000001</v>
      </c>
      <c r="B6952" s="34" t="s">
        <v>60</v>
      </c>
      <c r="C6952" s="34">
        <v>53.299349999999997</v>
      </c>
      <c r="D6952" s="34">
        <v>3.746454</v>
      </c>
      <c r="E6952" s="34">
        <v>53.542999999999999</v>
      </c>
      <c r="F6952" s="34">
        <v>3.60000000000014</v>
      </c>
      <c r="G6952" s="34">
        <v>97</v>
      </c>
      <c r="H6952" s="34">
        <v>7.5738310000000002</v>
      </c>
      <c r="I6952" s="34">
        <v>403.61559999999997</v>
      </c>
      <c r="L6952" s="34">
        <v>53.542999999999999</v>
      </c>
      <c r="M6952" s="34">
        <v>3.60000000000014</v>
      </c>
      <c r="N6952" s="34">
        <v>9.984</v>
      </c>
      <c r="O6952" s="34">
        <v>97</v>
      </c>
      <c r="P6952" s="34">
        <v>5</v>
      </c>
      <c r="Q6952" s="34">
        <v>0</v>
      </c>
      <c r="R6952" s="34">
        <v>53.6</v>
      </c>
      <c r="S6952" s="34">
        <v>33</v>
      </c>
      <c r="T6952" s="34">
        <v>50.2</v>
      </c>
      <c r="U6952" s="34">
        <v>-160</v>
      </c>
      <c r="V6952" s="34">
        <v>30.3</v>
      </c>
      <c r="W6952" s="34">
        <v>31.9</v>
      </c>
      <c r="X6952" s="34">
        <v>30</v>
      </c>
      <c r="Y6952" s="34">
        <v>29.9</v>
      </c>
      <c r="Z6952" s="34">
        <v>29.7</v>
      </c>
      <c r="AA6952" s="34">
        <v>30.2</v>
      </c>
    </row>
    <row r="6953" spans="1:27">
      <c r="A6953" s="34">
        <v>3541.2939999999999</v>
      </c>
      <c r="B6953" s="34" t="s">
        <v>60</v>
      </c>
      <c r="C6953" s="34">
        <v>53.299289999999999</v>
      </c>
      <c r="D6953" s="34">
        <v>3.7478449999999999</v>
      </c>
      <c r="E6953" s="34">
        <v>53.539000000000001</v>
      </c>
      <c r="F6953" s="34">
        <v>3.60000000000014</v>
      </c>
      <c r="G6953" s="34">
        <v>97</v>
      </c>
      <c r="H6953" s="34">
        <v>7.5743520000000002</v>
      </c>
      <c r="I6953" s="34">
        <v>403.64339999999999</v>
      </c>
      <c r="L6953" s="34">
        <v>53.539000000000001</v>
      </c>
      <c r="M6953" s="34">
        <v>3.60000000000014</v>
      </c>
      <c r="N6953" s="34">
        <v>7.68</v>
      </c>
      <c r="O6953" s="34">
        <v>97</v>
      </c>
      <c r="P6953" s="34">
        <v>5</v>
      </c>
      <c r="Q6953" s="34">
        <v>0</v>
      </c>
      <c r="R6953" s="34">
        <v>53.6</v>
      </c>
      <c r="S6953" s="34">
        <v>33</v>
      </c>
      <c r="T6953" s="34">
        <v>50.2</v>
      </c>
      <c r="U6953" s="34">
        <v>-160</v>
      </c>
      <c r="V6953" s="34">
        <v>30.3</v>
      </c>
      <c r="W6953" s="34">
        <v>31.9</v>
      </c>
      <c r="X6953" s="34">
        <v>30</v>
      </c>
      <c r="Y6953" s="34">
        <v>29.9</v>
      </c>
      <c r="Z6953" s="34">
        <v>29.7</v>
      </c>
      <c r="AA6953" s="34">
        <v>30.2</v>
      </c>
    </row>
    <row r="6954" spans="1:27">
      <c r="A6954" s="34">
        <v>3541.7939999999999</v>
      </c>
      <c r="B6954" s="34" t="s">
        <v>60</v>
      </c>
      <c r="C6954" s="34">
        <v>53.299340000000001</v>
      </c>
      <c r="D6954" s="34">
        <v>3.7471230000000002</v>
      </c>
      <c r="E6954" s="34">
        <v>53.537999999999997</v>
      </c>
      <c r="F6954" s="34">
        <v>3.60000000000014</v>
      </c>
      <c r="G6954" s="34">
        <v>97</v>
      </c>
      <c r="H6954" s="34">
        <v>7.5748740000000003</v>
      </c>
      <c r="I6954" s="34">
        <v>403.67129999999997</v>
      </c>
      <c r="L6954" s="34">
        <v>53.537999999999997</v>
      </c>
      <c r="M6954" s="34">
        <v>3.60000000000014</v>
      </c>
      <c r="N6954" s="34">
        <v>8.7040000000000006</v>
      </c>
      <c r="O6954" s="34">
        <v>97</v>
      </c>
      <c r="P6954" s="34">
        <v>5</v>
      </c>
      <c r="Q6954" s="34">
        <v>0</v>
      </c>
      <c r="R6954" s="34">
        <v>53.6</v>
      </c>
      <c r="S6954" s="34">
        <v>33</v>
      </c>
      <c r="T6954" s="34">
        <v>50.2</v>
      </c>
      <c r="U6954" s="34">
        <v>-160</v>
      </c>
      <c r="V6954" s="34">
        <v>30.3</v>
      </c>
      <c r="W6954" s="34">
        <v>31.9</v>
      </c>
      <c r="X6954" s="34">
        <v>30</v>
      </c>
      <c r="Y6954" s="34">
        <v>29.9</v>
      </c>
      <c r="Z6954" s="34">
        <v>29.7</v>
      </c>
      <c r="AA6954" s="34">
        <v>30.2</v>
      </c>
    </row>
    <row r="6955" spans="1:27">
      <c r="A6955" s="34">
        <v>3542.2939999999999</v>
      </c>
      <c r="B6955" s="34" t="s">
        <v>60</v>
      </c>
      <c r="C6955" s="34">
        <v>53.29936</v>
      </c>
      <c r="D6955" s="34">
        <v>3.7473450000000001</v>
      </c>
      <c r="E6955" s="34">
        <v>53.543999999999997</v>
      </c>
      <c r="F6955" s="34">
        <v>3.60000000000014</v>
      </c>
      <c r="G6955" s="34">
        <v>97</v>
      </c>
      <c r="H6955" s="34">
        <v>7.5753950000000003</v>
      </c>
      <c r="I6955" s="34">
        <v>403.69900000000001</v>
      </c>
      <c r="L6955" s="34">
        <v>53.543999999999997</v>
      </c>
      <c r="M6955" s="34">
        <v>3.60000000000014</v>
      </c>
      <c r="N6955" s="34">
        <v>7.9359999999999999</v>
      </c>
      <c r="O6955" s="34">
        <v>97</v>
      </c>
      <c r="P6955" s="34">
        <v>5</v>
      </c>
      <c r="Q6955" s="34">
        <v>0</v>
      </c>
      <c r="R6955" s="34">
        <v>53.6</v>
      </c>
      <c r="S6955" s="34">
        <v>33</v>
      </c>
      <c r="T6955" s="34">
        <v>50.2</v>
      </c>
      <c r="U6955" s="34">
        <v>-160</v>
      </c>
      <c r="V6955" s="34">
        <v>30.3</v>
      </c>
      <c r="W6955" s="34">
        <v>31.9</v>
      </c>
      <c r="X6955" s="34">
        <v>30</v>
      </c>
      <c r="Y6955" s="34">
        <v>29.9</v>
      </c>
      <c r="Z6955" s="34">
        <v>29.7</v>
      </c>
      <c r="AA6955" s="34">
        <v>30.2</v>
      </c>
    </row>
    <row r="6956" spans="1:27">
      <c r="A6956" s="34">
        <v>3542.7939999999999</v>
      </c>
      <c r="B6956" s="34" t="s">
        <v>60</v>
      </c>
      <c r="C6956" s="34">
        <v>53.299320000000002</v>
      </c>
      <c r="D6956" s="34">
        <v>3.7443399999999998</v>
      </c>
      <c r="E6956" s="34">
        <v>53.543999999999997</v>
      </c>
      <c r="F6956" s="34">
        <v>3.60000000000014</v>
      </c>
      <c r="G6956" s="34">
        <v>97</v>
      </c>
      <c r="H6956" s="34">
        <v>7.5759160000000003</v>
      </c>
      <c r="I6956" s="34">
        <v>403.72680000000003</v>
      </c>
      <c r="L6956" s="34">
        <v>53.543999999999997</v>
      </c>
      <c r="M6956" s="34">
        <v>3.60000000000014</v>
      </c>
      <c r="N6956" s="34">
        <v>7.9359999999999999</v>
      </c>
      <c r="O6956" s="34">
        <v>97</v>
      </c>
      <c r="P6956" s="34">
        <v>5</v>
      </c>
      <c r="Q6956" s="34">
        <v>0</v>
      </c>
      <c r="R6956" s="34">
        <v>53.6</v>
      </c>
      <c r="S6956" s="34">
        <v>33</v>
      </c>
      <c r="T6956" s="34">
        <v>50.2</v>
      </c>
      <c r="U6956" s="34">
        <v>-160</v>
      </c>
      <c r="V6956" s="34">
        <v>30.3</v>
      </c>
      <c r="W6956" s="34">
        <v>31.9</v>
      </c>
      <c r="X6956" s="34">
        <v>30</v>
      </c>
      <c r="Y6956" s="34">
        <v>29.9</v>
      </c>
      <c r="Z6956" s="34">
        <v>29.7</v>
      </c>
      <c r="AA6956" s="34">
        <v>30.2</v>
      </c>
    </row>
    <row r="6957" spans="1:27">
      <c r="A6957" s="34">
        <v>3543.2939999999999</v>
      </c>
      <c r="B6957" s="34" t="s">
        <v>60</v>
      </c>
      <c r="C6957" s="34">
        <v>53.299329999999998</v>
      </c>
      <c r="D6957" s="34">
        <v>3.7457039999999999</v>
      </c>
      <c r="E6957" s="34">
        <v>53.543999999999997</v>
      </c>
      <c r="F6957" s="34">
        <v>3.60000000000014</v>
      </c>
      <c r="G6957" s="34">
        <v>97</v>
      </c>
      <c r="H6957" s="34">
        <v>7.576435</v>
      </c>
      <c r="I6957" s="34">
        <v>403.75439999999998</v>
      </c>
      <c r="L6957" s="34">
        <v>53.543999999999997</v>
      </c>
      <c r="M6957" s="34">
        <v>3.60000000000014</v>
      </c>
      <c r="N6957" s="34">
        <v>8.9600000000000009</v>
      </c>
      <c r="O6957" s="34">
        <v>97</v>
      </c>
      <c r="P6957" s="34">
        <v>5</v>
      </c>
      <c r="Q6957" s="34">
        <v>0</v>
      </c>
      <c r="R6957" s="34">
        <v>53.6</v>
      </c>
      <c r="S6957" s="34">
        <v>33</v>
      </c>
      <c r="T6957" s="34">
        <v>50.2</v>
      </c>
      <c r="U6957" s="34">
        <v>-160</v>
      </c>
      <c r="V6957" s="34">
        <v>30.3</v>
      </c>
      <c r="W6957" s="34">
        <v>31.9</v>
      </c>
      <c r="X6957" s="34">
        <v>30</v>
      </c>
      <c r="Y6957" s="34">
        <v>29.9</v>
      </c>
      <c r="Z6957" s="34">
        <v>29.7</v>
      </c>
      <c r="AA6957" s="34">
        <v>30.2</v>
      </c>
    </row>
    <row r="6958" spans="1:27">
      <c r="A6958" s="34">
        <v>3543.7939999999999</v>
      </c>
      <c r="B6958" s="34" t="s">
        <v>60</v>
      </c>
      <c r="C6958" s="34">
        <v>53.299320000000002</v>
      </c>
      <c r="D6958" s="34">
        <v>3.742426</v>
      </c>
      <c r="E6958" s="34">
        <v>53.543999999999997</v>
      </c>
      <c r="F6958" s="34">
        <v>3.60000000000014</v>
      </c>
      <c r="G6958" s="34">
        <v>97</v>
      </c>
      <c r="H6958" s="34">
        <v>7.576956</v>
      </c>
      <c r="I6958" s="34">
        <v>403.78219999999999</v>
      </c>
      <c r="L6958" s="34">
        <v>53.543999999999997</v>
      </c>
      <c r="M6958" s="34">
        <v>3.60000000000014</v>
      </c>
      <c r="N6958" s="34">
        <v>9.2159999999999993</v>
      </c>
      <c r="O6958" s="34">
        <v>97</v>
      </c>
      <c r="P6958" s="34">
        <v>5</v>
      </c>
      <c r="Q6958" s="34">
        <v>0</v>
      </c>
      <c r="R6958" s="34">
        <v>53.6</v>
      </c>
      <c r="S6958" s="34">
        <v>33</v>
      </c>
      <c r="T6958" s="34">
        <v>50.2</v>
      </c>
      <c r="U6958" s="34">
        <v>-160</v>
      </c>
      <c r="V6958" s="34">
        <v>30.3</v>
      </c>
      <c r="W6958" s="34">
        <v>31.9</v>
      </c>
      <c r="X6958" s="34">
        <v>30</v>
      </c>
      <c r="Y6958" s="34">
        <v>29.9</v>
      </c>
      <c r="Z6958" s="34">
        <v>29.7</v>
      </c>
      <c r="AA6958" s="34">
        <v>30.2</v>
      </c>
    </row>
    <row r="6959" spans="1:27">
      <c r="A6959" s="34">
        <v>3544.2939999999999</v>
      </c>
      <c r="B6959" s="34" t="s">
        <v>60</v>
      </c>
      <c r="C6959" s="34">
        <v>53.299349999999997</v>
      </c>
      <c r="D6959" s="34">
        <v>3.7417440000000002</v>
      </c>
      <c r="E6959" s="34">
        <v>53.543999999999997</v>
      </c>
      <c r="F6959" s="34">
        <v>3.60000000000014</v>
      </c>
      <c r="G6959" s="34">
        <v>97</v>
      </c>
      <c r="H6959" s="34">
        <v>7.577477</v>
      </c>
      <c r="I6959" s="34">
        <v>403.81</v>
      </c>
      <c r="L6959" s="34">
        <v>53.543999999999997</v>
      </c>
      <c r="M6959" s="34">
        <v>3.60000000000014</v>
      </c>
      <c r="N6959" s="34">
        <v>8.4480000000000004</v>
      </c>
      <c r="O6959" s="34">
        <v>97</v>
      </c>
      <c r="P6959" s="34">
        <v>5</v>
      </c>
      <c r="Q6959" s="34">
        <v>0</v>
      </c>
      <c r="R6959" s="34">
        <v>53.6</v>
      </c>
      <c r="S6959" s="34">
        <v>33</v>
      </c>
      <c r="T6959" s="34">
        <v>50.2</v>
      </c>
      <c r="U6959" s="34">
        <v>-160</v>
      </c>
      <c r="V6959" s="34">
        <v>30.3</v>
      </c>
      <c r="W6959" s="34">
        <v>31.9</v>
      </c>
      <c r="X6959" s="34">
        <v>30</v>
      </c>
      <c r="Y6959" s="34">
        <v>29.9</v>
      </c>
      <c r="Z6959" s="34">
        <v>29.7</v>
      </c>
      <c r="AA6959" s="34">
        <v>30.2</v>
      </c>
    </row>
    <row r="6960" spans="1:27">
      <c r="A6960" s="34">
        <v>3544.7939999999999</v>
      </c>
      <c r="B6960" s="34" t="s">
        <v>60</v>
      </c>
      <c r="C6960" s="34">
        <v>53.299340000000001</v>
      </c>
      <c r="D6960" s="34">
        <v>3.7449750000000002</v>
      </c>
      <c r="E6960" s="34">
        <v>53.54</v>
      </c>
      <c r="F6960" s="34">
        <v>3.60000000000014</v>
      </c>
      <c r="G6960" s="34">
        <v>97</v>
      </c>
      <c r="H6960" s="34">
        <v>7.5779949999999996</v>
      </c>
      <c r="I6960" s="34">
        <v>403.83760000000001</v>
      </c>
      <c r="L6960" s="34">
        <v>53.54</v>
      </c>
      <c r="M6960" s="34">
        <v>3.60000000000014</v>
      </c>
      <c r="N6960" s="34">
        <v>7.68</v>
      </c>
      <c r="O6960" s="34">
        <v>97</v>
      </c>
      <c r="P6960" s="34">
        <v>5</v>
      </c>
      <c r="Q6960" s="34">
        <v>0</v>
      </c>
      <c r="R6960" s="34">
        <v>53.6</v>
      </c>
      <c r="S6960" s="34">
        <v>33</v>
      </c>
      <c r="T6960" s="34">
        <v>50.2</v>
      </c>
      <c r="U6960" s="34">
        <v>-160</v>
      </c>
      <c r="V6960" s="34">
        <v>30.3</v>
      </c>
      <c r="W6960" s="34">
        <v>31.9</v>
      </c>
      <c r="X6960" s="34">
        <v>30</v>
      </c>
      <c r="Y6960" s="34">
        <v>29.9</v>
      </c>
      <c r="Z6960" s="34">
        <v>29.7</v>
      </c>
      <c r="AA6960" s="34">
        <v>30.2</v>
      </c>
    </row>
    <row r="6961" spans="1:27">
      <c r="A6961" s="34">
        <v>3545.2939999999999</v>
      </c>
      <c r="B6961" s="34" t="s">
        <v>60</v>
      </c>
      <c r="C6961" s="34">
        <v>53.299329999999998</v>
      </c>
      <c r="D6961" s="34">
        <v>3.7428940000000002</v>
      </c>
      <c r="E6961" s="34">
        <v>53.545000000000002</v>
      </c>
      <c r="F6961" s="34">
        <v>3.60000000000014</v>
      </c>
      <c r="G6961" s="34">
        <v>97</v>
      </c>
      <c r="H6961" s="34">
        <v>7.5785159999999996</v>
      </c>
      <c r="I6961" s="34">
        <v>403.86540000000002</v>
      </c>
      <c r="L6961" s="34">
        <v>53.545000000000002</v>
      </c>
      <c r="M6961" s="34">
        <v>3.60000000000014</v>
      </c>
      <c r="N6961" s="34">
        <v>7.68</v>
      </c>
      <c r="O6961" s="34">
        <v>97</v>
      </c>
      <c r="P6961" s="34">
        <v>5</v>
      </c>
      <c r="Q6961" s="34">
        <v>0</v>
      </c>
      <c r="R6961" s="34">
        <v>53.6</v>
      </c>
      <c r="S6961" s="34">
        <v>33</v>
      </c>
      <c r="T6961" s="34">
        <v>50.2</v>
      </c>
      <c r="U6961" s="34">
        <v>-160</v>
      </c>
      <c r="V6961" s="34">
        <v>30.3</v>
      </c>
      <c r="W6961" s="34">
        <v>31.9</v>
      </c>
      <c r="X6961" s="34">
        <v>30</v>
      </c>
      <c r="Y6961" s="34">
        <v>29.9</v>
      </c>
      <c r="Z6961" s="34">
        <v>29.7</v>
      </c>
      <c r="AA6961" s="34">
        <v>30.2</v>
      </c>
    </row>
    <row r="6962" spans="1:27">
      <c r="A6962" s="34">
        <v>3545.7939999999999</v>
      </c>
      <c r="B6962" s="34" t="s">
        <v>60</v>
      </c>
      <c r="C6962" s="34">
        <v>53.299340000000001</v>
      </c>
      <c r="D6962" s="34">
        <v>3.7417099999999999</v>
      </c>
      <c r="E6962" s="34">
        <v>53.540999999999997</v>
      </c>
      <c r="F6962" s="34">
        <v>3.60000000000014</v>
      </c>
      <c r="G6962" s="34">
        <v>97</v>
      </c>
      <c r="H6962" s="34">
        <v>7.5790329999999999</v>
      </c>
      <c r="I6962" s="34">
        <v>403.8929</v>
      </c>
      <c r="L6962" s="34">
        <v>53.540999999999997</v>
      </c>
      <c r="M6962" s="34">
        <v>3.60000000000014</v>
      </c>
      <c r="N6962" s="34">
        <v>7.9359999999999999</v>
      </c>
      <c r="O6962" s="34">
        <v>97</v>
      </c>
      <c r="P6962" s="34">
        <v>5</v>
      </c>
      <c r="Q6962" s="34">
        <v>0</v>
      </c>
      <c r="R6962" s="34">
        <v>53.6</v>
      </c>
      <c r="S6962" s="34">
        <v>33</v>
      </c>
      <c r="T6962" s="34">
        <v>50.2</v>
      </c>
      <c r="U6962" s="34">
        <v>-160</v>
      </c>
      <c r="V6962" s="34">
        <v>30.3</v>
      </c>
      <c r="W6962" s="34">
        <v>31.9</v>
      </c>
      <c r="X6962" s="34">
        <v>30</v>
      </c>
      <c r="Y6962" s="34">
        <v>29.9</v>
      </c>
      <c r="Z6962" s="34">
        <v>29.7</v>
      </c>
      <c r="AA6962" s="34">
        <v>30.2</v>
      </c>
    </row>
    <row r="6963" spans="1:27">
      <c r="A6963" s="34">
        <v>3546.2939999999999</v>
      </c>
      <c r="B6963" s="34" t="s">
        <v>60</v>
      </c>
      <c r="C6963" s="34">
        <v>53.29936</v>
      </c>
      <c r="D6963" s="34">
        <v>3.7407490000000001</v>
      </c>
      <c r="E6963" s="34">
        <v>53.540999999999997</v>
      </c>
      <c r="F6963" s="34">
        <v>3.60000000000014</v>
      </c>
      <c r="G6963" s="34">
        <v>97</v>
      </c>
      <c r="H6963" s="34">
        <v>7.5795560000000002</v>
      </c>
      <c r="I6963" s="34">
        <v>403.92070000000001</v>
      </c>
      <c r="L6963" s="34">
        <v>53.540999999999997</v>
      </c>
      <c r="M6963" s="34">
        <v>3.60000000000014</v>
      </c>
      <c r="N6963" s="34">
        <v>7.9359999999999999</v>
      </c>
      <c r="O6963" s="34">
        <v>97</v>
      </c>
      <c r="P6963" s="34">
        <v>5</v>
      </c>
      <c r="Q6963" s="34">
        <v>0</v>
      </c>
      <c r="R6963" s="34">
        <v>53.6</v>
      </c>
      <c r="S6963" s="34">
        <v>33</v>
      </c>
      <c r="T6963" s="34">
        <v>50.2</v>
      </c>
      <c r="U6963" s="34">
        <v>-160</v>
      </c>
      <c r="V6963" s="34">
        <v>30.3</v>
      </c>
      <c r="W6963" s="34">
        <v>31.9</v>
      </c>
      <c r="X6963" s="34">
        <v>30</v>
      </c>
      <c r="Y6963" s="34">
        <v>29.9</v>
      </c>
      <c r="Z6963" s="34">
        <v>29.7</v>
      </c>
      <c r="AA6963" s="34">
        <v>30.2</v>
      </c>
    </row>
    <row r="6964" spans="1:27">
      <c r="A6964" s="34">
        <v>3546.7939999999999</v>
      </c>
      <c r="B6964" s="34" t="s">
        <v>60</v>
      </c>
      <c r="C6964" s="34">
        <v>53.299340000000001</v>
      </c>
      <c r="D6964" s="34">
        <v>3.741209</v>
      </c>
      <c r="E6964" s="34">
        <v>53.542000000000002</v>
      </c>
      <c r="F6964" s="34">
        <v>3.60000000000014</v>
      </c>
      <c r="G6964" s="34">
        <v>97</v>
      </c>
      <c r="H6964" s="34">
        <v>7.580076</v>
      </c>
      <c r="I6964" s="34">
        <v>403.94850000000002</v>
      </c>
      <c r="L6964" s="34">
        <v>53.542000000000002</v>
      </c>
      <c r="M6964" s="34">
        <v>3.60000000000014</v>
      </c>
      <c r="N6964" s="34">
        <v>7.4240000000000004</v>
      </c>
      <c r="O6964" s="34">
        <v>97</v>
      </c>
      <c r="P6964" s="34">
        <v>5</v>
      </c>
      <c r="Q6964" s="34">
        <v>0</v>
      </c>
      <c r="R6964" s="34">
        <v>53.6</v>
      </c>
      <c r="S6964" s="34">
        <v>33</v>
      </c>
      <c r="T6964" s="34">
        <v>50.2</v>
      </c>
      <c r="U6964" s="34">
        <v>-160</v>
      </c>
      <c r="V6964" s="34">
        <v>30.3</v>
      </c>
      <c r="W6964" s="34">
        <v>31.9</v>
      </c>
      <c r="X6964" s="34">
        <v>30</v>
      </c>
      <c r="Y6964" s="34">
        <v>29.9</v>
      </c>
      <c r="Z6964" s="34">
        <v>29.7</v>
      </c>
      <c r="AA6964" s="34">
        <v>30.2</v>
      </c>
    </row>
    <row r="6965" spans="1:27">
      <c r="A6965" s="34">
        <v>3547.2939999999999</v>
      </c>
      <c r="B6965" s="34" t="s">
        <v>60</v>
      </c>
      <c r="C6965" s="34">
        <v>53.299320000000002</v>
      </c>
      <c r="D6965" s="34">
        <v>3.7404839999999999</v>
      </c>
      <c r="E6965" s="34">
        <v>53.543999999999997</v>
      </c>
      <c r="F6965" s="34">
        <v>3.60000000000014</v>
      </c>
      <c r="G6965" s="34">
        <v>97</v>
      </c>
      <c r="H6965" s="34">
        <v>7.5805939999999996</v>
      </c>
      <c r="I6965" s="34">
        <v>403.976</v>
      </c>
      <c r="L6965" s="34">
        <v>53.543999999999997</v>
      </c>
      <c r="M6965" s="34">
        <v>3.60000000000014</v>
      </c>
      <c r="N6965" s="34">
        <v>10.496</v>
      </c>
      <c r="O6965" s="34">
        <v>97</v>
      </c>
      <c r="P6965" s="34">
        <v>5</v>
      </c>
      <c r="Q6965" s="34">
        <v>0</v>
      </c>
      <c r="R6965" s="34">
        <v>53.6</v>
      </c>
      <c r="S6965" s="34">
        <v>33</v>
      </c>
      <c r="T6965" s="34">
        <v>50.2</v>
      </c>
      <c r="U6965" s="34">
        <v>-160</v>
      </c>
      <c r="V6965" s="34">
        <v>30.3</v>
      </c>
      <c r="W6965" s="34">
        <v>31.9</v>
      </c>
      <c r="X6965" s="34">
        <v>30</v>
      </c>
      <c r="Y6965" s="34">
        <v>29.9</v>
      </c>
      <c r="Z6965" s="34">
        <v>29.7</v>
      </c>
      <c r="AA6965" s="34">
        <v>30.2</v>
      </c>
    </row>
    <row r="6966" spans="1:27">
      <c r="A6966" s="34">
        <v>3547.7930000000001</v>
      </c>
      <c r="B6966" s="34" t="s">
        <v>60</v>
      </c>
      <c r="C6966" s="34">
        <v>53.299340000000001</v>
      </c>
      <c r="D6966" s="34">
        <v>3.739687</v>
      </c>
      <c r="E6966" s="34">
        <v>53.54</v>
      </c>
      <c r="F6966" s="34">
        <v>3.60000000000014</v>
      </c>
      <c r="G6966" s="34">
        <v>97</v>
      </c>
      <c r="H6966" s="34">
        <v>7.5811130000000002</v>
      </c>
      <c r="I6966" s="34">
        <v>404.00380000000001</v>
      </c>
      <c r="L6966" s="34">
        <v>53.54</v>
      </c>
      <c r="M6966" s="34">
        <v>3.60000000000014</v>
      </c>
      <c r="N6966" s="34">
        <v>8.4480000000000004</v>
      </c>
      <c r="O6966" s="34">
        <v>97</v>
      </c>
      <c r="P6966" s="34">
        <v>5</v>
      </c>
      <c r="Q6966" s="34">
        <v>0</v>
      </c>
      <c r="R6966" s="34">
        <v>53.6</v>
      </c>
      <c r="S6966" s="34">
        <v>33</v>
      </c>
      <c r="T6966" s="34">
        <v>50.2</v>
      </c>
      <c r="U6966" s="34">
        <v>-160</v>
      </c>
      <c r="V6966" s="34">
        <v>30.3</v>
      </c>
      <c r="W6966" s="34">
        <v>31.9</v>
      </c>
      <c r="X6966" s="34">
        <v>30</v>
      </c>
      <c r="Y6966" s="34">
        <v>29.9</v>
      </c>
      <c r="Z6966" s="34">
        <v>29.7</v>
      </c>
      <c r="AA6966" s="34">
        <v>30.2</v>
      </c>
    </row>
    <row r="6967" spans="1:27">
      <c r="A6967" s="34">
        <v>3548.2919999999999</v>
      </c>
      <c r="B6967" s="34" t="s">
        <v>60</v>
      </c>
      <c r="C6967" s="34">
        <v>53.299309999999998</v>
      </c>
      <c r="D6967" s="34">
        <v>3.7413750000000001</v>
      </c>
      <c r="E6967" s="34">
        <v>53.54</v>
      </c>
      <c r="F6967" s="34">
        <v>3.60000000000014</v>
      </c>
      <c r="G6967" s="34">
        <v>97</v>
      </c>
      <c r="H6967" s="34">
        <v>7.5816319999999999</v>
      </c>
      <c r="I6967" s="34">
        <v>404.03140000000002</v>
      </c>
      <c r="L6967" s="34">
        <v>53.54</v>
      </c>
      <c r="M6967" s="34">
        <v>3.60000000000014</v>
      </c>
      <c r="N6967" s="34">
        <v>9.7279999999999998</v>
      </c>
      <c r="O6967" s="34">
        <v>97</v>
      </c>
      <c r="P6967" s="34">
        <v>5</v>
      </c>
      <c r="Q6967" s="34">
        <v>0</v>
      </c>
      <c r="R6967" s="34">
        <v>53.6</v>
      </c>
      <c r="S6967" s="34">
        <v>33</v>
      </c>
      <c r="T6967" s="34">
        <v>50.2</v>
      </c>
      <c r="U6967" s="34">
        <v>-160</v>
      </c>
      <c r="V6967" s="34">
        <v>30.3</v>
      </c>
      <c r="W6967" s="34">
        <v>31.9</v>
      </c>
      <c r="X6967" s="34">
        <v>30</v>
      </c>
      <c r="Y6967" s="34">
        <v>29.9</v>
      </c>
      <c r="Z6967" s="34">
        <v>29.7</v>
      </c>
      <c r="AA6967" s="34">
        <v>30.2</v>
      </c>
    </row>
    <row r="6968" spans="1:27">
      <c r="A6968" s="34">
        <v>3548.7930000000001</v>
      </c>
      <c r="B6968" s="34" t="s">
        <v>60</v>
      </c>
      <c r="C6968" s="34">
        <v>53.299340000000001</v>
      </c>
      <c r="D6968" s="34">
        <v>3.7407029999999999</v>
      </c>
      <c r="E6968" s="34">
        <v>53.545000000000002</v>
      </c>
      <c r="F6968" s="34">
        <v>3.60000000000014</v>
      </c>
      <c r="G6968" s="34">
        <v>97</v>
      </c>
      <c r="H6968" s="34">
        <v>7.5821509999999996</v>
      </c>
      <c r="I6968" s="34">
        <v>404.0591</v>
      </c>
      <c r="L6968" s="34">
        <v>53.545000000000002</v>
      </c>
      <c r="M6968" s="34">
        <v>3.60000000000014</v>
      </c>
      <c r="N6968" s="34">
        <v>7.4240000000000004</v>
      </c>
      <c r="O6968" s="34">
        <v>97</v>
      </c>
      <c r="P6968" s="34">
        <v>5</v>
      </c>
      <c r="Q6968" s="34">
        <v>0</v>
      </c>
      <c r="R6968" s="34">
        <v>53.6</v>
      </c>
      <c r="S6968" s="34">
        <v>33</v>
      </c>
      <c r="T6968" s="34">
        <v>50.2</v>
      </c>
      <c r="U6968" s="34">
        <v>-160</v>
      </c>
      <c r="V6968" s="34">
        <v>30.3</v>
      </c>
      <c r="W6968" s="34">
        <v>31.9</v>
      </c>
      <c r="X6968" s="34">
        <v>30</v>
      </c>
      <c r="Y6968" s="34">
        <v>29.9</v>
      </c>
      <c r="Z6968" s="34">
        <v>29.7</v>
      </c>
      <c r="AA6968" s="34">
        <v>30.2</v>
      </c>
    </row>
    <row r="6969" spans="1:27">
      <c r="A6969" s="34">
        <v>3549.2930000000001</v>
      </c>
      <c r="B6969" s="34" t="s">
        <v>60</v>
      </c>
      <c r="C6969" s="34">
        <v>53.299300000000002</v>
      </c>
      <c r="D6969" s="34">
        <v>3.738766</v>
      </c>
      <c r="E6969" s="34">
        <v>53.542999999999999</v>
      </c>
      <c r="F6969" s="34">
        <v>3.60000000000014</v>
      </c>
      <c r="G6969" s="34">
        <v>97</v>
      </c>
      <c r="H6969" s="34">
        <v>7.5826719999999996</v>
      </c>
      <c r="I6969" s="34">
        <v>404.08690000000001</v>
      </c>
      <c r="L6969" s="34">
        <v>53.542999999999999</v>
      </c>
      <c r="M6969" s="34">
        <v>3.60000000000014</v>
      </c>
      <c r="N6969" s="34">
        <v>9.7279999999999998</v>
      </c>
      <c r="O6969" s="34">
        <v>97</v>
      </c>
      <c r="P6969" s="34">
        <v>5</v>
      </c>
      <c r="Q6969" s="34">
        <v>0</v>
      </c>
      <c r="R6969" s="34">
        <v>53.6</v>
      </c>
      <c r="S6969" s="34">
        <v>33</v>
      </c>
      <c r="T6969" s="34">
        <v>50.2</v>
      </c>
      <c r="U6969" s="34">
        <v>-160</v>
      </c>
      <c r="V6969" s="34">
        <v>30.2</v>
      </c>
      <c r="W6969" s="34">
        <v>31.9</v>
      </c>
      <c r="X6969" s="34">
        <v>30</v>
      </c>
      <c r="Y6969" s="34">
        <v>29.9</v>
      </c>
      <c r="Z6969" s="34">
        <v>29.7</v>
      </c>
      <c r="AA6969" s="34">
        <v>30.2</v>
      </c>
    </row>
    <row r="6970" spans="1:27">
      <c r="A6970" s="34">
        <v>3549.7919999999999</v>
      </c>
      <c r="B6970" s="34" t="s">
        <v>60</v>
      </c>
      <c r="C6970" s="34">
        <v>53.299329999999998</v>
      </c>
      <c r="D6970" s="34">
        <v>3.7399300000000002</v>
      </c>
      <c r="E6970" s="34">
        <v>53.545000000000002</v>
      </c>
      <c r="F6970" s="34">
        <v>3.60000000000014</v>
      </c>
      <c r="G6970" s="34">
        <v>97</v>
      </c>
      <c r="H6970" s="34">
        <v>7.583189</v>
      </c>
      <c r="I6970" s="34">
        <v>404.11439999999999</v>
      </c>
      <c r="L6970" s="34">
        <v>53.545000000000002</v>
      </c>
      <c r="M6970" s="34">
        <v>3.60000000000014</v>
      </c>
      <c r="N6970" s="34">
        <v>9.4719999999999995</v>
      </c>
      <c r="O6970" s="34">
        <v>97</v>
      </c>
      <c r="P6970" s="34">
        <v>5</v>
      </c>
      <c r="Q6970" s="34">
        <v>0</v>
      </c>
      <c r="R6970" s="34">
        <v>53.6</v>
      </c>
      <c r="S6970" s="34">
        <v>33</v>
      </c>
      <c r="T6970" s="34">
        <v>50.2</v>
      </c>
      <c r="U6970" s="34">
        <v>-160</v>
      </c>
      <c r="V6970" s="34">
        <v>30.3</v>
      </c>
      <c r="W6970" s="34">
        <v>31.9</v>
      </c>
      <c r="X6970" s="34">
        <v>30</v>
      </c>
      <c r="Y6970" s="34">
        <v>29.9</v>
      </c>
      <c r="Z6970" s="34">
        <v>29.7</v>
      </c>
      <c r="AA6970" s="34">
        <v>30.2</v>
      </c>
    </row>
    <row r="6971" spans="1:27">
      <c r="A6971" s="34">
        <v>3550.2910000000002</v>
      </c>
      <c r="B6971" s="34" t="s">
        <v>60</v>
      </c>
      <c r="C6971" s="34">
        <v>53.299340000000001</v>
      </c>
      <c r="D6971" s="34">
        <v>3.7391809999999999</v>
      </c>
      <c r="E6971" s="34">
        <v>53.545000000000002</v>
      </c>
      <c r="F6971" s="34">
        <v>3.60000000000014</v>
      </c>
      <c r="G6971" s="34">
        <v>97</v>
      </c>
      <c r="H6971" s="34">
        <v>7.58371</v>
      </c>
      <c r="I6971" s="34">
        <v>404.14210000000003</v>
      </c>
      <c r="L6971" s="34">
        <v>53.545000000000002</v>
      </c>
      <c r="M6971" s="34">
        <v>3.60000000000014</v>
      </c>
      <c r="N6971" s="34">
        <v>8.9600000000000009</v>
      </c>
      <c r="O6971" s="34">
        <v>97</v>
      </c>
      <c r="P6971" s="34">
        <v>5</v>
      </c>
      <c r="Q6971" s="34">
        <v>0</v>
      </c>
      <c r="R6971" s="34">
        <v>53.6</v>
      </c>
      <c r="S6971" s="34">
        <v>33</v>
      </c>
      <c r="T6971" s="34">
        <v>50.2</v>
      </c>
      <c r="U6971" s="34">
        <v>-160</v>
      </c>
      <c r="V6971" s="34">
        <v>30.3</v>
      </c>
      <c r="W6971" s="34">
        <v>31.9</v>
      </c>
      <c r="X6971" s="34">
        <v>30</v>
      </c>
      <c r="Y6971" s="34">
        <v>29.9</v>
      </c>
      <c r="Z6971" s="34">
        <v>29.7</v>
      </c>
      <c r="AA6971" s="34">
        <v>30.2</v>
      </c>
    </row>
    <row r="6972" spans="1:27">
      <c r="A6972" s="34">
        <v>3550.7919999999999</v>
      </c>
      <c r="B6972" s="34" t="s">
        <v>60</v>
      </c>
      <c r="C6972" s="34">
        <v>53.299329999999998</v>
      </c>
      <c r="D6972" s="34">
        <v>3.7342339999999998</v>
      </c>
      <c r="E6972" s="34">
        <v>53.543999999999997</v>
      </c>
      <c r="F6972" s="34">
        <v>3.60000000000014</v>
      </c>
      <c r="G6972" s="34">
        <v>97</v>
      </c>
      <c r="H6972" s="34">
        <v>7.5842260000000001</v>
      </c>
      <c r="I6972" s="34">
        <v>404.16969999999998</v>
      </c>
      <c r="L6972" s="34">
        <v>53.543999999999997</v>
      </c>
      <c r="M6972" s="34">
        <v>3.60000000000014</v>
      </c>
      <c r="N6972" s="34">
        <v>7.1680000000000001</v>
      </c>
      <c r="O6972" s="34">
        <v>97</v>
      </c>
      <c r="P6972" s="34">
        <v>5</v>
      </c>
      <c r="Q6972" s="34">
        <v>0</v>
      </c>
      <c r="R6972" s="34">
        <v>53.6</v>
      </c>
      <c r="S6972" s="34">
        <v>33</v>
      </c>
      <c r="T6972" s="34">
        <v>50.2</v>
      </c>
      <c r="U6972" s="34">
        <v>-160</v>
      </c>
      <c r="V6972" s="34">
        <v>30.3</v>
      </c>
      <c r="W6972" s="34">
        <v>31.9</v>
      </c>
      <c r="X6972" s="34">
        <v>30</v>
      </c>
      <c r="Y6972" s="34">
        <v>29.9</v>
      </c>
      <c r="Z6972" s="34">
        <v>29.7</v>
      </c>
      <c r="AA6972" s="34">
        <v>30.2</v>
      </c>
    </row>
    <row r="6973" spans="1:27">
      <c r="A6973" s="34">
        <v>3551.2919999999999</v>
      </c>
      <c r="B6973" s="34" t="s">
        <v>60</v>
      </c>
      <c r="C6973" s="34">
        <v>53.299349999999997</v>
      </c>
      <c r="D6973" s="34">
        <v>3.738283</v>
      </c>
      <c r="E6973" s="34">
        <v>53.540999999999997</v>
      </c>
      <c r="F6973" s="34">
        <v>3.60000000000014</v>
      </c>
      <c r="G6973" s="34">
        <v>97</v>
      </c>
      <c r="H6973" s="34">
        <v>7.584746</v>
      </c>
      <c r="I6973" s="34">
        <v>404.19740000000002</v>
      </c>
      <c r="L6973" s="34">
        <v>53.540999999999997</v>
      </c>
      <c r="M6973" s="34">
        <v>3.60000000000014</v>
      </c>
      <c r="N6973" s="34">
        <v>9.2159999999999993</v>
      </c>
      <c r="O6973" s="34">
        <v>97</v>
      </c>
      <c r="P6973" s="34">
        <v>5</v>
      </c>
      <c r="Q6973" s="34">
        <v>0</v>
      </c>
      <c r="R6973" s="34">
        <v>53.6</v>
      </c>
      <c r="S6973" s="34">
        <v>33</v>
      </c>
      <c r="T6973" s="34">
        <v>50.2</v>
      </c>
      <c r="U6973" s="34">
        <v>-160</v>
      </c>
      <c r="V6973" s="34">
        <v>30.3</v>
      </c>
      <c r="W6973" s="34">
        <v>31.9</v>
      </c>
      <c r="X6973" s="34">
        <v>30</v>
      </c>
      <c r="Y6973" s="34">
        <v>29.9</v>
      </c>
      <c r="Z6973" s="34">
        <v>29.7</v>
      </c>
      <c r="AA6973" s="34">
        <v>30.2</v>
      </c>
    </row>
    <row r="6974" spans="1:27">
      <c r="A6974" s="34">
        <v>3551.7910000000002</v>
      </c>
      <c r="B6974" s="34" t="s">
        <v>60</v>
      </c>
      <c r="C6974" s="34">
        <v>53.29936</v>
      </c>
      <c r="D6974" s="34">
        <v>3.7383920000000002</v>
      </c>
      <c r="E6974" s="34">
        <v>53.540999999999997</v>
      </c>
      <c r="F6974" s="34">
        <v>3.60000000000014</v>
      </c>
      <c r="G6974" s="34">
        <v>97</v>
      </c>
      <c r="H6974" s="34">
        <v>7.5852659999999998</v>
      </c>
      <c r="I6974" s="34">
        <v>404.2251</v>
      </c>
      <c r="L6974" s="34">
        <v>53.540999999999997</v>
      </c>
      <c r="M6974" s="34">
        <v>3.60000000000014</v>
      </c>
      <c r="N6974" s="34">
        <v>9.2159999999999993</v>
      </c>
      <c r="O6974" s="34">
        <v>97</v>
      </c>
      <c r="P6974" s="34">
        <v>5</v>
      </c>
      <c r="Q6974" s="34">
        <v>0</v>
      </c>
      <c r="R6974" s="34">
        <v>53.6</v>
      </c>
      <c r="S6974" s="34">
        <v>33</v>
      </c>
      <c r="T6974" s="34">
        <v>50.2</v>
      </c>
      <c r="U6974" s="34">
        <v>-160</v>
      </c>
      <c r="V6974" s="34">
        <v>30.3</v>
      </c>
      <c r="W6974" s="34">
        <v>31.9</v>
      </c>
      <c r="X6974" s="34">
        <v>30</v>
      </c>
      <c r="Y6974" s="34">
        <v>29.9</v>
      </c>
      <c r="Z6974" s="34">
        <v>29.7</v>
      </c>
      <c r="AA6974" s="34">
        <v>30.2</v>
      </c>
    </row>
    <row r="6975" spans="1:27">
      <c r="A6975" s="34">
        <v>3552.2910000000002</v>
      </c>
      <c r="B6975" s="34" t="s">
        <v>60</v>
      </c>
      <c r="C6975" s="34">
        <v>53.299320000000002</v>
      </c>
      <c r="D6975" s="34">
        <v>3.7305419999999998</v>
      </c>
      <c r="E6975" s="34">
        <v>53.545000000000002</v>
      </c>
      <c r="F6975" s="34">
        <v>3.60000000000014</v>
      </c>
      <c r="G6975" s="34">
        <v>97</v>
      </c>
      <c r="H6975" s="34">
        <v>7.5857830000000002</v>
      </c>
      <c r="I6975" s="34">
        <v>404.2527</v>
      </c>
      <c r="L6975" s="34">
        <v>53.545000000000002</v>
      </c>
      <c r="M6975" s="34">
        <v>3.60000000000014</v>
      </c>
      <c r="N6975" s="34">
        <v>10.24</v>
      </c>
      <c r="O6975" s="34">
        <v>97</v>
      </c>
      <c r="P6975" s="34">
        <v>5</v>
      </c>
      <c r="Q6975" s="34">
        <v>0</v>
      </c>
      <c r="R6975" s="34">
        <v>53.6</v>
      </c>
      <c r="S6975" s="34">
        <v>33</v>
      </c>
      <c r="T6975" s="34">
        <v>50.2</v>
      </c>
      <c r="U6975" s="34">
        <v>-160</v>
      </c>
      <c r="V6975" s="34">
        <v>30.3</v>
      </c>
      <c r="W6975" s="34">
        <v>31.9</v>
      </c>
      <c r="X6975" s="34">
        <v>30</v>
      </c>
      <c r="Y6975" s="34">
        <v>29.9</v>
      </c>
      <c r="Z6975" s="34">
        <v>29.7</v>
      </c>
      <c r="AA6975" s="34">
        <v>30.2</v>
      </c>
    </row>
    <row r="6976" spans="1:27">
      <c r="A6976" s="34">
        <v>3552.7910000000002</v>
      </c>
      <c r="B6976" s="34" t="s">
        <v>60</v>
      </c>
      <c r="C6976" s="34">
        <v>53.299289999999999</v>
      </c>
      <c r="D6976" s="34">
        <v>3.7346620000000001</v>
      </c>
      <c r="E6976" s="34">
        <v>53.545000000000002</v>
      </c>
      <c r="F6976" s="34">
        <v>3.60000000000014</v>
      </c>
      <c r="G6976" s="34">
        <v>97</v>
      </c>
      <c r="H6976" s="34">
        <v>7.5862990000000003</v>
      </c>
      <c r="I6976" s="34">
        <v>404.28019999999998</v>
      </c>
      <c r="L6976" s="34">
        <v>53.545000000000002</v>
      </c>
      <c r="M6976" s="34">
        <v>3.60000000000014</v>
      </c>
      <c r="N6976" s="34">
        <v>9.984</v>
      </c>
      <c r="O6976" s="34">
        <v>97</v>
      </c>
      <c r="P6976" s="34">
        <v>5</v>
      </c>
      <c r="Q6976" s="34">
        <v>0</v>
      </c>
      <c r="R6976" s="34">
        <v>53.6</v>
      </c>
      <c r="S6976" s="34">
        <v>33</v>
      </c>
      <c r="T6976" s="34">
        <v>50.2</v>
      </c>
      <c r="U6976" s="34">
        <v>-160</v>
      </c>
      <c r="V6976" s="34">
        <v>30.3</v>
      </c>
      <c r="W6976" s="34">
        <v>31.9</v>
      </c>
      <c r="X6976" s="34">
        <v>30</v>
      </c>
      <c r="Y6976" s="34">
        <v>29.9</v>
      </c>
      <c r="Z6976" s="34">
        <v>29.7</v>
      </c>
      <c r="AA6976" s="34">
        <v>30.2</v>
      </c>
    </row>
    <row r="6977" spans="1:27">
      <c r="A6977" s="34">
        <v>3553.2910000000002</v>
      </c>
      <c r="B6977" s="34" t="s">
        <v>60</v>
      </c>
      <c r="C6977" s="34">
        <v>53.299340000000001</v>
      </c>
      <c r="D6977" s="34">
        <v>3.7336969999999998</v>
      </c>
      <c r="E6977" s="34">
        <v>53.539000000000001</v>
      </c>
      <c r="F6977" s="34">
        <v>3.2000000000000499</v>
      </c>
      <c r="G6977" s="34">
        <v>97</v>
      </c>
      <c r="H6977" s="34">
        <v>7.5868180000000001</v>
      </c>
      <c r="I6977" s="34">
        <v>404.30790000000002</v>
      </c>
      <c r="L6977" s="34">
        <v>53.539000000000001</v>
      </c>
      <c r="M6977" s="34">
        <v>3.2000000000000499</v>
      </c>
      <c r="N6977" s="34">
        <v>8.9600000000000009</v>
      </c>
      <c r="O6977" s="34">
        <v>97</v>
      </c>
      <c r="P6977" s="34">
        <v>5</v>
      </c>
      <c r="Q6977" s="34">
        <v>0</v>
      </c>
      <c r="R6977" s="34">
        <v>53.6</v>
      </c>
      <c r="S6977" s="34">
        <v>33</v>
      </c>
      <c r="T6977" s="34">
        <v>50.2</v>
      </c>
      <c r="U6977" s="34">
        <v>-160</v>
      </c>
      <c r="V6977" s="34">
        <v>30.3</v>
      </c>
      <c r="W6977" s="34">
        <v>31.9</v>
      </c>
      <c r="X6977" s="34">
        <v>30</v>
      </c>
      <c r="Y6977" s="34">
        <v>29.9</v>
      </c>
      <c r="Z6977" s="34">
        <v>29.7</v>
      </c>
      <c r="AA6977" s="34">
        <v>30.2</v>
      </c>
    </row>
    <row r="6978" spans="1:27">
      <c r="A6978" s="34">
        <v>3553.79</v>
      </c>
      <c r="B6978" s="34" t="s">
        <v>60</v>
      </c>
      <c r="C6978" s="34">
        <v>53.299300000000002</v>
      </c>
      <c r="D6978" s="34">
        <v>3.7316639999999999</v>
      </c>
      <c r="E6978" s="34">
        <v>53.543999999999997</v>
      </c>
      <c r="F6978" s="34">
        <v>3.60000000000014</v>
      </c>
      <c r="G6978" s="34">
        <v>97</v>
      </c>
      <c r="H6978" s="34">
        <v>7.5873379999999999</v>
      </c>
      <c r="I6978" s="34">
        <v>404.3356</v>
      </c>
      <c r="L6978" s="34">
        <v>53.543999999999997</v>
      </c>
      <c r="M6978" s="34">
        <v>3.60000000000014</v>
      </c>
      <c r="N6978" s="34">
        <v>10.24</v>
      </c>
      <c r="O6978" s="34">
        <v>97</v>
      </c>
      <c r="P6978" s="34">
        <v>5</v>
      </c>
      <c r="Q6978" s="34">
        <v>0</v>
      </c>
      <c r="R6978" s="34">
        <v>53.6</v>
      </c>
      <c r="S6978" s="34">
        <v>33</v>
      </c>
      <c r="T6978" s="34">
        <v>50.2</v>
      </c>
      <c r="U6978" s="34">
        <v>-160</v>
      </c>
      <c r="V6978" s="34">
        <v>30.3</v>
      </c>
      <c r="W6978" s="34">
        <v>31.9</v>
      </c>
      <c r="X6978" s="34">
        <v>30</v>
      </c>
      <c r="Y6978" s="34">
        <v>29.9</v>
      </c>
      <c r="Z6978" s="34">
        <v>29.7</v>
      </c>
      <c r="AA6978" s="34">
        <v>30.2</v>
      </c>
    </row>
    <row r="6979" spans="1:27">
      <c r="A6979" s="34">
        <v>3554.29</v>
      </c>
      <c r="B6979" s="34" t="s">
        <v>60</v>
      </c>
      <c r="C6979" s="34">
        <v>53.299320000000002</v>
      </c>
      <c r="D6979" s="34">
        <v>3.7361949999999999</v>
      </c>
      <c r="E6979" s="34">
        <v>53.545000000000002</v>
      </c>
      <c r="F6979" s="34">
        <v>3.60000000000014</v>
      </c>
      <c r="G6979" s="34">
        <v>97</v>
      </c>
      <c r="H6979" s="34">
        <v>7.5878540000000001</v>
      </c>
      <c r="I6979" s="34">
        <v>404.36309999999997</v>
      </c>
      <c r="L6979" s="34">
        <v>53.545000000000002</v>
      </c>
      <c r="M6979" s="34">
        <v>3.60000000000014</v>
      </c>
      <c r="N6979" s="34">
        <v>10.24</v>
      </c>
      <c r="O6979" s="34">
        <v>97</v>
      </c>
      <c r="P6979" s="34">
        <v>5</v>
      </c>
      <c r="Q6979" s="34">
        <v>0</v>
      </c>
      <c r="R6979" s="34">
        <v>53.6</v>
      </c>
      <c r="S6979" s="34">
        <v>33</v>
      </c>
      <c r="T6979" s="34">
        <v>50.2</v>
      </c>
      <c r="U6979" s="34">
        <v>-160</v>
      </c>
      <c r="V6979" s="34">
        <v>30.3</v>
      </c>
      <c r="W6979" s="34">
        <v>31.9</v>
      </c>
      <c r="X6979" s="34">
        <v>30</v>
      </c>
      <c r="Y6979" s="34">
        <v>29.9</v>
      </c>
      <c r="Z6979" s="34">
        <v>29.7</v>
      </c>
      <c r="AA6979" s="34">
        <v>30.2</v>
      </c>
    </row>
    <row r="6980" spans="1:27">
      <c r="A6980" s="34">
        <v>3554.79</v>
      </c>
      <c r="B6980" s="34" t="s">
        <v>60</v>
      </c>
      <c r="C6980" s="34">
        <v>53.299320000000002</v>
      </c>
      <c r="D6980" s="34">
        <v>3.7339889999999998</v>
      </c>
      <c r="E6980" s="34">
        <v>53.539000000000001</v>
      </c>
      <c r="F6980" s="34">
        <v>3.60000000000014</v>
      </c>
      <c r="G6980" s="34">
        <v>97</v>
      </c>
      <c r="H6980" s="34">
        <v>7.588374</v>
      </c>
      <c r="I6980" s="34">
        <v>404.39069999999998</v>
      </c>
      <c r="L6980" s="34">
        <v>53.539000000000001</v>
      </c>
      <c r="M6980" s="34">
        <v>3.60000000000014</v>
      </c>
      <c r="N6980" s="34">
        <v>8.4480000000000004</v>
      </c>
      <c r="O6980" s="34">
        <v>97</v>
      </c>
      <c r="P6980" s="34">
        <v>5</v>
      </c>
      <c r="Q6980" s="34">
        <v>0</v>
      </c>
      <c r="R6980" s="34">
        <v>53.6</v>
      </c>
      <c r="S6980" s="34">
        <v>33</v>
      </c>
      <c r="T6980" s="34">
        <v>50.2</v>
      </c>
      <c r="U6980" s="34">
        <v>-160</v>
      </c>
      <c r="V6980" s="34">
        <v>30.3</v>
      </c>
      <c r="W6980" s="34">
        <v>31.9</v>
      </c>
      <c r="X6980" s="34">
        <v>30</v>
      </c>
      <c r="Y6980" s="34">
        <v>29.9</v>
      </c>
      <c r="Z6980" s="34">
        <v>29.7</v>
      </c>
      <c r="AA6980" s="34">
        <v>30.2</v>
      </c>
    </row>
    <row r="6981" spans="1:27">
      <c r="A6981" s="34">
        <v>3555.29</v>
      </c>
      <c r="B6981" s="34" t="s">
        <v>60</v>
      </c>
      <c r="C6981" s="34">
        <v>53.299320000000002</v>
      </c>
      <c r="D6981" s="34">
        <v>3.7299289999999998</v>
      </c>
      <c r="E6981" s="34">
        <v>53.543999999999997</v>
      </c>
      <c r="F6981" s="34">
        <v>3.60000000000014</v>
      </c>
      <c r="G6981" s="34">
        <v>97</v>
      </c>
      <c r="H6981" s="34">
        <v>7.5888939999999998</v>
      </c>
      <c r="I6981" s="34">
        <v>404.41849999999999</v>
      </c>
      <c r="L6981" s="34">
        <v>53.543999999999997</v>
      </c>
      <c r="M6981" s="34">
        <v>3.60000000000014</v>
      </c>
      <c r="N6981" s="34">
        <v>8.7040000000000006</v>
      </c>
      <c r="O6981" s="34">
        <v>97</v>
      </c>
      <c r="P6981" s="34">
        <v>5</v>
      </c>
      <c r="Q6981" s="34">
        <v>0</v>
      </c>
      <c r="R6981" s="34">
        <v>53.6</v>
      </c>
      <c r="S6981" s="34">
        <v>33</v>
      </c>
      <c r="T6981" s="34">
        <v>50.2</v>
      </c>
      <c r="U6981" s="34">
        <v>-160</v>
      </c>
      <c r="V6981" s="34">
        <v>30.3</v>
      </c>
      <c r="W6981" s="34">
        <v>31.9</v>
      </c>
      <c r="X6981" s="34">
        <v>30</v>
      </c>
      <c r="Y6981" s="34">
        <v>29.9</v>
      </c>
      <c r="Z6981" s="34">
        <v>29.7</v>
      </c>
      <c r="AA6981" s="34">
        <v>30.2</v>
      </c>
    </row>
    <row r="6982" spans="1:27">
      <c r="A6982" s="34">
        <v>3555.7890000000002</v>
      </c>
      <c r="B6982" s="34" t="s">
        <v>60</v>
      </c>
      <c r="C6982" s="34">
        <v>53.299340000000001</v>
      </c>
      <c r="D6982" s="34">
        <v>3.7317879999999999</v>
      </c>
      <c r="E6982" s="34">
        <v>53.543999999999997</v>
      </c>
      <c r="F6982" s="34">
        <v>3.60000000000014</v>
      </c>
      <c r="G6982" s="34">
        <v>97</v>
      </c>
      <c r="H6982" s="34">
        <v>7.58941</v>
      </c>
      <c r="I6982" s="34">
        <v>404.44600000000003</v>
      </c>
      <c r="L6982" s="34">
        <v>53.543999999999997</v>
      </c>
      <c r="M6982" s="34">
        <v>3.60000000000014</v>
      </c>
      <c r="N6982" s="34">
        <v>8.7040000000000006</v>
      </c>
      <c r="O6982" s="34">
        <v>97</v>
      </c>
      <c r="P6982" s="34">
        <v>5</v>
      </c>
      <c r="Q6982" s="34">
        <v>0</v>
      </c>
      <c r="R6982" s="34">
        <v>53.6</v>
      </c>
      <c r="S6982" s="34">
        <v>33</v>
      </c>
      <c r="T6982" s="34">
        <v>50.2</v>
      </c>
      <c r="U6982" s="34">
        <v>-160</v>
      </c>
      <c r="V6982" s="34">
        <v>30.3</v>
      </c>
      <c r="W6982" s="34">
        <v>31.9</v>
      </c>
      <c r="X6982" s="34">
        <v>30</v>
      </c>
      <c r="Y6982" s="34">
        <v>29.9</v>
      </c>
      <c r="Z6982" s="34">
        <v>29.7</v>
      </c>
      <c r="AA6982" s="34">
        <v>30.2</v>
      </c>
    </row>
    <row r="6983" spans="1:27">
      <c r="A6983" s="34">
        <v>3556.2890000000002</v>
      </c>
      <c r="B6983" s="34" t="s">
        <v>60</v>
      </c>
      <c r="C6983" s="34">
        <v>53.299349999999997</v>
      </c>
      <c r="D6983" s="34">
        <v>3.7296309999999999</v>
      </c>
      <c r="E6983" s="34">
        <v>53.54</v>
      </c>
      <c r="F6983" s="34">
        <v>3.60000000000014</v>
      </c>
      <c r="G6983" s="34">
        <v>97</v>
      </c>
      <c r="H6983" s="34">
        <v>7.5899289999999997</v>
      </c>
      <c r="I6983" s="34">
        <v>404.47370000000001</v>
      </c>
      <c r="L6983" s="34">
        <v>53.54</v>
      </c>
      <c r="M6983" s="34">
        <v>3.60000000000014</v>
      </c>
      <c r="N6983" s="34">
        <v>8.4480000000000004</v>
      </c>
      <c r="O6983" s="34">
        <v>97</v>
      </c>
      <c r="P6983" s="34">
        <v>5</v>
      </c>
      <c r="Q6983" s="34">
        <v>0</v>
      </c>
      <c r="R6983" s="34">
        <v>53.6</v>
      </c>
      <c r="S6983" s="34">
        <v>33</v>
      </c>
      <c r="T6983" s="34">
        <v>50.2</v>
      </c>
      <c r="U6983" s="34">
        <v>-160</v>
      </c>
      <c r="V6983" s="34">
        <v>30.3</v>
      </c>
      <c r="W6983" s="34">
        <v>31.9</v>
      </c>
      <c r="X6983" s="34">
        <v>30</v>
      </c>
      <c r="Y6983" s="34">
        <v>29.9</v>
      </c>
      <c r="Z6983" s="34">
        <v>29.7</v>
      </c>
      <c r="AA6983" s="34">
        <v>30.2</v>
      </c>
    </row>
    <row r="6984" spans="1:27">
      <c r="A6984" s="34">
        <v>3556.788</v>
      </c>
      <c r="B6984" s="34" t="s">
        <v>60</v>
      </c>
      <c r="C6984" s="34">
        <v>53.299340000000001</v>
      </c>
      <c r="D6984" s="34">
        <v>3.7298170000000002</v>
      </c>
      <c r="E6984" s="34">
        <v>53.543999999999997</v>
      </c>
      <c r="F6984" s="34">
        <v>3.60000000000014</v>
      </c>
      <c r="G6984" s="34">
        <v>97</v>
      </c>
      <c r="H6984" s="34">
        <v>7.5904449999999999</v>
      </c>
      <c r="I6984" s="34">
        <v>404.50119999999998</v>
      </c>
      <c r="L6984" s="34">
        <v>53.543999999999997</v>
      </c>
      <c r="M6984" s="34">
        <v>3.60000000000014</v>
      </c>
      <c r="N6984" s="34">
        <v>8.7040000000000006</v>
      </c>
      <c r="O6984" s="34">
        <v>97</v>
      </c>
      <c r="P6984" s="34">
        <v>5</v>
      </c>
      <c r="Q6984" s="34">
        <v>0</v>
      </c>
      <c r="R6984" s="34">
        <v>53.6</v>
      </c>
      <c r="S6984" s="34">
        <v>33</v>
      </c>
      <c r="T6984" s="34">
        <v>50.2</v>
      </c>
      <c r="U6984" s="34">
        <v>-160</v>
      </c>
      <c r="V6984" s="34">
        <v>30.3</v>
      </c>
      <c r="W6984" s="34">
        <v>31.9</v>
      </c>
      <c r="X6984" s="34">
        <v>30</v>
      </c>
      <c r="Y6984" s="34">
        <v>29.9</v>
      </c>
      <c r="Z6984" s="34">
        <v>29.7</v>
      </c>
      <c r="AA6984" s="34">
        <v>30.2</v>
      </c>
    </row>
    <row r="6985" spans="1:27">
      <c r="A6985" s="34">
        <v>3557.288</v>
      </c>
      <c r="B6985" s="34" t="s">
        <v>60</v>
      </c>
      <c r="C6985" s="34">
        <v>53.299340000000001</v>
      </c>
      <c r="D6985" s="34">
        <v>3.7268530000000002</v>
      </c>
      <c r="E6985" s="34">
        <v>53.546999999999997</v>
      </c>
      <c r="F6985" s="34">
        <v>3.2000000000000499</v>
      </c>
      <c r="G6985" s="34">
        <v>97</v>
      </c>
      <c r="H6985" s="34">
        <v>7.5909610000000001</v>
      </c>
      <c r="I6985" s="34">
        <v>404.52859999999998</v>
      </c>
      <c r="L6985" s="34">
        <v>53.546999999999997</v>
      </c>
      <c r="M6985" s="34">
        <v>3.2000000000000499</v>
      </c>
      <c r="N6985" s="34">
        <v>8.9600000000000009</v>
      </c>
      <c r="O6985" s="34">
        <v>97</v>
      </c>
      <c r="P6985" s="34">
        <v>5</v>
      </c>
      <c r="Q6985" s="34">
        <v>0</v>
      </c>
      <c r="R6985" s="34">
        <v>53.6</v>
      </c>
      <c r="S6985" s="34">
        <v>33</v>
      </c>
      <c r="T6985" s="34">
        <v>50.2</v>
      </c>
      <c r="U6985" s="34">
        <v>-160</v>
      </c>
      <c r="V6985" s="34">
        <v>30.3</v>
      </c>
      <c r="W6985" s="34">
        <v>31.9</v>
      </c>
      <c r="X6985" s="34">
        <v>30</v>
      </c>
      <c r="Y6985" s="34">
        <v>29.9</v>
      </c>
      <c r="Z6985" s="34">
        <v>29.7</v>
      </c>
      <c r="AA6985" s="34">
        <v>30.2</v>
      </c>
    </row>
    <row r="6986" spans="1:27">
      <c r="A6986" s="34">
        <v>3557.7869999999998</v>
      </c>
      <c r="B6986" s="34" t="s">
        <v>60</v>
      </c>
      <c r="C6986" s="34">
        <v>53.299349999999997</v>
      </c>
      <c r="D6986" s="34">
        <v>3.728164</v>
      </c>
      <c r="E6986" s="34">
        <v>53.542999999999999</v>
      </c>
      <c r="F6986" s="34">
        <v>3.60000000000014</v>
      </c>
      <c r="G6986" s="34">
        <v>97</v>
      </c>
      <c r="H6986" s="34">
        <v>7.5914859999999997</v>
      </c>
      <c r="I6986" s="34">
        <v>404.5566</v>
      </c>
      <c r="L6986" s="34">
        <v>53.542999999999999</v>
      </c>
      <c r="M6986" s="34">
        <v>3.60000000000014</v>
      </c>
      <c r="N6986" s="34">
        <v>10.24</v>
      </c>
      <c r="O6986" s="34">
        <v>97</v>
      </c>
      <c r="P6986" s="34">
        <v>5</v>
      </c>
      <c r="Q6986" s="34">
        <v>0</v>
      </c>
      <c r="R6986" s="34">
        <v>53.6</v>
      </c>
      <c r="S6986" s="34">
        <v>33</v>
      </c>
      <c r="T6986" s="34">
        <v>50.2</v>
      </c>
      <c r="U6986" s="34">
        <v>-160</v>
      </c>
      <c r="V6986" s="34">
        <v>30.3</v>
      </c>
      <c r="W6986" s="34">
        <v>31.9</v>
      </c>
      <c r="X6986" s="34">
        <v>30</v>
      </c>
      <c r="Y6986" s="34">
        <v>29.9</v>
      </c>
      <c r="Z6986" s="34">
        <v>29.7</v>
      </c>
      <c r="AA6986" s="34">
        <v>30.2</v>
      </c>
    </row>
    <row r="6987" spans="1:27">
      <c r="A6987" s="34">
        <v>3558.2869999999998</v>
      </c>
      <c r="B6987" s="34" t="s">
        <v>60</v>
      </c>
      <c r="C6987" s="34">
        <v>53.299309999999998</v>
      </c>
      <c r="D6987" s="34">
        <v>3.7275269999999998</v>
      </c>
      <c r="E6987" s="34">
        <v>53.542000000000002</v>
      </c>
      <c r="F6987" s="34">
        <v>3.2000000000000499</v>
      </c>
      <c r="G6987" s="34">
        <v>97</v>
      </c>
      <c r="H6987" s="34">
        <v>7.5919990000000004</v>
      </c>
      <c r="I6987" s="34">
        <v>404.58390000000003</v>
      </c>
      <c r="L6987" s="34">
        <v>53.542000000000002</v>
      </c>
      <c r="M6987" s="34">
        <v>3.2000000000000499</v>
      </c>
      <c r="N6987" s="34">
        <v>8.1920000000000002</v>
      </c>
      <c r="O6987" s="34">
        <v>97</v>
      </c>
      <c r="P6987" s="34">
        <v>5</v>
      </c>
      <c r="Q6987" s="34">
        <v>0</v>
      </c>
      <c r="R6987" s="34">
        <v>53.6</v>
      </c>
      <c r="S6987" s="34">
        <v>33</v>
      </c>
      <c r="T6987" s="34">
        <v>50.2</v>
      </c>
      <c r="U6987" s="34">
        <v>-160</v>
      </c>
      <c r="V6987" s="34">
        <v>30.3</v>
      </c>
      <c r="W6987" s="34">
        <v>31.9</v>
      </c>
      <c r="X6987" s="34">
        <v>30</v>
      </c>
      <c r="Y6987" s="34">
        <v>29.9</v>
      </c>
      <c r="Z6987" s="34">
        <v>29.7</v>
      </c>
      <c r="AA6987" s="34">
        <v>30.2</v>
      </c>
    </row>
    <row r="6988" spans="1:27">
      <c r="A6988" s="34">
        <v>3558.7869999999998</v>
      </c>
      <c r="B6988" s="34" t="s">
        <v>60</v>
      </c>
      <c r="C6988" s="34">
        <v>53.299309999999998</v>
      </c>
      <c r="D6988" s="34">
        <v>3.7262970000000002</v>
      </c>
      <c r="E6988" s="34">
        <v>53.545000000000002</v>
      </c>
      <c r="F6988" s="34">
        <v>3.60000000000014</v>
      </c>
      <c r="G6988" s="34">
        <v>97</v>
      </c>
      <c r="H6988" s="34">
        <v>7.5925149999999997</v>
      </c>
      <c r="I6988" s="34">
        <v>404.61149999999998</v>
      </c>
      <c r="L6988" s="34">
        <v>53.545000000000002</v>
      </c>
      <c r="M6988" s="34">
        <v>3.60000000000014</v>
      </c>
      <c r="N6988" s="34">
        <v>9.2159999999999993</v>
      </c>
      <c r="O6988" s="34">
        <v>97</v>
      </c>
      <c r="P6988" s="34">
        <v>5</v>
      </c>
      <c r="Q6988" s="34">
        <v>0</v>
      </c>
      <c r="R6988" s="34">
        <v>53.6</v>
      </c>
      <c r="S6988" s="34">
        <v>33</v>
      </c>
      <c r="T6988" s="34">
        <v>50.2</v>
      </c>
      <c r="U6988" s="34">
        <v>-160</v>
      </c>
      <c r="V6988" s="34">
        <v>30.3</v>
      </c>
      <c r="W6988" s="34">
        <v>31.9</v>
      </c>
      <c r="X6988" s="34">
        <v>30</v>
      </c>
      <c r="Y6988" s="34">
        <v>29.9</v>
      </c>
      <c r="Z6988" s="34">
        <v>29.7</v>
      </c>
      <c r="AA6988" s="34">
        <v>30.2</v>
      </c>
    </row>
    <row r="6989" spans="1:27">
      <c r="A6989" s="34">
        <v>3559.2869999999998</v>
      </c>
      <c r="B6989" s="34" t="s">
        <v>60</v>
      </c>
      <c r="C6989" s="34">
        <v>53.299370000000003</v>
      </c>
      <c r="D6989" s="34">
        <v>3.7250079999999999</v>
      </c>
      <c r="E6989" s="34">
        <v>53.536000000000001</v>
      </c>
      <c r="F6989" s="34">
        <v>3.60000000000014</v>
      </c>
      <c r="G6989" s="34">
        <v>97</v>
      </c>
      <c r="H6989" s="34">
        <v>7.5930330000000001</v>
      </c>
      <c r="I6989" s="34">
        <v>404.63900000000001</v>
      </c>
      <c r="L6989" s="34">
        <v>53.536000000000001</v>
      </c>
      <c r="M6989" s="34">
        <v>3.60000000000014</v>
      </c>
      <c r="N6989" s="34">
        <v>9.7279999999999998</v>
      </c>
      <c r="O6989" s="34">
        <v>97</v>
      </c>
      <c r="P6989" s="34">
        <v>5</v>
      </c>
      <c r="Q6989" s="34">
        <v>0</v>
      </c>
      <c r="R6989" s="34">
        <v>53.6</v>
      </c>
      <c r="S6989" s="34">
        <v>33</v>
      </c>
      <c r="T6989" s="34">
        <v>50.2</v>
      </c>
      <c r="U6989" s="34">
        <v>-160</v>
      </c>
      <c r="V6989" s="34">
        <v>30.3</v>
      </c>
      <c r="W6989" s="34">
        <v>31.9</v>
      </c>
      <c r="X6989" s="34">
        <v>30</v>
      </c>
      <c r="Y6989" s="34">
        <v>29.9</v>
      </c>
      <c r="Z6989" s="34">
        <v>29.7</v>
      </c>
      <c r="AA6989" s="34">
        <v>30.2</v>
      </c>
    </row>
    <row r="6990" spans="1:27">
      <c r="A6990" s="34">
        <v>3559.7869999999998</v>
      </c>
      <c r="B6990" s="34" t="s">
        <v>60</v>
      </c>
      <c r="C6990" s="34">
        <v>53.299340000000001</v>
      </c>
      <c r="D6990" s="34">
        <v>3.7271420000000002</v>
      </c>
      <c r="E6990" s="34">
        <v>53.543999999999997</v>
      </c>
      <c r="F6990" s="34">
        <v>3.60000000000014</v>
      </c>
      <c r="G6990" s="34">
        <v>97</v>
      </c>
      <c r="H6990" s="34">
        <v>7.5935480000000002</v>
      </c>
      <c r="I6990" s="34">
        <v>404.66660000000002</v>
      </c>
      <c r="L6990" s="34">
        <v>53.543999999999997</v>
      </c>
      <c r="M6990" s="34">
        <v>3.60000000000014</v>
      </c>
      <c r="N6990" s="34">
        <v>10.24</v>
      </c>
      <c r="O6990" s="34">
        <v>97</v>
      </c>
      <c r="P6990" s="34">
        <v>5</v>
      </c>
      <c r="Q6990" s="34">
        <v>0</v>
      </c>
      <c r="R6990" s="34">
        <v>53.6</v>
      </c>
      <c r="S6990" s="34">
        <v>33</v>
      </c>
      <c r="T6990" s="34">
        <v>50.2</v>
      </c>
      <c r="U6990" s="34">
        <v>-160</v>
      </c>
      <c r="V6990" s="34">
        <v>30.3</v>
      </c>
      <c r="W6990" s="34">
        <v>31.9</v>
      </c>
      <c r="X6990" s="34">
        <v>30</v>
      </c>
      <c r="Y6990" s="34">
        <v>29.9</v>
      </c>
      <c r="Z6990" s="34">
        <v>29.7</v>
      </c>
      <c r="AA6990" s="34">
        <v>30.2</v>
      </c>
    </row>
    <row r="6991" spans="1:27">
      <c r="A6991" s="34">
        <v>3560.2869999999998</v>
      </c>
      <c r="B6991" s="34" t="s">
        <v>60</v>
      </c>
      <c r="C6991" s="34">
        <v>53.299340000000001</v>
      </c>
      <c r="D6991" s="34">
        <v>3.7262089999999999</v>
      </c>
      <c r="E6991" s="34">
        <v>53.545000000000002</v>
      </c>
      <c r="F6991" s="34">
        <v>3.2000000000000499</v>
      </c>
      <c r="G6991" s="34">
        <v>97</v>
      </c>
      <c r="H6991" s="34">
        <v>7.594068</v>
      </c>
      <c r="I6991" s="34">
        <v>404.69420000000002</v>
      </c>
      <c r="L6991" s="34">
        <v>53.545000000000002</v>
      </c>
      <c r="M6991" s="34">
        <v>3.2000000000000499</v>
      </c>
      <c r="N6991" s="34">
        <v>8.4480000000000004</v>
      </c>
      <c r="O6991" s="34">
        <v>97</v>
      </c>
      <c r="P6991" s="34">
        <v>5</v>
      </c>
      <c r="Q6991" s="34">
        <v>0</v>
      </c>
      <c r="R6991" s="34">
        <v>53.6</v>
      </c>
      <c r="S6991" s="34">
        <v>33</v>
      </c>
      <c r="T6991" s="34">
        <v>50.2</v>
      </c>
      <c r="U6991" s="34">
        <v>-160</v>
      </c>
      <c r="V6991" s="34">
        <v>30.3</v>
      </c>
      <c r="W6991" s="34">
        <v>31.9</v>
      </c>
      <c r="X6991" s="34">
        <v>30</v>
      </c>
      <c r="Y6991" s="34">
        <v>29.9</v>
      </c>
      <c r="Z6991" s="34">
        <v>29.7</v>
      </c>
      <c r="AA6991" s="34">
        <v>30.2</v>
      </c>
    </row>
    <row r="6992" spans="1:27">
      <c r="A6992" s="34">
        <v>3560.7860000000001</v>
      </c>
      <c r="B6992" s="34" t="s">
        <v>60</v>
      </c>
      <c r="C6992" s="34">
        <v>53.299349999999997</v>
      </c>
      <c r="D6992" s="34">
        <v>3.7244280000000001</v>
      </c>
      <c r="E6992" s="34">
        <v>53.545000000000002</v>
      </c>
      <c r="F6992" s="34">
        <v>3.2000000000000499</v>
      </c>
      <c r="G6992" s="34">
        <v>97</v>
      </c>
      <c r="H6992" s="34">
        <v>7.5945850000000004</v>
      </c>
      <c r="I6992" s="34">
        <v>404.72179999999997</v>
      </c>
      <c r="L6992" s="34">
        <v>53.545000000000002</v>
      </c>
      <c r="M6992" s="34">
        <v>3.2000000000000499</v>
      </c>
      <c r="N6992" s="34">
        <v>8.4480000000000004</v>
      </c>
      <c r="O6992" s="34">
        <v>97</v>
      </c>
      <c r="P6992" s="34">
        <v>5</v>
      </c>
      <c r="Q6992" s="34">
        <v>0</v>
      </c>
      <c r="R6992" s="34">
        <v>53.6</v>
      </c>
      <c r="S6992" s="34">
        <v>33</v>
      </c>
      <c r="T6992" s="34">
        <v>50.2</v>
      </c>
      <c r="U6992" s="34">
        <v>-160</v>
      </c>
      <c r="V6992" s="34">
        <v>30.3</v>
      </c>
      <c r="W6992" s="34">
        <v>31.9</v>
      </c>
      <c r="X6992" s="34">
        <v>30</v>
      </c>
      <c r="Y6992" s="34">
        <v>29.9</v>
      </c>
      <c r="Z6992" s="34">
        <v>29.7</v>
      </c>
      <c r="AA6992" s="34">
        <v>30.2</v>
      </c>
    </row>
    <row r="6993" spans="1:27">
      <c r="A6993" s="34">
        <v>3561.2860000000001</v>
      </c>
      <c r="B6993" s="34" t="s">
        <v>60</v>
      </c>
      <c r="C6993" s="34">
        <v>53.299320000000002</v>
      </c>
      <c r="D6993" s="34">
        <v>3.7262019999999998</v>
      </c>
      <c r="E6993" s="34">
        <v>53.543999999999997</v>
      </c>
      <c r="F6993" s="34">
        <v>3.60000000000014</v>
      </c>
      <c r="G6993" s="34">
        <v>97</v>
      </c>
      <c r="H6993" s="34">
        <v>7.5951019999999998</v>
      </c>
      <c r="I6993" s="34">
        <v>404.74939999999998</v>
      </c>
      <c r="L6993" s="34">
        <v>53.543999999999997</v>
      </c>
      <c r="M6993" s="34">
        <v>3.60000000000014</v>
      </c>
      <c r="N6993" s="34">
        <v>8.7040000000000006</v>
      </c>
      <c r="O6993" s="34">
        <v>97</v>
      </c>
      <c r="P6993" s="34">
        <v>5</v>
      </c>
      <c r="Q6993" s="34">
        <v>0</v>
      </c>
      <c r="R6993" s="34">
        <v>53.6</v>
      </c>
      <c r="S6993" s="34">
        <v>33</v>
      </c>
      <c r="T6993" s="34">
        <v>50.2</v>
      </c>
      <c r="U6993" s="34">
        <v>-160</v>
      </c>
      <c r="V6993" s="34">
        <v>30.3</v>
      </c>
      <c r="W6993" s="34">
        <v>31.9</v>
      </c>
      <c r="X6993" s="34">
        <v>30</v>
      </c>
      <c r="Y6993" s="34">
        <v>29.9</v>
      </c>
      <c r="Z6993" s="34">
        <v>29.7</v>
      </c>
      <c r="AA6993" s="34">
        <v>30.2</v>
      </c>
    </row>
    <row r="6994" spans="1:27">
      <c r="A6994" s="34">
        <v>3561.7849999999999</v>
      </c>
      <c r="B6994" s="34" t="s">
        <v>60</v>
      </c>
      <c r="C6994" s="34">
        <v>53.299300000000002</v>
      </c>
      <c r="D6994" s="34">
        <v>3.726089</v>
      </c>
      <c r="E6994" s="34">
        <v>53.545000000000002</v>
      </c>
      <c r="F6994" s="34">
        <v>3.60000000000014</v>
      </c>
      <c r="G6994" s="34">
        <v>97</v>
      </c>
      <c r="H6994" s="34">
        <v>7.5956190000000001</v>
      </c>
      <c r="I6994" s="34">
        <v>404.77690000000001</v>
      </c>
      <c r="L6994" s="34">
        <v>53.545000000000002</v>
      </c>
      <c r="M6994" s="34">
        <v>3.60000000000014</v>
      </c>
      <c r="N6994" s="34">
        <v>8.4480000000000004</v>
      </c>
      <c r="O6994" s="34">
        <v>97</v>
      </c>
      <c r="P6994" s="34">
        <v>5</v>
      </c>
      <c r="Q6994" s="34">
        <v>0</v>
      </c>
      <c r="R6994" s="34">
        <v>53.6</v>
      </c>
      <c r="S6994" s="34">
        <v>33</v>
      </c>
      <c r="T6994" s="34">
        <v>50.2</v>
      </c>
      <c r="U6994" s="34">
        <v>-160</v>
      </c>
      <c r="V6994" s="34">
        <v>30.3</v>
      </c>
      <c r="W6994" s="34">
        <v>31.9</v>
      </c>
      <c r="X6994" s="34">
        <v>30</v>
      </c>
      <c r="Y6994" s="34">
        <v>29.9</v>
      </c>
      <c r="Z6994" s="34">
        <v>29.7</v>
      </c>
      <c r="AA6994" s="34">
        <v>30.2</v>
      </c>
    </row>
    <row r="6995" spans="1:27">
      <c r="A6995" s="34">
        <v>3562.2849999999999</v>
      </c>
      <c r="B6995" s="34" t="s">
        <v>60</v>
      </c>
      <c r="C6995" s="34">
        <v>53.299309999999998</v>
      </c>
      <c r="D6995" s="34">
        <v>3.7255769999999999</v>
      </c>
      <c r="E6995" s="34">
        <v>53.54</v>
      </c>
      <c r="F6995" s="34">
        <v>3.60000000000014</v>
      </c>
      <c r="G6995" s="34">
        <v>97</v>
      </c>
      <c r="H6995" s="34">
        <v>7.5961350000000003</v>
      </c>
      <c r="I6995" s="34">
        <v>404.80439999999999</v>
      </c>
      <c r="L6995" s="34">
        <v>53.54</v>
      </c>
      <c r="M6995" s="34">
        <v>3.60000000000014</v>
      </c>
      <c r="N6995" s="34">
        <v>7.9359999999999999</v>
      </c>
      <c r="O6995" s="34">
        <v>97</v>
      </c>
      <c r="P6995" s="34">
        <v>5</v>
      </c>
      <c r="Q6995" s="34">
        <v>0</v>
      </c>
      <c r="R6995" s="34">
        <v>53.6</v>
      </c>
      <c r="S6995" s="34">
        <v>33</v>
      </c>
      <c r="T6995" s="34">
        <v>50.2</v>
      </c>
      <c r="U6995" s="34">
        <v>-160</v>
      </c>
      <c r="V6995" s="34">
        <v>30.3</v>
      </c>
      <c r="W6995" s="34">
        <v>31.9</v>
      </c>
      <c r="X6995" s="34">
        <v>30</v>
      </c>
      <c r="Y6995" s="34">
        <v>29.9</v>
      </c>
      <c r="Z6995" s="34">
        <v>29.7</v>
      </c>
      <c r="AA6995" s="34">
        <v>30.2</v>
      </c>
    </row>
    <row r="6996" spans="1:27">
      <c r="A6996" s="34">
        <v>3562.7849999999999</v>
      </c>
      <c r="B6996" s="34" t="s">
        <v>60</v>
      </c>
      <c r="C6996" s="34">
        <v>53.299309999999998</v>
      </c>
      <c r="D6996" s="34">
        <v>3.7241930000000001</v>
      </c>
      <c r="E6996" s="34">
        <v>53.543999999999997</v>
      </c>
      <c r="F6996" s="34">
        <v>3.60000000000014</v>
      </c>
      <c r="G6996" s="34">
        <v>97</v>
      </c>
      <c r="H6996" s="34">
        <v>7.596654</v>
      </c>
      <c r="I6996" s="34">
        <v>404.83210000000003</v>
      </c>
      <c r="L6996" s="34">
        <v>53.543999999999997</v>
      </c>
      <c r="M6996" s="34">
        <v>3.60000000000014</v>
      </c>
      <c r="N6996" s="34">
        <v>8.4480000000000004</v>
      </c>
      <c r="O6996" s="34">
        <v>97</v>
      </c>
      <c r="P6996" s="34">
        <v>5</v>
      </c>
      <c r="Q6996" s="34">
        <v>0</v>
      </c>
      <c r="R6996" s="34">
        <v>53.6</v>
      </c>
      <c r="S6996" s="34">
        <v>33</v>
      </c>
      <c r="T6996" s="34">
        <v>50.2</v>
      </c>
      <c r="U6996" s="34">
        <v>-160</v>
      </c>
      <c r="V6996" s="34">
        <v>30.3</v>
      </c>
      <c r="W6996" s="34">
        <v>31.9</v>
      </c>
      <c r="X6996" s="34">
        <v>30</v>
      </c>
      <c r="Y6996" s="34">
        <v>29.9</v>
      </c>
      <c r="Z6996" s="34">
        <v>29.7</v>
      </c>
      <c r="AA6996" s="34">
        <v>30.2</v>
      </c>
    </row>
    <row r="6997" spans="1:27">
      <c r="A6997" s="34">
        <v>3563.2849999999999</v>
      </c>
      <c r="B6997" s="34" t="s">
        <v>60</v>
      </c>
      <c r="C6997" s="34">
        <v>53.299289999999999</v>
      </c>
      <c r="D6997" s="34">
        <v>3.726677</v>
      </c>
      <c r="E6997" s="34">
        <v>53.536999999999999</v>
      </c>
      <c r="F6997" s="34">
        <v>3.60000000000014</v>
      </c>
      <c r="G6997" s="34">
        <v>97</v>
      </c>
      <c r="H6997" s="34">
        <v>7.5971669999999998</v>
      </c>
      <c r="I6997" s="34">
        <v>404.85950000000003</v>
      </c>
      <c r="L6997" s="34">
        <v>53.536999999999999</v>
      </c>
      <c r="M6997" s="34">
        <v>3.60000000000014</v>
      </c>
      <c r="N6997" s="34">
        <v>6.9119999999999999</v>
      </c>
      <c r="O6997" s="34">
        <v>97</v>
      </c>
      <c r="P6997" s="34">
        <v>5</v>
      </c>
      <c r="Q6997" s="34">
        <v>0</v>
      </c>
      <c r="R6997" s="34">
        <v>53.6</v>
      </c>
      <c r="S6997" s="34">
        <v>33</v>
      </c>
      <c r="T6997" s="34">
        <v>50.2</v>
      </c>
      <c r="U6997" s="34">
        <v>-160</v>
      </c>
      <c r="V6997" s="34">
        <v>30.3</v>
      </c>
      <c r="W6997" s="34">
        <v>31.9</v>
      </c>
      <c r="X6997" s="34">
        <v>30</v>
      </c>
      <c r="Y6997" s="34">
        <v>29.9</v>
      </c>
      <c r="Z6997" s="34">
        <v>29.7</v>
      </c>
      <c r="AA6997" s="34">
        <v>30.2</v>
      </c>
    </row>
    <row r="6998" spans="1:27">
      <c r="A6998" s="34">
        <v>3563.7849999999999</v>
      </c>
      <c r="B6998" s="34" t="s">
        <v>60</v>
      </c>
      <c r="C6998" s="34">
        <v>53.299370000000003</v>
      </c>
      <c r="D6998" s="34">
        <v>3.7241040000000001</v>
      </c>
      <c r="E6998" s="34">
        <v>53.545000000000002</v>
      </c>
      <c r="F6998" s="34">
        <v>3.2000000000000499</v>
      </c>
      <c r="G6998" s="34">
        <v>97</v>
      </c>
      <c r="H6998" s="34">
        <v>7.5976860000000004</v>
      </c>
      <c r="I6998" s="34">
        <v>404.88709999999998</v>
      </c>
      <c r="L6998" s="34">
        <v>53.545000000000002</v>
      </c>
      <c r="M6998" s="34">
        <v>3.2000000000000499</v>
      </c>
      <c r="N6998" s="34">
        <v>10.24</v>
      </c>
      <c r="O6998" s="34">
        <v>97</v>
      </c>
      <c r="P6998" s="34">
        <v>5</v>
      </c>
      <c r="Q6998" s="34">
        <v>0</v>
      </c>
      <c r="R6998" s="34">
        <v>53.6</v>
      </c>
      <c r="S6998" s="34">
        <v>33</v>
      </c>
      <c r="T6998" s="34">
        <v>50.2</v>
      </c>
      <c r="U6998" s="34">
        <v>-160</v>
      </c>
      <c r="V6998" s="34">
        <v>30.3</v>
      </c>
      <c r="W6998" s="34">
        <v>31.9</v>
      </c>
      <c r="X6998" s="34">
        <v>30</v>
      </c>
      <c r="Y6998" s="34">
        <v>29.9</v>
      </c>
      <c r="Z6998" s="34">
        <v>29.7</v>
      </c>
      <c r="AA6998" s="34">
        <v>30.2</v>
      </c>
    </row>
    <row r="6999" spans="1:27">
      <c r="A6999" s="34">
        <v>3564.2849999999999</v>
      </c>
      <c r="B6999" s="34" t="s">
        <v>60</v>
      </c>
      <c r="C6999" s="34">
        <v>53.299329999999998</v>
      </c>
      <c r="D6999" s="34">
        <v>3.7252429999999999</v>
      </c>
      <c r="E6999" s="34">
        <v>53.543999999999997</v>
      </c>
      <c r="F6999" s="34">
        <v>3.2000000000000499</v>
      </c>
      <c r="G6999" s="34">
        <v>97</v>
      </c>
      <c r="H6999" s="34">
        <v>7.598204</v>
      </c>
      <c r="I6999" s="34">
        <v>404.91469999999998</v>
      </c>
      <c r="L6999" s="34">
        <v>53.543999999999997</v>
      </c>
      <c r="M6999" s="34">
        <v>3.2000000000000499</v>
      </c>
      <c r="N6999" s="34">
        <v>8.1920000000000002</v>
      </c>
      <c r="O6999" s="34">
        <v>97</v>
      </c>
      <c r="P6999" s="34">
        <v>5</v>
      </c>
      <c r="Q6999" s="34">
        <v>0</v>
      </c>
      <c r="R6999" s="34">
        <v>53.6</v>
      </c>
      <c r="S6999" s="34">
        <v>33</v>
      </c>
      <c r="T6999" s="34">
        <v>50.2</v>
      </c>
      <c r="U6999" s="34">
        <v>-160</v>
      </c>
      <c r="V6999" s="34">
        <v>30.3</v>
      </c>
      <c r="W6999" s="34">
        <v>31.9</v>
      </c>
      <c r="X6999" s="34">
        <v>30</v>
      </c>
      <c r="Y6999" s="34">
        <v>29.9</v>
      </c>
      <c r="Z6999" s="34">
        <v>29.7</v>
      </c>
      <c r="AA6999" s="34">
        <v>30.2</v>
      </c>
    </row>
    <row r="7000" spans="1:27">
      <c r="A7000" s="34">
        <v>3564.7849999999999</v>
      </c>
      <c r="B7000" s="34" t="s">
        <v>60</v>
      </c>
      <c r="C7000" s="34">
        <v>53.299320000000002</v>
      </c>
      <c r="D7000" s="34">
        <v>3.723274</v>
      </c>
      <c r="E7000" s="34">
        <v>53.543999999999997</v>
      </c>
      <c r="F7000" s="34">
        <v>3.60000000000014</v>
      </c>
      <c r="G7000" s="34">
        <v>97</v>
      </c>
      <c r="H7000" s="34">
        <v>7.598725</v>
      </c>
      <c r="I7000" s="34">
        <v>404.9425</v>
      </c>
      <c r="L7000" s="34">
        <v>53.543999999999997</v>
      </c>
      <c r="M7000" s="34">
        <v>3.60000000000014</v>
      </c>
      <c r="N7000" s="34">
        <v>8.7040000000000006</v>
      </c>
      <c r="O7000" s="34">
        <v>97</v>
      </c>
      <c r="P7000" s="34">
        <v>5</v>
      </c>
      <c r="Q7000" s="34">
        <v>0</v>
      </c>
      <c r="R7000" s="34">
        <v>53.6</v>
      </c>
      <c r="S7000" s="34">
        <v>33</v>
      </c>
      <c r="T7000" s="34">
        <v>50.2</v>
      </c>
      <c r="U7000" s="34">
        <v>-160</v>
      </c>
      <c r="V7000" s="34">
        <v>30.3</v>
      </c>
      <c r="W7000" s="34">
        <v>31.9</v>
      </c>
      <c r="X7000" s="34">
        <v>30</v>
      </c>
      <c r="Y7000" s="34">
        <v>29.9</v>
      </c>
      <c r="Z7000" s="34">
        <v>29.7</v>
      </c>
      <c r="AA7000" s="34">
        <v>30.2</v>
      </c>
    </row>
    <row r="7001" spans="1:27">
      <c r="A7001" s="34">
        <v>3565.2840000000001</v>
      </c>
      <c r="B7001" s="34" t="s">
        <v>60</v>
      </c>
      <c r="C7001" s="34">
        <v>53.299289999999999</v>
      </c>
      <c r="D7001" s="34">
        <v>3.7215859999999998</v>
      </c>
      <c r="E7001" s="34">
        <v>53.545000000000002</v>
      </c>
      <c r="F7001" s="34">
        <v>3.60000000000014</v>
      </c>
      <c r="G7001" s="34">
        <v>97</v>
      </c>
      <c r="H7001" s="34">
        <v>7.5992379999999997</v>
      </c>
      <c r="I7001" s="34">
        <v>404.96980000000002</v>
      </c>
      <c r="L7001" s="34">
        <v>53.545000000000002</v>
      </c>
      <c r="M7001" s="34">
        <v>3.60000000000014</v>
      </c>
      <c r="N7001" s="34">
        <v>7.4240000000000004</v>
      </c>
      <c r="O7001" s="34">
        <v>97</v>
      </c>
      <c r="P7001" s="34">
        <v>5</v>
      </c>
      <c r="Q7001" s="34">
        <v>0</v>
      </c>
      <c r="R7001" s="34">
        <v>53.6</v>
      </c>
      <c r="S7001" s="34">
        <v>33</v>
      </c>
      <c r="T7001" s="34">
        <v>50.2</v>
      </c>
      <c r="U7001" s="34">
        <v>-160</v>
      </c>
      <c r="V7001" s="34">
        <v>30.3</v>
      </c>
      <c r="W7001" s="34">
        <v>31.9</v>
      </c>
      <c r="X7001" s="34">
        <v>30</v>
      </c>
      <c r="Y7001" s="34">
        <v>29.9</v>
      </c>
      <c r="Z7001" s="34">
        <v>29.7</v>
      </c>
      <c r="AA7001" s="34">
        <v>30.2</v>
      </c>
    </row>
    <row r="7002" spans="1:27">
      <c r="A7002" s="34">
        <v>3565.7829999999999</v>
      </c>
      <c r="B7002" s="34" t="s">
        <v>60</v>
      </c>
      <c r="C7002" s="34">
        <v>53.299309999999998</v>
      </c>
      <c r="D7002" s="34">
        <v>3.7207840000000001</v>
      </c>
      <c r="E7002" s="34">
        <v>53.54</v>
      </c>
      <c r="F7002" s="34">
        <v>3.60000000000014</v>
      </c>
      <c r="G7002" s="34">
        <v>97</v>
      </c>
      <c r="H7002" s="34">
        <v>7.5997510000000004</v>
      </c>
      <c r="I7002" s="34">
        <v>404.99720000000002</v>
      </c>
      <c r="L7002" s="34">
        <v>53.54</v>
      </c>
      <c r="M7002" s="34">
        <v>3.60000000000014</v>
      </c>
      <c r="N7002" s="34">
        <v>7.68</v>
      </c>
      <c r="O7002" s="34">
        <v>97</v>
      </c>
      <c r="P7002" s="34">
        <v>5</v>
      </c>
      <c r="Q7002" s="34">
        <v>0</v>
      </c>
      <c r="R7002" s="34">
        <v>53.6</v>
      </c>
      <c r="S7002" s="34">
        <v>33</v>
      </c>
      <c r="T7002" s="34">
        <v>50.2</v>
      </c>
      <c r="U7002" s="34">
        <v>-160</v>
      </c>
      <c r="V7002" s="34">
        <v>30.3</v>
      </c>
      <c r="W7002" s="34">
        <v>31.9</v>
      </c>
      <c r="X7002" s="34">
        <v>30</v>
      </c>
      <c r="Y7002" s="34">
        <v>29.9</v>
      </c>
      <c r="Z7002" s="34">
        <v>29.7</v>
      </c>
      <c r="AA7002" s="34">
        <v>30.2</v>
      </c>
    </row>
    <row r="7003" spans="1:27">
      <c r="A7003" s="34">
        <v>3566.2829999999999</v>
      </c>
      <c r="B7003" s="34" t="s">
        <v>60</v>
      </c>
      <c r="C7003" s="34">
        <v>53.299349999999997</v>
      </c>
      <c r="D7003" s="34">
        <v>3.7197689999999999</v>
      </c>
      <c r="E7003" s="34">
        <v>53.543999999999997</v>
      </c>
      <c r="F7003" s="34">
        <v>3.60000000000014</v>
      </c>
      <c r="G7003" s="34">
        <v>97</v>
      </c>
      <c r="H7003" s="34">
        <v>7.6002689999999999</v>
      </c>
      <c r="I7003" s="34">
        <v>405.02480000000003</v>
      </c>
      <c r="L7003" s="34">
        <v>53.543999999999997</v>
      </c>
      <c r="M7003" s="34">
        <v>3.60000000000014</v>
      </c>
      <c r="N7003" s="34">
        <v>8.4480000000000004</v>
      </c>
      <c r="O7003" s="34">
        <v>97</v>
      </c>
      <c r="P7003" s="34">
        <v>5</v>
      </c>
      <c r="Q7003" s="34">
        <v>0</v>
      </c>
      <c r="R7003" s="34">
        <v>53.6</v>
      </c>
      <c r="S7003" s="34">
        <v>33</v>
      </c>
      <c r="T7003" s="34">
        <v>50.2</v>
      </c>
      <c r="U7003" s="34">
        <v>-160</v>
      </c>
      <c r="V7003" s="34">
        <v>30.3</v>
      </c>
      <c r="W7003" s="34">
        <v>31.9</v>
      </c>
      <c r="X7003" s="34">
        <v>30</v>
      </c>
      <c r="Y7003" s="34">
        <v>29.9</v>
      </c>
      <c r="Z7003" s="34">
        <v>29.7</v>
      </c>
      <c r="AA7003" s="34">
        <v>30.2</v>
      </c>
    </row>
    <row r="7004" spans="1:27">
      <c r="A7004" s="34">
        <v>3566.7829999999999</v>
      </c>
      <c r="B7004" s="34" t="s">
        <v>60</v>
      </c>
      <c r="C7004" s="34">
        <v>53.299300000000002</v>
      </c>
      <c r="D7004" s="34">
        <v>3.7212109999999998</v>
      </c>
      <c r="E7004" s="34">
        <v>53.543999999999997</v>
      </c>
      <c r="F7004" s="34">
        <v>3.60000000000014</v>
      </c>
      <c r="G7004" s="34">
        <v>97</v>
      </c>
      <c r="H7004" s="34">
        <v>7.600784</v>
      </c>
      <c r="I7004" s="34">
        <v>405.05220000000003</v>
      </c>
      <c r="L7004" s="34">
        <v>53.543999999999997</v>
      </c>
      <c r="M7004" s="34">
        <v>3.60000000000014</v>
      </c>
      <c r="N7004" s="34">
        <v>10.24</v>
      </c>
      <c r="O7004" s="34">
        <v>97</v>
      </c>
      <c r="P7004" s="34">
        <v>5</v>
      </c>
      <c r="Q7004" s="34">
        <v>0</v>
      </c>
      <c r="R7004" s="34">
        <v>53.6</v>
      </c>
      <c r="S7004" s="34">
        <v>33</v>
      </c>
      <c r="T7004" s="34">
        <v>50.2</v>
      </c>
      <c r="U7004" s="34">
        <v>-160</v>
      </c>
      <c r="V7004" s="34">
        <v>30.3</v>
      </c>
      <c r="W7004" s="34">
        <v>31.9</v>
      </c>
      <c r="X7004" s="34">
        <v>30</v>
      </c>
      <c r="Y7004" s="34">
        <v>29.9</v>
      </c>
      <c r="Z7004" s="34">
        <v>29.7</v>
      </c>
      <c r="AA7004" s="34">
        <v>30.2</v>
      </c>
    </row>
    <row r="7005" spans="1:27">
      <c r="A7005" s="34">
        <v>3567.2829999999999</v>
      </c>
      <c r="B7005" s="34" t="s">
        <v>60</v>
      </c>
      <c r="C7005" s="34">
        <v>53.299300000000002</v>
      </c>
      <c r="D7005" s="34">
        <v>3.7188680000000001</v>
      </c>
      <c r="E7005" s="34">
        <v>53.543999999999997</v>
      </c>
      <c r="F7005" s="34">
        <v>3.60000000000014</v>
      </c>
      <c r="G7005" s="34">
        <v>97</v>
      </c>
      <c r="H7005" s="34">
        <v>7.6013019999999996</v>
      </c>
      <c r="I7005" s="34">
        <v>405.07979999999998</v>
      </c>
      <c r="L7005" s="34">
        <v>53.543999999999997</v>
      </c>
      <c r="M7005" s="34">
        <v>3.60000000000014</v>
      </c>
      <c r="N7005" s="34">
        <v>10.24</v>
      </c>
      <c r="O7005" s="34">
        <v>97</v>
      </c>
      <c r="P7005" s="34">
        <v>5</v>
      </c>
      <c r="Q7005" s="34">
        <v>0</v>
      </c>
      <c r="R7005" s="34">
        <v>53.6</v>
      </c>
      <c r="S7005" s="34">
        <v>33</v>
      </c>
      <c r="T7005" s="34">
        <v>50.2</v>
      </c>
      <c r="U7005" s="34">
        <v>-160</v>
      </c>
      <c r="V7005" s="34">
        <v>30.3</v>
      </c>
      <c r="W7005" s="34">
        <v>31.9</v>
      </c>
      <c r="X7005" s="34">
        <v>30</v>
      </c>
      <c r="Y7005" s="34">
        <v>29.9</v>
      </c>
      <c r="Z7005" s="34">
        <v>29.7</v>
      </c>
      <c r="AA7005" s="34">
        <v>30.2</v>
      </c>
    </row>
    <row r="7006" spans="1:27">
      <c r="A7006" s="34">
        <v>3567.7820000000002</v>
      </c>
      <c r="B7006" s="34" t="s">
        <v>60</v>
      </c>
      <c r="C7006" s="34">
        <v>53.299340000000001</v>
      </c>
      <c r="D7006" s="34">
        <v>3.717314</v>
      </c>
      <c r="E7006" s="34">
        <v>53.543999999999997</v>
      </c>
      <c r="F7006" s="34">
        <v>3.60000000000014</v>
      </c>
      <c r="G7006" s="34">
        <v>97</v>
      </c>
      <c r="H7006" s="34">
        <v>7.60182</v>
      </c>
      <c r="I7006" s="34">
        <v>405.10739999999998</v>
      </c>
      <c r="L7006" s="34">
        <v>53.543999999999997</v>
      </c>
      <c r="M7006" s="34">
        <v>3.60000000000014</v>
      </c>
      <c r="N7006" s="34">
        <v>10.24</v>
      </c>
      <c r="O7006" s="34">
        <v>97</v>
      </c>
      <c r="P7006" s="34">
        <v>5</v>
      </c>
      <c r="Q7006" s="34">
        <v>0</v>
      </c>
      <c r="R7006" s="34">
        <v>53.6</v>
      </c>
      <c r="S7006" s="34">
        <v>33</v>
      </c>
      <c r="T7006" s="34">
        <v>50.2</v>
      </c>
      <c r="U7006" s="34">
        <v>-160</v>
      </c>
      <c r="V7006" s="34">
        <v>30.3</v>
      </c>
      <c r="W7006" s="34">
        <v>31.9</v>
      </c>
      <c r="X7006" s="34">
        <v>30</v>
      </c>
      <c r="Y7006" s="34">
        <v>29.9</v>
      </c>
      <c r="Z7006" s="34">
        <v>29.7</v>
      </c>
      <c r="AA7006" s="34">
        <v>30.2</v>
      </c>
    </row>
    <row r="7007" spans="1:27">
      <c r="A7007" s="34">
        <v>3568.2820000000002</v>
      </c>
      <c r="B7007" s="34" t="s">
        <v>60</v>
      </c>
      <c r="C7007" s="34">
        <v>53.299340000000001</v>
      </c>
      <c r="D7007" s="34">
        <v>3.7150750000000001</v>
      </c>
      <c r="E7007" s="34">
        <v>53.543999999999997</v>
      </c>
      <c r="F7007" s="34">
        <v>3.60000000000014</v>
      </c>
      <c r="G7007" s="34">
        <v>97</v>
      </c>
      <c r="H7007" s="34">
        <v>7.6023339999999999</v>
      </c>
      <c r="I7007" s="34">
        <v>405.13479999999998</v>
      </c>
      <c r="L7007" s="34">
        <v>53.543999999999997</v>
      </c>
      <c r="M7007" s="34">
        <v>3.60000000000014</v>
      </c>
      <c r="N7007" s="34">
        <v>9.2159999999999993</v>
      </c>
      <c r="O7007" s="34">
        <v>97</v>
      </c>
      <c r="P7007" s="34">
        <v>5</v>
      </c>
      <c r="Q7007" s="34">
        <v>0</v>
      </c>
      <c r="R7007" s="34">
        <v>53.6</v>
      </c>
      <c r="S7007" s="34">
        <v>33</v>
      </c>
      <c r="T7007" s="34">
        <v>50.2</v>
      </c>
      <c r="U7007" s="34">
        <v>-160</v>
      </c>
      <c r="V7007" s="34">
        <v>30.3</v>
      </c>
      <c r="W7007" s="34">
        <v>31.9</v>
      </c>
      <c r="X7007" s="34">
        <v>30</v>
      </c>
      <c r="Y7007" s="34">
        <v>29.9</v>
      </c>
      <c r="Z7007" s="34">
        <v>29.7</v>
      </c>
      <c r="AA7007" s="34">
        <v>30.2</v>
      </c>
    </row>
    <row r="7008" spans="1:27">
      <c r="A7008" s="34">
        <v>3568.7829999999999</v>
      </c>
      <c r="B7008" s="34" t="s">
        <v>60</v>
      </c>
      <c r="C7008" s="34">
        <v>53.29927</v>
      </c>
      <c r="D7008" s="34">
        <v>3.7156310000000001</v>
      </c>
      <c r="E7008" s="34">
        <v>53.542000000000002</v>
      </c>
      <c r="F7008" s="34">
        <v>3.2000000000000499</v>
      </c>
      <c r="G7008" s="34">
        <v>97</v>
      </c>
      <c r="H7008" s="34">
        <v>7.6028510000000002</v>
      </c>
      <c r="I7008" s="34">
        <v>405.16239999999999</v>
      </c>
      <c r="L7008" s="34">
        <v>53.542000000000002</v>
      </c>
      <c r="M7008" s="34">
        <v>3.2000000000000499</v>
      </c>
      <c r="N7008" s="34">
        <v>7.68</v>
      </c>
      <c r="O7008" s="34">
        <v>97</v>
      </c>
      <c r="P7008" s="34">
        <v>5</v>
      </c>
      <c r="Q7008" s="34">
        <v>0</v>
      </c>
      <c r="R7008" s="34">
        <v>53.6</v>
      </c>
      <c r="S7008" s="34">
        <v>33</v>
      </c>
      <c r="T7008" s="34">
        <v>50.2</v>
      </c>
      <c r="U7008" s="34">
        <v>-160</v>
      </c>
      <c r="V7008" s="34">
        <v>30.3</v>
      </c>
      <c r="W7008" s="34">
        <v>31.9</v>
      </c>
      <c r="X7008" s="34">
        <v>30</v>
      </c>
      <c r="Y7008" s="34">
        <v>29.9</v>
      </c>
      <c r="Z7008" s="34">
        <v>29.7</v>
      </c>
      <c r="AA7008" s="34">
        <v>30.2</v>
      </c>
    </row>
    <row r="7009" spans="1:27">
      <c r="A7009" s="34">
        <v>3569.2829999999999</v>
      </c>
      <c r="B7009" s="34" t="s">
        <v>60</v>
      </c>
      <c r="C7009" s="34">
        <v>53.299340000000001</v>
      </c>
      <c r="D7009" s="34">
        <v>3.7171219999999998</v>
      </c>
      <c r="E7009" s="34">
        <v>53.545999999999999</v>
      </c>
      <c r="F7009" s="34">
        <v>3.2000000000000499</v>
      </c>
      <c r="G7009" s="34">
        <v>97</v>
      </c>
      <c r="H7009" s="34">
        <v>7.6033679999999997</v>
      </c>
      <c r="I7009" s="34">
        <v>405.19</v>
      </c>
      <c r="L7009" s="34">
        <v>53.545999999999999</v>
      </c>
      <c r="M7009" s="34">
        <v>3.2000000000000499</v>
      </c>
      <c r="N7009" s="34">
        <v>10.496</v>
      </c>
      <c r="O7009" s="34">
        <v>97</v>
      </c>
      <c r="P7009" s="34">
        <v>5</v>
      </c>
      <c r="Q7009" s="34">
        <v>0</v>
      </c>
      <c r="R7009" s="34">
        <v>53.6</v>
      </c>
      <c r="S7009" s="34">
        <v>33</v>
      </c>
      <c r="T7009" s="34">
        <v>50.2</v>
      </c>
      <c r="U7009" s="34">
        <v>-160</v>
      </c>
      <c r="V7009" s="34">
        <v>30.3</v>
      </c>
      <c r="W7009" s="34">
        <v>31.9</v>
      </c>
      <c r="X7009" s="34">
        <v>30</v>
      </c>
      <c r="Y7009" s="34">
        <v>29.9</v>
      </c>
      <c r="Z7009" s="34">
        <v>29.7</v>
      </c>
      <c r="AA7009" s="34">
        <v>30.2</v>
      </c>
    </row>
    <row r="7010" spans="1:27">
      <c r="A7010" s="34">
        <v>3569.7829999999999</v>
      </c>
      <c r="B7010" s="34" t="s">
        <v>60</v>
      </c>
      <c r="C7010" s="34">
        <v>53.299349999999997</v>
      </c>
      <c r="D7010" s="34">
        <v>3.7173910000000001</v>
      </c>
      <c r="E7010" s="34">
        <v>53.542999999999999</v>
      </c>
      <c r="F7010" s="34">
        <v>3.2000000000000499</v>
      </c>
      <c r="G7010" s="34">
        <v>97</v>
      </c>
      <c r="H7010" s="34">
        <v>7.6038829999999997</v>
      </c>
      <c r="I7010" s="34">
        <v>405.21730000000002</v>
      </c>
      <c r="L7010" s="34">
        <v>53.542999999999999</v>
      </c>
      <c r="M7010" s="34">
        <v>3.2000000000000499</v>
      </c>
      <c r="N7010" s="34">
        <v>11.007999999999999</v>
      </c>
      <c r="O7010" s="34">
        <v>97</v>
      </c>
      <c r="P7010" s="34">
        <v>5</v>
      </c>
      <c r="Q7010" s="34">
        <v>0</v>
      </c>
      <c r="R7010" s="34">
        <v>53.6</v>
      </c>
      <c r="S7010" s="34">
        <v>33</v>
      </c>
      <c r="T7010" s="34">
        <v>50.2</v>
      </c>
      <c r="U7010" s="34">
        <v>-160</v>
      </c>
      <c r="V7010" s="34">
        <v>30.3</v>
      </c>
      <c r="W7010" s="34">
        <v>31.9</v>
      </c>
      <c r="X7010" s="34">
        <v>30</v>
      </c>
      <c r="Y7010" s="34">
        <v>29.9</v>
      </c>
      <c r="Z7010" s="34">
        <v>29.7</v>
      </c>
      <c r="AA7010" s="34">
        <v>30.2</v>
      </c>
    </row>
    <row r="7011" spans="1:27">
      <c r="A7011" s="34">
        <v>3570.2829999999999</v>
      </c>
      <c r="B7011" s="34" t="s">
        <v>60</v>
      </c>
      <c r="C7011" s="34">
        <v>53.299309999999998</v>
      </c>
      <c r="D7011" s="34">
        <v>3.7144819999999998</v>
      </c>
      <c r="E7011" s="34">
        <v>53.542999999999999</v>
      </c>
      <c r="F7011" s="34">
        <v>3.2000000000000499</v>
      </c>
      <c r="G7011" s="34">
        <v>97</v>
      </c>
      <c r="H7011" s="34">
        <v>7.6044</v>
      </c>
      <c r="I7011" s="34">
        <v>405.24489999999997</v>
      </c>
      <c r="L7011" s="34">
        <v>53.542999999999999</v>
      </c>
      <c r="M7011" s="34">
        <v>3.2000000000000499</v>
      </c>
      <c r="N7011" s="34">
        <v>8.4480000000000004</v>
      </c>
      <c r="O7011" s="34">
        <v>97</v>
      </c>
      <c r="P7011" s="34">
        <v>5</v>
      </c>
      <c r="Q7011" s="34">
        <v>0</v>
      </c>
      <c r="R7011" s="34">
        <v>53.6</v>
      </c>
      <c r="S7011" s="34">
        <v>33</v>
      </c>
      <c r="T7011" s="34">
        <v>50.2</v>
      </c>
      <c r="U7011" s="34">
        <v>-160</v>
      </c>
      <c r="V7011" s="34">
        <v>30.3</v>
      </c>
      <c r="W7011" s="34">
        <v>31.9</v>
      </c>
      <c r="X7011" s="34">
        <v>30</v>
      </c>
      <c r="Y7011" s="34">
        <v>29.9</v>
      </c>
      <c r="Z7011" s="34">
        <v>29.7</v>
      </c>
      <c r="AA7011" s="34">
        <v>30.2</v>
      </c>
    </row>
    <row r="7012" spans="1:27">
      <c r="A7012" s="34">
        <v>3570.7829999999999</v>
      </c>
      <c r="B7012" s="34" t="s">
        <v>60</v>
      </c>
      <c r="C7012" s="34">
        <v>53.299309999999998</v>
      </c>
      <c r="D7012" s="34">
        <v>3.7162220000000001</v>
      </c>
      <c r="E7012" s="34">
        <v>53.542999999999999</v>
      </c>
      <c r="F7012" s="34">
        <v>3.2000000000000499</v>
      </c>
      <c r="G7012" s="34">
        <v>97</v>
      </c>
      <c r="H7012" s="34">
        <v>7.6049170000000004</v>
      </c>
      <c r="I7012" s="34">
        <v>405.27249999999998</v>
      </c>
      <c r="L7012" s="34">
        <v>53.542999999999999</v>
      </c>
      <c r="M7012" s="34">
        <v>3.2000000000000499</v>
      </c>
      <c r="N7012" s="34">
        <v>8.1920000000000002</v>
      </c>
      <c r="O7012" s="34">
        <v>97</v>
      </c>
      <c r="P7012" s="34">
        <v>5</v>
      </c>
      <c r="Q7012" s="34">
        <v>0</v>
      </c>
      <c r="R7012" s="34">
        <v>53.6</v>
      </c>
      <c r="S7012" s="34">
        <v>33</v>
      </c>
      <c r="T7012" s="34">
        <v>50.2</v>
      </c>
      <c r="U7012" s="34">
        <v>-160</v>
      </c>
      <c r="V7012" s="34">
        <v>30.3</v>
      </c>
      <c r="W7012" s="34">
        <v>31.9</v>
      </c>
      <c r="X7012" s="34">
        <v>30</v>
      </c>
      <c r="Y7012" s="34">
        <v>29.9</v>
      </c>
      <c r="Z7012" s="34">
        <v>29.7</v>
      </c>
      <c r="AA7012" s="34">
        <v>30.2</v>
      </c>
    </row>
    <row r="7013" spans="1:27">
      <c r="A7013" s="34">
        <v>3571.2829999999999</v>
      </c>
      <c r="B7013" s="34" t="s">
        <v>60</v>
      </c>
      <c r="C7013" s="34">
        <v>53.299340000000001</v>
      </c>
      <c r="D7013" s="34">
        <v>3.7166519999999998</v>
      </c>
      <c r="E7013" s="34">
        <v>53.537999999999997</v>
      </c>
      <c r="F7013" s="34">
        <v>3.60000000000014</v>
      </c>
      <c r="G7013" s="34">
        <v>97</v>
      </c>
      <c r="H7013" s="34">
        <v>7.6054310000000003</v>
      </c>
      <c r="I7013" s="34">
        <v>405.2998</v>
      </c>
      <c r="L7013" s="34">
        <v>53.537999999999997</v>
      </c>
      <c r="M7013" s="34">
        <v>3.60000000000014</v>
      </c>
      <c r="N7013" s="34">
        <v>7.68</v>
      </c>
      <c r="O7013" s="34">
        <v>97</v>
      </c>
      <c r="P7013" s="34">
        <v>5</v>
      </c>
      <c r="Q7013" s="34">
        <v>0</v>
      </c>
      <c r="R7013" s="34">
        <v>53.6</v>
      </c>
      <c r="S7013" s="34">
        <v>33</v>
      </c>
      <c r="T7013" s="34">
        <v>50.2</v>
      </c>
      <c r="U7013" s="34">
        <v>-160</v>
      </c>
      <c r="V7013" s="34">
        <v>30.3</v>
      </c>
      <c r="W7013" s="34">
        <v>31.9</v>
      </c>
      <c r="X7013" s="34">
        <v>30</v>
      </c>
      <c r="Y7013" s="34">
        <v>29.9</v>
      </c>
      <c r="Z7013" s="34">
        <v>29.7</v>
      </c>
      <c r="AA7013" s="34">
        <v>30.2</v>
      </c>
    </row>
    <row r="7014" spans="1:27">
      <c r="A7014" s="34">
        <v>3571.7820000000002</v>
      </c>
      <c r="B7014" s="34" t="s">
        <v>60</v>
      </c>
      <c r="C7014" s="34">
        <v>53.299340000000001</v>
      </c>
      <c r="D7014" s="34">
        <v>3.712955</v>
      </c>
      <c r="E7014" s="34">
        <v>53.537999999999997</v>
      </c>
      <c r="F7014" s="34">
        <v>3.60000000000014</v>
      </c>
      <c r="G7014" s="34">
        <v>97</v>
      </c>
      <c r="H7014" s="34">
        <v>7.6059469999999996</v>
      </c>
      <c r="I7014" s="34">
        <v>405.32740000000001</v>
      </c>
      <c r="L7014" s="34">
        <v>53.537999999999997</v>
      </c>
      <c r="M7014" s="34">
        <v>3.60000000000014</v>
      </c>
      <c r="N7014" s="34">
        <v>7.68</v>
      </c>
      <c r="O7014" s="34">
        <v>97</v>
      </c>
      <c r="P7014" s="34">
        <v>5</v>
      </c>
      <c r="Q7014" s="34">
        <v>0</v>
      </c>
      <c r="R7014" s="34">
        <v>53.6</v>
      </c>
      <c r="S7014" s="34">
        <v>33</v>
      </c>
      <c r="T7014" s="34">
        <v>50.2</v>
      </c>
      <c r="U7014" s="34">
        <v>-160</v>
      </c>
      <c r="V7014" s="34">
        <v>30.3</v>
      </c>
      <c r="W7014" s="34">
        <v>31.9</v>
      </c>
      <c r="X7014" s="34">
        <v>30</v>
      </c>
      <c r="Y7014" s="34">
        <v>29.9</v>
      </c>
      <c r="Z7014" s="34">
        <v>29.7</v>
      </c>
      <c r="AA7014" s="34">
        <v>30.2</v>
      </c>
    </row>
    <row r="7015" spans="1:27">
      <c r="A7015" s="34">
        <v>3572.2829999999999</v>
      </c>
      <c r="B7015" s="34" t="s">
        <v>60</v>
      </c>
      <c r="C7015" s="34">
        <v>53.299309999999998</v>
      </c>
      <c r="D7015" s="34">
        <v>3.7154050000000001</v>
      </c>
      <c r="E7015" s="34">
        <v>53.545000000000002</v>
      </c>
      <c r="F7015" s="34">
        <v>3.2000000000000499</v>
      </c>
      <c r="G7015" s="34">
        <v>97</v>
      </c>
      <c r="H7015" s="34">
        <v>7.6064610000000004</v>
      </c>
      <c r="I7015" s="34">
        <v>405.35480000000001</v>
      </c>
      <c r="L7015" s="34">
        <v>53.545000000000002</v>
      </c>
      <c r="M7015" s="34">
        <v>3.2000000000000499</v>
      </c>
      <c r="N7015" s="34">
        <v>9.984</v>
      </c>
      <c r="O7015" s="34">
        <v>97</v>
      </c>
      <c r="P7015" s="34">
        <v>5</v>
      </c>
      <c r="Q7015" s="34">
        <v>0</v>
      </c>
      <c r="R7015" s="34">
        <v>53.6</v>
      </c>
      <c r="S7015" s="34">
        <v>33</v>
      </c>
      <c r="T7015" s="34">
        <v>50.2</v>
      </c>
      <c r="U7015" s="34">
        <v>-160</v>
      </c>
      <c r="V7015" s="34">
        <v>30.3</v>
      </c>
      <c r="W7015" s="34">
        <v>31.9</v>
      </c>
      <c r="X7015" s="34">
        <v>30</v>
      </c>
      <c r="Y7015" s="34">
        <v>29.9</v>
      </c>
      <c r="Z7015" s="34">
        <v>29.7</v>
      </c>
      <c r="AA7015" s="34">
        <v>30.2</v>
      </c>
    </row>
    <row r="7016" spans="1:27">
      <c r="A7016" s="34">
        <v>3572.7829999999999</v>
      </c>
      <c r="B7016" s="34" t="s">
        <v>60</v>
      </c>
      <c r="C7016" s="34">
        <v>53.299309999999998</v>
      </c>
      <c r="D7016" s="34">
        <v>3.711821</v>
      </c>
      <c r="E7016" s="34">
        <v>53.543999999999997</v>
      </c>
      <c r="F7016" s="34">
        <v>3.2000000000000499</v>
      </c>
      <c r="G7016" s="34">
        <v>97</v>
      </c>
      <c r="H7016" s="34">
        <v>7.6069779999999998</v>
      </c>
      <c r="I7016" s="34">
        <v>405.38229999999999</v>
      </c>
      <c r="L7016" s="34">
        <v>53.543999999999997</v>
      </c>
      <c r="M7016" s="34">
        <v>3.2000000000000499</v>
      </c>
      <c r="N7016" s="34">
        <v>7.9359999999999999</v>
      </c>
      <c r="O7016" s="34">
        <v>97</v>
      </c>
      <c r="P7016" s="34">
        <v>5</v>
      </c>
      <c r="Q7016" s="34">
        <v>0</v>
      </c>
      <c r="R7016" s="34">
        <v>53.6</v>
      </c>
      <c r="S7016" s="34">
        <v>33</v>
      </c>
      <c r="T7016" s="34">
        <v>50.2</v>
      </c>
      <c r="U7016" s="34">
        <v>-160</v>
      </c>
      <c r="V7016" s="34">
        <v>30.3</v>
      </c>
      <c r="W7016" s="34">
        <v>31.9</v>
      </c>
      <c r="X7016" s="34">
        <v>30</v>
      </c>
      <c r="Y7016" s="34">
        <v>29.9</v>
      </c>
      <c r="Z7016" s="34">
        <v>29.7</v>
      </c>
      <c r="AA7016" s="34">
        <v>30.2</v>
      </c>
    </row>
    <row r="7017" spans="1:27">
      <c r="A7017" s="34">
        <v>3573.2820000000002</v>
      </c>
      <c r="B7017" s="34" t="s">
        <v>60</v>
      </c>
      <c r="C7017" s="34">
        <v>53.29936</v>
      </c>
      <c r="D7017" s="34">
        <v>3.7122549999999999</v>
      </c>
      <c r="E7017" s="34">
        <v>53.539000000000001</v>
      </c>
      <c r="F7017" s="34">
        <v>3.2000000000000499</v>
      </c>
      <c r="G7017" s="34">
        <v>97</v>
      </c>
      <c r="H7017" s="34">
        <v>7.607494</v>
      </c>
      <c r="I7017" s="34">
        <v>405.40989999999999</v>
      </c>
      <c r="L7017" s="34">
        <v>53.539000000000001</v>
      </c>
      <c r="M7017" s="34">
        <v>3.2000000000000499</v>
      </c>
      <c r="N7017" s="34">
        <v>10.24</v>
      </c>
      <c r="O7017" s="34">
        <v>97</v>
      </c>
      <c r="P7017" s="34">
        <v>5</v>
      </c>
      <c r="Q7017" s="34">
        <v>0</v>
      </c>
      <c r="R7017" s="34">
        <v>53.6</v>
      </c>
      <c r="S7017" s="34">
        <v>33</v>
      </c>
      <c r="T7017" s="34">
        <v>50.2</v>
      </c>
      <c r="U7017" s="34">
        <v>-160</v>
      </c>
      <c r="V7017" s="34">
        <v>30.3</v>
      </c>
      <c r="W7017" s="34">
        <v>31.9</v>
      </c>
      <c r="X7017" s="34">
        <v>30</v>
      </c>
      <c r="Y7017" s="34">
        <v>29.9</v>
      </c>
      <c r="Z7017" s="34">
        <v>29.7</v>
      </c>
      <c r="AA7017" s="34">
        <v>30.2</v>
      </c>
    </row>
    <row r="7018" spans="1:27">
      <c r="A7018" s="34">
        <v>3573.7820000000002</v>
      </c>
      <c r="B7018" s="34" t="s">
        <v>60</v>
      </c>
      <c r="C7018" s="34">
        <v>53.299329999999998</v>
      </c>
      <c r="D7018" s="34">
        <v>3.7109589999999999</v>
      </c>
      <c r="E7018" s="34">
        <v>53.543999999999997</v>
      </c>
      <c r="F7018" s="34">
        <v>3.2000000000000499</v>
      </c>
      <c r="G7018" s="34">
        <v>97</v>
      </c>
      <c r="H7018" s="34">
        <v>7.6080069999999997</v>
      </c>
      <c r="I7018" s="34">
        <v>405.43720000000002</v>
      </c>
      <c r="L7018" s="34">
        <v>53.543999999999997</v>
      </c>
      <c r="M7018" s="34">
        <v>3.2000000000000499</v>
      </c>
      <c r="N7018" s="34">
        <v>9.2159999999999993</v>
      </c>
      <c r="O7018" s="34">
        <v>97</v>
      </c>
      <c r="P7018" s="34">
        <v>5</v>
      </c>
      <c r="Q7018" s="34">
        <v>0</v>
      </c>
      <c r="R7018" s="34">
        <v>53.6</v>
      </c>
      <c r="S7018" s="34">
        <v>33</v>
      </c>
      <c r="T7018" s="34">
        <v>50.2</v>
      </c>
      <c r="U7018" s="34">
        <v>-160</v>
      </c>
      <c r="V7018" s="34">
        <v>30.3</v>
      </c>
      <c r="W7018" s="34">
        <v>31.9</v>
      </c>
      <c r="X7018" s="34">
        <v>30</v>
      </c>
      <c r="Y7018" s="34">
        <v>29.9</v>
      </c>
      <c r="Z7018" s="34">
        <v>29.7</v>
      </c>
      <c r="AA7018" s="34">
        <v>30.2</v>
      </c>
    </row>
    <row r="7019" spans="1:27">
      <c r="A7019" s="34">
        <v>3574.2809999999999</v>
      </c>
      <c r="B7019" s="34" t="s">
        <v>60</v>
      </c>
      <c r="C7019" s="34">
        <v>53.299309999999998</v>
      </c>
      <c r="D7019" s="34">
        <v>3.7109320000000001</v>
      </c>
      <c r="E7019" s="34">
        <v>53.543999999999997</v>
      </c>
      <c r="F7019" s="34">
        <v>3.2000000000000499</v>
      </c>
      <c r="G7019" s="34">
        <v>97</v>
      </c>
      <c r="H7019" s="34">
        <v>7.6085240000000001</v>
      </c>
      <c r="I7019" s="34">
        <v>405.46480000000003</v>
      </c>
      <c r="L7019" s="34">
        <v>53.543999999999997</v>
      </c>
      <c r="M7019" s="34">
        <v>3.2000000000000499</v>
      </c>
      <c r="N7019" s="34">
        <v>7.9359999999999999</v>
      </c>
      <c r="O7019" s="34">
        <v>97</v>
      </c>
      <c r="P7019" s="34">
        <v>5</v>
      </c>
      <c r="Q7019" s="34">
        <v>0</v>
      </c>
      <c r="R7019" s="34">
        <v>53.6</v>
      </c>
      <c r="S7019" s="34">
        <v>33</v>
      </c>
      <c r="T7019" s="34">
        <v>50.2</v>
      </c>
      <c r="U7019" s="34">
        <v>-160</v>
      </c>
      <c r="V7019" s="34">
        <v>30.3</v>
      </c>
      <c r="W7019" s="34">
        <v>31.9</v>
      </c>
      <c r="X7019" s="34">
        <v>30</v>
      </c>
      <c r="Y7019" s="34">
        <v>29.9</v>
      </c>
      <c r="Z7019" s="34">
        <v>29.7</v>
      </c>
      <c r="AA7019" s="34">
        <v>30.2</v>
      </c>
    </row>
    <row r="7020" spans="1:27">
      <c r="A7020" s="34">
        <v>3574.7809999999999</v>
      </c>
      <c r="B7020" s="34" t="s">
        <v>60</v>
      </c>
      <c r="C7020" s="34">
        <v>53.299320000000002</v>
      </c>
      <c r="D7020" s="34">
        <v>3.7116129999999998</v>
      </c>
      <c r="E7020" s="34">
        <v>53.543999999999997</v>
      </c>
      <c r="F7020" s="34">
        <v>3.60000000000014</v>
      </c>
      <c r="G7020" s="34">
        <v>97</v>
      </c>
      <c r="H7020" s="34">
        <v>7.6090369999999998</v>
      </c>
      <c r="I7020" s="34">
        <v>405.49209999999999</v>
      </c>
      <c r="L7020" s="34">
        <v>53.543999999999997</v>
      </c>
      <c r="M7020" s="34">
        <v>3.60000000000014</v>
      </c>
      <c r="N7020" s="34">
        <v>7.68</v>
      </c>
      <c r="O7020" s="34">
        <v>97</v>
      </c>
      <c r="P7020" s="34">
        <v>5</v>
      </c>
      <c r="Q7020" s="34">
        <v>0</v>
      </c>
      <c r="R7020" s="34">
        <v>53.6</v>
      </c>
      <c r="S7020" s="34">
        <v>33</v>
      </c>
      <c r="T7020" s="34">
        <v>50.2</v>
      </c>
      <c r="U7020" s="34">
        <v>-160</v>
      </c>
      <c r="V7020" s="34">
        <v>30.3</v>
      </c>
      <c r="W7020" s="34">
        <v>31.9</v>
      </c>
      <c r="X7020" s="34">
        <v>30</v>
      </c>
      <c r="Y7020" s="34">
        <v>29.9</v>
      </c>
      <c r="Z7020" s="34">
        <v>29.7</v>
      </c>
      <c r="AA7020" s="34">
        <v>30.2</v>
      </c>
    </row>
    <row r="7021" spans="1:27">
      <c r="A7021" s="34">
        <v>3575.28</v>
      </c>
      <c r="B7021" s="34" t="s">
        <v>60</v>
      </c>
      <c r="C7021" s="34">
        <v>53.299329999999998</v>
      </c>
      <c r="D7021" s="34">
        <v>3.7086079999999999</v>
      </c>
      <c r="E7021" s="34">
        <v>53.543999999999997</v>
      </c>
      <c r="F7021" s="34">
        <v>3.2000000000000499</v>
      </c>
      <c r="G7021" s="34">
        <v>97</v>
      </c>
      <c r="H7021" s="34">
        <v>7.6095540000000002</v>
      </c>
      <c r="I7021" s="34">
        <v>405.51960000000003</v>
      </c>
      <c r="L7021" s="34">
        <v>53.543999999999997</v>
      </c>
      <c r="M7021" s="34">
        <v>3.2000000000000499</v>
      </c>
      <c r="N7021" s="34">
        <v>10.496</v>
      </c>
      <c r="O7021" s="34">
        <v>97</v>
      </c>
      <c r="P7021" s="34">
        <v>5</v>
      </c>
      <c r="Q7021" s="34">
        <v>0</v>
      </c>
      <c r="R7021" s="34">
        <v>53.6</v>
      </c>
      <c r="S7021" s="34">
        <v>33</v>
      </c>
      <c r="T7021" s="34">
        <v>50.2</v>
      </c>
      <c r="U7021" s="34">
        <v>-160</v>
      </c>
      <c r="V7021" s="34">
        <v>30.3</v>
      </c>
      <c r="W7021" s="34">
        <v>31.9</v>
      </c>
      <c r="X7021" s="34">
        <v>30</v>
      </c>
      <c r="Y7021" s="34">
        <v>29.9</v>
      </c>
      <c r="Z7021" s="34">
        <v>29.7</v>
      </c>
      <c r="AA7021" s="34">
        <v>30.2</v>
      </c>
    </row>
    <row r="7022" spans="1:27">
      <c r="A7022" s="34">
        <v>3575.7809999999999</v>
      </c>
      <c r="B7022" s="34" t="s">
        <v>60</v>
      </c>
      <c r="C7022" s="34">
        <v>53.299349999999997</v>
      </c>
      <c r="D7022" s="34">
        <v>3.7074069999999999</v>
      </c>
      <c r="E7022" s="34">
        <v>53.542999999999999</v>
      </c>
      <c r="F7022" s="34">
        <v>3.60000000000014</v>
      </c>
      <c r="G7022" s="34">
        <v>97</v>
      </c>
      <c r="H7022" s="34">
        <v>7.6100669999999999</v>
      </c>
      <c r="I7022" s="34">
        <v>405.54700000000003</v>
      </c>
      <c r="L7022" s="34">
        <v>53.542999999999999</v>
      </c>
      <c r="M7022" s="34">
        <v>3.60000000000014</v>
      </c>
      <c r="N7022" s="34">
        <v>8.4480000000000004</v>
      </c>
      <c r="O7022" s="34">
        <v>97</v>
      </c>
      <c r="P7022" s="34">
        <v>5</v>
      </c>
      <c r="Q7022" s="34">
        <v>0</v>
      </c>
      <c r="R7022" s="34">
        <v>53.6</v>
      </c>
      <c r="S7022" s="34">
        <v>33</v>
      </c>
      <c r="T7022" s="34">
        <v>50.2</v>
      </c>
      <c r="U7022" s="34">
        <v>-160</v>
      </c>
      <c r="V7022" s="34">
        <v>30.3</v>
      </c>
      <c r="W7022" s="34">
        <v>31.9</v>
      </c>
      <c r="X7022" s="34">
        <v>30</v>
      </c>
      <c r="Y7022" s="34">
        <v>29.9</v>
      </c>
      <c r="Z7022" s="34">
        <v>29.7</v>
      </c>
      <c r="AA7022" s="34">
        <v>30.2</v>
      </c>
    </row>
    <row r="7023" spans="1:27">
      <c r="A7023" s="34">
        <v>3576.2809999999999</v>
      </c>
      <c r="B7023" s="34" t="s">
        <v>60</v>
      </c>
      <c r="C7023" s="34">
        <v>53.299329999999998</v>
      </c>
      <c r="D7023" s="34">
        <v>3.7101449999999998</v>
      </c>
      <c r="E7023" s="34">
        <v>53.542999999999999</v>
      </c>
      <c r="F7023" s="34">
        <v>3.2000000000000499</v>
      </c>
      <c r="G7023" s="34">
        <v>97</v>
      </c>
      <c r="H7023" s="34">
        <v>7.6105830000000001</v>
      </c>
      <c r="I7023" s="34">
        <v>405.5745</v>
      </c>
      <c r="L7023" s="34">
        <v>53.542999999999999</v>
      </c>
      <c r="M7023" s="34">
        <v>3.2000000000000499</v>
      </c>
      <c r="N7023" s="34">
        <v>9.984</v>
      </c>
      <c r="O7023" s="34">
        <v>97</v>
      </c>
      <c r="P7023" s="34">
        <v>5</v>
      </c>
      <c r="Q7023" s="34">
        <v>0</v>
      </c>
      <c r="R7023" s="34">
        <v>53.6</v>
      </c>
      <c r="S7023" s="34">
        <v>33</v>
      </c>
      <c r="T7023" s="34">
        <v>50.2</v>
      </c>
      <c r="U7023" s="34">
        <v>-160</v>
      </c>
      <c r="V7023" s="34">
        <v>30.3</v>
      </c>
      <c r="W7023" s="34">
        <v>31.9</v>
      </c>
      <c r="X7023" s="34">
        <v>30</v>
      </c>
      <c r="Y7023" s="34">
        <v>29.9</v>
      </c>
      <c r="Z7023" s="34">
        <v>29.7</v>
      </c>
      <c r="AA7023" s="34">
        <v>30.2</v>
      </c>
    </row>
    <row r="7024" spans="1:27">
      <c r="A7024" s="34">
        <v>3576.7809999999999</v>
      </c>
      <c r="B7024" s="34" t="s">
        <v>60</v>
      </c>
      <c r="C7024" s="34">
        <v>53.299320000000002</v>
      </c>
      <c r="D7024" s="34">
        <v>3.704863</v>
      </c>
      <c r="E7024" s="34">
        <v>53.54</v>
      </c>
      <c r="F7024" s="34">
        <v>3.60000000000014</v>
      </c>
      <c r="G7024" s="34">
        <v>97</v>
      </c>
      <c r="H7024" s="34">
        <v>7.6110990000000003</v>
      </c>
      <c r="I7024" s="34">
        <v>405.60199999999998</v>
      </c>
      <c r="L7024" s="34">
        <v>53.54</v>
      </c>
      <c r="M7024" s="34">
        <v>3.60000000000014</v>
      </c>
      <c r="N7024" s="34">
        <v>10.24</v>
      </c>
      <c r="O7024" s="34">
        <v>97</v>
      </c>
      <c r="P7024" s="34">
        <v>5</v>
      </c>
      <c r="Q7024" s="34">
        <v>0</v>
      </c>
      <c r="R7024" s="34">
        <v>53.6</v>
      </c>
      <c r="S7024" s="34">
        <v>33</v>
      </c>
      <c r="T7024" s="34">
        <v>50.2</v>
      </c>
      <c r="U7024" s="34">
        <v>-160</v>
      </c>
      <c r="V7024" s="34">
        <v>30.3</v>
      </c>
      <c r="W7024" s="34">
        <v>31.9</v>
      </c>
      <c r="X7024" s="34">
        <v>30</v>
      </c>
      <c r="Y7024" s="34">
        <v>29.9</v>
      </c>
      <c r="Z7024" s="34">
        <v>29.7</v>
      </c>
      <c r="AA7024" s="34">
        <v>30.2</v>
      </c>
    </row>
    <row r="7025" spans="1:27">
      <c r="A7025" s="34">
        <v>3577.2809999999999</v>
      </c>
      <c r="B7025" s="34" t="s">
        <v>60</v>
      </c>
      <c r="C7025" s="34">
        <v>53.299340000000001</v>
      </c>
      <c r="D7025" s="34">
        <v>3.7102390000000001</v>
      </c>
      <c r="E7025" s="34">
        <v>53.539000000000001</v>
      </c>
      <c r="F7025" s="34">
        <v>3.2000000000000499</v>
      </c>
      <c r="G7025" s="34">
        <v>97</v>
      </c>
      <c r="H7025" s="34">
        <v>7.6116149999999996</v>
      </c>
      <c r="I7025" s="34">
        <v>405.62950000000001</v>
      </c>
      <c r="L7025" s="34">
        <v>53.539000000000001</v>
      </c>
      <c r="M7025" s="34">
        <v>3.2000000000000499</v>
      </c>
      <c r="N7025" s="34">
        <v>8.7040000000000006</v>
      </c>
      <c r="O7025" s="34">
        <v>97</v>
      </c>
      <c r="P7025" s="34">
        <v>5</v>
      </c>
      <c r="Q7025" s="34">
        <v>0</v>
      </c>
      <c r="R7025" s="34">
        <v>53.6</v>
      </c>
      <c r="S7025" s="34">
        <v>33</v>
      </c>
      <c r="T7025" s="34">
        <v>50.2</v>
      </c>
      <c r="U7025" s="34">
        <v>-160</v>
      </c>
      <c r="V7025" s="34">
        <v>30.3</v>
      </c>
      <c r="W7025" s="34">
        <v>31.9</v>
      </c>
      <c r="X7025" s="34">
        <v>30</v>
      </c>
      <c r="Y7025" s="34">
        <v>29.9</v>
      </c>
      <c r="Z7025" s="34">
        <v>29.7</v>
      </c>
      <c r="AA7025" s="34">
        <v>30.2</v>
      </c>
    </row>
    <row r="7026" spans="1:27">
      <c r="A7026" s="34">
        <v>3577.7809999999999</v>
      </c>
      <c r="B7026" s="34" t="s">
        <v>60</v>
      </c>
      <c r="C7026" s="34">
        <v>53.29936</v>
      </c>
      <c r="D7026" s="34">
        <v>3.706877</v>
      </c>
      <c r="E7026" s="34">
        <v>53.543999999999997</v>
      </c>
      <c r="F7026" s="34">
        <v>3.60000000000014</v>
      </c>
      <c r="G7026" s="34">
        <v>97</v>
      </c>
      <c r="H7026" s="34">
        <v>7.6121280000000002</v>
      </c>
      <c r="I7026" s="34">
        <v>405.65679999999998</v>
      </c>
      <c r="L7026" s="34">
        <v>53.543999999999997</v>
      </c>
      <c r="M7026" s="34">
        <v>3.60000000000014</v>
      </c>
      <c r="N7026" s="34">
        <v>9.984</v>
      </c>
      <c r="O7026" s="34">
        <v>97</v>
      </c>
      <c r="P7026" s="34">
        <v>5</v>
      </c>
      <c r="Q7026" s="34">
        <v>0</v>
      </c>
      <c r="R7026" s="34">
        <v>53.6</v>
      </c>
      <c r="S7026" s="34">
        <v>33</v>
      </c>
      <c r="T7026" s="34">
        <v>50.2</v>
      </c>
      <c r="U7026" s="34">
        <v>-160</v>
      </c>
      <c r="V7026" s="34">
        <v>30.3</v>
      </c>
      <c r="W7026" s="34">
        <v>31.9</v>
      </c>
      <c r="X7026" s="34">
        <v>30</v>
      </c>
      <c r="Y7026" s="34">
        <v>29.9</v>
      </c>
      <c r="Z7026" s="34">
        <v>29.7</v>
      </c>
      <c r="AA7026" s="34">
        <v>30.2</v>
      </c>
    </row>
    <row r="7027" spans="1:27">
      <c r="A7027" s="34">
        <v>3578.28</v>
      </c>
      <c r="B7027" s="34" t="s">
        <v>60</v>
      </c>
      <c r="C7027" s="34">
        <v>53.299329999999998</v>
      </c>
      <c r="D7027" s="34">
        <v>3.7049599999999998</v>
      </c>
      <c r="E7027" s="34">
        <v>53.545999999999999</v>
      </c>
      <c r="F7027" s="34">
        <v>3.2000000000000499</v>
      </c>
      <c r="G7027" s="34">
        <v>97</v>
      </c>
      <c r="H7027" s="34">
        <v>7.6126430000000003</v>
      </c>
      <c r="I7027" s="34">
        <v>405.68430000000001</v>
      </c>
      <c r="L7027" s="34">
        <v>53.545999999999999</v>
      </c>
      <c r="M7027" s="34">
        <v>3.2000000000000499</v>
      </c>
      <c r="N7027" s="34">
        <v>9.4719999999999995</v>
      </c>
      <c r="O7027" s="34">
        <v>97</v>
      </c>
      <c r="P7027" s="34">
        <v>5</v>
      </c>
      <c r="Q7027" s="34">
        <v>0</v>
      </c>
      <c r="R7027" s="34">
        <v>53.6</v>
      </c>
      <c r="S7027" s="34">
        <v>33</v>
      </c>
      <c r="T7027" s="34">
        <v>50.2</v>
      </c>
      <c r="U7027" s="34">
        <v>-160</v>
      </c>
      <c r="V7027" s="34">
        <v>30.3</v>
      </c>
      <c r="W7027" s="34">
        <v>31.9</v>
      </c>
      <c r="X7027" s="34">
        <v>30</v>
      </c>
      <c r="Y7027" s="34">
        <v>29.9</v>
      </c>
      <c r="Z7027" s="34">
        <v>29.7</v>
      </c>
      <c r="AA7027" s="34">
        <v>30.2</v>
      </c>
    </row>
    <row r="7028" spans="1:27">
      <c r="A7028" s="34">
        <v>3578.78</v>
      </c>
      <c r="B7028" s="34" t="s">
        <v>60</v>
      </c>
      <c r="C7028" s="34">
        <v>53.299320000000002</v>
      </c>
      <c r="D7028" s="34">
        <v>3.7065489999999999</v>
      </c>
      <c r="E7028" s="34">
        <v>53.545000000000002</v>
      </c>
      <c r="F7028" s="34">
        <v>3.60000000000014</v>
      </c>
      <c r="G7028" s="34">
        <v>97</v>
      </c>
      <c r="H7028" s="34">
        <v>7.613156</v>
      </c>
      <c r="I7028" s="34">
        <v>405.71170000000001</v>
      </c>
      <c r="L7028" s="34">
        <v>53.545000000000002</v>
      </c>
      <c r="M7028" s="34">
        <v>3.60000000000014</v>
      </c>
      <c r="N7028" s="34">
        <v>10.24</v>
      </c>
      <c r="O7028" s="34">
        <v>97</v>
      </c>
      <c r="P7028" s="34">
        <v>5</v>
      </c>
      <c r="Q7028" s="34">
        <v>0</v>
      </c>
      <c r="R7028" s="34">
        <v>53.6</v>
      </c>
      <c r="S7028" s="34">
        <v>33</v>
      </c>
      <c r="T7028" s="34">
        <v>50.2</v>
      </c>
      <c r="U7028" s="34">
        <v>-160</v>
      </c>
      <c r="V7028" s="34">
        <v>30.3</v>
      </c>
      <c r="W7028" s="34">
        <v>31.9</v>
      </c>
      <c r="X7028" s="34">
        <v>30</v>
      </c>
      <c r="Y7028" s="34">
        <v>29.9</v>
      </c>
      <c r="Z7028" s="34">
        <v>29.7</v>
      </c>
      <c r="AA7028" s="34">
        <v>30.2</v>
      </c>
    </row>
    <row r="7029" spans="1:27">
      <c r="A7029" s="34">
        <v>3579.28</v>
      </c>
      <c r="B7029" s="34" t="s">
        <v>60</v>
      </c>
      <c r="C7029" s="34">
        <v>53.299309999999998</v>
      </c>
      <c r="D7029" s="34">
        <v>3.7022499999999998</v>
      </c>
      <c r="E7029" s="34">
        <v>53.543999999999997</v>
      </c>
      <c r="F7029" s="34">
        <v>3.2000000000000499</v>
      </c>
      <c r="G7029" s="34">
        <v>97</v>
      </c>
      <c r="H7029" s="34">
        <v>7.6136720000000002</v>
      </c>
      <c r="I7029" s="34">
        <v>405.73910000000001</v>
      </c>
      <c r="L7029" s="34">
        <v>53.543999999999997</v>
      </c>
      <c r="M7029" s="34">
        <v>3.2000000000000499</v>
      </c>
      <c r="N7029" s="34">
        <v>8.7040000000000006</v>
      </c>
      <c r="O7029" s="34">
        <v>97</v>
      </c>
      <c r="P7029" s="34">
        <v>5</v>
      </c>
      <c r="Q7029" s="34">
        <v>0</v>
      </c>
      <c r="R7029" s="34">
        <v>53.6</v>
      </c>
      <c r="S7029" s="34">
        <v>33</v>
      </c>
      <c r="T7029" s="34">
        <v>50.2</v>
      </c>
      <c r="U7029" s="34">
        <v>-160</v>
      </c>
      <c r="V7029" s="34">
        <v>30.3</v>
      </c>
      <c r="W7029" s="34">
        <v>31.9</v>
      </c>
      <c r="X7029" s="34">
        <v>30</v>
      </c>
      <c r="Y7029" s="34">
        <v>29.9</v>
      </c>
      <c r="Z7029" s="34">
        <v>29.7</v>
      </c>
      <c r="AA7029" s="34">
        <v>30.2</v>
      </c>
    </row>
    <row r="7030" spans="1:27">
      <c r="A7030" s="34">
        <v>3579.78</v>
      </c>
      <c r="B7030" s="34" t="s">
        <v>60</v>
      </c>
      <c r="C7030" s="34">
        <v>53.299340000000001</v>
      </c>
      <c r="D7030" s="34">
        <v>3.704494</v>
      </c>
      <c r="E7030" s="34">
        <v>53.543999999999997</v>
      </c>
      <c r="F7030" s="34">
        <v>3.60000000000014</v>
      </c>
      <c r="G7030" s="34">
        <v>97</v>
      </c>
      <c r="H7030" s="34">
        <v>7.614185</v>
      </c>
      <c r="I7030" s="34">
        <v>405.76639999999998</v>
      </c>
      <c r="L7030" s="34">
        <v>53.543999999999997</v>
      </c>
      <c r="M7030" s="34">
        <v>3.60000000000014</v>
      </c>
      <c r="N7030" s="34">
        <v>9.2159999999999993</v>
      </c>
      <c r="O7030" s="34">
        <v>97</v>
      </c>
      <c r="P7030" s="34">
        <v>5</v>
      </c>
      <c r="Q7030" s="34">
        <v>0</v>
      </c>
      <c r="R7030" s="34">
        <v>53.6</v>
      </c>
      <c r="S7030" s="34">
        <v>33</v>
      </c>
      <c r="T7030" s="34">
        <v>50.2</v>
      </c>
      <c r="U7030" s="34">
        <v>-160</v>
      </c>
      <c r="V7030" s="34">
        <v>30.3</v>
      </c>
      <c r="W7030" s="34">
        <v>31.9</v>
      </c>
      <c r="X7030" s="34">
        <v>30</v>
      </c>
      <c r="Y7030" s="34">
        <v>29.9</v>
      </c>
      <c r="Z7030" s="34">
        <v>29.7</v>
      </c>
      <c r="AA7030" s="34">
        <v>30.2</v>
      </c>
    </row>
    <row r="7031" spans="1:27">
      <c r="A7031" s="34">
        <v>3580.28</v>
      </c>
      <c r="B7031" s="34" t="s">
        <v>60</v>
      </c>
      <c r="C7031" s="34">
        <v>53.299320000000002</v>
      </c>
      <c r="D7031" s="34">
        <v>3.704167</v>
      </c>
      <c r="E7031" s="34">
        <v>53.545000000000002</v>
      </c>
      <c r="F7031" s="34">
        <v>3.2000000000000499</v>
      </c>
      <c r="G7031" s="34">
        <v>97</v>
      </c>
      <c r="H7031" s="34">
        <v>7.6147</v>
      </c>
      <c r="I7031" s="34">
        <v>405.79390000000001</v>
      </c>
      <c r="L7031" s="34">
        <v>53.545000000000002</v>
      </c>
      <c r="M7031" s="34">
        <v>3.2000000000000499</v>
      </c>
      <c r="N7031" s="34">
        <v>8.1920000000000002</v>
      </c>
      <c r="O7031" s="34">
        <v>97</v>
      </c>
      <c r="P7031" s="34">
        <v>5</v>
      </c>
      <c r="Q7031" s="34">
        <v>0</v>
      </c>
      <c r="R7031" s="34">
        <v>53.6</v>
      </c>
      <c r="S7031" s="34">
        <v>33</v>
      </c>
      <c r="T7031" s="34">
        <v>50.2</v>
      </c>
      <c r="U7031" s="34">
        <v>-160</v>
      </c>
      <c r="V7031" s="34">
        <v>30.3</v>
      </c>
      <c r="W7031" s="34">
        <v>31.9</v>
      </c>
      <c r="X7031" s="34">
        <v>30</v>
      </c>
      <c r="Y7031" s="34">
        <v>29.9</v>
      </c>
      <c r="Z7031" s="34">
        <v>29.7</v>
      </c>
      <c r="AA7031" s="34">
        <v>30.2</v>
      </c>
    </row>
    <row r="7032" spans="1:27">
      <c r="A7032" s="34">
        <v>3580.78</v>
      </c>
      <c r="B7032" s="34" t="s">
        <v>60</v>
      </c>
      <c r="C7032" s="34">
        <v>53.299320000000002</v>
      </c>
      <c r="D7032" s="34">
        <v>3.7049289999999999</v>
      </c>
      <c r="E7032" s="34">
        <v>53.543999999999997</v>
      </c>
      <c r="F7032" s="34">
        <v>3.60000000000014</v>
      </c>
      <c r="G7032" s="34">
        <v>97</v>
      </c>
      <c r="H7032" s="34">
        <v>7.6152160000000002</v>
      </c>
      <c r="I7032" s="34">
        <v>405.82139999999998</v>
      </c>
      <c r="L7032" s="34">
        <v>53.543999999999997</v>
      </c>
      <c r="M7032" s="34">
        <v>3.60000000000014</v>
      </c>
      <c r="N7032" s="34">
        <v>7.1680000000000001</v>
      </c>
      <c r="O7032" s="34">
        <v>97</v>
      </c>
      <c r="P7032" s="34">
        <v>5</v>
      </c>
      <c r="Q7032" s="34">
        <v>0</v>
      </c>
      <c r="R7032" s="34">
        <v>53.6</v>
      </c>
      <c r="S7032" s="34">
        <v>33</v>
      </c>
      <c r="T7032" s="34">
        <v>50.2</v>
      </c>
      <c r="U7032" s="34">
        <v>-160</v>
      </c>
      <c r="V7032" s="34">
        <v>30.3</v>
      </c>
      <c r="W7032" s="34">
        <v>31.9</v>
      </c>
      <c r="X7032" s="34">
        <v>30</v>
      </c>
      <c r="Y7032" s="34">
        <v>29.9</v>
      </c>
      <c r="Z7032" s="34">
        <v>29.7</v>
      </c>
      <c r="AA7032" s="34">
        <v>30.2</v>
      </c>
    </row>
    <row r="7033" spans="1:27">
      <c r="A7033" s="34">
        <v>3581.28</v>
      </c>
      <c r="B7033" s="34" t="s">
        <v>60</v>
      </c>
      <c r="C7033" s="34">
        <v>53.299340000000001</v>
      </c>
      <c r="D7033" s="34">
        <v>3.704939</v>
      </c>
      <c r="E7033" s="34">
        <v>53.543999999999997</v>
      </c>
      <c r="F7033" s="34">
        <v>3.60000000000014</v>
      </c>
      <c r="G7033" s="34">
        <v>97</v>
      </c>
      <c r="H7033" s="34">
        <v>7.6157279999999998</v>
      </c>
      <c r="I7033" s="34">
        <v>405.84870000000001</v>
      </c>
      <c r="L7033" s="34">
        <v>53.543999999999997</v>
      </c>
      <c r="M7033" s="34">
        <v>3.60000000000014</v>
      </c>
      <c r="N7033" s="34">
        <v>7.1680000000000001</v>
      </c>
      <c r="O7033" s="34">
        <v>97</v>
      </c>
      <c r="P7033" s="34">
        <v>5</v>
      </c>
      <c r="Q7033" s="34">
        <v>0</v>
      </c>
      <c r="R7033" s="34">
        <v>53.6</v>
      </c>
      <c r="S7033" s="34">
        <v>33</v>
      </c>
      <c r="T7033" s="34">
        <v>50.2</v>
      </c>
      <c r="U7033" s="34">
        <v>-160</v>
      </c>
      <c r="V7033" s="34">
        <v>30.3</v>
      </c>
      <c r="W7033" s="34">
        <v>31.9</v>
      </c>
      <c r="X7033" s="34">
        <v>30</v>
      </c>
      <c r="Y7033" s="34">
        <v>29.9</v>
      </c>
      <c r="Z7033" s="34">
        <v>29.7</v>
      </c>
      <c r="AA7033" s="34">
        <v>30.2</v>
      </c>
    </row>
    <row r="7034" spans="1:27">
      <c r="A7034" s="34">
        <v>3581.78</v>
      </c>
      <c r="B7034" s="34" t="s">
        <v>60</v>
      </c>
      <c r="C7034" s="34">
        <v>53.299329999999998</v>
      </c>
      <c r="D7034" s="34">
        <v>3.7040410000000001</v>
      </c>
      <c r="E7034" s="34">
        <v>53.543999999999997</v>
      </c>
      <c r="F7034" s="34">
        <v>3.2000000000000499</v>
      </c>
      <c r="G7034" s="34">
        <v>97</v>
      </c>
      <c r="H7034" s="34">
        <v>7.6162429999999999</v>
      </c>
      <c r="I7034" s="34">
        <v>405.87619999999998</v>
      </c>
      <c r="L7034" s="34">
        <v>53.543999999999997</v>
      </c>
      <c r="M7034" s="34">
        <v>3.2000000000000499</v>
      </c>
      <c r="N7034" s="34">
        <v>10.24</v>
      </c>
      <c r="O7034" s="34">
        <v>97</v>
      </c>
      <c r="P7034" s="34">
        <v>5</v>
      </c>
      <c r="Q7034" s="34">
        <v>0</v>
      </c>
      <c r="R7034" s="34">
        <v>53.6</v>
      </c>
      <c r="S7034" s="34">
        <v>33</v>
      </c>
      <c r="T7034" s="34">
        <v>50.2</v>
      </c>
      <c r="U7034" s="34">
        <v>-160</v>
      </c>
      <c r="V7034" s="34">
        <v>30.3</v>
      </c>
      <c r="W7034" s="34">
        <v>31.9</v>
      </c>
      <c r="X7034" s="34">
        <v>30</v>
      </c>
      <c r="Y7034" s="34">
        <v>29.9</v>
      </c>
      <c r="Z7034" s="34">
        <v>29.7</v>
      </c>
      <c r="AA7034" s="34">
        <v>30.2</v>
      </c>
    </row>
    <row r="7035" spans="1:27">
      <c r="A7035" s="34">
        <v>3582.28</v>
      </c>
      <c r="B7035" s="34" t="s">
        <v>60</v>
      </c>
      <c r="C7035" s="34">
        <v>53.299320000000002</v>
      </c>
      <c r="D7035" s="34">
        <v>3.702839</v>
      </c>
      <c r="E7035" s="34">
        <v>53.545000000000002</v>
      </c>
      <c r="F7035" s="34">
        <v>3.2000000000000499</v>
      </c>
      <c r="G7035" s="34">
        <v>97</v>
      </c>
      <c r="H7035" s="34">
        <v>7.6167579999999999</v>
      </c>
      <c r="I7035" s="34">
        <v>405.90370000000001</v>
      </c>
      <c r="L7035" s="34">
        <v>53.545000000000002</v>
      </c>
      <c r="M7035" s="34">
        <v>3.2000000000000499</v>
      </c>
      <c r="N7035" s="34">
        <v>7.1680000000000001</v>
      </c>
      <c r="O7035" s="34">
        <v>97</v>
      </c>
      <c r="P7035" s="34">
        <v>5</v>
      </c>
      <c r="Q7035" s="34">
        <v>0</v>
      </c>
      <c r="R7035" s="34">
        <v>53.6</v>
      </c>
      <c r="S7035" s="34">
        <v>33</v>
      </c>
      <c r="T7035" s="34">
        <v>50.2</v>
      </c>
      <c r="U7035" s="34">
        <v>-160</v>
      </c>
      <c r="V7035" s="34">
        <v>30.3</v>
      </c>
      <c r="W7035" s="34">
        <v>31.9</v>
      </c>
      <c r="X7035" s="34">
        <v>30</v>
      </c>
      <c r="Y7035" s="34">
        <v>29.9</v>
      </c>
      <c r="Z7035" s="34">
        <v>29.7</v>
      </c>
      <c r="AA7035" s="34">
        <v>30.2</v>
      </c>
    </row>
    <row r="7036" spans="1:27">
      <c r="A7036" s="34">
        <v>3582.7809999999999</v>
      </c>
      <c r="B7036" s="34" t="s">
        <v>60</v>
      </c>
      <c r="C7036" s="34">
        <v>53.299300000000002</v>
      </c>
      <c r="D7036" s="34">
        <v>3.7039460000000002</v>
      </c>
      <c r="E7036" s="34">
        <v>53.545000000000002</v>
      </c>
      <c r="F7036" s="34">
        <v>3.2000000000000499</v>
      </c>
      <c r="G7036" s="34">
        <v>97</v>
      </c>
      <c r="H7036" s="34">
        <v>7.6172709999999997</v>
      </c>
      <c r="I7036" s="34">
        <v>405.93090000000001</v>
      </c>
      <c r="L7036" s="34">
        <v>53.545000000000002</v>
      </c>
      <c r="M7036" s="34">
        <v>3.2000000000000499</v>
      </c>
      <c r="N7036" s="34">
        <v>7.1680000000000001</v>
      </c>
      <c r="O7036" s="34">
        <v>97</v>
      </c>
      <c r="P7036" s="34">
        <v>5</v>
      </c>
      <c r="Q7036" s="34">
        <v>0</v>
      </c>
      <c r="R7036" s="34">
        <v>53.6</v>
      </c>
      <c r="S7036" s="34">
        <v>33</v>
      </c>
      <c r="T7036" s="34">
        <v>50.2</v>
      </c>
      <c r="U7036" s="34">
        <v>-160</v>
      </c>
      <c r="V7036" s="34">
        <v>30.3</v>
      </c>
      <c r="W7036" s="34">
        <v>31.9</v>
      </c>
      <c r="X7036" s="34">
        <v>30</v>
      </c>
      <c r="Y7036" s="34">
        <v>29.9</v>
      </c>
      <c r="Z7036" s="34">
        <v>29.7</v>
      </c>
      <c r="AA7036" s="34">
        <v>30.2</v>
      </c>
    </row>
    <row r="7037" spans="1:27">
      <c r="A7037" s="34">
        <v>3583.28</v>
      </c>
      <c r="B7037" s="34" t="s">
        <v>60</v>
      </c>
      <c r="C7037" s="34">
        <v>53.299349999999997</v>
      </c>
      <c r="D7037" s="34">
        <v>3.699281</v>
      </c>
      <c r="E7037" s="34">
        <v>53.543999999999997</v>
      </c>
      <c r="F7037" s="34">
        <v>3.2000000000000499</v>
      </c>
      <c r="G7037" s="34">
        <v>97</v>
      </c>
      <c r="H7037" s="34">
        <v>7.6177849999999996</v>
      </c>
      <c r="I7037" s="34">
        <v>405.95830000000001</v>
      </c>
      <c r="L7037" s="34">
        <v>53.543999999999997</v>
      </c>
      <c r="M7037" s="34">
        <v>3.2000000000000499</v>
      </c>
      <c r="N7037" s="34">
        <v>6.9119999999999999</v>
      </c>
      <c r="O7037" s="34">
        <v>97</v>
      </c>
      <c r="P7037" s="34">
        <v>5</v>
      </c>
      <c r="Q7037" s="34">
        <v>0</v>
      </c>
      <c r="R7037" s="34">
        <v>53.6</v>
      </c>
      <c r="S7037" s="34">
        <v>33</v>
      </c>
      <c r="T7037" s="34">
        <v>50.2</v>
      </c>
      <c r="U7037" s="34">
        <v>-160</v>
      </c>
      <c r="V7037" s="34">
        <v>30.3</v>
      </c>
      <c r="W7037" s="34">
        <v>31.9</v>
      </c>
      <c r="X7037" s="34">
        <v>30</v>
      </c>
      <c r="Y7037" s="34">
        <v>29.9</v>
      </c>
      <c r="Z7037" s="34">
        <v>29.7</v>
      </c>
      <c r="AA7037" s="34">
        <v>30.2</v>
      </c>
    </row>
    <row r="7038" spans="1:27">
      <c r="A7038" s="34">
        <v>3583.78</v>
      </c>
      <c r="B7038" s="34" t="s">
        <v>60</v>
      </c>
      <c r="C7038" s="34">
        <v>53.299320000000002</v>
      </c>
      <c r="D7038" s="34">
        <v>3.7017950000000002</v>
      </c>
      <c r="E7038" s="34">
        <v>53.545000000000002</v>
      </c>
      <c r="F7038" s="34">
        <v>3.2000000000000499</v>
      </c>
      <c r="G7038" s="34">
        <v>97</v>
      </c>
      <c r="H7038" s="34">
        <v>7.6183009999999998</v>
      </c>
      <c r="I7038" s="34">
        <v>405.98579999999998</v>
      </c>
      <c r="L7038" s="34">
        <v>53.545000000000002</v>
      </c>
      <c r="M7038" s="34">
        <v>3.2000000000000499</v>
      </c>
      <c r="N7038" s="34">
        <v>8.9600000000000009</v>
      </c>
      <c r="O7038" s="34">
        <v>97</v>
      </c>
      <c r="P7038" s="34">
        <v>5</v>
      </c>
      <c r="Q7038" s="34">
        <v>0</v>
      </c>
      <c r="R7038" s="34">
        <v>53.6</v>
      </c>
      <c r="S7038" s="34">
        <v>33</v>
      </c>
      <c r="T7038" s="34">
        <v>50.2</v>
      </c>
      <c r="U7038" s="34">
        <v>-160</v>
      </c>
      <c r="V7038" s="34">
        <v>30.3</v>
      </c>
      <c r="W7038" s="34">
        <v>31.9</v>
      </c>
      <c r="X7038" s="34">
        <v>30</v>
      </c>
      <c r="Y7038" s="34">
        <v>29.9</v>
      </c>
      <c r="Z7038" s="34">
        <v>29.7</v>
      </c>
      <c r="AA7038" s="34">
        <v>30.2</v>
      </c>
    </row>
    <row r="7039" spans="1:27">
      <c r="A7039" s="34">
        <v>3584.28</v>
      </c>
      <c r="B7039" s="34" t="s">
        <v>60</v>
      </c>
      <c r="C7039" s="34">
        <v>53.29936</v>
      </c>
      <c r="D7039" s="34">
        <v>3.6998829999999998</v>
      </c>
      <c r="E7039" s="34">
        <v>53.545000000000002</v>
      </c>
      <c r="F7039" s="34">
        <v>3.60000000000014</v>
      </c>
      <c r="G7039" s="34">
        <v>97</v>
      </c>
      <c r="H7039" s="34">
        <v>7.6188130000000003</v>
      </c>
      <c r="I7039" s="34">
        <v>406.01310000000001</v>
      </c>
      <c r="L7039" s="34">
        <v>53.545000000000002</v>
      </c>
      <c r="M7039" s="34">
        <v>3.60000000000014</v>
      </c>
      <c r="N7039" s="34">
        <v>7.68</v>
      </c>
      <c r="O7039" s="34">
        <v>97</v>
      </c>
      <c r="P7039" s="34">
        <v>5</v>
      </c>
      <c r="Q7039" s="34">
        <v>0</v>
      </c>
      <c r="R7039" s="34">
        <v>53.6</v>
      </c>
      <c r="S7039" s="34">
        <v>33</v>
      </c>
      <c r="T7039" s="34">
        <v>50.2</v>
      </c>
      <c r="U7039" s="34">
        <v>-160</v>
      </c>
      <c r="V7039" s="34">
        <v>30.3</v>
      </c>
      <c r="W7039" s="34">
        <v>31.9</v>
      </c>
      <c r="X7039" s="34">
        <v>30</v>
      </c>
      <c r="Y7039" s="34">
        <v>29.9</v>
      </c>
      <c r="Z7039" s="34">
        <v>29.7</v>
      </c>
      <c r="AA7039" s="34">
        <v>30.2</v>
      </c>
    </row>
    <row r="7040" spans="1:27">
      <c r="A7040" s="34">
        <v>3584.78</v>
      </c>
      <c r="B7040" s="34" t="s">
        <v>60</v>
      </c>
      <c r="C7040" s="34">
        <v>53.299340000000001</v>
      </c>
      <c r="D7040" s="34">
        <v>3.7012139999999998</v>
      </c>
      <c r="E7040" s="34">
        <v>53.543999999999997</v>
      </c>
      <c r="F7040" s="34">
        <v>3.2000000000000499</v>
      </c>
      <c r="G7040" s="34">
        <v>97</v>
      </c>
      <c r="H7040" s="34">
        <v>7.6193280000000003</v>
      </c>
      <c r="I7040" s="34">
        <v>406.04050000000001</v>
      </c>
      <c r="L7040" s="34">
        <v>53.543999999999997</v>
      </c>
      <c r="M7040" s="34">
        <v>3.2000000000000499</v>
      </c>
      <c r="N7040" s="34">
        <v>8.1920000000000002</v>
      </c>
      <c r="O7040" s="34">
        <v>97</v>
      </c>
      <c r="P7040" s="34">
        <v>5</v>
      </c>
      <c r="Q7040" s="34">
        <v>0</v>
      </c>
      <c r="R7040" s="34">
        <v>53.6</v>
      </c>
      <c r="S7040" s="34">
        <v>33</v>
      </c>
      <c r="T7040" s="34">
        <v>50.2</v>
      </c>
      <c r="U7040" s="34">
        <v>-160</v>
      </c>
      <c r="V7040" s="34">
        <v>30.3</v>
      </c>
      <c r="W7040" s="34">
        <v>31.9</v>
      </c>
      <c r="X7040" s="34">
        <v>30</v>
      </c>
      <c r="Y7040" s="34">
        <v>29.9</v>
      </c>
      <c r="Z7040" s="34">
        <v>29.7</v>
      </c>
      <c r="AA7040" s="34">
        <v>30.2</v>
      </c>
    </row>
    <row r="7041" spans="1:27">
      <c r="A7041" s="34">
        <v>3585.28</v>
      </c>
      <c r="B7041" s="34" t="s">
        <v>60</v>
      </c>
      <c r="C7041" s="34">
        <v>53.29936</v>
      </c>
      <c r="D7041" s="34">
        <v>3.6985570000000001</v>
      </c>
      <c r="E7041" s="34">
        <v>53.545000000000002</v>
      </c>
      <c r="F7041" s="34">
        <v>3.2000000000000499</v>
      </c>
      <c r="G7041" s="34">
        <v>97</v>
      </c>
      <c r="H7041" s="34">
        <v>7.6198430000000004</v>
      </c>
      <c r="I7041" s="34">
        <v>406.06799999999998</v>
      </c>
      <c r="L7041" s="34">
        <v>53.545000000000002</v>
      </c>
      <c r="M7041" s="34">
        <v>3.2000000000000499</v>
      </c>
      <c r="N7041" s="34">
        <v>8.7040000000000006</v>
      </c>
      <c r="O7041" s="34">
        <v>97</v>
      </c>
      <c r="P7041" s="34">
        <v>5</v>
      </c>
      <c r="Q7041" s="34">
        <v>0</v>
      </c>
      <c r="R7041" s="34">
        <v>53.6</v>
      </c>
      <c r="S7041" s="34">
        <v>33</v>
      </c>
      <c r="T7041" s="34">
        <v>50.2</v>
      </c>
      <c r="U7041" s="34">
        <v>-160</v>
      </c>
      <c r="V7041" s="34">
        <v>30.3</v>
      </c>
      <c r="W7041" s="34">
        <v>31.9</v>
      </c>
      <c r="X7041" s="34">
        <v>30</v>
      </c>
      <c r="Y7041" s="34">
        <v>29.9</v>
      </c>
      <c r="Z7041" s="34">
        <v>29.7</v>
      </c>
      <c r="AA7041" s="34">
        <v>30.2</v>
      </c>
    </row>
    <row r="7042" spans="1:27">
      <c r="A7042" s="34">
        <v>3585.779</v>
      </c>
      <c r="B7042" s="34" t="s">
        <v>60</v>
      </c>
      <c r="C7042" s="34">
        <v>53.299349999999997</v>
      </c>
      <c r="D7042" s="34">
        <v>3.6967819999999998</v>
      </c>
      <c r="E7042" s="34">
        <v>53.543999999999997</v>
      </c>
      <c r="F7042" s="34">
        <v>3.2000000000000499</v>
      </c>
      <c r="G7042" s="34">
        <v>97</v>
      </c>
      <c r="H7042" s="34">
        <v>7.6203539999999998</v>
      </c>
      <c r="I7042" s="34">
        <v>406.09519999999998</v>
      </c>
      <c r="L7042" s="34">
        <v>53.543999999999997</v>
      </c>
      <c r="M7042" s="34">
        <v>3.2000000000000499</v>
      </c>
      <c r="N7042" s="34">
        <v>9.984</v>
      </c>
      <c r="O7042" s="34">
        <v>97</v>
      </c>
      <c r="P7042" s="34">
        <v>5</v>
      </c>
      <c r="Q7042" s="34">
        <v>0</v>
      </c>
      <c r="R7042" s="34">
        <v>53.6</v>
      </c>
      <c r="S7042" s="34">
        <v>33</v>
      </c>
      <c r="T7042" s="34">
        <v>50.2</v>
      </c>
      <c r="U7042" s="34">
        <v>-160</v>
      </c>
      <c r="V7042" s="34">
        <v>30.3</v>
      </c>
      <c r="W7042" s="34">
        <v>31.9</v>
      </c>
      <c r="X7042" s="34">
        <v>30</v>
      </c>
      <c r="Y7042" s="34">
        <v>29.9</v>
      </c>
      <c r="Z7042" s="34">
        <v>29.7</v>
      </c>
      <c r="AA7042" s="34">
        <v>30.2</v>
      </c>
    </row>
    <row r="7043" spans="1:27">
      <c r="A7043" s="34">
        <v>3586.279</v>
      </c>
      <c r="B7043" s="34" t="s">
        <v>60</v>
      </c>
      <c r="C7043" s="34">
        <v>53.299309999999998</v>
      </c>
      <c r="D7043" s="34">
        <v>3.6949100000000001</v>
      </c>
      <c r="E7043" s="34">
        <v>53.545000000000002</v>
      </c>
      <c r="F7043" s="34">
        <v>3.2000000000000499</v>
      </c>
      <c r="G7043" s="34">
        <v>97</v>
      </c>
      <c r="H7043" s="34">
        <v>7.6208689999999999</v>
      </c>
      <c r="I7043" s="34">
        <v>406.12270000000001</v>
      </c>
      <c r="L7043" s="34">
        <v>53.545000000000002</v>
      </c>
      <c r="M7043" s="34">
        <v>3.2000000000000499</v>
      </c>
      <c r="N7043" s="34">
        <v>9.984</v>
      </c>
      <c r="O7043" s="34">
        <v>97</v>
      </c>
      <c r="P7043" s="34">
        <v>5</v>
      </c>
      <c r="Q7043" s="34">
        <v>0</v>
      </c>
      <c r="R7043" s="34">
        <v>53.6</v>
      </c>
      <c r="S7043" s="34">
        <v>33</v>
      </c>
      <c r="T7043" s="34">
        <v>50.2</v>
      </c>
      <c r="U7043" s="34">
        <v>-160</v>
      </c>
      <c r="V7043" s="34">
        <v>30.3</v>
      </c>
      <c r="W7043" s="34">
        <v>31.9</v>
      </c>
      <c r="X7043" s="34">
        <v>30</v>
      </c>
      <c r="Y7043" s="34">
        <v>29.9</v>
      </c>
      <c r="Z7043" s="34">
        <v>29.7</v>
      </c>
      <c r="AA7043" s="34">
        <v>30.2</v>
      </c>
    </row>
    <row r="7044" spans="1:27">
      <c r="A7044" s="34">
        <v>3586.779</v>
      </c>
      <c r="B7044" s="34" t="s">
        <v>60</v>
      </c>
      <c r="C7044" s="34">
        <v>53.299309999999998</v>
      </c>
      <c r="D7044" s="34">
        <v>3.6970489999999998</v>
      </c>
      <c r="E7044" s="34">
        <v>53.545000000000002</v>
      </c>
      <c r="F7044" s="34">
        <v>3.2000000000000499</v>
      </c>
      <c r="G7044" s="34">
        <v>97</v>
      </c>
      <c r="H7044" s="34">
        <v>7.6213800000000003</v>
      </c>
      <c r="I7044" s="34">
        <v>406.1499</v>
      </c>
      <c r="L7044" s="34">
        <v>53.545000000000002</v>
      </c>
      <c r="M7044" s="34">
        <v>3.2000000000000499</v>
      </c>
      <c r="N7044" s="34">
        <v>9.984</v>
      </c>
      <c r="O7044" s="34">
        <v>97</v>
      </c>
      <c r="P7044" s="34">
        <v>5</v>
      </c>
      <c r="Q7044" s="34">
        <v>0</v>
      </c>
      <c r="R7044" s="34">
        <v>53.6</v>
      </c>
      <c r="S7044" s="34">
        <v>33</v>
      </c>
      <c r="T7044" s="34">
        <v>50.2</v>
      </c>
      <c r="U7044" s="34">
        <v>-160</v>
      </c>
      <c r="V7044" s="34">
        <v>30.3</v>
      </c>
      <c r="W7044" s="34">
        <v>31.9</v>
      </c>
      <c r="X7044" s="34">
        <v>30</v>
      </c>
      <c r="Y7044" s="34">
        <v>29.9</v>
      </c>
      <c r="Z7044" s="34">
        <v>29.7</v>
      </c>
      <c r="AA7044" s="34">
        <v>30.2</v>
      </c>
    </row>
    <row r="7045" spans="1:27">
      <c r="A7045" s="34">
        <v>3587.2779999999998</v>
      </c>
      <c r="B7045" s="34" t="s">
        <v>60</v>
      </c>
      <c r="C7045" s="34">
        <v>53.299320000000002</v>
      </c>
      <c r="D7045" s="34">
        <v>3.6963370000000002</v>
      </c>
      <c r="E7045" s="34">
        <v>53.543999999999997</v>
      </c>
      <c r="F7045" s="34">
        <v>3.2000000000000499</v>
      </c>
      <c r="G7045" s="34">
        <v>97</v>
      </c>
      <c r="H7045" s="34">
        <v>7.6218940000000002</v>
      </c>
      <c r="I7045" s="34">
        <v>406.1773</v>
      </c>
      <c r="L7045" s="34">
        <v>53.543999999999997</v>
      </c>
      <c r="M7045" s="34">
        <v>3.2000000000000499</v>
      </c>
      <c r="N7045" s="34">
        <v>8.1920000000000002</v>
      </c>
      <c r="O7045" s="34">
        <v>97</v>
      </c>
      <c r="P7045" s="34">
        <v>5</v>
      </c>
      <c r="Q7045" s="34">
        <v>0</v>
      </c>
      <c r="R7045" s="34">
        <v>53.6</v>
      </c>
      <c r="S7045" s="34">
        <v>33</v>
      </c>
      <c r="T7045" s="34">
        <v>50.2</v>
      </c>
      <c r="U7045" s="34">
        <v>-160</v>
      </c>
      <c r="V7045" s="34">
        <v>30.3</v>
      </c>
      <c r="W7045" s="34">
        <v>31.9</v>
      </c>
      <c r="X7045" s="34">
        <v>30</v>
      </c>
      <c r="Y7045" s="34">
        <v>29.9</v>
      </c>
      <c r="Z7045" s="34">
        <v>29.7</v>
      </c>
      <c r="AA7045" s="34">
        <v>30.2</v>
      </c>
    </row>
    <row r="7046" spans="1:27">
      <c r="A7046" s="34">
        <v>3587.7779999999998</v>
      </c>
      <c r="B7046" s="34" t="s">
        <v>60</v>
      </c>
      <c r="C7046" s="34">
        <v>53.299349999999997</v>
      </c>
      <c r="D7046" s="34">
        <v>3.6943679999999999</v>
      </c>
      <c r="E7046" s="34">
        <v>53.543999999999997</v>
      </c>
      <c r="F7046" s="34">
        <v>3.60000000000014</v>
      </c>
      <c r="G7046" s="34">
        <v>97</v>
      </c>
      <c r="H7046" s="34">
        <v>7.6224059999999998</v>
      </c>
      <c r="I7046" s="34">
        <v>406.20460000000003</v>
      </c>
      <c r="L7046" s="34">
        <v>53.543999999999997</v>
      </c>
      <c r="M7046" s="34">
        <v>3.60000000000014</v>
      </c>
      <c r="N7046" s="34">
        <v>9.7279999999999998</v>
      </c>
      <c r="O7046" s="34">
        <v>97</v>
      </c>
      <c r="P7046" s="34">
        <v>5</v>
      </c>
      <c r="Q7046" s="34">
        <v>0</v>
      </c>
      <c r="R7046" s="34">
        <v>53.6</v>
      </c>
      <c r="S7046" s="34">
        <v>33</v>
      </c>
      <c r="T7046" s="34">
        <v>50.2</v>
      </c>
      <c r="U7046" s="34">
        <v>-160</v>
      </c>
      <c r="V7046" s="34">
        <v>30.3</v>
      </c>
      <c r="W7046" s="34">
        <v>31.9</v>
      </c>
      <c r="X7046" s="34">
        <v>30</v>
      </c>
      <c r="Y7046" s="34">
        <v>29.9</v>
      </c>
      <c r="Z7046" s="34">
        <v>29.7</v>
      </c>
      <c r="AA7046" s="34">
        <v>30.2</v>
      </c>
    </row>
    <row r="7047" spans="1:27">
      <c r="A7047" s="34">
        <v>3588.277</v>
      </c>
      <c r="B7047" s="34" t="s">
        <v>60</v>
      </c>
      <c r="C7047" s="34">
        <v>53.299370000000003</v>
      </c>
      <c r="D7047" s="34">
        <v>3.6961889999999999</v>
      </c>
      <c r="E7047" s="34">
        <v>53.537999999999997</v>
      </c>
      <c r="F7047" s="34">
        <v>3.2000000000000499</v>
      </c>
      <c r="G7047" s="34">
        <v>97</v>
      </c>
      <c r="H7047" s="34">
        <v>7.6229230000000001</v>
      </c>
      <c r="I7047" s="34">
        <v>406.23219999999998</v>
      </c>
      <c r="L7047" s="34">
        <v>53.537999999999997</v>
      </c>
      <c r="M7047" s="34">
        <v>3.2000000000000499</v>
      </c>
      <c r="N7047" s="34">
        <v>9.984</v>
      </c>
      <c r="O7047" s="34">
        <v>97</v>
      </c>
      <c r="P7047" s="34">
        <v>5</v>
      </c>
      <c r="Q7047" s="34">
        <v>0</v>
      </c>
      <c r="R7047" s="34">
        <v>53.6</v>
      </c>
      <c r="S7047" s="34">
        <v>33</v>
      </c>
      <c r="T7047" s="34">
        <v>50.2</v>
      </c>
      <c r="U7047" s="34">
        <v>-160</v>
      </c>
      <c r="V7047" s="34">
        <v>30.3</v>
      </c>
      <c r="W7047" s="34">
        <v>31.9</v>
      </c>
      <c r="X7047" s="34">
        <v>30</v>
      </c>
      <c r="Y7047" s="34">
        <v>29.9</v>
      </c>
      <c r="Z7047" s="34">
        <v>29.7</v>
      </c>
      <c r="AA7047" s="34">
        <v>30.2</v>
      </c>
    </row>
    <row r="7048" spans="1:27">
      <c r="A7048" s="34">
        <v>3588.7759999999998</v>
      </c>
      <c r="B7048" s="34" t="s">
        <v>60</v>
      </c>
      <c r="C7048" s="34">
        <v>53.299349999999997</v>
      </c>
      <c r="D7048" s="34">
        <v>3.6949519999999998</v>
      </c>
      <c r="E7048" s="34">
        <v>53.543999999999997</v>
      </c>
      <c r="F7048" s="34">
        <v>3.2000000000000499</v>
      </c>
      <c r="G7048" s="34">
        <v>97</v>
      </c>
      <c r="H7048" s="34">
        <v>7.6234310000000001</v>
      </c>
      <c r="I7048" s="34">
        <v>406.2593</v>
      </c>
      <c r="L7048" s="34">
        <v>53.543999999999997</v>
      </c>
      <c r="M7048" s="34">
        <v>3.2000000000000499</v>
      </c>
      <c r="N7048" s="34">
        <v>8.9600000000000009</v>
      </c>
      <c r="O7048" s="34">
        <v>97</v>
      </c>
      <c r="P7048" s="34">
        <v>5</v>
      </c>
      <c r="Q7048" s="34">
        <v>0</v>
      </c>
      <c r="R7048" s="34">
        <v>53.6</v>
      </c>
      <c r="S7048" s="34">
        <v>33</v>
      </c>
      <c r="T7048" s="34">
        <v>50.2</v>
      </c>
      <c r="U7048" s="34">
        <v>-160</v>
      </c>
      <c r="V7048" s="34">
        <v>30.3</v>
      </c>
      <c r="W7048" s="34">
        <v>31.9</v>
      </c>
      <c r="X7048" s="34">
        <v>30</v>
      </c>
      <c r="Y7048" s="34">
        <v>29.9</v>
      </c>
      <c r="Z7048" s="34">
        <v>29.7</v>
      </c>
      <c r="AA7048" s="34">
        <v>30.2</v>
      </c>
    </row>
    <row r="7049" spans="1:27">
      <c r="A7049" s="34">
        <v>3589.2759999999998</v>
      </c>
      <c r="B7049" s="34" t="s">
        <v>60</v>
      </c>
      <c r="C7049" s="34">
        <v>53.299320000000002</v>
      </c>
      <c r="D7049" s="34">
        <v>3.6950189999999998</v>
      </c>
      <c r="E7049" s="34">
        <v>53.543999999999997</v>
      </c>
      <c r="F7049" s="34">
        <v>3.2000000000000499</v>
      </c>
      <c r="G7049" s="34">
        <v>97</v>
      </c>
      <c r="H7049" s="34">
        <v>7.6239460000000001</v>
      </c>
      <c r="I7049" s="34">
        <v>406.2867</v>
      </c>
      <c r="L7049" s="34">
        <v>53.543999999999997</v>
      </c>
      <c r="M7049" s="34">
        <v>3.2000000000000499</v>
      </c>
      <c r="N7049" s="34">
        <v>10.496</v>
      </c>
      <c r="O7049" s="34">
        <v>97</v>
      </c>
      <c r="P7049" s="34">
        <v>5</v>
      </c>
      <c r="Q7049" s="34">
        <v>0</v>
      </c>
      <c r="R7049" s="34">
        <v>53.6</v>
      </c>
      <c r="S7049" s="34">
        <v>33</v>
      </c>
      <c r="T7049" s="34">
        <v>50.2</v>
      </c>
      <c r="U7049" s="34">
        <v>-160</v>
      </c>
      <c r="V7049" s="34">
        <v>30.3</v>
      </c>
      <c r="W7049" s="34">
        <v>31.9</v>
      </c>
      <c r="X7049" s="34">
        <v>30</v>
      </c>
      <c r="Y7049" s="34">
        <v>29.9</v>
      </c>
      <c r="Z7049" s="34">
        <v>29.7</v>
      </c>
      <c r="AA7049" s="34">
        <v>30.2</v>
      </c>
    </row>
    <row r="7050" spans="1:27">
      <c r="A7050" s="34">
        <v>3589.7759999999998</v>
      </c>
      <c r="B7050" s="34" t="s">
        <v>60</v>
      </c>
      <c r="C7050" s="34">
        <v>53.299320000000002</v>
      </c>
      <c r="D7050" s="34">
        <v>3.6969979999999998</v>
      </c>
      <c r="E7050" s="34">
        <v>53.543999999999997</v>
      </c>
      <c r="F7050" s="34">
        <v>3.2000000000000499</v>
      </c>
      <c r="G7050" s="34">
        <v>97</v>
      </c>
      <c r="H7050" s="34">
        <v>7.6244560000000003</v>
      </c>
      <c r="I7050" s="34">
        <v>406.31389999999999</v>
      </c>
      <c r="L7050" s="34">
        <v>53.543999999999997</v>
      </c>
      <c r="M7050" s="34">
        <v>3.2000000000000499</v>
      </c>
      <c r="N7050" s="34">
        <v>9.984</v>
      </c>
      <c r="O7050" s="34">
        <v>97</v>
      </c>
      <c r="P7050" s="34">
        <v>5</v>
      </c>
      <c r="Q7050" s="34">
        <v>0</v>
      </c>
      <c r="R7050" s="34">
        <v>53.6</v>
      </c>
      <c r="S7050" s="34">
        <v>33</v>
      </c>
      <c r="T7050" s="34">
        <v>50.2</v>
      </c>
      <c r="U7050" s="34">
        <v>-160</v>
      </c>
      <c r="V7050" s="34">
        <v>30.3</v>
      </c>
      <c r="W7050" s="34">
        <v>31.9</v>
      </c>
      <c r="X7050" s="34">
        <v>30</v>
      </c>
      <c r="Y7050" s="34">
        <v>29.9</v>
      </c>
      <c r="Z7050" s="34">
        <v>29.7</v>
      </c>
      <c r="AA7050" s="34">
        <v>30.2</v>
      </c>
    </row>
    <row r="7051" spans="1:27">
      <c r="A7051" s="34">
        <v>3590.2750000000001</v>
      </c>
      <c r="B7051" s="34" t="s">
        <v>60</v>
      </c>
      <c r="C7051" s="34">
        <v>53.29936</v>
      </c>
      <c r="D7051" s="34">
        <v>3.6942460000000001</v>
      </c>
      <c r="E7051" s="34">
        <v>53.542999999999999</v>
      </c>
      <c r="F7051" s="34">
        <v>3.2000000000000499</v>
      </c>
      <c r="G7051" s="34">
        <v>97</v>
      </c>
      <c r="H7051" s="34">
        <v>7.6249710000000004</v>
      </c>
      <c r="I7051" s="34">
        <v>406.34129999999999</v>
      </c>
      <c r="L7051" s="34">
        <v>53.542999999999999</v>
      </c>
      <c r="M7051" s="34">
        <v>3.2000000000000499</v>
      </c>
      <c r="N7051" s="34">
        <v>9.4719999999999995</v>
      </c>
      <c r="O7051" s="34">
        <v>97</v>
      </c>
      <c r="P7051" s="34">
        <v>5</v>
      </c>
      <c r="Q7051" s="34">
        <v>0</v>
      </c>
      <c r="R7051" s="34">
        <v>53.6</v>
      </c>
      <c r="S7051" s="34">
        <v>33</v>
      </c>
      <c r="T7051" s="34">
        <v>50.2</v>
      </c>
      <c r="U7051" s="34">
        <v>-160</v>
      </c>
      <c r="V7051" s="34">
        <v>30.3</v>
      </c>
      <c r="W7051" s="34">
        <v>31.9</v>
      </c>
      <c r="X7051" s="34">
        <v>30</v>
      </c>
      <c r="Y7051" s="34">
        <v>29.9</v>
      </c>
      <c r="Z7051" s="34">
        <v>29.7</v>
      </c>
      <c r="AA7051" s="34">
        <v>30.2</v>
      </c>
    </row>
    <row r="7052" spans="1:27">
      <c r="A7052" s="34">
        <v>3590.7750000000001</v>
      </c>
      <c r="B7052" s="34" t="s">
        <v>60</v>
      </c>
      <c r="C7052" s="34">
        <v>53.299340000000001</v>
      </c>
      <c r="D7052" s="34">
        <v>3.6920280000000001</v>
      </c>
      <c r="E7052" s="34">
        <v>53.540999999999997</v>
      </c>
      <c r="F7052" s="34">
        <v>3.2000000000000499</v>
      </c>
      <c r="G7052" s="34">
        <v>97</v>
      </c>
      <c r="H7052" s="34">
        <v>7.6254819999999999</v>
      </c>
      <c r="I7052" s="34">
        <v>406.36860000000001</v>
      </c>
      <c r="L7052" s="34">
        <v>53.540999999999997</v>
      </c>
      <c r="M7052" s="34">
        <v>3.2000000000000499</v>
      </c>
      <c r="N7052" s="34">
        <v>8.9600000000000009</v>
      </c>
      <c r="O7052" s="34">
        <v>97</v>
      </c>
      <c r="P7052" s="34">
        <v>5</v>
      </c>
      <c r="Q7052" s="34">
        <v>0</v>
      </c>
      <c r="R7052" s="34">
        <v>53.6</v>
      </c>
      <c r="S7052" s="34">
        <v>33</v>
      </c>
      <c r="T7052" s="34">
        <v>50.2</v>
      </c>
      <c r="U7052" s="34">
        <v>-160</v>
      </c>
      <c r="V7052" s="34">
        <v>30.3</v>
      </c>
      <c r="W7052" s="34">
        <v>31.9</v>
      </c>
      <c r="X7052" s="34">
        <v>30</v>
      </c>
      <c r="Y7052" s="34">
        <v>29.9</v>
      </c>
      <c r="Z7052" s="34">
        <v>29.7</v>
      </c>
      <c r="AA7052" s="34">
        <v>30.2</v>
      </c>
    </row>
    <row r="7053" spans="1:27">
      <c r="A7053" s="34">
        <v>3591.2759999999998</v>
      </c>
      <c r="B7053" s="34" t="s">
        <v>60</v>
      </c>
      <c r="C7053" s="34">
        <v>53.299349999999997</v>
      </c>
      <c r="D7053" s="34">
        <v>3.695354</v>
      </c>
      <c r="E7053" s="34">
        <v>53.543999999999997</v>
      </c>
      <c r="F7053" s="34">
        <v>3.2000000000000499</v>
      </c>
      <c r="G7053" s="34">
        <v>97</v>
      </c>
      <c r="H7053" s="34">
        <v>7.6259959999999998</v>
      </c>
      <c r="I7053" s="34">
        <v>406.39600000000002</v>
      </c>
      <c r="L7053" s="34">
        <v>53.543999999999997</v>
      </c>
      <c r="M7053" s="34">
        <v>3.2000000000000499</v>
      </c>
      <c r="N7053" s="34">
        <v>9.7279999999999998</v>
      </c>
      <c r="O7053" s="34">
        <v>97</v>
      </c>
      <c r="P7053" s="34">
        <v>5</v>
      </c>
      <c r="Q7053" s="34">
        <v>0</v>
      </c>
      <c r="R7053" s="34">
        <v>53.6</v>
      </c>
      <c r="S7053" s="34">
        <v>33</v>
      </c>
      <c r="T7053" s="34">
        <v>50.2</v>
      </c>
      <c r="U7053" s="34">
        <v>-160</v>
      </c>
      <c r="V7053" s="34">
        <v>30.3</v>
      </c>
      <c r="W7053" s="34">
        <v>31.9</v>
      </c>
      <c r="X7053" s="34">
        <v>30</v>
      </c>
      <c r="Y7053" s="34">
        <v>29.9</v>
      </c>
      <c r="Z7053" s="34">
        <v>29.7</v>
      </c>
      <c r="AA7053" s="34">
        <v>30.2</v>
      </c>
    </row>
    <row r="7054" spans="1:27">
      <c r="A7054" s="34">
        <v>3591.7759999999998</v>
      </c>
      <c r="B7054" s="34" t="s">
        <v>60</v>
      </c>
      <c r="C7054" s="34">
        <v>53.299309999999998</v>
      </c>
      <c r="D7054" s="34">
        <v>3.6919550000000001</v>
      </c>
      <c r="E7054" s="34">
        <v>53.54</v>
      </c>
      <c r="F7054" s="34">
        <v>3.2000000000000499</v>
      </c>
      <c r="G7054" s="34">
        <v>97</v>
      </c>
      <c r="H7054" s="34">
        <v>7.6265099999999997</v>
      </c>
      <c r="I7054" s="34">
        <v>406.42329999999998</v>
      </c>
      <c r="L7054" s="34">
        <v>53.54</v>
      </c>
      <c r="M7054" s="34">
        <v>3.2000000000000499</v>
      </c>
      <c r="N7054" s="34">
        <v>7.68</v>
      </c>
      <c r="O7054" s="34">
        <v>97</v>
      </c>
      <c r="P7054" s="34">
        <v>5</v>
      </c>
      <c r="Q7054" s="34">
        <v>0</v>
      </c>
      <c r="R7054" s="34">
        <v>53.6</v>
      </c>
      <c r="S7054" s="34">
        <v>33</v>
      </c>
      <c r="T7054" s="34">
        <v>50.2</v>
      </c>
      <c r="U7054" s="34">
        <v>-160</v>
      </c>
      <c r="V7054" s="34">
        <v>30.3</v>
      </c>
      <c r="W7054" s="34">
        <v>31.9</v>
      </c>
      <c r="X7054" s="34">
        <v>30</v>
      </c>
      <c r="Y7054" s="34">
        <v>29.9</v>
      </c>
      <c r="Z7054" s="34">
        <v>29.7</v>
      </c>
      <c r="AA7054" s="34">
        <v>30.2</v>
      </c>
    </row>
    <row r="7055" spans="1:27">
      <c r="A7055" s="34">
        <v>3592.2750000000001</v>
      </c>
      <c r="B7055" s="34" t="s">
        <v>60</v>
      </c>
      <c r="C7055" s="34">
        <v>53.299289999999999</v>
      </c>
      <c r="D7055" s="34">
        <v>3.6897790000000001</v>
      </c>
      <c r="E7055" s="34">
        <v>53.545000000000002</v>
      </c>
      <c r="F7055" s="34">
        <v>3.2000000000000499</v>
      </c>
      <c r="G7055" s="34">
        <v>97</v>
      </c>
      <c r="H7055" s="34">
        <v>7.6270230000000003</v>
      </c>
      <c r="I7055" s="34">
        <v>406.45069999999998</v>
      </c>
      <c r="L7055" s="34">
        <v>53.545000000000002</v>
      </c>
      <c r="M7055" s="34">
        <v>3.2000000000000499</v>
      </c>
      <c r="N7055" s="34">
        <v>9.7279999999999998</v>
      </c>
      <c r="O7055" s="34">
        <v>97</v>
      </c>
      <c r="P7055" s="34">
        <v>5</v>
      </c>
      <c r="Q7055" s="34">
        <v>0</v>
      </c>
      <c r="R7055" s="34">
        <v>53.6</v>
      </c>
      <c r="S7055" s="34">
        <v>33</v>
      </c>
      <c r="T7055" s="34">
        <v>50.2</v>
      </c>
      <c r="U7055" s="34">
        <v>-160</v>
      </c>
      <c r="V7055" s="34">
        <v>30.3</v>
      </c>
      <c r="W7055" s="34">
        <v>31.9</v>
      </c>
      <c r="X7055" s="34">
        <v>30</v>
      </c>
      <c r="Y7055" s="34">
        <v>29.9</v>
      </c>
      <c r="Z7055" s="34">
        <v>29.7</v>
      </c>
      <c r="AA7055" s="34">
        <v>30.2</v>
      </c>
    </row>
    <row r="7056" spans="1:27">
      <c r="A7056" s="34">
        <v>3592.7750000000001</v>
      </c>
      <c r="B7056" s="34" t="s">
        <v>60</v>
      </c>
      <c r="C7056" s="34">
        <v>53.299340000000001</v>
      </c>
      <c r="D7056" s="34">
        <v>3.6888730000000001</v>
      </c>
      <c r="E7056" s="34">
        <v>53.542999999999999</v>
      </c>
      <c r="F7056" s="34">
        <v>3.2000000000000499</v>
      </c>
      <c r="G7056" s="34">
        <v>97</v>
      </c>
      <c r="H7056" s="34">
        <v>7.6275339999999998</v>
      </c>
      <c r="I7056" s="34">
        <v>406.47789999999998</v>
      </c>
      <c r="L7056" s="34">
        <v>53.542999999999999</v>
      </c>
      <c r="M7056" s="34">
        <v>3.2000000000000499</v>
      </c>
      <c r="N7056" s="34">
        <v>8.7040000000000006</v>
      </c>
      <c r="O7056" s="34">
        <v>97</v>
      </c>
      <c r="P7056" s="34">
        <v>5</v>
      </c>
      <c r="Q7056" s="34">
        <v>0</v>
      </c>
      <c r="R7056" s="34">
        <v>53.6</v>
      </c>
      <c r="S7056" s="34">
        <v>33</v>
      </c>
      <c r="T7056" s="34">
        <v>50.2</v>
      </c>
      <c r="U7056" s="34">
        <v>-160</v>
      </c>
      <c r="V7056" s="34">
        <v>30.3</v>
      </c>
      <c r="W7056" s="34">
        <v>31.9</v>
      </c>
      <c r="X7056" s="34">
        <v>30</v>
      </c>
      <c r="Y7056" s="34">
        <v>29.9</v>
      </c>
      <c r="Z7056" s="34">
        <v>29.7</v>
      </c>
      <c r="AA7056" s="34">
        <v>30.2</v>
      </c>
    </row>
    <row r="7057" spans="1:27">
      <c r="A7057" s="34">
        <v>3593.2739999999999</v>
      </c>
      <c r="B7057" s="34" t="s">
        <v>60</v>
      </c>
      <c r="C7057" s="34">
        <v>53.299370000000003</v>
      </c>
      <c r="D7057" s="34">
        <v>3.6863959999999998</v>
      </c>
      <c r="E7057" s="34">
        <v>53.543999999999997</v>
      </c>
      <c r="F7057" s="34">
        <v>3.2000000000000499</v>
      </c>
      <c r="G7057" s="34">
        <v>97</v>
      </c>
      <c r="H7057" s="34">
        <v>7.628044</v>
      </c>
      <c r="I7057" s="34">
        <v>406.5052</v>
      </c>
      <c r="L7057" s="34">
        <v>53.543999999999997</v>
      </c>
      <c r="M7057" s="34">
        <v>3.2000000000000499</v>
      </c>
      <c r="N7057" s="34">
        <v>8.1920000000000002</v>
      </c>
      <c r="O7057" s="34">
        <v>97</v>
      </c>
      <c r="P7057" s="34">
        <v>5</v>
      </c>
      <c r="Q7057" s="34">
        <v>0</v>
      </c>
      <c r="R7057" s="34">
        <v>53.6</v>
      </c>
      <c r="S7057" s="34">
        <v>33</v>
      </c>
      <c r="T7057" s="34">
        <v>50.2</v>
      </c>
      <c r="U7057" s="34">
        <v>-160</v>
      </c>
      <c r="V7057" s="34">
        <v>30.3</v>
      </c>
      <c r="W7057" s="34">
        <v>31.9</v>
      </c>
      <c r="X7057" s="34">
        <v>30</v>
      </c>
      <c r="Y7057" s="34">
        <v>29.9</v>
      </c>
      <c r="Z7057" s="34">
        <v>29.7</v>
      </c>
      <c r="AA7057" s="34">
        <v>30.2</v>
      </c>
    </row>
    <row r="7058" spans="1:27">
      <c r="A7058" s="34">
        <v>3593.7739999999999</v>
      </c>
      <c r="B7058" s="34" t="s">
        <v>60</v>
      </c>
      <c r="C7058" s="34">
        <v>53.299309999999998</v>
      </c>
      <c r="D7058" s="34">
        <v>3.688672</v>
      </c>
      <c r="E7058" s="34">
        <v>53.543999999999997</v>
      </c>
      <c r="F7058" s="34">
        <v>3.2000000000000499</v>
      </c>
      <c r="G7058" s="34">
        <v>97</v>
      </c>
      <c r="H7058" s="34">
        <v>7.628558</v>
      </c>
      <c r="I7058" s="34">
        <v>406.53250000000003</v>
      </c>
      <c r="L7058" s="34">
        <v>53.543999999999997</v>
      </c>
      <c r="M7058" s="34">
        <v>3.2000000000000499</v>
      </c>
      <c r="N7058" s="34">
        <v>8.1920000000000002</v>
      </c>
      <c r="O7058" s="34">
        <v>97</v>
      </c>
      <c r="P7058" s="34">
        <v>5</v>
      </c>
      <c r="Q7058" s="34">
        <v>0</v>
      </c>
      <c r="R7058" s="34">
        <v>53.6</v>
      </c>
      <c r="S7058" s="34">
        <v>33</v>
      </c>
      <c r="T7058" s="34">
        <v>50.2</v>
      </c>
      <c r="U7058" s="34">
        <v>-160</v>
      </c>
      <c r="V7058" s="34">
        <v>30.3</v>
      </c>
      <c r="W7058" s="34">
        <v>31.9</v>
      </c>
      <c r="X7058" s="34">
        <v>30</v>
      </c>
      <c r="Y7058" s="34">
        <v>29.9</v>
      </c>
      <c r="Z7058" s="34">
        <v>29.7</v>
      </c>
      <c r="AA7058" s="34">
        <v>30.2</v>
      </c>
    </row>
    <row r="7059" spans="1:27">
      <c r="A7059" s="34">
        <v>3594.2739999999999</v>
      </c>
      <c r="B7059" s="34" t="s">
        <v>60</v>
      </c>
      <c r="C7059" s="34">
        <v>53.299340000000001</v>
      </c>
      <c r="D7059" s="34">
        <v>3.6902509999999999</v>
      </c>
      <c r="E7059" s="34">
        <v>53.543999999999997</v>
      </c>
      <c r="F7059" s="34">
        <v>3.2000000000000499</v>
      </c>
      <c r="G7059" s="34">
        <v>97</v>
      </c>
      <c r="H7059" s="34">
        <v>7.6290709999999997</v>
      </c>
      <c r="I7059" s="34">
        <v>406.55990000000003</v>
      </c>
      <c r="L7059" s="34">
        <v>53.543999999999997</v>
      </c>
      <c r="M7059" s="34">
        <v>3.2000000000000499</v>
      </c>
      <c r="N7059" s="34">
        <v>8.7040000000000006</v>
      </c>
      <c r="O7059" s="34">
        <v>97</v>
      </c>
      <c r="P7059" s="34">
        <v>5</v>
      </c>
      <c r="Q7059" s="34">
        <v>0</v>
      </c>
      <c r="R7059" s="34">
        <v>53.6</v>
      </c>
      <c r="S7059" s="34">
        <v>33</v>
      </c>
      <c r="T7059" s="34">
        <v>50.2</v>
      </c>
      <c r="U7059" s="34">
        <v>-160</v>
      </c>
      <c r="V7059" s="34">
        <v>30.3</v>
      </c>
      <c r="W7059" s="34">
        <v>31.9</v>
      </c>
      <c r="X7059" s="34">
        <v>30</v>
      </c>
      <c r="Y7059" s="34">
        <v>29.9</v>
      </c>
      <c r="Z7059" s="34">
        <v>29.7</v>
      </c>
      <c r="AA7059" s="34">
        <v>30.2</v>
      </c>
    </row>
    <row r="7060" spans="1:27">
      <c r="A7060" s="34">
        <v>3594.7739999999999</v>
      </c>
      <c r="B7060" s="34" t="s">
        <v>60</v>
      </c>
      <c r="C7060" s="34">
        <v>53.299300000000002</v>
      </c>
      <c r="D7060" s="34">
        <v>3.6866120000000002</v>
      </c>
      <c r="E7060" s="34">
        <v>53.543999999999997</v>
      </c>
      <c r="F7060" s="34">
        <v>3.2000000000000499</v>
      </c>
      <c r="G7060" s="34">
        <v>97</v>
      </c>
      <c r="H7060" s="34">
        <v>7.6295809999999999</v>
      </c>
      <c r="I7060" s="34">
        <v>406.58710000000002</v>
      </c>
      <c r="L7060" s="34">
        <v>53.543999999999997</v>
      </c>
      <c r="M7060" s="34">
        <v>3.2000000000000499</v>
      </c>
      <c r="N7060" s="34">
        <v>8.1920000000000002</v>
      </c>
      <c r="O7060" s="34">
        <v>97</v>
      </c>
      <c r="P7060" s="34">
        <v>5</v>
      </c>
      <c r="Q7060" s="34">
        <v>0</v>
      </c>
      <c r="R7060" s="34">
        <v>53.6</v>
      </c>
      <c r="S7060" s="34">
        <v>33</v>
      </c>
      <c r="T7060" s="34">
        <v>50.2</v>
      </c>
      <c r="U7060" s="34">
        <v>-160</v>
      </c>
      <c r="V7060" s="34">
        <v>30.3</v>
      </c>
      <c r="W7060" s="34">
        <v>31.9</v>
      </c>
      <c r="X7060" s="34">
        <v>30</v>
      </c>
      <c r="Y7060" s="34">
        <v>29.9</v>
      </c>
      <c r="Z7060" s="34">
        <v>29.7</v>
      </c>
      <c r="AA7060" s="34">
        <v>30.2</v>
      </c>
    </row>
    <row r="7061" spans="1:27">
      <c r="A7061" s="34">
        <v>3595.2730000000001</v>
      </c>
      <c r="B7061" s="34" t="s">
        <v>60</v>
      </c>
      <c r="C7061" s="34">
        <v>53.299300000000002</v>
      </c>
      <c r="D7061" s="34">
        <v>3.688069</v>
      </c>
      <c r="E7061" s="34">
        <v>53.543999999999997</v>
      </c>
      <c r="F7061" s="34">
        <v>3.2000000000000499</v>
      </c>
      <c r="G7061" s="34">
        <v>97</v>
      </c>
      <c r="H7061" s="34">
        <v>7.6300949999999998</v>
      </c>
      <c r="I7061" s="34">
        <v>406.61439999999999</v>
      </c>
      <c r="L7061" s="34">
        <v>53.543999999999997</v>
      </c>
      <c r="M7061" s="34">
        <v>3.2000000000000499</v>
      </c>
      <c r="N7061" s="34">
        <v>9.2159999999999993</v>
      </c>
      <c r="O7061" s="34">
        <v>97</v>
      </c>
      <c r="P7061" s="34">
        <v>5</v>
      </c>
      <c r="Q7061" s="34">
        <v>0</v>
      </c>
      <c r="R7061" s="34">
        <v>53.6</v>
      </c>
      <c r="S7061" s="34">
        <v>33</v>
      </c>
      <c r="T7061" s="34">
        <v>50.2</v>
      </c>
      <c r="U7061" s="34">
        <v>-160</v>
      </c>
      <c r="V7061" s="34">
        <v>30.3</v>
      </c>
      <c r="W7061" s="34">
        <v>31.9</v>
      </c>
      <c r="X7061" s="34">
        <v>30</v>
      </c>
      <c r="Y7061" s="34">
        <v>29.9</v>
      </c>
      <c r="Z7061" s="34">
        <v>29.7</v>
      </c>
      <c r="AA7061" s="34">
        <v>30.2</v>
      </c>
    </row>
    <row r="7062" spans="1:27">
      <c r="A7062" s="34">
        <v>3595.7730000000001</v>
      </c>
      <c r="B7062" s="34" t="s">
        <v>60</v>
      </c>
      <c r="C7062" s="34">
        <v>53.299309999999998</v>
      </c>
      <c r="D7062" s="34">
        <v>3.6886779999999999</v>
      </c>
      <c r="E7062" s="34">
        <v>53.545000000000002</v>
      </c>
      <c r="F7062" s="34">
        <v>3.2000000000000499</v>
      </c>
      <c r="G7062" s="34">
        <v>97</v>
      </c>
      <c r="H7062" s="34">
        <v>7.6306050000000001</v>
      </c>
      <c r="I7062" s="34">
        <v>406.64159999999998</v>
      </c>
      <c r="L7062" s="34">
        <v>53.545000000000002</v>
      </c>
      <c r="M7062" s="34">
        <v>3.2000000000000499</v>
      </c>
      <c r="N7062" s="34">
        <v>8.1920000000000002</v>
      </c>
      <c r="O7062" s="34">
        <v>97</v>
      </c>
      <c r="P7062" s="34">
        <v>5</v>
      </c>
      <c r="Q7062" s="34">
        <v>0</v>
      </c>
      <c r="R7062" s="34">
        <v>53.6</v>
      </c>
      <c r="S7062" s="34">
        <v>33</v>
      </c>
      <c r="T7062" s="34">
        <v>50.2</v>
      </c>
      <c r="U7062" s="34">
        <v>-160</v>
      </c>
      <c r="V7062" s="34">
        <v>30.3</v>
      </c>
      <c r="W7062" s="34">
        <v>31.9</v>
      </c>
      <c r="X7062" s="34">
        <v>30</v>
      </c>
      <c r="Y7062" s="34">
        <v>29.9</v>
      </c>
      <c r="Z7062" s="34">
        <v>29.7</v>
      </c>
      <c r="AA7062" s="34">
        <v>30.2</v>
      </c>
    </row>
    <row r="7063" spans="1:27">
      <c r="A7063" s="34">
        <v>3596.2730000000001</v>
      </c>
      <c r="B7063" s="34" t="s">
        <v>60</v>
      </c>
      <c r="C7063" s="34">
        <v>53.299340000000001</v>
      </c>
      <c r="D7063" s="34">
        <v>3.6857030000000002</v>
      </c>
      <c r="E7063" s="34">
        <v>53.545000000000002</v>
      </c>
      <c r="F7063" s="34">
        <v>3.2000000000000499</v>
      </c>
      <c r="G7063" s="34">
        <v>97</v>
      </c>
      <c r="H7063" s="34">
        <v>7.6311169999999997</v>
      </c>
      <c r="I7063" s="34">
        <v>406.66890000000001</v>
      </c>
      <c r="L7063" s="34">
        <v>53.545000000000002</v>
      </c>
      <c r="M7063" s="34">
        <v>3.2000000000000499</v>
      </c>
      <c r="N7063" s="34">
        <v>9.984</v>
      </c>
      <c r="O7063" s="34">
        <v>97</v>
      </c>
      <c r="P7063" s="34">
        <v>5</v>
      </c>
      <c r="Q7063" s="34">
        <v>0</v>
      </c>
      <c r="R7063" s="34">
        <v>53.6</v>
      </c>
      <c r="S7063" s="34">
        <v>33</v>
      </c>
      <c r="T7063" s="34">
        <v>50.2</v>
      </c>
      <c r="U7063" s="34">
        <v>-160</v>
      </c>
      <c r="V7063" s="34">
        <v>30.3</v>
      </c>
      <c r="W7063" s="34">
        <v>31.9</v>
      </c>
      <c r="X7063" s="34">
        <v>30</v>
      </c>
      <c r="Y7063" s="34">
        <v>29.9</v>
      </c>
      <c r="Z7063" s="34">
        <v>29.7</v>
      </c>
      <c r="AA7063" s="34">
        <v>30.2</v>
      </c>
    </row>
    <row r="7064" spans="1:27">
      <c r="A7064" s="34">
        <v>3596.7730000000001</v>
      </c>
      <c r="B7064" s="34" t="s">
        <v>60</v>
      </c>
      <c r="C7064" s="34">
        <v>53.299329999999998</v>
      </c>
      <c r="D7064" s="34">
        <v>3.6851349999999998</v>
      </c>
      <c r="E7064" s="34">
        <v>53.542000000000002</v>
      </c>
      <c r="F7064" s="34">
        <v>3.60000000000014</v>
      </c>
      <c r="G7064" s="34">
        <v>97</v>
      </c>
      <c r="H7064" s="34">
        <v>7.6316300000000004</v>
      </c>
      <c r="I7064" s="34">
        <v>406.69630000000001</v>
      </c>
      <c r="L7064" s="34">
        <v>53.542000000000002</v>
      </c>
      <c r="M7064" s="34">
        <v>3.60000000000014</v>
      </c>
      <c r="N7064" s="34">
        <v>9.7279999999999998</v>
      </c>
      <c r="O7064" s="34">
        <v>97</v>
      </c>
      <c r="P7064" s="34">
        <v>5</v>
      </c>
      <c r="Q7064" s="34">
        <v>0</v>
      </c>
      <c r="R7064" s="34">
        <v>53.6</v>
      </c>
      <c r="S7064" s="34">
        <v>33</v>
      </c>
      <c r="T7064" s="34">
        <v>50.2</v>
      </c>
      <c r="U7064" s="34">
        <v>-160</v>
      </c>
      <c r="V7064" s="34">
        <v>30.3</v>
      </c>
      <c r="W7064" s="34">
        <v>31.9</v>
      </c>
      <c r="X7064" s="34">
        <v>30</v>
      </c>
      <c r="Y7064" s="34">
        <v>29.9</v>
      </c>
      <c r="Z7064" s="34">
        <v>29.7</v>
      </c>
      <c r="AA7064" s="34">
        <v>30.2</v>
      </c>
    </row>
    <row r="7065" spans="1:27">
      <c r="A7065" s="34">
        <v>3597.2719999999999</v>
      </c>
      <c r="B7065" s="34" t="s">
        <v>60</v>
      </c>
      <c r="C7065" s="34">
        <v>53.299340000000001</v>
      </c>
      <c r="D7065" s="34">
        <v>3.6847819999999998</v>
      </c>
      <c r="E7065" s="34">
        <v>53.545000000000002</v>
      </c>
      <c r="F7065" s="34">
        <v>3.2000000000000499</v>
      </c>
      <c r="G7065" s="34">
        <v>97</v>
      </c>
      <c r="H7065" s="34">
        <v>7.6321389999999996</v>
      </c>
      <c r="I7065" s="34">
        <v>406.72340000000003</v>
      </c>
      <c r="L7065" s="34">
        <v>53.545000000000002</v>
      </c>
      <c r="M7065" s="34">
        <v>3.2000000000000499</v>
      </c>
      <c r="N7065" s="34">
        <v>10.24</v>
      </c>
      <c r="O7065" s="34">
        <v>97</v>
      </c>
      <c r="P7065" s="34">
        <v>5</v>
      </c>
      <c r="Q7065" s="34">
        <v>0</v>
      </c>
      <c r="R7065" s="34">
        <v>53.6</v>
      </c>
      <c r="S7065" s="34">
        <v>33</v>
      </c>
      <c r="T7065" s="34">
        <v>50.2</v>
      </c>
      <c r="U7065" s="34">
        <v>-160</v>
      </c>
      <c r="V7065" s="34">
        <v>30.3</v>
      </c>
      <c r="W7065" s="34">
        <v>31.9</v>
      </c>
      <c r="X7065" s="34">
        <v>30</v>
      </c>
      <c r="Y7065" s="34">
        <v>29.9</v>
      </c>
      <c r="Z7065" s="34">
        <v>29.7</v>
      </c>
      <c r="AA7065" s="34">
        <v>30.2</v>
      </c>
    </row>
    <row r="7066" spans="1:27">
      <c r="A7066" s="34">
        <v>3597.7719999999999</v>
      </c>
      <c r="B7066" s="34" t="s">
        <v>60</v>
      </c>
      <c r="C7066" s="34">
        <v>53.299320000000002</v>
      </c>
      <c r="D7066" s="34">
        <v>3.6828949999999998</v>
      </c>
      <c r="E7066" s="34">
        <v>53.545000000000002</v>
      </c>
      <c r="F7066" s="34">
        <v>3.2000000000000499</v>
      </c>
      <c r="G7066" s="34">
        <v>97</v>
      </c>
      <c r="H7066" s="34">
        <v>7.6326520000000002</v>
      </c>
      <c r="I7066" s="34">
        <v>406.75069999999999</v>
      </c>
      <c r="L7066" s="34">
        <v>53.545000000000002</v>
      </c>
      <c r="M7066" s="34">
        <v>3.2000000000000499</v>
      </c>
      <c r="N7066" s="34">
        <v>9.984</v>
      </c>
      <c r="O7066" s="34">
        <v>97</v>
      </c>
      <c r="P7066" s="34">
        <v>5</v>
      </c>
      <c r="Q7066" s="34">
        <v>0</v>
      </c>
      <c r="R7066" s="34">
        <v>53.6</v>
      </c>
      <c r="S7066" s="34">
        <v>33</v>
      </c>
      <c r="T7066" s="34">
        <v>50.2</v>
      </c>
      <c r="U7066" s="34">
        <v>-160</v>
      </c>
      <c r="V7066" s="34">
        <v>30.3</v>
      </c>
      <c r="W7066" s="34">
        <v>31.9</v>
      </c>
      <c r="X7066" s="34">
        <v>30</v>
      </c>
      <c r="Y7066" s="34">
        <v>29.9</v>
      </c>
      <c r="Z7066" s="34">
        <v>29.7</v>
      </c>
      <c r="AA7066" s="34">
        <v>30.2</v>
      </c>
    </row>
    <row r="7067" spans="1:27">
      <c r="A7067" s="34">
        <v>3598.2719999999999</v>
      </c>
      <c r="B7067" s="34" t="s">
        <v>60</v>
      </c>
      <c r="C7067" s="34">
        <v>53.299390000000002</v>
      </c>
      <c r="D7067" s="34">
        <v>3.6802980000000001</v>
      </c>
      <c r="E7067" s="34">
        <v>53.543999999999997</v>
      </c>
      <c r="F7067" s="34">
        <v>3.2000000000000499</v>
      </c>
      <c r="G7067" s="34">
        <v>97</v>
      </c>
      <c r="H7067" s="34">
        <v>7.6331619999999996</v>
      </c>
      <c r="I7067" s="34">
        <v>406.77789999999999</v>
      </c>
      <c r="L7067" s="34">
        <v>53.543999999999997</v>
      </c>
      <c r="M7067" s="34">
        <v>3.2000000000000499</v>
      </c>
      <c r="N7067" s="34">
        <v>9.7279999999999998</v>
      </c>
      <c r="O7067" s="34">
        <v>97</v>
      </c>
      <c r="P7067" s="34">
        <v>5</v>
      </c>
      <c r="Q7067" s="34">
        <v>0</v>
      </c>
      <c r="R7067" s="34">
        <v>53.6</v>
      </c>
      <c r="S7067" s="34">
        <v>33</v>
      </c>
      <c r="T7067" s="34">
        <v>50.2</v>
      </c>
      <c r="U7067" s="34">
        <v>-160</v>
      </c>
      <c r="V7067" s="34">
        <v>30.3</v>
      </c>
      <c r="W7067" s="34">
        <v>31.9</v>
      </c>
      <c r="X7067" s="34">
        <v>30</v>
      </c>
      <c r="Y7067" s="34">
        <v>29.9</v>
      </c>
      <c r="Z7067" s="34">
        <v>29.7</v>
      </c>
      <c r="AA7067" s="34">
        <v>30.2</v>
      </c>
    </row>
    <row r="7068" spans="1:27">
      <c r="A7068" s="34">
        <v>3598.7719999999999</v>
      </c>
      <c r="B7068" s="34" t="s">
        <v>60</v>
      </c>
      <c r="C7068" s="34">
        <v>53.299340000000001</v>
      </c>
      <c r="D7068" s="34">
        <v>3.6815479999999998</v>
      </c>
      <c r="E7068" s="34">
        <v>53.539000000000001</v>
      </c>
      <c r="F7068" s="34">
        <v>3.2000000000000499</v>
      </c>
      <c r="G7068" s="34">
        <v>97</v>
      </c>
      <c r="H7068" s="34">
        <v>7.6336750000000002</v>
      </c>
      <c r="I7068" s="34">
        <v>406.80529999999999</v>
      </c>
      <c r="L7068" s="34">
        <v>53.539000000000001</v>
      </c>
      <c r="M7068" s="34">
        <v>3.2000000000000499</v>
      </c>
      <c r="N7068" s="34">
        <v>8.4480000000000004</v>
      </c>
      <c r="O7068" s="34">
        <v>97</v>
      </c>
      <c r="P7068" s="34">
        <v>5</v>
      </c>
      <c r="Q7068" s="34">
        <v>0</v>
      </c>
      <c r="R7068" s="34">
        <v>53.6</v>
      </c>
      <c r="S7068" s="34">
        <v>33</v>
      </c>
      <c r="T7068" s="34">
        <v>50.2</v>
      </c>
      <c r="U7068" s="34">
        <v>-160</v>
      </c>
      <c r="V7068" s="34">
        <v>30.3</v>
      </c>
      <c r="W7068" s="34">
        <v>31.9</v>
      </c>
      <c r="X7068" s="34">
        <v>30</v>
      </c>
      <c r="Y7068" s="34">
        <v>29.9</v>
      </c>
      <c r="Z7068" s="34">
        <v>29.7</v>
      </c>
      <c r="AA7068" s="34">
        <v>30.2</v>
      </c>
    </row>
    <row r="7069" spans="1:27">
      <c r="A7069" s="34">
        <v>3599.2730000000001</v>
      </c>
      <c r="B7069" s="34" t="s">
        <v>60</v>
      </c>
      <c r="C7069" s="34">
        <v>53.299329999999998</v>
      </c>
      <c r="D7069" s="34">
        <v>3.6833610000000001</v>
      </c>
      <c r="E7069" s="34">
        <v>53.543999999999997</v>
      </c>
      <c r="F7069" s="34">
        <v>3.2000000000000499</v>
      </c>
      <c r="G7069" s="34">
        <v>97</v>
      </c>
      <c r="H7069" s="34">
        <v>7.634188</v>
      </c>
      <c r="I7069" s="34">
        <v>406.83260000000001</v>
      </c>
      <c r="L7069" s="34">
        <v>53.543999999999997</v>
      </c>
      <c r="M7069" s="34">
        <v>3.2000000000000499</v>
      </c>
      <c r="N7069" s="34">
        <v>9.7279999999999998</v>
      </c>
      <c r="O7069" s="34">
        <v>97</v>
      </c>
      <c r="P7069" s="34">
        <v>5</v>
      </c>
      <c r="Q7069" s="34">
        <v>0</v>
      </c>
      <c r="R7069" s="34">
        <v>53.6</v>
      </c>
      <c r="S7069" s="34">
        <v>33</v>
      </c>
      <c r="T7069" s="34">
        <v>50.2</v>
      </c>
      <c r="U7069" s="34">
        <v>-160</v>
      </c>
      <c r="V7069" s="34">
        <v>30.3</v>
      </c>
      <c r="W7069" s="34">
        <v>31.9</v>
      </c>
      <c r="X7069" s="34">
        <v>30</v>
      </c>
      <c r="Y7069" s="34">
        <v>29.9</v>
      </c>
      <c r="Z7069" s="34">
        <v>29.7</v>
      </c>
      <c r="AA7069" s="34">
        <v>30.2</v>
      </c>
    </row>
    <row r="7070" spans="1:27">
      <c r="A7070" s="34">
        <v>3599.7719999999999</v>
      </c>
      <c r="B7070" s="34" t="s">
        <v>60</v>
      </c>
      <c r="C7070" s="34">
        <v>53.299329999999998</v>
      </c>
      <c r="D7070" s="34">
        <v>3.6805780000000001</v>
      </c>
      <c r="E7070" s="34">
        <v>53.545000000000002</v>
      </c>
      <c r="F7070" s="34">
        <v>3.2000000000000499</v>
      </c>
      <c r="G7070" s="34">
        <v>97</v>
      </c>
      <c r="H7070" s="34">
        <v>7.6346959999999999</v>
      </c>
      <c r="I7070" s="34">
        <v>406.85969999999998</v>
      </c>
      <c r="L7070" s="34">
        <v>53.545000000000002</v>
      </c>
      <c r="M7070" s="34">
        <v>3.2000000000000499</v>
      </c>
      <c r="N7070" s="34">
        <v>10.24</v>
      </c>
      <c r="O7070" s="34">
        <v>97</v>
      </c>
      <c r="P7070" s="34">
        <v>5</v>
      </c>
      <c r="Q7070" s="34">
        <v>0</v>
      </c>
      <c r="R7070" s="34">
        <v>53.6</v>
      </c>
      <c r="S7070" s="34">
        <v>33</v>
      </c>
      <c r="T7070" s="34">
        <v>50.2</v>
      </c>
      <c r="U7070" s="34">
        <v>-160</v>
      </c>
      <c r="V7070" s="34">
        <v>30.3</v>
      </c>
      <c r="W7070" s="34">
        <v>31.9</v>
      </c>
      <c r="X7070" s="34">
        <v>30</v>
      </c>
      <c r="Y7070" s="34">
        <v>29.9</v>
      </c>
      <c r="Z7070" s="34">
        <v>29.7</v>
      </c>
      <c r="AA7070" s="34">
        <v>30.2</v>
      </c>
    </row>
    <row r="7071" spans="1:27">
      <c r="A7071" s="34">
        <v>3600.2719999999999</v>
      </c>
      <c r="B7071" s="34" t="s">
        <v>60</v>
      </c>
      <c r="C7071" s="34">
        <v>53.299289999999999</v>
      </c>
      <c r="D7071" s="34">
        <v>3.6809099999999999</v>
      </c>
      <c r="E7071" s="34">
        <v>53.543999999999997</v>
      </c>
      <c r="F7071" s="34">
        <v>3.2000000000000499</v>
      </c>
      <c r="G7071" s="34">
        <v>97</v>
      </c>
      <c r="H7071" s="34">
        <v>7.6352089999999997</v>
      </c>
      <c r="I7071" s="34">
        <v>406.887</v>
      </c>
      <c r="L7071" s="34">
        <v>53.543999999999997</v>
      </c>
      <c r="M7071" s="34">
        <v>3.2000000000000499</v>
      </c>
      <c r="N7071" s="34">
        <v>10.496</v>
      </c>
      <c r="O7071" s="34">
        <v>97</v>
      </c>
      <c r="P7071" s="34">
        <v>5</v>
      </c>
      <c r="Q7071" s="34">
        <v>0</v>
      </c>
      <c r="R7071" s="34">
        <v>53.6</v>
      </c>
      <c r="S7071" s="34">
        <v>33</v>
      </c>
      <c r="T7071" s="34">
        <v>50.2</v>
      </c>
      <c r="U7071" s="34">
        <v>-160</v>
      </c>
      <c r="V7071" s="34">
        <v>30.3</v>
      </c>
      <c r="W7071" s="34">
        <v>31.9</v>
      </c>
      <c r="X7071" s="34">
        <v>30</v>
      </c>
      <c r="Y7071" s="34">
        <v>29.9</v>
      </c>
      <c r="Z7071" s="34">
        <v>29.7</v>
      </c>
      <c r="AA7071" s="34">
        <v>30.2</v>
      </c>
    </row>
    <row r="7072" spans="1:27">
      <c r="A7072" s="34">
        <v>3600.7719999999999</v>
      </c>
      <c r="B7072" s="34" t="s">
        <v>60</v>
      </c>
      <c r="C7072" s="34">
        <v>53.299309999999998</v>
      </c>
      <c r="D7072" s="34">
        <v>3.6801210000000002</v>
      </c>
      <c r="E7072" s="34">
        <v>53.545000000000002</v>
      </c>
      <c r="F7072" s="34">
        <v>3.2000000000000499</v>
      </c>
      <c r="G7072" s="34">
        <v>97</v>
      </c>
      <c r="H7072" s="34">
        <v>7.6357179999999998</v>
      </c>
      <c r="I7072" s="34">
        <v>406.91419999999999</v>
      </c>
      <c r="L7072" s="34">
        <v>53.545000000000002</v>
      </c>
      <c r="M7072" s="34">
        <v>3.2000000000000499</v>
      </c>
      <c r="N7072" s="34">
        <v>8.1920000000000002</v>
      </c>
      <c r="O7072" s="34">
        <v>97</v>
      </c>
      <c r="P7072" s="34">
        <v>5</v>
      </c>
      <c r="Q7072" s="34">
        <v>0</v>
      </c>
      <c r="R7072" s="34">
        <v>53.6</v>
      </c>
      <c r="S7072" s="34">
        <v>33</v>
      </c>
      <c r="T7072" s="34">
        <v>50.2</v>
      </c>
      <c r="U7072" s="34">
        <v>-160</v>
      </c>
      <c r="V7072" s="34">
        <v>30.3</v>
      </c>
      <c r="W7072" s="34">
        <v>31.9</v>
      </c>
      <c r="X7072" s="34">
        <v>30</v>
      </c>
      <c r="Y7072" s="34">
        <v>29.9</v>
      </c>
      <c r="Z7072" s="34">
        <v>29.7</v>
      </c>
      <c r="AA7072" s="34">
        <v>30.2</v>
      </c>
    </row>
    <row r="7073" spans="1:27">
      <c r="A7073" s="34">
        <v>3601.2710000000002</v>
      </c>
      <c r="B7073" s="34" t="s">
        <v>60</v>
      </c>
      <c r="C7073" s="34">
        <v>53.299329999999998</v>
      </c>
      <c r="D7073" s="34">
        <v>3.6816019999999998</v>
      </c>
      <c r="E7073" s="34">
        <v>53.545000000000002</v>
      </c>
      <c r="F7073" s="34">
        <v>3.2000000000000499</v>
      </c>
      <c r="G7073" s="34">
        <v>97</v>
      </c>
      <c r="H7073" s="34">
        <v>7.6362300000000003</v>
      </c>
      <c r="I7073" s="34">
        <v>406.94150000000002</v>
      </c>
      <c r="L7073" s="34">
        <v>53.545000000000002</v>
      </c>
      <c r="M7073" s="34">
        <v>3.2000000000000499</v>
      </c>
      <c r="N7073" s="34">
        <v>8.4480000000000004</v>
      </c>
      <c r="O7073" s="34">
        <v>97</v>
      </c>
      <c r="P7073" s="34">
        <v>5</v>
      </c>
      <c r="Q7073" s="34">
        <v>0</v>
      </c>
      <c r="R7073" s="34">
        <v>53.6</v>
      </c>
      <c r="S7073" s="34">
        <v>33</v>
      </c>
      <c r="T7073" s="34">
        <v>50.2</v>
      </c>
      <c r="U7073" s="34">
        <v>-160</v>
      </c>
      <c r="V7073" s="34">
        <v>30.3</v>
      </c>
      <c r="W7073" s="34">
        <v>31.9</v>
      </c>
      <c r="X7073" s="34">
        <v>30</v>
      </c>
      <c r="Y7073" s="34">
        <v>29.9</v>
      </c>
      <c r="Z7073" s="34">
        <v>29.7</v>
      </c>
      <c r="AA7073" s="34">
        <v>30.2</v>
      </c>
    </row>
    <row r="7074" spans="1:27">
      <c r="A7074" s="34">
        <v>3601.7719999999999</v>
      </c>
      <c r="B7074" s="34" t="s">
        <v>60</v>
      </c>
      <c r="C7074" s="34">
        <v>53.299289999999999</v>
      </c>
      <c r="D7074" s="34">
        <v>3.6787489999999998</v>
      </c>
      <c r="E7074" s="34">
        <v>53.545000000000002</v>
      </c>
      <c r="F7074" s="34">
        <v>3.2000000000000499</v>
      </c>
      <c r="G7074" s="34">
        <v>97</v>
      </c>
      <c r="H7074" s="34">
        <v>7.6367430000000001</v>
      </c>
      <c r="I7074" s="34">
        <v>406.96879999999999</v>
      </c>
      <c r="L7074" s="34">
        <v>53.545000000000002</v>
      </c>
      <c r="M7074" s="34">
        <v>3.2000000000000499</v>
      </c>
      <c r="N7074" s="34">
        <v>8.7040000000000006</v>
      </c>
      <c r="O7074" s="34">
        <v>97</v>
      </c>
      <c r="P7074" s="34">
        <v>5</v>
      </c>
      <c r="Q7074" s="34">
        <v>0</v>
      </c>
      <c r="R7074" s="34">
        <v>53.6</v>
      </c>
      <c r="S7074" s="34">
        <v>33</v>
      </c>
      <c r="T7074" s="34">
        <v>50.2</v>
      </c>
      <c r="U7074" s="34">
        <v>-160</v>
      </c>
      <c r="V7074" s="34">
        <v>30.3</v>
      </c>
      <c r="W7074" s="34">
        <v>31.9</v>
      </c>
      <c r="X7074" s="34">
        <v>30</v>
      </c>
      <c r="Y7074" s="34">
        <v>29.9</v>
      </c>
      <c r="Z7074" s="34">
        <v>29.7</v>
      </c>
      <c r="AA7074" s="34">
        <v>30.2</v>
      </c>
    </row>
    <row r="7075" spans="1:27">
      <c r="A7075" s="34">
        <v>3602.2719999999999</v>
      </c>
      <c r="B7075" s="34" t="s">
        <v>60</v>
      </c>
      <c r="C7075" s="34">
        <v>53.299340000000001</v>
      </c>
      <c r="D7075" s="34">
        <v>3.6806450000000002</v>
      </c>
      <c r="E7075" s="34">
        <v>53.545000000000002</v>
      </c>
      <c r="F7075" s="34">
        <v>3.2000000000000499</v>
      </c>
      <c r="G7075" s="34">
        <v>97</v>
      </c>
      <c r="H7075" s="34">
        <v>7.6372520000000002</v>
      </c>
      <c r="I7075" s="34">
        <v>406.99590000000001</v>
      </c>
      <c r="L7075" s="34">
        <v>53.545000000000002</v>
      </c>
      <c r="M7075" s="34">
        <v>3.2000000000000499</v>
      </c>
      <c r="N7075" s="34">
        <v>8.1920000000000002</v>
      </c>
      <c r="O7075" s="34">
        <v>97</v>
      </c>
      <c r="P7075" s="34">
        <v>5</v>
      </c>
      <c r="Q7075" s="34">
        <v>0</v>
      </c>
      <c r="R7075" s="34">
        <v>53.6</v>
      </c>
      <c r="S7075" s="34">
        <v>33</v>
      </c>
      <c r="T7075" s="34">
        <v>50.2</v>
      </c>
      <c r="U7075" s="34">
        <v>-160</v>
      </c>
      <c r="V7075" s="34">
        <v>30.3</v>
      </c>
      <c r="W7075" s="34">
        <v>31.9</v>
      </c>
      <c r="X7075" s="34">
        <v>30</v>
      </c>
      <c r="Y7075" s="34">
        <v>29.9</v>
      </c>
      <c r="Z7075" s="34">
        <v>29.7</v>
      </c>
      <c r="AA7075" s="34">
        <v>30.2</v>
      </c>
    </row>
    <row r="7076" spans="1:27">
      <c r="A7076" s="34">
        <v>3602.7710000000002</v>
      </c>
      <c r="B7076" s="34" t="s">
        <v>60</v>
      </c>
      <c r="C7076" s="34">
        <v>53.299340000000001</v>
      </c>
      <c r="D7076" s="34">
        <v>3.6780300000000001</v>
      </c>
      <c r="E7076" s="34">
        <v>53.545000000000002</v>
      </c>
      <c r="F7076" s="34">
        <v>3.2000000000000499</v>
      </c>
      <c r="G7076" s="34">
        <v>97</v>
      </c>
      <c r="H7076" s="34">
        <v>7.6377639999999998</v>
      </c>
      <c r="I7076" s="34">
        <v>407.02319999999997</v>
      </c>
      <c r="L7076" s="34">
        <v>53.545000000000002</v>
      </c>
      <c r="M7076" s="34">
        <v>3.2000000000000499</v>
      </c>
      <c r="N7076" s="34">
        <v>10.24</v>
      </c>
      <c r="O7076" s="34">
        <v>97</v>
      </c>
      <c r="P7076" s="34">
        <v>5</v>
      </c>
      <c r="Q7076" s="34">
        <v>0</v>
      </c>
      <c r="R7076" s="34">
        <v>53.6</v>
      </c>
      <c r="S7076" s="34">
        <v>33</v>
      </c>
      <c r="T7076" s="34">
        <v>50.2</v>
      </c>
      <c r="U7076" s="34">
        <v>-160</v>
      </c>
      <c r="V7076" s="34">
        <v>30.3</v>
      </c>
      <c r="W7076" s="34">
        <v>31.9</v>
      </c>
      <c r="X7076" s="34">
        <v>30</v>
      </c>
      <c r="Y7076" s="34">
        <v>29.9</v>
      </c>
      <c r="Z7076" s="34">
        <v>29.7</v>
      </c>
      <c r="AA7076" s="34">
        <v>30.2</v>
      </c>
    </row>
    <row r="7077" spans="1:27">
      <c r="A7077" s="34">
        <v>3603.2710000000002</v>
      </c>
      <c r="B7077" s="34" t="s">
        <v>60</v>
      </c>
      <c r="C7077" s="34">
        <v>53.299340000000001</v>
      </c>
      <c r="D7077" s="34">
        <v>3.6763720000000002</v>
      </c>
      <c r="E7077" s="34">
        <v>53.542999999999999</v>
      </c>
      <c r="F7077" s="34">
        <v>3.2000000000000499</v>
      </c>
      <c r="G7077" s="34">
        <v>97</v>
      </c>
      <c r="H7077" s="34">
        <v>7.638274</v>
      </c>
      <c r="I7077" s="34">
        <v>407.05040000000002</v>
      </c>
      <c r="L7077" s="34">
        <v>53.542999999999999</v>
      </c>
      <c r="M7077" s="34">
        <v>3.2000000000000499</v>
      </c>
      <c r="N7077" s="34">
        <v>9.4719999999999995</v>
      </c>
      <c r="O7077" s="34">
        <v>97</v>
      </c>
      <c r="P7077" s="34">
        <v>5</v>
      </c>
      <c r="Q7077" s="34">
        <v>0</v>
      </c>
      <c r="R7077" s="34">
        <v>53.6</v>
      </c>
      <c r="S7077" s="34">
        <v>33</v>
      </c>
      <c r="T7077" s="34">
        <v>50.2</v>
      </c>
      <c r="U7077" s="34">
        <v>-160</v>
      </c>
      <c r="V7077" s="34">
        <v>30.3</v>
      </c>
      <c r="W7077" s="34">
        <v>31.9</v>
      </c>
      <c r="X7077" s="34">
        <v>30</v>
      </c>
      <c r="Y7077" s="34">
        <v>29.9</v>
      </c>
      <c r="Z7077" s="34">
        <v>29.7</v>
      </c>
      <c r="AA7077" s="34">
        <v>30.2</v>
      </c>
    </row>
    <row r="7078" spans="1:27">
      <c r="A7078" s="34">
        <v>3603.7710000000002</v>
      </c>
      <c r="B7078" s="34" t="s">
        <v>60</v>
      </c>
      <c r="C7078" s="34">
        <v>53.299320000000002</v>
      </c>
      <c r="D7078" s="34">
        <v>3.678966</v>
      </c>
      <c r="E7078" s="34">
        <v>53.540999999999997</v>
      </c>
      <c r="F7078" s="34">
        <v>3.2000000000000499</v>
      </c>
      <c r="G7078" s="34">
        <v>97</v>
      </c>
      <c r="H7078" s="34">
        <v>7.6387850000000004</v>
      </c>
      <c r="I7078" s="34">
        <v>407.07760000000002</v>
      </c>
      <c r="L7078" s="34">
        <v>53.540999999999997</v>
      </c>
      <c r="M7078" s="34">
        <v>3.2000000000000499</v>
      </c>
      <c r="N7078" s="34">
        <v>10.24</v>
      </c>
      <c r="O7078" s="34">
        <v>97</v>
      </c>
      <c r="P7078" s="34">
        <v>5</v>
      </c>
      <c r="Q7078" s="34">
        <v>0</v>
      </c>
      <c r="R7078" s="34">
        <v>53.6</v>
      </c>
      <c r="S7078" s="34">
        <v>33</v>
      </c>
      <c r="T7078" s="34">
        <v>50.2</v>
      </c>
      <c r="U7078" s="34">
        <v>-160</v>
      </c>
      <c r="V7078" s="34">
        <v>30.3</v>
      </c>
      <c r="W7078" s="34">
        <v>31.9</v>
      </c>
      <c r="X7078" s="34">
        <v>30</v>
      </c>
      <c r="Y7078" s="34">
        <v>29.9</v>
      </c>
      <c r="Z7078" s="34">
        <v>29.7</v>
      </c>
      <c r="AA7078" s="34">
        <v>30.2</v>
      </c>
    </row>
    <row r="7079" spans="1:27">
      <c r="A7079" s="34">
        <v>3604.27</v>
      </c>
      <c r="B7079" s="34" t="s">
        <v>60</v>
      </c>
      <c r="C7079" s="34">
        <v>53.299320000000002</v>
      </c>
      <c r="D7079" s="34">
        <v>3.6764969999999999</v>
      </c>
      <c r="E7079" s="34">
        <v>53.543999999999997</v>
      </c>
      <c r="F7079" s="34">
        <v>3.2000000000000499</v>
      </c>
      <c r="G7079" s="34">
        <v>97</v>
      </c>
      <c r="H7079" s="34">
        <v>7.639297</v>
      </c>
      <c r="I7079" s="34">
        <v>407.10489999999999</v>
      </c>
      <c r="L7079" s="34">
        <v>53.543999999999997</v>
      </c>
      <c r="M7079" s="34">
        <v>3.2000000000000499</v>
      </c>
      <c r="N7079" s="34">
        <v>8.1920000000000002</v>
      </c>
      <c r="O7079" s="34">
        <v>97</v>
      </c>
      <c r="P7079" s="34">
        <v>5</v>
      </c>
      <c r="Q7079" s="34">
        <v>0</v>
      </c>
      <c r="R7079" s="34">
        <v>53.6</v>
      </c>
      <c r="S7079" s="34">
        <v>33</v>
      </c>
      <c r="T7079" s="34">
        <v>50.2</v>
      </c>
      <c r="U7079" s="34">
        <v>-160</v>
      </c>
      <c r="V7079" s="34">
        <v>30.3</v>
      </c>
      <c r="W7079" s="34">
        <v>31.9</v>
      </c>
      <c r="X7079" s="34">
        <v>30</v>
      </c>
      <c r="Y7079" s="34">
        <v>29.9</v>
      </c>
      <c r="Z7079" s="34">
        <v>29.7</v>
      </c>
      <c r="AA7079" s="34">
        <v>30.2</v>
      </c>
    </row>
    <row r="7080" spans="1:27">
      <c r="A7080" s="34">
        <v>3604.7689999999998</v>
      </c>
      <c r="B7080" s="34" t="s">
        <v>60</v>
      </c>
      <c r="C7080" s="34">
        <v>53.299320000000002</v>
      </c>
      <c r="D7080" s="34">
        <v>3.6761140000000001</v>
      </c>
      <c r="E7080" s="34">
        <v>53.54</v>
      </c>
      <c r="F7080" s="34">
        <v>3.2000000000000499</v>
      </c>
      <c r="G7080" s="34">
        <v>97</v>
      </c>
      <c r="H7080" s="34">
        <v>7.6398060000000001</v>
      </c>
      <c r="I7080" s="34">
        <v>407.13200000000001</v>
      </c>
      <c r="L7080" s="34">
        <v>53.54</v>
      </c>
      <c r="M7080" s="34">
        <v>3.2000000000000499</v>
      </c>
      <c r="N7080" s="34">
        <v>8.4480000000000004</v>
      </c>
      <c r="O7080" s="34">
        <v>97</v>
      </c>
      <c r="P7080" s="34">
        <v>5</v>
      </c>
      <c r="Q7080" s="34">
        <v>0</v>
      </c>
      <c r="R7080" s="34">
        <v>53.6</v>
      </c>
      <c r="S7080" s="34">
        <v>33</v>
      </c>
      <c r="T7080" s="34">
        <v>50.2</v>
      </c>
      <c r="U7080" s="34">
        <v>-160</v>
      </c>
      <c r="V7080" s="34">
        <v>30.3</v>
      </c>
      <c r="W7080" s="34">
        <v>31.9</v>
      </c>
      <c r="X7080" s="34">
        <v>30</v>
      </c>
      <c r="Y7080" s="34">
        <v>29.9</v>
      </c>
      <c r="Z7080" s="34">
        <v>29.7</v>
      </c>
      <c r="AA7080" s="34">
        <v>30.2</v>
      </c>
    </row>
    <row r="7081" spans="1:27">
      <c r="A7081" s="34">
        <v>3605.2689999999998</v>
      </c>
      <c r="B7081" s="34" t="s">
        <v>60</v>
      </c>
      <c r="C7081" s="34">
        <v>53.299340000000001</v>
      </c>
      <c r="D7081" s="34">
        <v>3.675268</v>
      </c>
      <c r="E7081" s="34">
        <v>53.545000000000002</v>
      </c>
      <c r="F7081" s="34">
        <v>3.2000000000000499</v>
      </c>
      <c r="G7081" s="34">
        <v>97</v>
      </c>
      <c r="H7081" s="34">
        <v>7.6403169999999996</v>
      </c>
      <c r="I7081" s="34">
        <v>407.15929999999997</v>
      </c>
      <c r="L7081" s="34">
        <v>53.545000000000002</v>
      </c>
      <c r="M7081" s="34">
        <v>3.2000000000000499</v>
      </c>
      <c r="N7081" s="34">
        <v>9.2159999999999993</v>
      </c>
      <c r="O7081" s="34">
        <v>97</v>
      </c>
      <c r="P7081" s="34">
        <v>5</v>
      </c>
      <c r="Q7081" s="34">
        <v>0</v>
      </c>
      <c r="R7081" s="34">
        <v>53.6</v>
      </c>
      <c r="S7081" s="34">
        <v>33</v>
      </c>
      <c r="T7081" s="34">
        <v>50.2</v>
      </c>
      <c r="U7081" s="34">
        <v>-160</v>
      </c>
      <c r="V7081" s="34">
        <v>30.3</v>
      </c>
      <c r="W7081" s="34">
        <v>31.9</v>
      </c>
      <c r="X7081" s="34">
        <v>30</v>
      </c>
      <c r="Y7081" s="34">
        <v>29.9</v>
      </c>
      <c r="Z7081" s="34">
        <v>29.7</v>
      </c>
      <c r="AA7081" s="34">
        <v>30.2</v>
      </c>
    </row>
    <row r="7082" spans="1:27">
      <c r="A7082" s="34">
        <v>3605.7689999999998</v>
      </c>
      <c r="B7082" s="34" t="s">
        <v>60</v>
      </c>
      <c r="C7082" s="34">
        <v>53.299329999999998</v>
      </c>
      <c r="D7082" s="34">
        <v>3.6736309999999999</v>
      </c>
      <c r="E7082" s="34">
        <v>53.54</v>
      </c>
      <c r="F7082" s="34">
        <v>3.2000000000000499</v>
      </c>
      <c r="G7082" s="34">
        <v>97</v>
      </c>
      <c r="H7082" s="34">
        <v>7.6408269999999998</v>
      </c>
      <c r="I7082" s="34">
        <v>407.18639999999999</v>
      </c>
      <c r="L7082" s="34">
        <v>53.54</v>
      </c>
      <c r="M7082" s="34">
        <v>3.2000000000000499</v>
      </c>
      <c r="N7082" s="34">
        <v>9.7279999999999998</v>
      </c>
      <c r="O7082" s="34">
        <v>97</v>
      </c>
      <c r="P7082" s="34">
        <v>5</v>
      </c>
      <c r="Q7082" s="34">
        <v>0</v>
      </c>
      <c r="R7082" s="34">
        <v>53.6</v>
      </c>
      <c r="S7082" s="34">
        <v>33</v>
      </c>
      <c r="T7082" s="34">
        <v>50.2</v>
      </c>
      <c r="U7082" s="34">
        <v>-160</v>
      </c>
      <c r="V7082" s="34">
        <v>30.3</v>
      </c>
      <c r="W7082" s="34">
        <v>31.9</v>
      </c>
      <c r="X7082" s="34">
        <v>30</v>
      </c>
      <c r="Y7082" s="34">
        <v>29.9</v>
      </c>
      <c r="Z7082" s="34">
        <v>29.7</v>
      </c>
      <c r="AA7082" s="34">
        <v>30.2</v>
      </c>
    </row>
    <row r="7083" spans="1:27">
      <c r="A7083" s="34">
        <v>3606.2689999999998</v>
      </c>
      <c r="B7083" s="34" t="s">
        <v>60</v>
      </c>
      <c r="C7083" s="34">
        <v>53.299340000000001</v>
      </c>
      <c r="D7083" s="34">
        <v>3.6766700000000001</v>
      </c>
      <c r="E7083" s="34">
        <v>53.54</v>
      </c>
      <c r="F7083" s="34">
        <v>3.2000000000000499</v>
      </c>
      <c r="G7083" s="34">
        <v>97</v>
      </c>
      <c r="H7083" s="34">
        <v>7.641337</v>
      </c>
      <c r="I7083" s="34">
        <v>407.21370000000002</v>
      </c>
      <c r="L7083" s="34">
        <v>53.54</v>
      </c>
      <c r="M7083" s="34">
        <v>3.2000000000000499</v>
      </c>
      <c r="N7083" s="34">
        <v>9.7279999999999998</v>
      </c>
      <c r="O7083" s="34">
        <v>97</v>
      </c>
      <c r="P7083" s="34">
        <v>5</v>
      </c>
      <c r="Q7083" s="34">
        <v>0</v>
      </c>
      <c r="R7083" s="34">
        <v>53.6</v>
      </c>
      <c r="S7083" s="34">
        <v>33</v>
      </c>
      <c r="T7083" s="34">
        <v>50.2</v>
      </c>
      <c r="U7083" s="34">
        <v>-160</v>
      </c>
      <c r="V7083" s="34">
        <v>30.3</v>
      </c>
      <c r="W7083" s="34">
        <v>31.9</v>
      </c>
      <c r="X7083" s="34">
        <v>30</v>
      </c>
      <c r="Y7083" s="34">
        <v>29.9</v>
      </c>
      <c r="Z7083" s="34">
        <v>29.7</v>
      </c>
      <c r="AA7083" s="34">
        <v>30.2</v>
      </c>
    </row>
    <row r="7084" spans="1:27">
      <c r="A7084" s="34">
        <v>3606.7689999999998</v>
      </c>
      <c r="B7084" s="34" t="s">
        <v>60</v>
      </c>
      <c r="C7084" s="34">
        <v>53.299320000000002</v>
      </c>
      <c r="D7084" s="34">
        <v>3.673848</v>
      </c>
      <c r="E7084" s="34">
        <v>53.545000000000002</v>
      </c>
      <c r="F7084" s="34">
        <v>3.2000000000000499</v>
      </c>
      <c r="G7084" s="34">
        <v>97</v>
      </c>
      <c r="H7084" s="34">
        <v>7.6418470000000003</v>
      </c>
      <c r="I7084" s="34">
        <v>407.24079999999998</v>
      </c>
      <c r="L7084" s="34">
        <v>53.545000000000002</v>
      </c>
      <c r="M7084" s="34">
        <v>3.2000000000000499</v>
      </c>
      <c r="N7084" s="34">
        <v>9.2159999999999993</v>
      </c>
      <c r="O7084" s="34">
        <v>97</v>
      </c>
      <c r="P7084" s="34">
        <v>5</v>
      </c>
      <c r="Q7084" s="34">
        <v>0</v>
      </c>
      <c r="R7084" s="34">
        <v>53.6</v>
      </c>
      <c r="S7084" s="34">
        <v>33</v>
      </c>
      <c r="T7084" s="34">
        <v>50.2</v>
      </c>
      <c r="U7084" s="34">
        <v>-160</v>
      </c>
      <c r="V7084" s="34">
        <v>30.3</v>
      </c>
      <c r="W7084" s="34">
        <v>31.9</v>
      </c>
      <c r="X7084" s="34">
        <v>30</v>
      </c>
      <c r="Y7084" s="34">
        <v>29.9</v>
      </c>
      <c r="Z7084" s="34">
        <v>29.7</v>
      </c>
      <c r="AA7084" s="34">
        <v>30.2</v>
      </c>
    </row>
    <row r="7085" spans="1:27">
      <c r="A7085" s="34">
        <v>3607.2689999999998</v>
      </c>
      <c r="B7085" s="34" t="s">
        <v>60</v>
      </c>
      <c r="C7085" s="34">
        <v>53.299309999999998</v>
      </c>
      <c r="D7085" s="34">
        <v>3.672806</v>
      </c>
      <c r="E7085" s="34">
        <v>53.545000000000002</v>
      </c>
      <c r="F7085" s="34">
        <v>3.2000000000000499</v>
      </c>
      <c r="G7085" s="34">
        <v>97</v>
      </c>
      <c r="H7085" s="34">
        <v>7.6423579999999998</v>
      </c>
      <c r="I7085" s="34">
        <v>407.2681</v>
      </c>
      <c r="L7085" s="34">
        <v>53.545000000000002</v>
      </c>
      <c r="M7085" s="34">
        <v>3.2000000000000499</v>
      </c>
      <c r="N7085" s="34">
        <v>9.2159999999999993</v>
      </c>
      <c r="O7085" s="34">
        <v>97</v>
      </c>
      <c r="P7085" s="34">
        <v>5</v>
      </c>
      <c r="Q7085" s="34">
        <v>0</v>
      </c>
      <c r="R7085" s="34">
        <v>53.6</v>
      </c>
      <c r="S7085" s="34">
        <v>33</v>
      </c>
      <c r="T7085" s="34">
        <v>50.2</v>
      </c>
      <c r="U7085" s="34">
        <v>-160</v>
      </c>
      <c r="V7085" s="34">
        <v>30.3</v>
      </c>
      <c r="W7085" s="34">
        <v>31.9</v>
      </c>
      <c r="X7085" s="34">
        <v>30</v>
      </c>
      <c r="Y7085" s="34">
        <v>29.9</v>
      </c>
      <c r="Z7085" s="34">
        <v>29.7</v>
      </c>
      <c r="AA7085" s="34">
        <v>30.2</v>
      </c>
    </row>
    <row r="7086" spans="1:27">
      <c r="A7086" s="34">
        <v>3607.768</v>
      </c>
      <c r="B7086" s="34" t="s">
        <v>60</v>
      </c>
      <c r="C7086" s="34">
        <v>53.299329999999998</v>
      </c>
      <c r="D7086" s="34">
        <v>3.6752769999999999</v>
      </c>
      <c r="E7086" s="34">
        <v>53.545000000000002</v>
      </c>
      <c r="F7086" s="34">
        <v>3.2000000000000499</v>
      </c>
      <c r="G7086" s="34">
        <v>97</v>
      </c>
      <c r="H7086" s="34">
        <v>7.6428690000000001</v>
      </c>
      <c r="I7086" s="34">
        <v>407.2953</v>
      </c>
      <c r="L7086" s="34">
        <v>53.545000000000002</v>
      </c>
      <c r="M7086" s="34">
        <v>3.2000000000000499</v>
      </c>
      <c r="N7086" s="34">
        <v>9.2159999999999993</v>
      </c>
      <c r="O7086" s="34">
        <v>97</v>
      </c>
      <c r="P7086" s="34">
        <v>5</v>
      </c>
      <c r="Q7086" s="34">
        <v>0</v>
      </c>
      <c r="R7086" s="34">
        <v>53.6</v>
      </c>
      <c r="S7086" s="34">
        <v>33</v>
      </c>
      <c r="T7086" s="34">
        <v>50.2</v>
      </c>
      <c r="U7086" s="34">
        <v>-160</v>
      </c>
      <c r="V7086" s="34">
        <v>30.3</v>
      </c>
      <c r="W7086" s="34">
        <v>32</v>
      </c>
      <c r="X7086" s="34">
        <v>30</v>
      </c>
      <c r="Y7086" s="34">
        <v>29.9</v>
      </c>
      <c r="Z7086" s="34">
        <v>29.7</v>
      </c>
      <c r="AA7086" s="34">
        <v>30.2</v>
      </c>
    </row>
    <row r="7087" spans="1:27">
      <c r="A7087" s="34">
        <v>3608.268</v>
      </c>
      <c r="B7087" s="34" t="s">
        <v>60</v>
      </c>
      <c r="C7087" s="34">
        <v>53.299320000000002</v>
      </c>
      <c r="D7087" s="34">
        <v>3.6721720000000002</v>
      </c>
      <c r="E7087" s="34">
        <v>53.542999999999999</v>
      </c>
      <c r="F7087" s="34">
        <v>3.2000000000000499</v>
      </c>
      <c r="G7087" s="34">
        <v>97</v>
      </c>
      <c r="H7087" s="34">
        <v>7.6433770000000001</v>
      </c>
      <c r="I7087" s="34">
        <v>407.32240000000002</v>
      </c>
      <c r="L7087" s="34">
        <v>53.542999999999999</v>
      </c>
      <c r="M7087" s="34">
        <v>3.2000000000000499</v>
      </c>
      <c r="N7087" s="34">
        <v>9.2159999999999993</v>
      </c>
      <c r="O7087" s="34">
        <v>97</v>
      </c>
      <c r="P7087" s="34">
        <v>5</v>
      </c>
      <c r="Q7087" s="34">
        <v>0</v>
      </c>
      <c r="R7087" s="34">
        <v>53.6</v>
      </c>
      <c r="S7087" s="34">
        <v>33</v>
      </c>
      <c r="T7087" s="34">
        <v>50.2</v>
      </c>
      <c r="U7087" s="34">
        <v>-160</v>
      </c>
      <c r="V7087" s="34">
        <v>30.3</v>
      </c>
      <c r="W7087" s="34">
        <v>31.9</v>
      </c>
      <c r="X7087" s="34">
        <v>30</v>
      </c>
      <c r="Y7087" s="34">
        <v>29.9</v>
      </c>
      <c r="Z7087" s="34">
        <v>29.8</v>
      </c>
      <c r="AA7087" s="34">
        <v>30.2</v>
      </c>
    </row>
    <row r="7088" spans="1:27">
      <c r="A7088" s="34">
        <v>3608.7669999999998</v>
      </c>
      <c r="B7088" s="34" t="s">
        <v>60</v>
      </c>
      <c r="C7088" s="34">
        <v>53.299289999999999</v>
      </c>
      <c r="D7088" s="34">
        <v>3.6726040000000002</v>
      </c>
      <c r="E7088" s="34">
        <v>53.543999999999997</v>
      </c>
      <c r="F7088" s="34">
        <v>3.2000000000000499</v>
      </c>
      <c r="G7088" s="34">
        <v>97</v>
      </c>
      <c r="H7088" s="34">
        <v>7.6438879999999996</v>
      </c>
      <c r="I7088" s="34">
        <v>407.34960000000001</v>
      </c>
      <c r="L7088" s="34">
        <v>53.543999999999997</v>
      </c>
      <c r="M7088" s="34">
        <v>3.2000000000000499</v>
      </c>
      <c r="N7088" s="34">
        <v>7.4240000000000004</v>
      </c>
      <c r="O7088" s="34">
        <v>97</v>
      </c>
      <c r="P7088" s="34">
        <v>5</v>
      </c>
      <c r="Q7088" s="34">
        <v>0</v>
      </c>
      <c r="R7088" s="34">
        <v>53.6</v>
      </c>
      <c r="S7088" s="34">
        <v>33</v>
      </c>
      <c r="T7088" s="34">
        <v>50.2</v>
      </c>
      <c r="U7088" s="34">
        <v>-160</v>
      </c>
      <c r="V7088" s="34">
        <v>30.3</v>
      </c>
      <c r="W7088" s="34">
        <v>31.9</v>
      </c>
      <c r="X7088" s="34">
        <v>30</v>
      </c>
      <c r="Y7088" s="34">
        <v>29.9</v>
      </c>
      <c r="Z7088" s="34">
        <v>29.8</v>
      </c>
      <c r="AA7088" s="34">
        <v>30.2</v>
      </c>
    </row>
    <row r="7089" spans="1:27">
      <c r="A7089" s="34">
        <v>3609.2669999999998</v>
      </c>
      <c r="B7089" s="34" t="s">
        <v>60</v>
      </c>
      <c r="C7089" s="34">
        <v>53.299370000000003</v>
      </c>
      <c r="D7089" s="34">
        <v>3.6718850000000001</v>
      </c>
      <c r="E7089" s="34">
        <v>53.545000000000002</v>
      </c>
      <c r="F7089" s="34">
        <v>3.2000000000000499</v>
      </c>
      <c r="G7089" s="34">
        <v>97</v>
      </c>
      <c r="H7089" s="34">
        <v>7.6443969999999997</v>
      </c>
      <c r="I7089" s="34">
        <v>407.37670000000003</v>
      </c>
      <c r="L7089" s="34">
        <v>53.545000000000002</v>
      </c>
      <c r="M7089" s="34">
        <v>3.2000000000000499</v>
      </c>
      <c r="N7089" s="34">
        <v>8.9600000000000009</v>
      </c>
      <c r="O7089" s="34">
        <v>97</v>
      </c>
      <c r="P7089" s="34">
        <v>5</v>
      </c>
      <c r="Q7089" s="34">
        <v>0</v>
      </c>
      <c r="R7089" s="34">
        <v>53.6</v>
      </c>
      <c r="S7089" s="34">
        <v>33</v>
      </c>
      <c r="T7089" s="34">
        <v>50.2</v>
      </c>
      <c r="U7089" s="34">
        <v>-160</v>
      </c>
      <c r="V7089" s="34">
        <v>30.3</v>
      </c>
      <c r="W7089" s="34">
        <v>31.9</v>
      </c>
      <c r="X7089" s="34">
        <v>30</v>
      </c>
      <c r="Y7089" s="34">
        <v>29.9</v>
      </c>
      <c r="Z7089" s="34">
        <v>29.8</v>
      </c>
      <c r="AA7089" s="34">
        <v>30.2</v>
      </c>
    </row>
    <row r="7090" spans="1:27">
      <c r="A7090" s="34">
        <v>3609.7669999999998</v>
      </c>
      <c r="B7090" s="34" t="s">
        <v>60</v>
      </c>
      <c r="C7090" s="34">
        <v>53.299340000000001</v>
      </c>
      <c r="D7090" s="34">
        <v>3.6704430000000001</v>
      </c>
      <c r="E7090" s="34">
        <v>53.545000000000002</v>
      </c>
      <c r="F7090" s="34">
        <v>3.2000000000000499</v>
      </c>
      <c r="G7090" s="34">
        <v>97</v>
      </c>
      <c r="H7090" s="34">
        <v>7.6449069999999999</v>
      </c>
      <c r="I7090" s="34">
        <v>407.404</v>
      </c>
      <c r="L7090" s="34">
        <v>53.545000000000002</v>
      </c>
      <c r="M7090" s="34">
        <v>3.2000000000000499</v>
      </c>
      <c r="N7090" s="34">
        <v>9.7279999999999998</v>
      </c>
      <c r="O7090" s="34">
        <v>97</v>
      </c>
      <c r="P7090" s="34">
        <v>5</v>
      </c>
      <c r="Q7090" s="34">
        <v>0</v>
      </c>
      <c r="R7090" s="34">
        <v>53.6</v>
      </c>
      <c r="S7090" s="34">
        <v>33</v>
      </c>
      <c r="T7090" s="34">
        <v>50.2</v>
      </c>
      <c r="U7090" s="34">
        <v>-160</v>
      </c>
      <c r="V7090" s="34">
        <v>30.3</v>
      </c>
      <c r="W7090" s="34">
        <v>32</v>
      </c>
      <c r="X7090" s="34">
        <v>30</v>
      </c>
      <c r="Y7090" s="34">
        <v>29.9</v>
      </c>
      <c r="Z7090" s="34">
        <v>29.8</v>
      </c>
      <c r="AA7090" s="34">
        <v>30.2</v>
      </c>
    </row>
    <row r="7091" spans="1:27">
      <c r="A7091" s="34">
        <v>3610.2669999999998</v>
      </c>
      <c r="B7091" s="34" t="s">
        <v>60</v>
      </c>
      <c r="C7091" s="34">
        <v>53.299349999999997</v>
      </c>
      <c r="D7091" s="34">
        <v>3.6709580000000002</v>
      </c>
      <c r="E7091" s="34">
        <v>53.542999999999999</v>
      </c>
      <c r="F7091" s="34">
        <v>3.2000000000000499</v>
      </c>
      <c r="G7091" s="34">
        <v>97</v>
      </c>
      <c r="H7091" s="34">
        <v>7.6454149999999998</v>
      </c>
      <c r="I7091" s="34">
        <v>407.43099999999998</v>
      </c>
      <c r="L7091" s="34">
        <v>53.542999999999999</v>
      </c>
      <c r="M7091" s="34">
        <v>3.2000000000000499</v>
      </c>
      <c r="N7091" s="34">
        <v>7.9359999999999999</v>
      </c>
      <c r="O7091" s="34">
        <v>97</v>
      </c>
      <c r="P7091" s="34">
        <v>5</v>
      </c>
      <c r="Q7091" s="34">
        <v>0</v>
      </c>
      <c r="R7091" s="34">
        <v>53.6</v>
      </c>
      <c r="S7091" s="34">
        <v>33</v>
      </c>
      <c r="T7091" s="34">
        <v>50.2</v>
      </c>
      <c r="U7091" s="34">
        <v>-160</v>
      </c>
      <c r="V7091" s="34">
        <v>30.3</v>
      </c>
      <c r="W7091" s="34">
        <v>31.9</v>
      </c>
      <c r="X7091" s="34">
        <v>30</v>
      </c>
      <c r="Y7091" s="34">
        <v>29.9</v>
      </c>
      <c r="Z7091" s="34">
        <v>29.8</v>
      </c>
      <c r="AA7091" s="34">
        <v>30.2</v>
      </c>
    </row>
    <row r="7092" spans="1:27">
      <c r="A7092" s="34">
        <v>3610.7660000000001</v>
      </c>
      <c r="B7092" s="34" t="s">
        <v>60</v>
      </c>
      <c r="C7092" s="34">
        <v>53.299379999999999</v>
      </c>
      <c r="D7092" s="34">
        <v>3.670976</v>
      </c>
      <c r="E7092" s="34">
        <v>53.542999999999999</v>
      </c>
      <c r="F7092" s="34">
        <v>3.2000000000000499</v>
      </c>
      <c r="G7092" s="34">
        <v>97</v>
      </c>
      <c r="H7092" s="34">
        <v>7.6459260000000002</v>
      </c>
      <c r="I7092" s="34">
        <v>407.45830000000001</v>
      </c>
      <c r="L7092" s="34">
        <v>53.542999999999999</v>
      </c>
      <c r="M7092" s="34">
        <v>3.2000000000000499</v>
      </c>
      <c r="N7092" s="34">
        <v>7.9359999999999999</v>
      </c>
      <c r="O7092" s="34">
        <v>97</v>
      </c>
      <c r="P7092" s="34">
        <v>5</v>
      </c>
      <c r="Q7092" s="34">
        <v>0</v>
      </c>
      <c r="R7092" s="34">
        <v>53.6</v>
      </c>
      <c r="S7092" s="34">
        <v>33</v>
      </c>
      <c r="T7092" s="34">
        <v>50.2</v>
      </c>
      <c r="U7092" s="34">
        <v>-160</v>
      </c>
      <c r="V7092" s="34">
        <v>30.3</v>
      </c>
      <c r="W7092" s="34">
        <v>31.9</v>
      </c>
      <c r="X7092" s="34">
        <v>30</v>
      </c>
      <c r="Y7092" s="34">
        <v>29.9</v>
      </c>
      <c r="Z7092" s="34">
        <v>29.8</v>
      </c>
      <c r="AA7092" s="34">
        <v>30.2</v>
      </c>
    </row>
    <row r="7093" spans="1:27">
      <c r="A7093" s="34">
        <v>3611.2669999999998</v>
      </c>
      <c r="B7093" s="34" t="s">
        <v>60</v>
      </c>
      <c r="C7093" s="34">
        <v>53.299320000000002</v>
      </c>
      <c r="D7093" s="34">
        <v>3.6679469999999998</v>
      </c>
      <c r="E7093" s="34">
        <v>53.543999999999997</v>
      </c>
      <c r="F7093" s="34">
        <v>3.2000000000000499</v>
      </c>
      <c r="G7093" s="34">
        <v>97</v>
      </c>
      <c r="H7093" s="34">
        <v>7.6464429999999997</v>
      </c>
      <c r="I7093" s="34">
        <v>407.48579999999998</v>
      </c>
      <c r="L7093" s="34">
        <v>53.543999999999997</v>
      </c>
      <c r="M7093" s="34">
        <v>3.2000000000000499</v>
      </c>
      <c r="N7093" s="34">
        <v>10.24</v>
      </c>
      <c r="O7093" s="34">
        <v>97</v>
      </c>
      <c r="P7093" s="34">
        <v>5</v>
      </c>
      <c r="Q7093" s="34">
        <v>0</v>
      </c>
      <c r="R7093" s="34">
        <v>53.6</v>
      </c>
      <c r="S7093" s="34">
        <v>33</v>
      </c>
      <c r="T7093" s="34">
        <v>50.2</v>
      </c>
      <c r="U7093" s="34">
        <v>-160</v>
      </c>
      <c r="V7093" s="34">
        <v>30.3</v>
      </c>
      <c r="W7093" s="34">
        <v>31.9</v>
      </c>
      <c r="X7093" s="34">
        <v>30</v>
      </c>
      <c r="Y7093" s="34">
        <v>29.9</v>
      </c>
      <c r="Z7093" s="34">
        <v>29.8</v>
      </c>
      <c r="AA7093" s="34">
        <v>30.2</v>
      </c>
    </row>
    <row r="7094" spans="1:27">
      <c r="A7094" s="34">
        <v>3611.7660000000001</v>
      </c>
      <c r="B7094" s="34" t="s">
        <v>60</v>
      </c>
      <c r="C7094" s="34">
        <v>53.299320000000002</v>
      </c>
      <c r="D7094" s="34">
        <v>3.6723189999999999</v>
      </c>
      <c r="E7094" s="34">
        <v>53.543999999999997</v>
      </c>
      <c r="F7094" s="34">
        <v>3.2000000000000499</v>
      </c>
      <c r="G7094" s="34">
        <v>97</v>
      </c>
      <c r="H7094" s="34">
        <v>7.6469449999999997</v>
      </c>
      <c r="I7094" s="34">
        <v>407.51249999999999</v>
      </c>
      <c r="L7094" s="34">
        <v>53.543999999999997</v>
      </c>
      <c r="M7094" s="34">
        <v>3.2000000000000499</v>
      </c>
      <c r="N7094" s="34">
        <v>10.24</v>
      </c>
      <c r="O7094" s="34">
        <v>97</v>
      </c>
      <c r="P7094" s="34">
        <v>5</v>
      </c>
      <c r="Q7094" s="34">
        <v>0</v>
      </c>
      <c r="R7094" s="34">
        <v>53.6</v>
      </c>
      <c r="S7094" s="34">
        <v>33</v>
      </c>
      <c r="T7094" s="34">
        <v>50.2</v>
      </c>
      <c r="U7094" s="34">
        <v>-160</v>
      </c>
      <c r="V7094" s="34">
        <v>30.3</v>
      </c>
      <c r="W7094" s="34">
        <v>31.9</v>
      </c>
      <c r="X7094" s="34">
        <v>30</v>
      </c>
      <c r="Y7094" s="34">
        <v>29.9</v>
      </c>
      <c r="Z7094" s="34">
        <v>29.8</v>
      </c>
      <c r="AA7094" s="34">
        <v>30.2</v>
      </c>
    </row>
    <row r="7095" spans="1:27">
      <c r="A7095" s="34">
        <v>3612.2660000000001</v>
      </c>
      <c r="B7095" s="34" t="s">
        <v>60</v>
      </c>
      <c r="C7095" s="34">
        <v>53.299329999999998</v>
      </c>
      <c r="D7095" s="34">
        <v>3.6678419999999998</v>
      </c>
      <c r="E7095" s="34">
        <v>53.545000000000002</v>
      </c>
      <c r="F7095" s="34">
        <v>3.2000000000000499</v>
      </c>
      <c r="G7095" s="34">
        <v>97</v>
      </c>
      <c r="H7095" s="34">
        <v>7.647456</v>
      </c>
      <c r="I7095" s="34">
        <v>407.53980000000001</v>
      </c>
      <c r="L7095" s="34">
        <v>53.545000000000002</v>
      </c>
      <c r="M7095" s="34">
        <v>3.2000000000000499</v>
      </c>
      <c r="N7095" s="34">
        <v>9.2159999999999993</v>
      </c>
      <c r="O7095" s="34">
        <v>97</v>
      </c>
      <c r="P7095" s="34">
        <v>5</v>
      </c>
      <c r="Q7095" s="34">
        <v>0</v>
      </c>
      <c r="R7095" s="34">
        <v>53.6</v>
      </c>
      <c r="S7095" s="34">
        <v>33</v>
      </c>
      <c r="T7095" s="34">
        <v>50.2</v>
      </c>
      <c r="U7095" s="34">
        <v>-160</v>
      </c>
      <c r="V7095" s="34">
        <v>30.3</v>
      </c>
      <c r="W7095" s="34">
        <v>31.9</v>
      </c>
      <c r="X7095" s="34">
        <v>30</v>
      </c>
      <c r="Y7095" s="34">
        <v>29.9</v>
      </c>
      <c r="Z7095" s="34">
        <v>29.7</v>
      </c>
      <c r="AA7095" s="34">
        <v>30.2</v>
      </c>
    </row>
    <row r="7096" spans="1:27">
      <c r="A7096" s="34">
        <v>3612.7660000000001</v>
      </c>
      <c r="B7096" s="34" t="s">
        <v>60</v>
      </c>
      <c r="C7096" s="34">
        <v>53.299300000000002</v>
      </c>
      <c r="D7096" s="34">
        <v>3.6674159999999998</v>
      </c>
      <c r="E7096" s="34">
        <v>53.539000000000001</v>
      </c>
      <c r="F7096" s="34">
        <v>3.2000000000000499</v>
      </c>
      <c r="G7096" s="34">
        <v>97</v>
      </c>
      <c r="H7096" s="34">
        <v>7.647964</v>
      </c>
      <c r="I7096" s="34">
        <v>407.5668</v>
      </c>
      <c r="L7096" s="34">
        <v>53.539000000000001</v>
      </c>
      <c r="M7096" s="34">
        <v>3.2000000000000499</v>
      </c>
      <c r="N7096" s="34">
        <v>8.4480000000000004</v>
      </c>
      <c r="O7096" s="34">
        <v>97</v>
      </c>
      <c r="P7096" s="34">
        <v>5</v>
      </c>
      <c r="Q7096" s="34">
        <v>0</v>
      </c>
      <c r="R7096" s="34">
        <v>53.6</v>
      </c>
      <c r="S7096" s="34">
        <v>33</v>
      </c>
      <c r="T7096" s="34">
        <v>50.2</v>
      </c>
      <c r="U7096" s="34">
        <v>-160</v>
      </c>
      <c r="V7096" s="34">
        <v>30.3</v>
      </c>
      <c r="W7096" s="34">
        <v>31.9</v>
      </c>
      <c r="X7096" s="34">
        <v>30</v>
      </c>
      <c r="Y7096" s="34">
        <v>29.9</v>
      </c>
      <c r="Z7096" s="34">
        <v>29.7</v>
      </c>
      <c r="AA7096" s="34">
        <v>30.2</v>
      </c>
    </row>
    <row r="7097" spans="1:27">
      <c r="A7097" s="34">
        <v>3613.2660000000001</v>
      </c>
      <c r="B7097" s="34" t="s">
        <v>60</v>
      </c>
      <c r="C7097" s="34">
        <v>53.29936</v>
      </c>
      <c r="D7097" s="34">
        <v>3.6681370000000002</v>
      </c>
      <c r="E7097" s="34">
        <v>53.545000000000002</v>
      </c>
      <c r="F7097" s="34">
        <v>3.2000000000000499</v>
      </c>
      <c r="G7097" s="34">
        <v>97</v>
      </c>
      <c r="H7097" s="34">
        <v>7.6484730000000001</v>
      </c>
      <c r="I7097" s="34">
        <v>407.59399999999999</v>
      </c>
      <c r="L7097" s="34">
        <v>53.545000000000002</v>
      </c>
      <c r="M7097" s="34">
        <v>3.2000000000000499</v>
      </c>
      <c r="N7097" s="34">
        <v>10.24</v>
      </c>
      <c r="O7097" s="34">
        <v>97</v>
      </c>
      <c r="P7097" s="34">
        <v>5</v>
      </c>
      <c r="Q7097" s="34">
        <v>0</v>
      </c>
      <c r="R7097" s="34">
        <v>53.6</v>
      </c>
      <c r="S7097" s="34">
        <v>33</v>
      </c>
      <c r="T7097" s="34">
        <v>50.2</v>
      </c>
      <c r="U7097" s="34">
        <v>-160</v>
      </c>
      <c r="V7097" s="34">
        <v>30.3</v>
      </c>
      <c r="W7097" s="34">
        <v>31.9</v>
      </c>
      <c r="X7097" s="34">
        <v>30</v>
      </c>
      <c r="Y7097" s="34">
        <v>29.9</v>
      </c>
      <c r="Z7097" s="34">
        <v>29.8</v>
      </c>
      <c r="AA7097" s="34">
        <v>30.2</v>
      </c>
    </row>
    <row r="7098" spans="1:27">
      <c r="A7098" s="34">
        <v>3613.7660000000001</v>
      </c>
      <c r="B7098" s="34" t="s">
        <v>60</v>
      </c>
      <c r="C7098" s="34">
        <v>53.299329999999998</v>
      </c>
      <c r="D7098" s="34">
        <v>3.6645279999999998</v>
      </c>
      <c r="E7098" s="34">
        <v>53.545000000000002</v>
      </c>
      <c r="F7098" s="34">
        <v>3.2000000000000499</v>
      </c>
      <c r="G7098" s="34">
        <v>97</v>
      </c>
      <c r="H7098" s="34">
        <v>7.6489839999999996</v>
      </c>
      <c r="I7098" s="34">
        <v>407.62119999999999</v>
      </c>
      <c r="L7098" s="34">
        <v>53.545000000000002</v>
      </c>
      <c r="M7098" s="34">
        <v>3.2000000000000499</v>
      </c>
      <c r="N7098" s="34">
        <v>10.24</v>
      </c>
      <c r="O7098" s="34">
        <v>97</v>
      </c>
      <c r="P7098" s="34">
        <v>5</v>
      </c>
      <c r="Q7098" s="34">
        <v>0</v>
      </c>
      <c r="R7098" s="34">
        <v>53.6</v>
      </c>
      <c r="S7098" s="34">
        <v>33</v>
      </c>
      <c r="T7098" s="34">
        <v>50.2</v>
      </c>
      <c r="U7098" s="34">
        <v>-160</v>
      </c>
      <c r="V7098" s="34">
        <v>30.3</v>
      </c>
      <c r="W7098" s="34">
        <v>32</v>
      </c>
      <c r="X7098" s="34">
        <v>30</v>
      </c>
      <c r="Y7098" s="34">
        <v>29.9</v>
      </c>
      <c r="Z7098" s="34">
        <v>29.8</v>
      </c>
      <c r="AA7098" s="34">
        <v>30.2</v>
      </c>
    </row>
    <row r="7099" spans="1:27">
      <c r="A7099" s="34">
        <v>3614.2660000000001</v>
      </c>
      <c r="B7099" s="34" t="s">
        <v>60</v>
      </c>
      <c r="C7099" s="34">
        <v>53.299340000000001</v>
      </c>
      <c r="D7099" s="34">
        <v>3.6661999999999999</v>
      </c>
      <c r="E7099" s="34">
        <v>53.545000000000002</v>
      </c>
      <c r="F7099" s="34">
        <v>3.2000000000000499</v>
      </c>
      <c r="G7099" s="34">
        <v>97</v>
      </c>
      <c r="H7099" s="34">
        <v>7.6494939999999998</v>
      </c>
      <c r="I7099" s="34">
        <v>407.64839999999998</v>
      </c>
      <c r="L7099" s="34">
        <v>53.545000000000002</v>
      </c>
      <c r="M7099" s="34">
        <v>3.2000000000000499</v>
      </c>
      <c r="N7099" s="34">
        <v>10.24</v>
      </c>
      <c r="O7099" s="34">
        <v>97</v>
      </c>
      <c r="P7099" s="34">
        <v>5</v>
      </c>
      <c r="Q7099" s="34">
        <v>0</v>
      </c>
      <c r="R7099" s="34">
        <v>53.6</v>
      </c>
      <c r="S7099" s="34">
        <v>33</v>
      </c>
      <c r="T7099" s="34">
        <v>50.2</v>
      </c>
      <c r="U7099" s="34">
        <v>-160</v>
      </c>
      <c r="V7099" s="34">
        <v>30.3</v>
      </c>
      <c r="W7099" s="34">
        <v>31.9</v>
      </c>
      <c r="X7099" s="34">
        <v>30</v>
      </c>
      <c r="Y7099" s="34">
        <v>29.9</v>
      </c>
      <c r="Z7099" s="34">
        <v>29.7</v>
      </c>
      <c r="AA7099" s="34">
        <v>30.2</v>
      </c>
    </row>
    <row r="7100" spans="1:27">
      <c r="A7100" s="34">
        <v>3614.7660000000001</v>
      </c>
      <c r="B7100" s="34" t="s">
        <v>60</v>
      </c>
      <c r="C7100" s="34">
        <v>53.299329999999998</v>
      </c>
      <c r="D7100" s="34">
        <v>3.6661359999999998</v>
      </c>
      <c r="E7100" s="34">
        <v>53.545000000000002</v>
      </c>
      <c r="F7100" s="34">
        <v>3.2000000000000499</v>
      </c>
      <c r="G7100" s="34">
        <v>97</v>
      </c>
      <c r="H7100" s="34">
        <v>7.6500019999999997</v>
      </c>
      <c r="I7100" s="34">
        <v>407.6755</v>
      </c>
      <c r="L7100" s="34">
        <v>53.545000000000002</v>
      </c>
      <c r="M7100" s="34">
        <v>3.2000000000000499</v>
      </c>
      <c r="N7100" s="34">
        <v>8.7040000000000006</v>
      </c>
      <c r="O7100" s="34">
        <v>97</v>
      </c>
      <c r="P7100" s="34">
        <v>5</v>
      </c>
      <c r="Q7100" s="34">
        <v>0</v>
      </c>
      <c r="R7100" s="34">
        <v>53.6</v>
      </c>
      <c r="S7100" s="34">
        <v>33</v>
      </c>
      <c r="T7100" s="34">
        <v>50.2</v>
      </c>
      <c r="U7100" s="34">
        <v>-160</v>
      </c>
      <c r="V7100" s="34">
        <v>30.3</v>
      </c>
      <c r="W7100" s="34">
        <v>31.9</v>
      </c>
      <c r="X7100" s="34">
        <v>30</v>
      </c>
      <c r="Y7100" s="34">
        <v>29.9</v>
      </c>
      <c r="Z7100" s="34">
        <v>29.7</v>
      </c>
      <c r="AA7100" s="34">
        <v>30.2</v>
      </c>
    </row>
    <row r="7101" spans="1:27">
      <c r="A7101" s="34">
        <v>3615.2649999999999</v>
      </c>
      <c r="B7101" s="34" t="s">
        <v>60</v>
      </c>
      <c r="C7101" s="34">
        <v>53.299370000000003</v>
      </c>
      <c r="D7101" s="34">
        <v>3.6649980000000002</v>
      </c>
      <c r="E7101" s="34">
        <v>53.545000000000002</v>
      </c>
      <c r="F7101" s="34">
        <v>3.2000000000000499</v>
      </c>
      <c r="G7101" s="34">
        <v>97</v>
      </c>
      <c r="H7101" s="34">
        <v>7.6505080000000003</v>
      </c>
      <c r="I7101" s="34">
        <v>407.70249999999999</v>
      </c>
      <c r="L7101" s="34">
        <v>53.545000000000002</v>
      </c>
      <c r="M7101" s="34">
        <v>3.2000000000000499</v>
      </c>
      <c r="N7101" s="34">
        <v>8.9600000000000009</v>
      </c>
      <c r="O7101" s="34">
        <v>97</v>
      </c>
      <c r="P7101" s="34">
        <v>5</v>
      </c>
      <c r="Q7101" s="34">
        <v>0</v>
      </c>
      <c r="R7101" s="34">
        <v>53.6</v>
      </c>
      <c r="S7101" s="34">
        <v>33</v>
      </c>
      <c r="T7101" s="34">
        <v>50.2</v>
      </c>
      <c r="U7101" s="34">
        <v>-160</v>
      </c>
      <c r="V7101" s="34">
        <v>30.3</v>
      </c>
      <c r="W7101" s="34">
        <v>31.9</v>
      </c>
      <c r="X7101" s="34">
        <v>30</v>
      </c>
      <c r="Y7101" s="34">
        <v>29.9</v>
      </c>
      <c r="Z7101" s="34">
        <v>29.7</v>
      </c>
      <c r="AA7101" s="34">
        <v>30.2</v>
      </c>
    </row>
    <row r="7102" spans="1:27">
      <c r="A7102" s="34">
        <v>3615.7649999999999</v>
      </c>
      <c r="B7102" s="34" t="s">
        <v>60</v>
      </c>
      <c r="C7102" s="34">
        <v>53.299329999999998</v>
      </c>
      <c r="D7102" s="34">
        <v>3.662617</v>
      </c>
      <c r="E7102" s="34">
        <v>53.543999999999997</v>
      </c>
      <c r="F7102" s="34">
        <v>3.2000000000000499</v>
      </c>
      <c r="G7102" s="34">
        <v>97</v>
      </c>
      <c r="H7102" s="34">
        <v>7.6510189999999998</v>
      </c>
      <c r="I7102" s="34">
        <v>407.72969999999998</v>
      </c>
      <c r="L7102" s="34">
        <v>53.543999999999997</v>
      </c>
      <c r="M7102" s="34">
        <v>3.2000000000000499</v>
      </c>
      <c r="N7102" s="34">
        <v>7.1680000000000001</v>
      </c>
      <c r="O7102" s="34">
        <v>97</v>
      </c>
      <c r="P7102" s="34">
        <v>5</v>
      </c>
      <c r="Q7102" s="34">
        <v>0</v>
      </c>
      <c r="R7102" s="34">
        <v>53.6</v>
      </c>
      <c r="S7102" s="34">
        <v>33</v>
      </c>
      <c r="T7102" s="34">
        <v>50.2</v>
      </c>
      <c r="U7102" s="34">
        <v>-160</v>
      </c>
      <c r="V7102" s="34">
        <v>30.3</v>
      </c>
      <c r="W7102" s="34">
        <v>32</v>
      </c>
      <c r="X7102" s="34">
        <v>30</v>
      </c>
      <c r="Y7102" s="34">
        <v>29.9</v>
      </c>
      <c r="Z7102" s="34">
        <v>29.7</v>
      </c>
      <c r="AA7102" s="34">
        <v>30.2</v>
      </c>
    </row>
    <row r="7103" spans="1:27">
      <c r="A7103" s="34">
        <v>3616.2640000000001</v>
      </c>
      <c r="B7103" s="34" t="s">
        <v>60</v>
      </c>
      <c r="C7103" s="34">
        <v>53.299329999999998</v>
      </c>
      <c r="D7103" s="34">
        <v>3.6634899999999999</v>
      </c>
      <c r="E7103" s="34">
        <v>53.545000000000002</v>
      </c>
      <c r="F7103" s="34">
        <v>3.2000000000000499</v>
      </c>
      <c r="G7103" s="34">
        <v>97</v>
      </c>
      <c r="H7103" s="34">
        <v>7.6515250000000004</v>
      </c>
      <c r="I7103" s="34">
        <v>407.75670000000002</v>
      </c>
      <c r="L7103" s="34">
        <v>53.545000000000002</v>
      </c>
      <c r="M7103" s="34">
        <v>3.2000000000000499</v>
      </c>
      <c r="N7103" s="34">
        <v>9.984</v>
      </c>
      <c r="O7103" s="34">
        <v>97</v>
      </c>
      <c r="P7103" s="34">
        <v>5</v>
      </c>
      <c r="Q7103" s="34">
        <v>0</v>
      </c>
      <c r="R7103" s="34">
        <v>53.6</v>
      </c>
      <c r="S7103" s="34">
        <v>33</v>
      </c>
      <c r="T7103" s="34">
        <v>50.2</v>
      </c>
      <c r="U7103" s="34">
        <v>-160</v>
      </c>
      <c r="V7103" s="34">
        <v>30.3</v>
      </c>
      <c r="W7103" s="34">
        <v>31.9</v>
      </c>
      <c r="X7103" s="34">
        <v>30</v>
      </c>
      <c r="Y7103" s="34">
        <v>29.9</v>
      </c>
      <c r="Z7103" s="34">
        <v>29.7</v>
      </c>
      <c r="AA7103" s="34">
        <v>30.2</v>
      </c>
    </row>
    <row r="7104" spans="1:27">
      <c r="A7104" s="34">
        <v>3616.7649999999999</v>
      </c>
      <c r="B7104" s="34" t="s">
        <v>60</v>
      </c>
      <c r="C7104" s="34">
        <v>53.299320000000002</v>
      </c>
      <c r="D7104" s="34">
        <v>3.6619039999999998</v>
      </c>
      <c r="E7104" s="34">
        <v>53.545000000000002</v>
      </c>
      <c r="F7104" s="34">
        <v>3.2000000000000499</v>
      </c>
      <c r="G7104" s="34">
        <v>97</v>
      </c>
      <c r="H7104" s="34">
        <v>7.6520349999999997</v>
      </c>
      <c r="I7104" s="34">
        <v>407.78390000000002</v>
      </c>
      <c r="L7104" s="34">
        <v>53.545000000000002</v>
      </c>
      <c r="M7104" s="34">
        <v>3.2000000000000499</v>
      </c>
      <c r="N7104" s="34">
        <v>8.7040000000000006</v>
      </c>
      <c r="O7104" s="34">
        <v>97</v>
      </c>
      <c r="P7104" s="34">
        <v>5</v>
      </c>
      <c r="Q7104" s="34">
        <v>0</v>
      </c>
      <c r="R7104" s="34">
        <v>53.6</v>
      </c>
      <c r="S7104" s="34">
        <v>33</v>
      </c>
      <c r="T7104" s="34">
        <v>50.2</v>
      </c>
      <c r="U7104" s="34">
        <v>-160</v>
      </c>
      <c r="V7104" s="34">
        <v>30.3</v>
      </c>
      <c r="W7104" s="34">
        <v>31.9</v>
      </c>
      <c r="X7104" s="34">
        <v>30</v>
      </c>
      <c r="Y7104" s="34">
        <v>29.9</v>
      </c>
      <c r="Z7104" s="34">
        <v>29.7</v>
      </c>
      <c r="AA7104" s="34">
        <v>30.2</v>
      </c>
    </row>
    <row r="7105" spans="1:27">
      <c r="A7105" s="34">
        <v>3617.2649999999999</v>
      </c>
      <c r="B7105" s="34" t="s">
        <v>60</v>
      </c>
      <c r="C7105" s="34">
        <v>53.299349999999997</v>
      </c>
      <c r="D7105" s="34">
        <v>3.6613920000000002</v>
      </c>
      <c r="E7105" s="34">
        <v>53.543999999999997</v>
      </c>
      <c r="F7105" s="34">
        <v>3.2000000000000499</v>
      </c>
      <c r="G7105" s="34">
        <v>97</v>
      </c>
      <c r="H7105" s="34">
        <v>7.6525449999999999</v>
      </c>
      <c r="I7105" s="34">
        <v>407.81099999999998</v>
      </c>
      <c r="L7105" s="34">
        <v>53.543999999999997</v>
      </c>
      <c r="M7105" s="34">
        <v>3.2000000000000499</v>
      </c>
      <c r="N7105" s="34">
        <v>9.7279999999999998</v>
      </c>
      <c r="O7105" s="34">
        <v>97</v>
      </c>
      <c r="P7105" s="34">
        <v>5</v>
      </c>
      <c r="Q7105" s="34">
        <v>0</v>
      </c>
      <c r="R7105" s="34">
        <v>53.6</v>
      </c>
      <c r="S7105" s="34">
        <v>33</v>
      </c>
      <c r="T7105" s="34">
        <v>50.2</v>
      </c>
      <c r="U7105" s="34">
        <v>-160</v>
      </c>
      <c r="V7105" s="34">
        <v>30.3</v>
      </c>
      <c r="W7105" s="34">
        <v>32</v>
      </c>
      <c r="X7105" s="34">
        <v>30</v>
      </c>
      <c r="Y7105" s="34">
        <v>29.9</v>
      </c>
      <c r="Z7105" s="34">
        <v>29.7</v>
      </c>
      <c r="AA7105" s="34">
        <v>30.2</v>
      </c>
    </row>
    <row r="7106" spans="1:27">
      <c r="A7106" s="34">
        <v>3617.7649999999999</v>
      </c>
      <c r="B7106" s="34" t="s">
        <v>60</v>
      </c>
      <c r="C7106" s="34">
        <v>53.299309999999998</v>
      </c>
      <c r="D7106" s="34">
        <v>3.6606339999999999</v>
      </c>
      <c r="E7106" s="34">
        <v>53.543999999999997</v>
      </c>
      <c r="F7106" s="34">
        <v>3.2000000000000499</v>
      </c>
      <c r="G7106" s="34">
        <v>97</v>
      </c>
      <c r="H7106" s="34">
        <v>7.6530509999999996</v>
      </c>
      <c r="I7106" s="34">
        <v>407.83800000000002</v>
      </c>
      <c r="L7106" s="34">
        <v>53.543999999999997</v>
      </c>
      <c r="M7106" s="34">
        <v>3.2000000000000499</v>
      </c>
      <c r="N7106" s="34">
        <v>9.4719999999999995</v>
      </c>
      <c r="O7106" s="34">
        <v>97</v>
      </c>
      <c r="P7106" s="34">
        <v>5</v>
      </c>
      <c r="Q7106" s="34">
        <v>0</v>
      </c>
      <c r="R7106" s="34">
        <v>53.6</v>
      </c>
      <c r="S7106" s="34">
        <v>33</v>
      </c>
      <c r="T7106" s="34">
        <v>50.2</v>
      </c>
      <c r="U7106" s="34">
        <v>-160</v>
      </c>
      <c r="V7106" s="34">
        <v>30.3</v>
      </c>
      <c r="W7106" s="34">
        <v>31.9</v>
      </c>
      <c r="X7106" s="34">
        <v>30</v>
      </c>
      <c r="Y7106" s="34">
        <v>29.9</v>
      </c>
      <c r="Z7106" s="34">
        <v>29.7</v>
      </c>
      <c r="AA7106" s="34">
        <v>30.2</v>
      </c>
    </row>
    <row r="7107" spans="1:27">
      <c r="A7107" s="34">
        <v>3618.2660000000001</v>
      </c>
      <c r="B7107" s="34" t="s">
        <v>60</v>
      </c>
      <c r="C7107" s="34">
        <v>53.299340000000001</v>
      </c>
      <c r="D7107" s="34">
        <v>3.659783</v>
      </c>
      <c r="E7107" s="34">
        <v>53.545000000000002</v>
      </c>
      <c r="F7107" s="34">
        <v>3.2000000000000499</v>
      </c>
      <c r="G7107" s="34">
        <v>97</v>
      </c>
      <c r="H7107" s="34">
        <v>7.653562</v>
      </c>
      <c r="I7107" s="34">
        <v>407.86520000000002</v>
      </c>
      <c r="L7107" s="34">
        <v>53.545000000000002</v>
      </c>
      <c r="M7107" s="34">
        <v>3.2000000000000499</v>
      </c>
      <c r="N7107" s="34">
        <v>8.7040000000000006</v>
      </c>
      <c r="O7107" s="34">
        <v>97</v>
      </c>
      <c r="P7107" s="34">
        <v>5</v>
      </c>
      <c r="Q7107" s="34">
        <v>0</v>
      </c>
      <c r="R7107" s="34">
        <v>53.6</v>
      </c>
      <c r="S7107" s="34">
        <v>33</v>
      </c>
      <c r="T7107" s="34">
        <v>50.2</v>
      </c>
      <c r="U7107" s="34">
        <v>-160</v>
      </c>
      <c r="V7107" s="34">
        <v>30.3</v>
      </c>
      <c r="W7107" s="34">
        <v>31.9</v>
      </c>
      <c r="X7107" s="34">
        <v>30</v>
      </c>
      <c r="Y7107" s="34">
        <v>29.9</v>
      </c>
      <c r="Z7107" s="34">
        <v>29.7</v>
      </c>
      <c r="AA7107" s="34">
        <v>30.2</v>
      </c>
    </row>
    <row r="7108" spans="1:27">
      <c r="A7108" s="34">
        <v>3618.7649999999999</v>
      </c>
      <c r="B7108" s="34" t="s">
        <v>60</v>
      </c>
      <c r="C7108" s="34">
        <v>53.299340000000001</v>
      </c>
      <c r="D7108" s="34">
        <v>3.6624650000000001</v>
      </c>
      <c r="E7108" s="34">
        <v>53.536999999999999</v>
      </c>
      <c r="F7108" s="34">
        <v>3.2000000000000499</v>
      </c>
      <c r="G7108" s="34">
        <v>97</v>
      </c>
      <c r="H7108" s="34">
        <v>7.6540780000000002</v>
      </c>
      <c r="I7108" s="34">
        <v>407.89269999999999</v>
      </c>
      <c r="L7108" s="34">
        <v>53.536999999999999</v>
      </c>
      <c r="M7108" s="34">
        <v>3.2000000000000499</v>
      </c>
      <c r="N7108" s="34">
        <v>9.984</v>
      </c>
      <c r="O7108" s="34">
        <v>97</v>
      </c>
      <c r="P7108" s="34">
        <v>5</v>
      </c>
      <c r="Q7108" s="34">
        <v>0</v>
      </c>
      <c r="R7108" s="34">
        <v>53.6</v>
      </c>
      <c r="S7108" s="34">
        <v>33</v>
      </c>
      <c r="T7108" s="34">
        <v>50.2</v>
      </c>
      <c r="U7108" s="34">
        <v>-160</v>
      </c>
      <c r="V7108" s="34">
        <v>30.3</v>
      </c>
      <c r="W7108" s="34">
        <v>31.9</v>
      </c>
      <c r="X7108" s="34">
        <v>30</v>
      </c>
      <c r="Y7108" s="34">
        <v>29.9</v>
      </c>
      <c r="Z7108" s="34">
        <v>29.7</v>
      </c>
      <c r="AA7108" s="34">
        <v>30.2</v>
      </c>
    </row>
    <row r="7109" spans="1:27">
      <c r="A7109" s="34">
        <v>3619.2649999999999</v>
      </c>
      <c r="B7109" s="34" t="s">
        <v>60</v>
      </c>
      <c r="C7109" s="34">
        <v>53.299329999999998</v>
      </c>
      <c r="D7109" s="34">
        <v>3.658296</v>
      </c>
      <c r="E7109" s="34">
        <v>53.536999999999999</v>
      </c>
      <c r="F7109" s="34">
        <v>3.2000000000000499</v>
      </c>
      <c r="G7109" s="34">
        <v>97</v>
      </c>
      <c r="H7109" s="34">
        <v>7.6545820000000004</v>
      </c>
      <c r="I7109" s="34">
        <v>407.91950000000003</v>
      </c>
      <c r="L7109" s="34">
        <v>53.536999999999999</v>
      </c>
      <c r="M7109" s="34">
        <v>3.2000000000000499</v>
      </c>
      <c r="N7109" s="34">
        <v>9.984</v>
      </c>
      <c r="O7109" s="34">
        <v>97</v>
      </c>
      <c r="P7109" s="34">
        <v>5</v>
      </c>
      <c r="Q7109" s="34">
        <v>0</v>
      </c>
      <c r="R7109" s="34">
        <v>53.6</v>
      </c>
      <c r="S7109" s="34">
        <v>33</v>
      </c>
      <c r="T7109" s="34">
        <v>50.2</v>
      </c>
      <c r="U7109" s="34">
        <v>-160</v>
      </c>
      <c r="V7109" s="34">
        <v>30.3</v>
      </c>
      <c r="W7109" s="34">
        <v>31.9</v>
      </c>
      <c r="X7109" s="34">
        <v>30</v>
      </c>
      <c r="Y7109" s="34">
        <v>29.9</v>
      </c>
      <c r="Z7109" s="34">
        <v>29.8</v>
      </c>
      <c r="AA7109" s="34">
        <v>30.2</v>
      </c>
    </row>
    <row r="7110" spans="1:27">
      <c r="A7110" s="34">
        <v>3619.7640000000001</v>
      </c>
      <c r="B7110" s="34" t="s">
        <v>60</v>
      </c>
      <c r="C7110" s="34">
        <v>53.299309999999998</v>
      </c>
      <c r="D7110" s="34">
        <v>3.6588949999999998</v>
      </c>
      <c r="E7110" s="34">
        <v>53.545000000000002</v>
      </c>
      <c r="F7110" s="34">
        <v>3.2000000000000499</v>
      </c>
      <c r="G7110" s="34">
        <v>97</v>
      </c>
      <c r="H7110" s="34">
        <v>7.655087</v>
      </c>
      <c r="I7110" s="34">
        <v>407.94650000000001</v>
      </c>
      <c r="L7110" s="34">
        <v>53.545000000000002</v>
      </c>
      <c r="M7110" s="34">
        <v>3.2000000000000499</v>
      </c>
      <c r="N7110" s="34">
        <v>9.7279999999999998</v>
      </c>
      <c r="O7110" s="34">
        <v>97</v>
      </c>
      <c r="P7110" s="34">
        <v>5</v>
      </c>
      <c r="Q7110" s="34">
        <v>0</v>
      </c>
      <c r="R7110" s="34">
        <v>53.6</v>
      </c>
      <c r="S7110" s="34">
        <v>33</v>
      </c>
      <c r="T7110" s="34">
        <v>50.2</v>
      </c>
      <c r="U7110" s="34">
        <v>-160</v>
      </c>
      <c r="V7110" s="34">
        <v>30.3</v>
      </c>
      <c r="W7110" s="34">
        <v>32</v>
      </c>
      <c r="X7110" s="34">
        <v>30</v>
      </c>
      <c r="Y7110" s="34">
        <v>29.9</v>
      </c>
      <c r="Z7110" s="34">
        <v>29.8</v>
      </c>
      <c r="AA7110" s="34">
        <v>30.2</v>
      </c>
    </row>
    <row r="7111" spans="1:27">
      <c r="A7111" s="34">
        <v>3620.2640000000001</v>
      </c>
      <c r="B7111" s="34" t="s">
        <v>60</v>
      </c>
      <c r="C7111" s="34">
        <v>53.299289999999999</v>
      </c>
      <c r="D7111" s="34">
        <v>3.6580949999999999</v>
      </c>
      <c r="E7111" s="34">
        <v>53.542999999999999</v>
      </c>
      <c r="F7111" s="34">
        <v>3.2000000000000499</v>
      </c>
      <c r="G7111" s="34">
        <v>97</v>
      </c>
      <c r="H7111" s="34">
        <v>7.6555980000000003</v>
      </c>
      <c r="I7111" s="34">
        <v>407.97370000000001</v>
      </c>
      <c r="L7111" s="34">
        <v>53.542999999999999</v>
      </c>
      <c r="M7111" s="34">
        <v>3.2000000000000499</v>
      </c>
      <c r="N7111" s="34">
        <v>9.984</v>
      </c>
      <c r="O7111" s="34">
        <v>97</v>
      </c>
      <c r="P7111" s="34">
        <v>5</v>
      </c>
      <c r="Q7111" s="34">
        <v>0</v>
      </c>
      <c r="R7111" s="34">
        <v>53.6</v>
      </c>
      <c r="S7111" s="34">
        <v>33</v>
      </c>
      <c r="T7111" s="34">
        <v>50.2</v>
      </c>
      <c r="U7111" s="34">
        <v>-160</v>
      </c>
      <c r="V7111" s="34">
        <v>30.3</v>
      </c>
      <c r="W7111" s="34">
        <v>31.9</v>
      </c>
      <c r="X7111" s="34">
        <v>30</v>
      </c>
      <c r="Y7111" s="34">
        <v>29.9</v>
      </c>
      <c r="Z7111" s="34">
        <v>29.8</v>
      </c>
      <c r="AA7111" s="34">
        <v>30.2</v>
      </c>
    </row>
    <row r="7112" spans="1:27">
      <c r="A7112" s="34">
        <v>3620.7640000000001</v>
      </c>
      <c r="B7112" s="34" t="s">
        <v>60</v>
      </c>
      <c r="C7112" s="34">
        <v>53.299320000000002</v>
      </c>
      <c r="D7112" s="34">
        <v>3.659373</v>
      </c>
      <c r="E7112" s="34">
        <v>53.543999999999997</v>
      </c>
      <c r="F7112" s="34">
        <v>3.2000000000000499</v>
      </c>
      <c r="G7112" s="34">
        <v>97</v>
      </c>
      <c r="H7112" s="34">
        <v>7.656104</v>
      </c>
      <c r="I7112" s="34">
        <v>408.00069999999999</v>
      </c>
      <c r="L7112" s="34">
        <v>53.543999999999997</v>
      </c>
      <c r="M7112" s="34">
        <v>3.2000000000000499</v>
      </c>
      <c r="N7112" s="34">
        <v>9.7279999999999998</v>
      </c>
      <c r="O7112" s="34">
        <v>97</v>
      </c>
      <c r="P7112" s="34">
        <v>5</v>
      </c>
      <c r="Q7112" s="34">
        <v>0</v>
      </c>
      <c r="R7112" s="34">
        <v>53.6</v>
      </c>
      <c r="S7112" s="34">
        <v>33</v>
      </c>
      <c r="T7112" s="34">
        <v>50.2</v>
      </c>
      <c r="U7112" s="34">
        <v>-160</v>
      </c>
      <c r="V7112" s="34">
        <v>30.3</v>
      </c>
      <c r="W7112" s="34">
        <v>32</v>
      </c>
      <c r="X7112" s="34">
        <v>30</v>
      </c>
      <c r="Y7112" s="34">
        <v>29.9</v>
      </c>
      <c r="Z7112" s="34">
        <v>29.8</v>
      </c>
      <c r="AA7112" s="34">
        <v>30.2</v>
      </c>
    </row>
    <row r="7113" spans="1:27">
      <c r="A7113" s="34">
        <v>3621.2629999999999</v>
      </c>
      <c r="B7113" s="34" t="s">
        <v>60</v>
      </c>
      <c r="C7113" s="34">
        <v>53.299349999999997</v>
      </c>
      <c r="D7113" s="34">
        <v>3.6572460000000002</v>
      </c>
      <c r="E7113" s="34">
        <v>53.545000000000002</v>
      </c>
      <c r="F7113" s="34">
        <v>3.2000000000000499</v>
      </c>
      <c r="G7113" s="34">
        <v>97</v>
      </c>
      <c r="H7113" s="34">
        <v>7.656612</v>
      </c>
      <c r="I7113" s="34">
        <v>408.02780000000001</v>
      </c>
      <c r="L7113" s="34">
        <v>53.545000000000002</v>
      </c>
      <c r="M7113" s="34">
        <v>3.2000000000000499</v>
      </c>
      <c r="N7113" s="34">
        <v>8.9600000000000009</v>
      </c>
      <c r="O7113" s="34">
        <v>97</v>
      </c>
      <c r="P7113" s="34">
        <v>5</v>
      </c>
      <c r="Q7113" s="34">
        <v>0</v>
      </c>
      <c r="R7113" s="34">
        <v>53.6</v>
      </c>
      <c r="S7113" s="34">
        <v>33</v>
      </c>
      <c r="T7113" s="34">
        <v>50.2</v>
      </c>
      <c r="U7113" s="34">
        <v>-160</v>
      </c>
      <c r="V7113" s="34">
        <v>30.3</v>
      </c>
      <c r="W7113" s="34">
        <v>32</v>
      </c>
      <c r="X7113" s="34">
        <v>30</v>
      </c>
      <c r="Y7113" s="34">
        <v>29.9</v>
      </c>
      <c r="Z7113" s="34">
        <v>29.8</v>
      </c>
      <c r="AA7113" s="34">
        <v>30.2</v>
      </c>
    </row>
    <row r="7114" spans="1:27">
      <c r="A7114" s="34">
        <v>3621.7620000000002</v>
      </c>
      <c r="B7114" s="34" t="s">
        <v>60</v>
      </c>
      <c r="C7114" s="34">
        <v>53.299340000000001</v>
      </c>
      <c r="D7114" s="34">
        <v>3.6596310000000001</v>
      </c>
      <c r="E7114" s="34">
        <v>53.545000000000002</v>
      </c>
      <c r="F7114" s="34">
        <v>3.2000000000000499</v>
      </c>
      <c r="G7114" s="34">
        <v>97</v>
      </c>
      <c r="H7114" s="34">
        <v>7.6571220000000002</v>
      </c>
      <c r="I7114" s="34">
        <v>408.05489999999998</v>
      </c>
      <c r="L7114" s="34">
        <v>53.545000000000002</v>
      </c>
      <c r="M7114" s="34">
        <v>3.2000000000000499</v>
      </c>
      <c r="N7114" s="34">
        <v>9.7279999999999998</v>
      </c>
      <c r="O7114" s="34">
        <v>97</v>
      </c>
      <c r="P7114" s="34">
        <v>5</v>
      </c>
      <c r="Q7114" s="34">
        <v>0</v>
      </c>
      <c r="R7114" s="34">
        <v>53.6</v>
      </c>
      <c r="S7114" s="34">
        <v>33</v>
      </c>
      <c r="T7114" s="34">
        <v>50.2</v>
      </c>
      <c r="U7114" s="34">
        <v>-160</v>
      </c>
      <c r="V7114" s="34">
        <v>30.3</v>
      </c>
      <c r="W7114" s="34">
        <v>31.9</v>
      </c>
      <c r="X7114" s="34">
        <v>30</v>
      </c>
      <c r="Y7114" s="34">
        <v>29.9</v>
      </c>
      <c r="Z7114" s="34">
        <v>29.8</v>
      </c>
      <c r="AA7114" s="34">
        <v>30.2</v>
      </c>
    </row>
    <row r="7115" spans="1:27">
      <c r="A7115" s="34">
        <v>3622.2620000000002</v>
      </c>
      <c r="B7115" s="34" t="s">
        <v>60</v>
      </c>
      <c r="C7115" s="34">
        <v>53.299320000000002</v>
      </c>
      <c r="D7115" s="34">
        <v>3.6548430000000001</v>
      </c>
      <c r="E7115" s="34">
        <v>53.543999999999997</v>
      </c>
      <c r="F7115" s="34">
        <v>3.2000000000000499</v>
      </c>
      <c r="G7115" s="34">
        <v>97</v>
      </c>
      <c r="H7115" s="34">
        <v>7.6576279999999999</v>
      </c>
      <c r="I7115" s="34">
        <v>408.08190000000002</v>
      </c>
      <c r="L7115" s="34">
        <v>53.543999999999997</v>
      </c>
      <c r="M7115" s="34">
        <v>3.2000000000000499</v>
      </c>
      <c r="N7115" s="34">
        <v>10.24</v>
      </c>
      <c r="O7115" s="34">
        <v>97</v>
      </c>
      <c r="P7115" s="34">
        <v>5</v>
      </c>
      <c r="Q7115" s="34">
        <v>0</v>
      </c>
      <c r="R7115" s="34">
        <v>53.6</v>
      </c>
      <c r="S7115" s="34">
        <v>33</v>
      </c>
      <c r="T7115" s="34">
        <v>50.2</v>
      </c>
      <c r="U7115" s="34">
        <v>-160</v>
      </c>
      <c r="V7115" s="34">
        <v>30.3</v>
      </c>
      <c r="W7115" s="34">
        <v>32</v>
      </c>
      <c r="X7115" s="34">
        <v>30</v>
      </c>
      <c r="Y7115" s="34">
        <v>29.9</v>
      </c>
      <c r="Z7115" s="34">
        <v>29.7</v>
      </c>
      <c r="AA7115" s="34">
        <v>30.2</v>
      </c>
    </row>
    <row r="7116" spans="1:27">
      <c r="A7116" s="34">
        <v>3622.7620000000002</v>
      </c>
      <c r="B7116" s="34" t="s">
        <v>60</v>
      </c>
      <c r="C7116" s="34">
        <v>53.299340000000001</v>
      </c>
      <c r="D7116" s="34">
        <v>3.657006</v>
      </c>
      <c r="E7116" s="34">
        <v>53.543999999999997</v>
      </c>
      <c r="F7116" s="34">
        <v>3.2000000000000499</v>
      </c>
      <c r="G7116" s="34">
        <v>97</v>
      </c>
      <c r="H7116" s="34">
        <v>7.6581340000000004</v>
      </c>
      <c r="I7116" s="34">
        <v>408.10890000000001</v>
      </c>
      <c r="L7116" s="34">
        <v>53.543999999999997</v>
      </c>
      <c r="M7116" s="34">
        <v>3.2000000000000499</v>
      </c>
      <c r="N7116" s="34">
        <v>10.24</v>
      </c>
      <c r="O7116" s="34">
        <v>97</v>
      </c>
      <c r="P7116" s="34">
        <v>5</v>
      </c>
      <c r="Q7116" s="34">
        <v>0</v>
      </c>
      <c r="R7116" s="34">
        <v>53.6</v>
      </c>
      <c r="S7116" s="34">
        <v>33</v>
      </c>
      <c r="T7116" s="34">
        <v>50.2</v>
      </c>
      <c r="U7116" s="34">
        <v>-160</v>
      </c>
      <c r="V7116" s="34">
        <v>30.3</v>
      </c>
      <c r="W7116" s="34">
        <v>32</v>
      </c>
      <c r="X7116" s="34">
        <v>30</v>
      </c>
      <c r="Y7116" s="34">
        <v>29.9</v>
      </c>
      <c r="Z7116" s="34">
        <v>29.7</v>
      </c>
      <c r="AA7116" s="34">
        <v>30.2</v>
      </c>
    </row>
    <row r="7117" spans="1:27">
      <c r="A7117" s="34">
        <v>3623.261</v>
      </c>
      <c r="B7117" s="34" t="s">
        <v>60</v>
      </c>
      <c r="C7117" s="34">
        <v>53.299309999999998</v>
      </c>
      <c r="D7117" s="34">
        <v>3.6569560000000001</v>
      </c>
      <c r="E7117" s="34">
        <v>53.543999999999997</v>
      </c>
      <c r="F7117" s="34">
        <v>3.2000000000000499</v>
      </c>
      <c r="G7117" s="34">
        <v>97</v>
      </c>
      <c r="H7117" s="34">
        <v>7.6586429999999996</v>
      </c>
      <c r="I7117" s="34">
        <v>408.13600000000002</v>
      </c>
      <c r="L7117" s="34">
        <v>53.543999999999997</v>
      </c>
      <c r="M7117" s="34">
        <v>3.2000000000000499</v>
      </c>
      <c r="N7117" s="34">
        <v>8.9600000000000009</v>
      </c>
      <c r="O7117" s="34">
        <v>97</v>
      </c>
      <c r="P7117" s="34">
        <v>5</v>
      </c>
      <c r="Q7117" s="34">
        <v>0</v>
      </c>
      <c r="R7117" s="34">
        <v>53.6</v>
      </c>
      <c r="S7117" s="34">
        <v>33</v>
      </c>
      <c r="T7117" s="34">
        <v>50.2</v>
      </c>
      <c r="U7117" s="34">
        <v>-160</v>
      </c>
      <c r="V7117" s="34">
        <v>30.3</v>
      </c>
      <c r="W7117" s="34">
        <v>31.9</v>
      </c>
      <c r="X7117" s="34">
        <v>30</v>
      </c>
      <c r="Y7117" s="34">
        <v>29.9</v>
      </c>
      <c r="Z7117" s="34">
        <v>29.7</v>
      </c>
      <c r="AA7117" s="34">
        <v>30.2</v>
      </c>
    </row>
    <row r="7118" spans="1:27">
      <c r="A7118" s="34">
        <v>3623.761</v>
      </c>
      <c r="B7118" s="34" t="s">
        <v>60</v>
      </c>
      <c r="C7118" s="34">
        <v>53.299340000000001</v>
      </c>
      <c r="D7118" s="34">
        <v>3.653143</v>
      </c>
      <c r="E7118" s="34">
        <v>53.543999999999997</v>
      </c>
      <c r="F7118" s="34">
        <v>3.2000000000000499</v>
      </c>
      <c r="G7118" s="34">
        <v>97</v>
      </c>
      <c r="H7118" s="34">
        <v>7.6591490000000002</v>
      </c>
      <c r="I7118" s="34">
        <v>408.16300000000001</v>
      </c>
      <c r="L7118" s="34">
        <v>53.543999999999997</v>
      </c>
      <c r="M7118" s="34">
        <v>3.2000000000000499</v>
      </c>
      <c r="N7118" s="34">
        <v>10.24</v>
      </c>
      <c r="O7118" s="34">
        <v>97</v>
      </c>
      <c r="P7118" s="34">
        <v>5</v>
      </c>
      <c r="Q7118" s="34">
        <v>0</v>
      </c>
      <c r="R7118" s="34">
        <v>53.6</v>
      </c>
      <c r="S7118" s="34">
        <v>33</v>
      </c>
      <c r="T7118" s="34">
        <v>50.2</v>
      </c>
      <c r="U7118" s="34">
        <v>-160</v>
      </c>
      <c r="V7118" s="34">
        <v>30.3</v>
      </c>
      <c r="W7118" s="34">
        <v>32</v>
      </c>
      <c r="X7118" s="34">
        <v>30</v>
      </c>
      <c r="Y7118" s="34">
        <v>29.9</v>
      </c>
      <c r="Z7118" s="34">
        <v>29.7</v>
      </c>
      <c r="AA7118" s="34">
        <v>30.2</v>
      </c>
    </row>
    <row r="7119" spans="1:27">
      <c r="A7119" s="34">
        <v>3624.261</v>
      </c>
      <c r="B7119" s="34" t="s">
        <v>60</v>
      </c>
      <c r="C7119" s="34">
        <v>53.299340000000001</v>
      </c>
      <c r="D7119" s="34">
        <v>3.6577500000000001</v>
      </c>
      <c r="E7119" s="34">
        <v>53.545000000000002</v>
      </c>
      <c r="F7119" s="34">
        <v>3.2000000000000499</v>
      </c>
      <c r="G7119" s="34">
        <v>97</v>
      </c>
      <c r="H7119" s="34">
        <v>7.6596580000000003</v>
      </c>
      <c r="I7119" s="34">
        <v>408.19009999999997</v>
      </c>
      <c r="L7119" s="34">
        <v>53.545000000000002</v>
      </c>
      <c r="M7119" s="34">
        <v>3.2000000000000499</v>
      </c>
      <c r="N7119" s="34">
        <v>9.2159999999999993</v>
      </c>
      <c r="O7119" s="34">
        <v>97</v>
      </c>
      <c r="P7119" s="34">
        <v>5</v>
      </c>
      <c r="Q7119" s="34">
        <v>0</v>
      </c>
      <c r="R7119" s="34">
        <v>53.6</v>
      </c>
      <c r="S7119" s="34">
        <v>33</v>
      </c>
      <c r="T7119" s="34">
        <v>50.2</v>
      </c>
      <c r="U7119" s="34">
        <v>-160</v>
      </c>
      <c r="V7119" s="34">
        <v>30.3</v>
      </c>
      <c r="W7119" s="34">
        <v>31.9</v>
      </c>
      <c r="X7119" s="34">
        <v>30</v>
      </c>
      <c r="Y7119" s="34">
        <v>29.9</v>
      </c>
      <c r="Z7119" s="34">
        <v>29.7</v>
      </c>
      <c r="AA7119" s="34">
        <v>30.2</v>
      </c>
    </row>
    <row r="7120" spans="1:27">
      <c r="A7120" s="34">
        <v>3624.761</v>
      </c>
      <c r="B7120" s="34" t="s">
        <v>60</v>
      </c>
      <c r="C7120" s="34">
        <v>53.29936</v>
      </c>
      <c r="D7120" s="34">
        <v>3.653632</v>
      </c>
      <c r="E7120" s="34">
        <v>53.543999999999997</v>
      </c>
      <c r="F7120" s="34">
        <v>3.2000000000000499</v>
      </c>
      <c r="G7120" s="34">
        <v>97</v>
      </c>
      <c r="H7120" s="34">
        <v>7.6601660000000003</v>
      </c>
      <c r="I7120" s="34">
        <v>408.21719999999999</v>
      </c>
      <c r="L7120" s="34">
        <v>53.543999999999997</v>
      </c>
      <c r="M7120" s="34">
        <v>3.2000000000000499</v>
      </c>
      <c r="N7120" s="34">
        <v>8.9600000000000009</v>
      </c>
      <c r="O7120" s="34">
        <v>97</v>
      </c>
      <c r="P7120" s="34">
        <v>5</v>
      </c>
      <c r="Q7120" s="34">
        <v>0</v>
      </c>
      <c r="R7120" s="34">
        <v>53.6</v>
      </c>
      <c r="S7120" s="34">
        <v>33</v>
      </c>
      <c r="T7120" s="34">
        <v>50.2</v>
      </c>
      <c r="U7120" s="34">
        <v>-160</v>
      </c>
      <c r="V7120" s="34">
        <v>30.3</v>
      </c>
      <c r="W7120" s="34">
        <v>32</v>
      </c>
      <c r="X7120" s="34">
        <v>30</v>
      </c>
      <c r="Y7120" s="34">
        <v>29.9</v>
      </c>
      <c r="Z7120" s="34">
        <v>29.7</v>
      </c>
      <c r="AA7120" s="34">
        <v>30.2</v>
      </c>
    </row>
    <row r="7121" spans="1:27">
      <c r="A7121" s="34">
        <v>3625.26</v>
      </c>
      <c r="B7121" s="34" t="s">
        <v>60</v>
      </c>
      <c r="C7121" s="34">
        <v>53.299320000000002</v>
      </c>
      <c r="D7121" s="34">
        <v>3.6567970000000001</v>
      </c>
      <c r="E7121" s="34">
        <v>53.543999999999997</v>
      </c>
      <c r="F7121" s="34">
        <v>3.2000000000000499</v>
      </c>
      <c r="G7121" s="34">
        <v>97</v>
      </c>
      <c r="H7121" s="34">
        <v>7.6606730000000001</v>
      </c>
      <c r="I7121" s="34">
        <v>408.24419999999998</v>
      </c>
      <c r="L7121" s="34">
        <v>53.543999999999997</v>
      </c>
      <c r="M7121" s="34">
        <v>3.2000000000000499</v>
      </c>
      <c r="N7121" s="34">
        <v>8.9600000000000009</v>
      </c>
      <c r="O7121" s="34">
        <v>97</v>
      </c>
      <c r="P7121" s="34">
        <v>5</v>
      </c>
      <c r="Q7121" s="34">
        <v>0</v>
      </c>
      <c r="R7121" s="34">
        <v>53.6</v>
      </c>
      <c r="S7121" s="34">
        <v>33</v>
      </c>
      <c r="T7121" s="34">
        <v>50.2</v>
      </c>
      <c r="U7121" s="34">
        <v>-160</v>
      </c>
      <c r="V7121" s="34">
        <v>30.3</v>
      </c>
      <c r="W7121" s="34">
        <v>31.9</v>
      </c>
      <c r="X7121" s="34">
        <v>30</v>
      </c>
      <c r="Y7121" s="34">
        <v>29.9</v>
      </c>
      <c r="Z7121" s="34">
        <v>29.7</v>
      </c>
      <c r="AA7121" s="34">
        <v>30.2</v>
      </c>
    </row>
    <row r="7122" spans="1:27">
      <c r="A7122" s="34">
        <v>3625.76</v>
      </c>
      <c r="B7122" s="34" t="s">
        <v>60</v>
      </c>
      <c r="C7122" s="34">
        <v>53.299329999999998</v>
      </c>
      <c r="D7122" s="34">
        <v>3.652793</v>
      </c>
      <c r="E7122" s="34">
        <v>53.545999999999999</v>
      </c>
      <c r="F7122" s="34">
        <v>3.2000000000000499</v>
      </c>
      <c r="G7122" s="34">
        <v>97</v>
      </c>
      <c r="H7122" s="34">
        <v>7.6611799999999999</v>
      </c>
      <c r="I7122" s="34">
        <v>408.2713</v>
      </c>
      <c r="L7122" s="34">
        <v>53.545999999999999</v>
      </c>
      <c r="M7122" s="34">
        <v>3.2000000000000499</v>
      </c>
      <c r="N7122" s="34">
        <v>9.4719999999999995</v>
      </c>
      <c r="O7122" s="34">
        <v>97</v>
      </c>
      <c r="P7122" s="34">
        <v>5</v>
      </c>
      <c r="Q7122" s="34">
        <v>0</v>
      </c>
      <c r="R7122" s="34">
        <v>53.6</v>
      </c>
      <c r="S7122" s="34">
        <v>33</v>
      </c>
      <c r="T7122" s="34">
        <v>50.2</v>
      </c>
      <c r="U7122" s="34">
        <v>-160</v>
      </c>
      <c r="V7122" s="34">
        <v>30.3</v>
      </c>
      <c r="W7122" s="34">
        <v>32</v>
      </c>
      <c r="X7122" s="34">
        <v>30</v>
      </c>
      <c r="Y7122" s="34">
        <v>29.9</v>
      </c>
      <c r="Z7122" s="34">
        <v>29.7</v>
      </c>
      <c r="AA7122" s="34">
        <v>30.2</v>
      </c>
    </row>
    <row r="7123" spans="1:27">
      <c r="A7123" s="34">
        <v>3626.259</v>
      </c>
      <c r="B7123" s="34" t="s">
        <v>60</v>
      </c>
      <c r="C7123" s="34">
        <v>53.29936</v>
      </c>
      <c r="D7123" s="34">
        <v>3.6519740000000001</v>
      </c>
      <c r="E7123" s="34">
        <v>53.545000000000002</v>
      </c>
      <c r="F7123" s="34">
        <v>3.2000000000000499</v>
      </c>
      <c r="G7123" s="34">
        <v>97</v>
      </c>
      <c r="H7123" s="34">
        <v>7.6616860000000004</v>
      </c>
      <c r="I7123" s="34">
        <v>408.29820000000001</v>
      </c>
      <c r="L7123" s="34">
        <v>53.545000000000002</v>
      </c>
      <c r="M7123" s="34">
        <v>3.2000000000000499</v>
      </c>
      <c r="N7123" s="34">
        <v>9.4719999999999995</v>
      </c>
      <c r="O7123" s="34">
        <v>97</v>
      </c>
      <c r="P7123" s="34">
        <v>5</v>
      </c>
      <c r="Q7123" s="34">
        <v>0</v>
      </c>
      <c r="R7123" s="34">
        <v>53.6</v>
      </c>
      <c r="S7123" s="34">
        <v>33</v>
      </c>
      <c r="T7123" s="34">
        <v>50.2</v>
      </c>
      <c r="U7123" s="34">
        <v>-160</v>
      </c>
      <c r="V7123" s="34">
        <v>30.3</v>
      </c>
      <c r="W7123" s="34">
        <v>32</v>
      </c>
      <c r="X7123" s="34">
        <v>30</v>
      </c>
      <c r="Y7123" s="34">
        <v>29.9</v>
      </c>
      <c r="Z7123" s="34">
        <v>29.7</v>
      </c>
      <c r="AA7123" s="34">
        <v>30.2</v>
      </c>
    </row>
    <row r="7124" spans="1:27">
      <c r="A7124" s="34">
        <v>3626.7579999999998</v>
      </c>
      <c r="B7124" s="34" t="s">
        <v>60</v>
      </c>
      <c r="C7124" s="34">
        <v>53.299320000000002</v>
      </c>
      <c r="D7124" s="34">
        <v>3.653324</v>
      </c>
      <c r="E7124" s="34">
        <v>53.543999999999997</v>
      </c>
      <c r="F7124" s="34">
        <v>3.2000000000000499</v>
      </c>
      <c r="G7124" s="34">
        <v>97</v>
      </c>
      <c r="H7124" s="34">
        <v>7.662191</v>
      </c>
      <c r="I7124" s="34">
        <v>408.32510000000002</v>
      </c>
      <c r="L7124" s="34">
        <v>53.543999999999997</v>
      </c>
      <c r="M7124" s="34">
        <v>3.2000000000000499</v>
      </c>
      <c r="N7124" s="34">
        <v>9.7279999999999998</v>
      </c>
      <c r="O7124" s="34">
        <v>97</v>
      </c>
      <c r="P7124" s="34">
        <v>5</v>
      </c>
      <c r="Q7124" s="34">
        <v>0</v>
      </c>
      <c r="R7124" s="34">
        <v>53.6</v>
      </c>
      <c r="S7124" s="34">
        <v>33</v>
      </c>
      <c r="T7124" s="34">
        <v>50.2</v>
      </c>
      <c r="U7124" s="34">
        <v>-160</v>
      </c>
      <c r="V7124" s="34">
        <v>30.3</v>
      </c>
      <c r="W7124" s="34">
        <v>32</v>
      </c>
      <c r="X7124" s="34">
        <v>30</v>
      </c>
      <c r="Y7124" s="34">
        <v>29.9</v>
      </c>
      <c r="Z7124" s="34">
        <v>29.7</v>
      </c>
      <c r="AA7124" s="34">
        <v>30.2</v>
      </c>
    </row>
    <row r="7125" spans="1:27">
      <c r="A7125" s="34">
        <v>3627.2579999999998</v>
      </c>
      <c r="B7125" s="34" t="s">
        <v>60</v>
      </c>
      <c r="C7125" s="34">
        <v>53.299340000000001</v>
      </c>
      <c r="D7125" s="34">
        <v>3.6526930000000002</v>
      </c>
      <c r="E7125" s="34">
        <v>53.539000000000001</v>
      </c>
      <c r="F7125" s="34">
        <v>3.2000000000000499</v>
      </c>
      <c r="G7125" s="34">
        <v>97</v>
      </c>
      <c r="H7125" s="34">
        <v>7.6627000000000001</v>
      </c>
      <c r="I7125" s="34">
        <v>408.35219999999998</v>
      </c>
      <c r="L7125" s="34">
        <v>53.539000000000001</v>
      </c>
      <c r="M7125" s="34">
        <v>3.2000000000000499</v>
      </c>
      <c r="N7125" s="34">
        <v>9.4719999999999995</v>
      </c>
      <c r="O7125" s="34">
        <v>97</v>
      </c>
      <c r="P7125" s="34">
        <v>5</v>
      </c>
      <c r="Q7125" s="34">
        <v>0</v>
      </c>
      <c r="R7125" s="34">
        <v>53.6</v>
      </c>
      <c r="S7125" s="34">
        <v>33</v>
      </c>
      <c r="T7125" s="34">
        <v>50.2</v>
      </c>
      <c r="U7125" s="34">
        <v>-160</v>
      </c>
      <c r="V7125" s="34">
        <v>30.3</v>
      </c>
      <c r="W7125" s="34">
        <v>31.9</v>
      </c>
      <c r="X7125" s="34">
        <v>30</v>
      </c>
      <c r="Y7125" s="34">
        <v>29.9</v>
      </c>
      <c r="Z7125" s="34">
        <v>29.8</v>
      </c>
      <c r="AA7125" s="34">
        <v>30.2</v>
      </c>
    </row>
    <row r="7126" spans="1:27">
      <c r="A7126" s="34">
        <v>3627.7579999999998</v>
      </c>
      <c r="B7126" s="34" t="s">
        <v>60</v>
      </c>
      <c r="C7126" s="34">
        <v>53.299340000000001</v>
      </c>
      <c r="D7126" s="34">
        <v>3.652463</v>
      </c>
      <c r="E7126" s="34">
        <v>53.540999999999997</v>
      </c>
      <c r="F7126" s="34">
        <v>3.2000000000000499</v>
      </c>
      <c r="G7126" s="34">
        <v>97</v>
      </c>
      <c r="H7126" s="34">
        <v>7.6632059999999997</v>
      </c>
      <c r="I7126" s="34">
        <v>408.37920000000003</v>
      </c>
      <c r="L7126" s="34">
        <v>53.540999999999997</v>
      </c>
      <c r="M7126" s="34">
        <v>3.2000000000000499</v>
      </c>
      <c r="N7126" s="34">
        <v>9.2159999999999993</v>
      </c>
      <c r="O7126" s="34">
        <v>97</v>
      </c>
      <c r="P7126" s="34">
        <v>5</v>
      </c>
      <c r="Q7126" s="34">
        <v>0</v>
      </c>
      <c r="R7126" s="34">
        <v>53.6</v>
      </c>
      <c r="S7126" s="34">
        <v>33</v>
      </c>
      <c r="T7126" s="34">
        <v>50.2</v>
      </c>
      <c r="U7126" s="34">
        <v>-160</v>
      </c>
      <c r="V7126" s="34">
        <v>30.3</v>
      </c>
      <c r="W7126" s="34">
        <v>32</v>
      </c>
      <c r="X7126" s="34">
        <v>30</v>
      </c>
      <c r="Y7126" s="34">
        <v>29.9</v>
      </c>
      <c r="Z7126" s="34">
        <v>29.8</v>
      </c>
      <c r="AA7126" s="34">
        <v>30.2</v>
      </c>
    </row>
    <row r="7127" spans="1:27">
      <c r="A7127" s="34">
        <v>3628.2570000000001</v>
      </c>
      <c r="B7127" s="34" t="s">
        <v>60</v>
      </c>
      <c r="C7127" s="34">
        <v>53.299329999999998</v>
      </c>
      <c r="D7127" s="34">
        <v>3.6513450000000001</v>
      </c>
      <c r="E7127" s="34">
        <v>53.545000000000002</v>
      </c>
      <c r="F7127" s="34">
        <v>3.2000000000000499</v>
      </c>
      <c r="G7127" s="34">
        <v>97</v>
      </c>
      <c r="H7127" s="34">
        <v>7.6637240000000002</v>
      </c>
      <c r="I7127" s="34">
        <v>408.40710000000001</v>
      </c>
      <c r="L7127" s="34">
        <v>53.545000000000002</v>
      </c>
      <c r="M7127" s="34">
        <v>3.2000000000000499</v>
      </c>
      <c r="N7127" s="34">
        <v>8.4480000000000004</v>
      </c>
      <c r="O7127" s="34">
        <v>97</v>
      </c>
      <c r="P7127" s="34">
        <v>5</v>
      </c>
      <c r="Q7127" s="34">
        <v>0</v>
      </c>
      <c r="R7127" s="34">
        <v>53.6</v>
      </c>
      <c r="S7127" s="34">
        <v>33</v>
      </c>
      <c r="T7127" s="34">
        <v>50.2</v>
      </c>
      <c r="U7127" s="34">
        <v>-160</v>
      </c>
      <c r="V7127" s="34">
        <v>30.3</v>
      </c>
      <c r="W7127" s="34">
        <v>32</v>
      </c>
      <c r="X7127" s="34">
        <v>30</v>
      </c>
      <c r="Y7127" s="34">
        <v>29.9</v>
      </c>
      <c r="Z7127" s="34">
        <v>29.8</v>
      </c>
      <c r="AA7127" s="34">
        <v>30.2</v>
      </c>
    </row>
    <row r="7128" spans="1:27">
      <c r="A7128" s="34">
        <v>3628.7579999999998</v>
      </c>
      <c r="B7128" s="34" t="s">
        <v>60</v>
      </c>
      <c r="C7128" s="34">
        <v>53.299340000000001</v>
      </c>
      <c r="D7128" s="34">
        <v>3.649756</v>
      </c>
      <c r="E7128" s="34">
        <v>53.545000000000002</v>
      </c>
      <c r="F7128" s="34">
        <v>3.2000000000000499</v>
      </c>
      <c r="G7128" s="34">
        <v>97</v>
      </c>
      <c r="H7128" s="34">
        <v>7.6642219999999996</v>
      </c>
      <c r="I7128" s="34">
        <v>408.43329999999997</v>
      </c>
      <c r="L7128" s="34">
        <v>53.545000000000002</v>
      </c>
      <c r="M7128" s="34">
        <v>3.2000000000000499</v>
      </c>
      <c r="N7128" s="34">
        <v>10.496</v>
      </c>
      <c r="O7128" s="34">
        <v>97</v>
      </c>
      <c r="P7128" s="34">
        <v>5</v>
      </c>
      <c r="Q7128" s="34">
        <v>0</v>
      </c>
      <c r="R7128" s="34">
        <v>53.6</v>
      </c>
      <c r="S7128" s="34">
        <v>33</v>
      </c>
      <c r="T7128" s="34">
        <v>50.2</v>
      </c>
      <c r="U7128" s="34">
        <v>-160</v>
      </c>
      <c r="V7128" s="34">
        <v>30.3</v>
      </c>
      <c r="W7128" s="34">
        <v>32</v>
      </c>
      <c r="X7128" s="34">
        <v>30</v>
      </c>
      <c r="Y7128" s="34">
        <v>29.9</v>
      </c>
      <c r="Z7128" s="34">
        <v>29.8</v>
      </c>
      <c r="AA7128" s="34">
        <v>30.2</v>
      </c>
    </row>
    <row r="7129" spans="1:27">
      <c r="A7129" s="34">
        <v>3629.2579999999998</v>
      </c>
      <c r="B7129" s="34" t="s">
        <v>60</v>
      </c>
      <c r="C7129" s="34">
        <v>53.299349999999997</v>
      </c>
      <c r="D7129" s="34">
        <v>3.648431</v>
      </c>
      <c r="E7129" s="34">
        <v>53.543999999999997</v>
      </c>
      <c r="F7129" s="34">
        <v>3.2000000000000499</v>
      </c>
      <c r="G7129" s="34">
        <v>97</v>
      </c>
      <c r="H7129" s="34">
        <v>7.6647259999999999</v>
      </c>
      <c r="I7129" s="34">
        <v>408.46030000000002</v>
      </c>
      <c r="L7129" s="34">
        <v>53.543999999999997</v>
      </c>
      <c r="M7129" s="34">
        <v>3.2000000000000499</v>
      </c>
      <c r="N7129" s="34">
        <v>8.4480000000000004</v>
      </c>
      <c r="O7129" s="34">
        <v>97</v>
      </c>
      <c r="P7129" s="34">
        <v>5</v>
      </c>
      <c r="Q7129" s="34">
        <v>0</v>
      </c>
      <c r="R7129" s="34">
        <v>53.6</v>
      </c>
      <c r="S7129" s="34">
        <v>33</v>
      </c>
      <c r="T7129" s="34">
        <v>50.2</v>
      </c>
      <c r="U7129" s="34">
        <v>-160</v>
      </c>
      <c r="V7129" s="34">
        <v>30.3</v>
      </c>
      <c r="W7129" s="34">
        <v>32</v>
      </c>
      <c r="X7129" s="34">
        <v>30</v>
      </c>
      <c r="Y7129" s="34">
        <v>29.9</v>
      </c>
      <c r="Z7129" s="34">
        <v>29.8</v>
      </c>
      <c r="AA7129" s="34">
        <v>30.2</v>
      </c>
    </row>
    <row r="7130" spans="1:27">
      <c r="A7130" s="34">
        <v>3629.7579999999998</v>
      </c>
      <c r="B7130" s="34" t="s">
        <v>60</v>
      </c>
      <c r="C7130" s="34">
        <v>53.299320000000002</v>
      </c>
      <c r="D7130" s="34">
        <v>3.6479119999999998</v>
      </c>
      <c r="E7130" s="34">
        <v>53.543999999999997</v>
      </c>
      <c r="F7130" s="34">
        <v>3.2000000000000499</v>
      </c>
      <c r="G7130" s="34">
        <v>97</v>
      </c>
      <c r="H7130" s="34">
        <v>7.6652339999999999</v>
      </c>
      <c r="I7130" s="34">
        <v>408.4873</v>
      </c>
      <c r="L7130" s="34">
        <v>53.543999999999997</v>
      </c>
      <c r="M7130" s="34">
        <v>3.2000000000000499</v>
      </c>
      <c r="N7130" s="34">
        <v>9.984</v>
      </c>
      <c r="O7130" s="34">
        <v>97</v>
      </c>
      <c r="P7130" s="34">
        <v>5</v>
      </c>
      <c r="Q7130" s="34">
        <v>0</v>
      </c>
      <c r="R7130" s="34">
        <v>53.6</v>
      </c>
      <c r="S7130" s="34">
        <v>33</v>
      </c>
      <c r="T7130" s="34">
        <v>50.2</v>
      </c>
      <c r="U7130" s="34">
        <v>-160</v>
      </c>
      <c r="V7130" s="34">
        <v>30.3</v>
      </c>
      <c r="W7130" s="34">
        <v>32</v>
      </c>
      <c r="X7130" s="34">
        <v>30</v>
      </c>
      <c r="Y7130" s="34">
        <v>29.9</v>
      </c>
      <c r="Z7130" s="34">
        <v>29.8</v>
      </c>
      <c r="AA7130" s="34">
        <v>30.2</v>
      </c>
    </row>
    <row r="7131" spans="1:27">
      <c r="A7131" s="34">
        <v>3630.2570000000001</v>
      </c>
      <c r="B7131" s="34" t="s">
        <v>60</v>
      </c>
      <c r="C7131" s="34">
        <v>53.299340000000001</v>
      </c>
      <c r="D7131" s="34">
        <v>3.6506569999999998</v>
      </c>
      <c r="E7131" s="34">
        <v>53.542999999999999</v>
      </c>
      <c r="F7131" s="34">
        <v>3.2000000000000499</v>
      </c>
      <c r="G7131" s="34">
        <v>97</v>
      </c>
      <c r="H7131" s="34">
        <v>7.6657419999999998</v>
      </c>
      <c r="I7131" s="34">
        <v>408.51440000000002</v>
      </c>
      <c r="L7131" s="34">
        <v>53.542999999999999</v>
      </c>
      <c r="M7131" s="34">
        <v>3.2000000000000499</v>
      </c>
      <c r="N7131" s="34">
        <v>9.984</v>
      </c>
      <c r="O7131" s="34">
        <v>97</v>
      </c>
      <c r="P7131" s="34">
        <v>5</v>
      </c>
      <c r="Q7131" s="34">
        <v>0</v>
      </c>
      <c r="R7131" s="34">
        <v>53.6</v>
      </c>
      <c r="S7131" s="34">
        <v>33</v>
      </c>
      <c r="T7131" s="34">
        <v>50.2</v>
      </c>
      <c r="U7131" s="34">
        <v>-160</v>
      </c>
      <c r="V7131" s="34">
        <v>30.3</v>
      </c>
      <c r="W7131" s="34">
        <v>32</v>
      </c>
      <c r="X7131" s="34">
        <v>30</v>
      </c>
      <c r="Y7131" s="34">
        <v>29.9</v>
      </c>
      <c r="Z7131" s="34">
        <v>29.8</v>
      </c>
      <c r="AA7131" s="34">
        <v>30.2</v>
      </c>
    </row>
    <row r="7132" spans="1:27">
      <c r="A7132" s="34">
        <v>3630.7570000000001</v>
      </c>
      <c r="B7132" s="34" t="s">
        <v>60</v>
      </c>
      <c r="C7132" s="34">
        <v>53.299309999999998</v>
      </c>
      <c r="D7132" s="34">
        <v>3.6450849999999999</v>
      </c>
      <c r="E7132" s="34">
        <v>53.542999999999999</v>
      </c>
      <c r="F7132" s="34">
        <v>3.2000000000000499</v>
      </c>
      <c r="G7132" s="34">
        <v>97</v>
      </c>
      <c r="H7132" s="34">
        <v>7.6662470000000003</v>
      </c>
      <c r="I7132" s="34">
        <v>408.54129999999998</v>
      </c>
      <c r="L7132" s="34">
        <v>53.542999999999999</v>
      </c>
      <c r="M7132" s="34">
        <v>3.2000000000000499</v>
      </c>
      <c r="N7132" s="34">
        <v>7.68</v>
      </c>
      <c r="O7132" s="34">
        <v>97</v>
      </c>
      <c r="P7132" s="34">
        <v>5</v>
      </c>
      <c r="Q7132" s="34">
        <v>0</v>
      </c>
      <c r="R7132" s="34">
        <v>53.6</v>
      </c>
      <c r="S7132" s="34">
        <v>33</v>
      </c>
      <c r="T7132" s="34">
        <v>50.2</v>
      </c>
      <c r="U7132" s="34">
        <v>-160</v>
      </c>
      <c r="V7132" s="34">
        <v>30.3</v>
      </c>
      <c r="W7132" s="34">
        <v>32</v>
      </c>
      <c r="X7132" s="34">
        <v>30</v>
      </c>
      <c r="Y7132" s="34">
        <v>29.9</v>
      </c>
      <c r="Z7132" s="34">
        <v>29.8</v>
      </c>
      <c r="AA7132" s="34">
        <v>30.2</v>
      </c>
    </row>
    <row r="7133" spans="1:27">
      <c r="A7133" s="34">
        <v>3631.2570000000001</v>
      </c>
      <c r="B7133" s="34" t="s">
        <v>60</v>
      </c>
      <c r="C7133" s="34">
        <v>53.299349999999997</v>
      </c>
      <c r="D7133" s="34">
        <v>3.6454610000000001</v>
      </c>
      <c r="E7133" s="34">
        <v>53.548999999999999</v>
      </c>
      <c r="F7133" s="34">
        <v>3.2000000000000499</v>
      </c>
      <c r="G7133" s="34">
        <v>97</v>
      </c>
      <c r="H7133" s="34">
        <v>7.6667550000000002</v>
      </c>
      <c r="I7133" s="34">
        <v>408.5684</v>
      </c>
      <c r="L7133" s="34">
        <v>53.548999999999999</v>
      </c>
      <c r="M7133" s="34">
        <v>3.2000000000000499</v>
      </c>
      <c r="N7133" s="34">
        <v>9.984</v>
      </c>
      <c r="O7133" s="34">
        <v>97</v>
      </c>
      <c r="P7133" s="34">
        <v>5</v>
      </c>
      <c r="Q7133" s="34">
        <v>0</v>
      </c>
      <c r="R7133" s="34">
        <v>53.6</v>
      </c>
      <c r="S7133" s="34">
        <v>33</v>
      </c>
      <c r="T7133" s="34">
        <v>50.2</v>
      </c>
      <c r="U7133" s="34">
        <v>-160</v>
      </c>
      <c r="V7133" s="34">
        <v>30.3</v>
      </c>
      <c r="W7133" s="34">
        <v>32</v>
      </c>
      <c r="X7133" s="34">
        <v>30</v>
      </c>
      <c r="Y7133" s="34">
        <v>29.9</v>
      </c>
      <c r="Z7133" s="34">
        <v>29.8</v>
      </c>
      <c r="AA7133" s="34">
        <v>30.2</v>
      </c>
    </row>
    <row r="7134" spans="1:27">
      <c r="A7134" s="34">
        <v>3631.7559999999999</v>
      </c>
      <c r="B7134" s="34" t="s">
        <v>60</v>
      </c>
      <c r="C7134" s="34">
        <v>53.299340000000001</v>
      </c>
      <c r="D7134" s="34">
        <v>3.6448960000000001</v>
      </c>
      <c r="E7134" s="34">
        <v>53.545000000000002</v>
      </c>
      <c r="F7134" s="34">
        <v>3.2000000000000499</v>
      </c>
      <c r="G7134" s="34">
        <v>97</v>
      </c>
      <c r="H7134" s="34">
        <v>7.6672589999999996</v>
      </c>
      <c r="I7134" s="34">
        <v>408.59519999999998</v>
      </c>
      <c r="L7134" s="34">
        <v>53.545000000000002</v>
      </c>
      <c r="M7134" s="34">
        <v>3.2000000000000499</v>
      </c>
      <c r="N7134" s="34">
        <v>8.4480000000000004</v>
      </c>
      <c r="O7134" s="34">
        <v>97</v>
      </c>
      <c r="P7134" s="34">
        <v>5</v>
      </c>
      <c r="Q7134" s="34">
        <v>0</v>
      </c>
      <c r="R7134" s="34">
        <v>53.6</v>
      </c>
      <c r="S7134" s="34">
        <v>33</v>
      </c>
      <c r="T7134" s="34">
        <v>50.2</v>
      </c>
      <c r="U7134" s="34">
        <v>-160</v>
      </c>
      <c r="V7134" s="34">
        <v>30.3</v>
      </c>
      <c r="W7134" s="34">
        <v>32</v>
      </c>
      <c r="X7134" s="34">
        <v>30</v>
      </c>
      <c r="Y7134" s="34">
        <v>29.9</v>
      </c>
      <c r="Z7134" s="34">
        <v>29.8</v>
      </c>
      <c r="AA7134" s="34">
        <v>30.2</v>
      </c>
    </row>
    <row r="7135" spans="1:27">
      <c r="A7135" s="34">
        <v>3632.2559999999999</v>
      </c>
      <c r="B7135" s="34" t="s">
        <v>60</v>
      </c>
      <c r="C7135" s="34">
        <v>53.299349999999997</v>
      </c>
      <c r="D7135" s="34">
        <v>3.6455150000000001</v>
      </c>
      <c r="E7135" s="34">
        <v>53.545000000000002</v>
      </c>
      <c r="F7135" s="34">
        <v>3.2000000000000499</v>
      </c>
      <c r="G7135" s="34">
        <v>97</v>
      </c>
      <c r="H7135" s="34">
        <v>7.6677670000000004</v>
      </c>
      <c r="I7135" s="34">
        <v>408.6223</v>
      </c>
      <c r="L7135" s="34">
        <v>53.545000000000002</v>
      </c>
      <c r="M7135" s="34">
        <v>3.2000000000000499</v>
      </c>
      <c r="N7135" s="34">
        <v>8.9600000000000009</v>
      </c>
      <c r="O7135" s="34">
        <v>97</v>
      </c>
      <c r="P7135" s="34">
        <v>5</v>
      </c>
      <c r="Q7135" s="34">
        <v>0</v>
      </c>
      <c r="R7135" s="34">
        <v>53.6</v>
      </c>
      <c r="S7135" s="34">
        <v>33</v>
      </c>
      <c r="T7135" s="34">
        <v>50.2</v>
      </c>
      <c r="U7135" s="34">
        <v>-160</v>
      </c>
      <c r="V7135" s="34">
        <v>30.3</v>
      </c>
      <c r="W7135" s="34">
        <v>32</v>
      </c>
      <c r="X7135" s="34">
        <v>30</v>
      </c>
      <c r="Y7135" s="34">
        <v>29.9</v>
      </c>
      <c r="Z7135" s="34">
        <v>29.8</v>
      </c>
      <c r="AA7135" s="34">
        <v>30.2</v>
      </c>
    </row>
    <row r="7136" spans="1:27">
      <c r="A7136" s="34">
        <v>3632.7559999999999</v>
      </c>
      <c r="B7136" s="34" t="s">
        <v>60</v>
      </c>
      <c r="C7136" s="34">
        <v>53.299340000000001</v>
      </c>
      <c r="D7136" s="34">
        <v>3.645473</v>
      </c>
      <c r="E7136" s="34">
        <v>53.545000000000002</v>
      </c>
      <c r="F7136" s="34">
        <v>3.2000000000000499</v>
      </c>
      <c r="G7136" s="34">
        <v>97</v>
      </c>
      <c r="H7136" s="34">
        <v>7.6682709999999998</v>
      </c>
      <c r="I7136" s="34">
        <v>408.64920000000001</v>
      </c>
      <c r="L7136" s="34">
        <v>53.545000000000002</v>
      </c>
      <c r="M7136" s="34">
        <v>3.2000000000000499</v>
      </c>
      <c r="N7136" s="34">
        <v>8.9600000000000009</v>
      </c>
      <c r="O7136" s="34">
        <v>97</v>
      </c>
      <c r="P7136" s="34">
        <v>5</v>
      </c>
      <c r="Q7136" s="34">
        <v>0</v>
      </c>
      <c r="R7136" s="34">
        <v>53.6</v>
      </c>
      <c r="S7136" s="34">
        <v>33</v>
      </c>
      <c r="T7136" s="34">
        <v>50.2</v>
      </c>
      <c r="U7136" s="34">
        <v>-160</v>
      </c>
      <c r="V7136" s="34">
        <v>30.3</v>
      </c>
      <c r="W7136" s="34">
        <v>32</v>
      </c>
      <c r="X7136" s="34">
        <v>30</v>
      </c>
      <c r="Y7136" s="34">
        <v>29.9</v>
      </c>
      <c r="Z7136" s="34">
        <v>29.8</v>
      </c>
      <c r="AA7136" s="34">
        <v>30.2</v>
      </c>
    </row>
    <row r="7137" spans="1:27">
      <c r="A7137" s="34">
        <v>3633.2559999999999</v>
      </c>
      <c r="B7137" s="34" t="s">
        <v>60</v>
      </c>
      <c r="C7137" s="34">
        <v>53.299300000000002</v>
      </c>
      <c r="D7137" s="34">
        <v>3.6431580000000001</v>
      </c>
      <c r="E7137" s="34">
        <v>53.543999999999997</v>
      </c>
      <c r="F7137" s="34">
        <v>3.2000000000000499</v>
      </c>
      <c r="G7137" s="34">
        <v>97</v>
      </c>
      <c r="H7137" s="34">
        <v>7.6687779999999997</v>
      </c>
      <c r="I7137" s="34">
        <v>408.67619999999999</v>
      </c>
      <c r="L7137" s="34">
        <v>53.543999999999997</v>
      </c>
      <c r="M7137" s="34">
        <v>3.2000000000000499</v>
      </c>
      <c r="N7137" s="34">
        <v>9.2159999999999993</v>
      </c>
      <c r="O7137" s="34">
        <v>97</v>
      </c>
      <c r="P7137" s="34">
        <v>5</v>
      </c>
      <c r="Q7137" s="34">
        <v>0</v>
      </c>
      <c r="R7137" s="34">
        <v>53.6</v>
      </c>
      <c r="S7137" s="34">
        <v>33</v>
      </c>
      <c r="T7137" s="34">
        <v>50.2</v>
      </c>
      <c r="U7137" s="34">
        <v>-160</v>
      </c>
      <c r="V7137" s="34">
        <v>30.3</v>
      </c>
      <c r="W7137" s="34">
        <v>32</v>
      </c>
      <c r="X7137" s="34">
        <v>30</v>
      </c>
      <c r="Y7137" s="34">
        <v>29.9</v>
      </c>
      <c r="Z7137" s="34">
        <v>29.8</v>
      </c>
      <c r="AA7137" s="34">
        <v>30.2</v>
      </c>
    </row>
    <row r="7138" spans="1:27">
      <c r="A7138" s="34">
        <v>3633.7550000000001</v>
      </c>
      <c r="B7138" s="34" t="s">
        <v>60</v>
      </c>
      <c r="C7138" s="34">
        <v>53.299320000000002</v>
      </c>
      <c r="D7138" s="34">
        <v>3.6453509999999998</v>
      </c>
      <c r="E7138" s="34">
        <v>53.545000000000002</v>
      </c>
      <c r="F7138" s="34">
        <v>3.2000000000000499</v>
      </c>
      <c r="G7138" s="34">
        <v>97</v>
      </c>
      <c r="H7138" s="34">
        <v>7.6692859999999996</v>
      </c>
      <c r="I7138" s="34">
        <v>408.70330000000001</v>
      </c>
      <c r="L7138" s="34">
        <v>53.545000000000002</v>
      </c>
      <c r="M7138" s="34">
        <v>3.2000000000000499</v>
      </c>
      <c r="N7138" s="34">
        <v>9.4719999999999995</v>
      </c>
      <c r="O7138" s="34">
        <v>97</v>
      </c>
      <c r="P7138" s="34">
        <v>5</v>
      </c>
      <c r="Q7138" s="34">
        <v>0</v>
      </c>
      <c r="R7138" s="34">
        <v>53.6</v>
      </c>
      <c r="S7138" s="34">
        <v>33</v>
      </c>
      <c r="T7138" s="34">
        <v>50.2</v>
      </c>
      <c r="U7138" s="34">
        <v>-160</v>
      </c>
      <c r="V7138" s="34">
        <v>30.3</v>
      </c>
      <c r="W7138" s="34">
        <v>32</v>
      </c>
      <c r="X7138" s="34">
        <v>30</v>
      </c>
      <c r="Y7138" s="34">
        <v>29.9</v>
      </c>
      <c r="Z7138" s="34">
        <v>29.8</v>
      </c>
      <c r="AA7138" s="34">
        <v>30.2</v>
      </c>
    </row>
    <row r="7139" spans="1:27">
      <c r="A7139" s="34">
        <v>3634.2550000000001</v>
      </c>
      <c r="B7139" s="34" t="s">
        <v>60</v>
      </c>
      <c r="C7139" s="34">
        <v>53.299340000000001</v>
      </c>
      <c r="D7139" s="34">
        <v>3.642941</v>
      </c>
      <c r="E7139" s="34">
        <v>53.542999999999999</v>
      </c>
      <c r="F7139" s="34">
        <v>3.2000000000000499</v>
      </c>
      <c r="G7139" s="34">
        <v>97</v>
      </c>
      <c r="H7139" s="34">
        <v>7.6697899999999999</v>
      </c>
      <c r="I7139" s="34">
        <v>408.73020000000002</v>
      </c>
      <c r="L7139" s="34">
        <v>53.542999999999999</v>
      </c>
      <c r="M7139" s="34">
        <v>3.2000000000000499</v>
      </c>
      <c r="N7139" s="34">
        <v>9.7279999999999998</v>
      </c>
      <c r="O7139" s="34">
        <v>97</v>
      </c>
      <c r="P7139" s="34">
        <v>5</v>
      </c>
      <c r="Q7139" s="34">
        <v>0</v>
      </c>
      <c r="R7139" s="34">
        <v>53.6</v>
      </c>
      <c r="S7139" s="34">
        <v>33</v>
      </c>
      <c r="T7139" s="34">
        <v>50.2</v>
      </c>
      <c r="U7139" s="34">
        <v>-160</v>
      </c>
      <c r="V7139" s="34">
        <v>30.3</v>
      </c>
      <c r="W7139" s="34">
        <v>32</v>
      </c>
      <c r="X7139" s="34">
        <v>30</v>
      </c>
      <c r="Y7139" s="34">
        <v>29.9</v>
      </c>
      <c r="Z7139" s="34">
        <v>29.8</v>
      </c>
      <c r="AA7139" s="34">
        <v>30.2</v>
      </c>
    </row>
    <row r="7140" spans="1:27">
      <c r="A7140" s="34">
        <v>3634.7539999999999</v>
      </c>
      <c r="B7140" s="34" t="s">
        <v>60</v>
      </c>
      <c r="C7140" s="34">
        <v>53.299340000000001</v>
      </c>
      <c r="D7140" s="34">
        <v>3.6417359999999999</v>
      </c>
      <c r="E7140" s="34">
        <v>53.539000000000001</v>
      </c>
      <c r="F7140" s="34">
        <v>3.2000000000000499</v>
      </c>
      <c r="G7140" s="34">
        <v>97</v>
      </c>
      <c r="H7140" s="34">
        <v>7.6702979999999998</v>
      </c>
      <c r="I7140" s="34">
        <v>408.75720000000001</v>
      </c>
      <c r="L7140" s="34">
        <v>53.539000000000001</v>
      </c>
      <c r="M7140" s="34">
        <v>3.2000000000000499</v>
      </c>
      <c r="N7140" s="34">
        <v>7.68</v>
      </c>
      <c r="O7140" s="34">
        <v>97</v>
      </c>
      <c r="P7140" s="34">
        <v>5</v>
      </c>
      <c r="Q7140" s="34">
        <v>0</v>
      </c>
      <c r="R7140" s="34">
        <v>53.6</v>
      </c>
      <c r="S7140" s="34">
        <v>33</v>
      </c>
      <c r="T7140" s="34">
        <v>50.2</v>
      </c>
      <c r="U7140" s="34">
        <v>-160</v>
      </c>
      <c r="V7140" s="34">
        <v>30.3</v>
      </c>
      <c r="W7140" s="34">
        <v>32</v>
      </c>
      <c r="X7140" s="34">
        <v>30</v>
      </c>
      <c r="Y7140" s="34">
        <v>29.9</v>
      </c>
      <c r="Z7140" s="34">
        <v>29.8</v>
      </c>
      <c r="AA7140" s="34">
        <v>30.2</v>
      </c>
    </row>
    <row r="7141" spans="1:27">
      <c r="A7141" s="34">
        <v>3635.2530000000002</v>
      </c>
      <c r="B7141" s="34" t="s">
        <v>60</v>
      </c>
      <c r="C7141" s="34">
        <v>53.299329999999998</v>
      </c>
      <c r="D7141" s="34">
        <v>3.6455630000000001</v>
      </c>
      <c r="E7141" s="34">
        <v>53.545000000000002</v>
      </c>
      <c r="F7141" s="34">
        <v>3.2000000000000499</v>
      </c>
      <c r="G7141" s="34">
        <v>97</v>
      </c>
      <c r="H7141" s="34">
        <v>7.670801</v>
      </c>
      <c r="I7141" s="34">
        <v>408.78399999999999</v>
      </c>
      <c r="L7141" s="34">
        <v>53.545000000000002</v>
      </c>
      <c r="M7141" s="34">
        <v>3.2000000000000499</v>
      </c>
      <c r="N7141" s="34">
        <v>10.24</v>
      </c>
      <c r="O7141" s="34">
        <v>97</v>
      </c>
      <c r="P7141" s="34">
        <v>5</v>
      </c>
      <c r="Q7141" s="34">
        <v>0</v>
      </c>
      <c r="R7141" s="34">
        <v>53.6</v>
      </c>
      <c r="S7141" s="34">
        <v>33</v>
      </c>
      <c r="T7141" s="34">
        <v>50.2</v>
      </c>
      <c r="U7141" s="34">
        <v>-160</v>
      </c>
      <c r="V7141" s="34">
        <v>30.3</v>
      </c>
      <c r="W7141" s="34">
        <v>32</v>
      </c>
      <c r="X7141" s="34">
        <v>30</v>
      </c>
      <c r="Y7141" s="34">
        <v>29.9</v>
      </c>
      <c r="Z7141" s="34">
        <v>29.8</v>
      </c>
      <c r="AA7141" s="34">
        <v>30.2</v>
      </c>
    </row>
    <row r="7142" spans="1:27">
      <c r="A7142" s="34">
        <v>3635.7530000000002</v>
      </c>
      <c r="B7142" s="34" t="s">
        <v>60</v>
      </c>
      <c r="C7142" s="34">
        <v>53.299320000000002</v>
      </c>
      <c r="D7142" s="34">
        <v>3.6455169999999999</v>
      </c>
      <c r="E7142" s="34">
        <v>53.542000000000002</v>
      </c>
      <c r="F7142" s="34">
        <v>3.2000000000000499</v>
      </c>
      <c r="G7142" s="34">
        <v>97</v>
      </c>
      <c r="H7142" s="34">
        <v>7.6713060000000004</v>
      </c>
      <c r="I7142" s="34">
        <v>408.81099999999998</v>
      </c>
      <c r="L7142" s="34">
        <v>53.542000000000002</v>
      </c>
      <c r="M7142" s="34">
        <v>3.2000000000000499</v>
      </c>
      <c r="N7142" s="34">
        <v>9.7279999999999998</v>
      </c>
      <c r="O7142" s="34">
        <v>97</v>
      </c>
      <c r="P7142" s="34">
        <v>5</v>
      </c>
      <c r="Q7142" s="34">
        <v>0</v>
      </c>
      <c r="R7142" s="34">
        <v>53.6</v>
      </c>
      <c r="S7142" s="34">
        <v>33</v>
      </c>
      <c r="T7142" s="34">
        <v>50.2</v>
      </c>
      <c r="U7142" s="34">
        <v>-160</v>
      </c>
      <c r="V7142" s="34">
        <v>30.3</v>
      </c>
      <c r="W7142" s="34">
        <v>32</v>
      </c>
      <c r="X7142" s="34">
        <v>30</v>
      </c>
      <c r="Y7142" s="34">
        <v>29.9</v>
      </c>
      <c r="Z7142" s="34">
        <v>29.8</v>
      </c>
      <c r="AA7142" s="34">
        <v>30.2</v>
      </c>
    </row>
    <row r="7143" spans="1:27">
      <c r="A7143" s="34">
        <v>3636.2530000000002</v>
      </c>
      <c r="B7143" s="34" t="s">
        <v>60</v>
      </c>
      <c r="C7143" s="34">
        <v>53.299309999999998</v>
      </c>
      <c r="D7143" s="34">
        <v>3.6454840000000002</v>
      </c>
      <c r="E7143" s="34">
        <v>53.543999999999997</v>
      </c>
      <c r="F7143" s="34">
        <v>3.2000000000000499</v>
      </c>
      <c r="G7143" s="34">
        <v>97</v>
      </c>
      <c r="H7143" s="34">
        <v>7.6718130000000002</v>
      </c>
      <c r="I7143" s="34">
        <v>408.83800000000002</v>
      </c>
      <c r="L7143" s="34">
        <v>53.543999999999997</v>
      </c>
      <c r="M7143" s="34">
        <v>3.2000000000000499</v>
      </c>
      <c r="N7143" s="34">
        <v>11.52</v>
      </c>
      <c r="O7143" s="34">
        <v>97</v>
      </c>
      <c r="P7143" s="34">
        <v>5</v>
      </c>
      <c r="Q7143" s="34">
        <v>0</v>
      </c>
      <c r="R7143" s="34">
        <v>53.6</v>
      </c>
      <c r="S7143" s="34">
        <v>33</v>
      </c>
      <c r="T7143" s="34">
        <v>50.2</v>
      </c>
      <c r="U7143" s="34">
        <v>-160</v>
      </c>
      <c r="V7143" s="34">
        <v>30.3</v>
      </c>
      <c r="W7143" s="34">
        <v>32</v>
      </c>
      <c r="X7143" s="34">
        <v>30</v>
      </c>
      <c r="Y7143" s="34">
        <v>29.9</v>
      </c>
      <c r="Z7143" s="34">
        <v>29.8</v>
      </c>
      <c r="AA7143" s="34">
        <v>30.2</v>
      </c>
    </row>
    <row r="7144" spans="1:27">
      <c r="A7144" s="34">
        <v>3636.7530000000002</v>
      </c>
      <c r="B7144" s="34" t="s">
        <v>60</v>
      </c>
      <c r="C7144" s="34">
        <v>53.299309999999998</v>
      </c>
      <c r="D7144" s="34">
        <v>3.6436060000000001</v>
      </c>
      <c r="E7144" s="34">
        <v>53.543999999999997</v>
      </c>
      <c r="F7144" s="34">
        <v>3.2000000000000499</v>
      </c>
      <c r="G7144" s="34">
        <v>97</v>
      </c>
      <c r="H7144" s="34">
        <v>7.6723189999999999</v>
      </c>
      <c r="I7144" s="34">
        <v>408.86500000000001</v>
      </c>
      <c r="L7144" s="34">
        <v>53.543999999999997</v>
      </c>
      <c r="M7144" s="34">
        <v>3.2000000000000499</v>
      </c>
      <c r="N7144" s="34">
        <v>9.7279999999999998</v>
      </c>
      <c r="O7144" s="34">
        <v>97</v>
      </c>
      <c r="P7144" s="34">
        <v>5</v>
      </c>
      <c r="Q7144" s="34">
        <v>0</v>
      </c>
      <c r="R7144" s="34">
        <v>53.6</v>
      </c>
      <c r="S7144" s="34">
        <v>33</v>
      </c>
      <c r="T7144" s="34">
        <v>50.2</v>
      </c>
      <c r="U7144" s="34">
        <v>-160</v>
      </c>
      <c r="V7144" s="34">
        <v>30.3</v>
      </c>
      <c r="W7144" s="34">
        <v>32</v>
      </c>
      <c r="X7144" s="34">
        <v>30</v>
      </c>
      <c r="Y7144" s="34">
        <v>29.9</v>
      </c>
      <c r="Z7144" s="34">
        <v>29.7</v>
      </c>
      <c r="AA7144" s="34">
        <v>30.2</v>
      </c>
    </row>
    <row r="7145" spans="1:27">
      <c r="A7145" s="34">
        <v>3637.2530000000002</v>
      </c>
      <c r="B7145" s="34" t="s">
        <v>60</v>
      </c>
      <c r="C7145" s="34">
        <v>53.299329999999998</v>
      </c>
      <c r="D7145" s="34">
        <v>3.64066</v>
      </c>
      <c r="E7145" s="34">
        <v>53.545000000000002</v>
      </c>
      <c r="F7145" s="34">
        <v>3.2000000000000499</v>
      </c>
      <c r="G7145" s="34">
        <v>97</v>
      </c>
      <c r="H7145" s="34">
        <v>7.6728230000000002</v>
      </c>
      <c r="I7145" s="34">
        <v>408.89179999999999</v>
      </c>
      <c r="L7145" s="34">
        <v>53.545000000000002</v>
      </c>
      <c r="M7145" s="34">
        <v>3.2000000000000499</v>
      </c>
      <c r="N7145" s="34">
        <v>7.4240000000000004</v>
      </c>
      <c r="O7145" s="34">
        <v>97</v>
      </c>
      <c r="P7145" s="34">
        <v>5</v>
      </c>
      <c r="Q7145" s="34">
        <v>0</v>
      </c>
      <c r="R7145" s="34">
        <v>53.6</v>
      </c>
      <c r="S7145" s="34">
        <v>33</v>
      </c>
      <c r="T7145" s="34">
        <v>50.2</v>
      </c>
      <c r="U7145" s="34">
        <v>-160</v>
      </c>
      <c r="V7145" s="34">
        <v>30.3</v>
      </c>
      <c r="W7145" s="34">
        <v>32</v>
      </c>
      <c r="X7145" s="34">
        <v>30</v>
      </c>
      <c r="Y7145" s="34">
        <v>29.9</v>
      </c>
      <c r="Z7145" s="34">
        <v>29.7</v>
      </c>
      <c r="AA7145" s="34">
        <v>30.2</v>
      </c>
    </row>
    <row r="7146" spans="1:27">
      <c r="A7146" s="34">
        <v>3637.7530000000002</v>
      </c>
      <c r="B7146" s="34" t="s">
        <v>60</v>
      </c>
      <c r="C7146" s="34">
        <v>53.299309999999998</v>
      </c>
      <c r="D7146" s="34">
        <v>3.6423450000000002</v>
      </c>
      <c r="E7146" s="34">
        <v>53.545000000000002</v>
      </c>
      <c r="F7146" s="34">
        <v>3.2000000000000499</v>
      </c>
      <c r="G7146" s="34">
        <v>97</v>
      </c>
      <c r="H7146" s="34">
        <v>7.67333</v>
      </c>
      <c r="I7146" s="34">
        <v>408.91879999999998</v>
      </c>
      <c r="L7146" s="34">
        <v>53.545000000000002</v>
      </c>
      <c r="M7146" s="34">
        <v>3.2000000000000499</v>
      </c>
      <c r="N7146" s="34">
        <v>7.4240000000000004</v>
      </c>
      <c r="O7146" s="34">
        <v>97</v>
      </c>
      <c r="P7146" s="34">
        <v>5</v>
      </c>
      <c r="Q7146" s="34">
        <v>0</v>
      </c>
      <c r="R7146" s="34">
        <v>53.6</v>
      </c>
      <c r="S7146" s="34">
        <v>33</v>
      </c>
      <c r="T7146" s="34">
        <v>50.2</v>
      </c>
      <c r="U7146" s="34">
        <v>-160</v>
      </c>
      <c r="V7146" s="34">
        <v>30.3</v>
      </c>
      <c r="W7146" s="34">
        <v>32</v>
      </c>
      <c r="X7146" s="34">
        <v>30</v>
      </c>
      <c r="Y7146" s="34">
        <v>29.9</v>
      </c>
      <c r="Z7146" s="34">
        <v>29.7</v>
      </c>
      <c r="AA7146" s="34">
        <v>30.2</v>
      </c>
    </row>
    <row r="7147" spans="1:27">
      <c r="A7147" s="34">
        <v>3638.2530000000002</v>
      </c>
      <c r="B7147" s="34" t="s">
        <v>60</v>
      </c>
      <c r="C7147" s="34">
        <v>53.29936</v>
      </c>
      <c r="D7147" s="34">
        <v>3.6395179999999998</v>
      </c>
      <c r="E7147" s="34">
        <v>53.537999999999997</v>
      </c>
      <c r="F7147" s="34">
        <v>3.2000000000000499</v>
      </c>
      <c r="G7147" s="34">
        <v>97</v>
      </c>
      <c r="H7147" s="34">
        <v>7.6738369999999998</v>
      </c>
      <c r="I7147" s="34">
        <v>408.94580000000002</v>
      </c>
      <c r="L7147" s="34">
        <v>53.537999999999997</v>
      </c>
      <c r="M7147" s="34">
        <v>3.2000000000000499</v>
      </c>
      <c r="N7147" s="34">
        <v>10.24</v>
      </c>
      <c r="O7147" s="34">
        <v>97</v>
      </c>
      <c r="P7147" s="34">
        <v>5</v>
      </c>
      <c r="Q7147" s="34">
        <v>0</v>
      </c>
      <c r="R7147" s="34">
        <v>53.6</v>
      </c>
      <c r="S7147" s="34">
        <v>33</v>
      </c>
      <c r="T7147" s="34">
        <v>50.2</v>
      </c>
      <c r="U7147" s="34">
        <v>-160</v>
      </c>
      <c r="V7147" s="34">
        <v>30.3</v>
      </c>
      <c r="W7147" s="34">
        <v>32</v>
      </c>
      <c r="X7147" s="34">
        <v>30</v>
      </c>
      <c r="Y7147" s="34">
        <v>29.9</v>
      </c>
      <c r="Z7147" s="34">
        <v>29.7</v>
      </c>
      <c r="AA7147" s="34">
        <v>30.2</v>
      </c>
    </row>
    <row r="7148" spans="1:27">
      <c r="A7148" s="34">
        <v>3638.7530000000002</v>
      </c>
      <c r="B7148" s="34" t="s">
        <v>60</v>
      </c>
      <c r="C7148" s="34">
        <v>53.299300000000002</v>
      </c>
      <c r="D7148" s="34">
        <v>3.638655</v>
      </c>
      <c r="E7148" s="34">
        <v>53.545000000000002</v>
      </c>
      <c r="F7148" s="34">
        <v>3.2000000000000499</v>
      </c>
      <c r="G7148" s="34">
        <v>97</v>
      </c>
      <c r="H7148" s="34">
        <v>7.6743399999999999</v>
      </c>
      <c r="I7148" s="34">
        <v>408.97269999999997</v>
      </c>
      <c r="L7148" s="34">
        <v>53.545000000000002</v>
      </c>
      <c r="M7148" s="34">
        <v>3.2000000000000499</v>
      </c>
      <c r="N7148" s="34">
        <v>10.24</v>
      </c>
      <c r="O7148" s="34">
        <v>97</v>
      </c>
      <c r="P7148" s="34">
        <v>5</v>
      </c>
      <c r="Q7148" s="34">
        <v>0</v>
      </c>
      <c r="R7148" s="34">
        <v>53.6</v>
      </c>
      <c r="S7148" s="34">
        <v>33</v>
      </c>
      <c r="T7148" s="34">
        <v>50.2</v>
      </c>
      <c r="U7148" s="34">
        <v>-160</v>
      </c>
      <c r="V7148" s="34">
        <v>30.3</v>
      </c>
      <c r="W7148" s="34">
        <v>32</v>
      </c>
      <c r="X7148" s="34">
        <v>30</v>
      </c>
      <c r="Y7148" s="34">
        <v>29.9</v>
      </c>
      <c r="Z7148" s="34">
        <v>29.7</v>
      </c>
      <c r="AA7148" s="34">
        <v>30.2</v>
      </c>
    </row>
    <row r="7149" spans="1:27">
      <c r="A7149" s="34">
        <v>3639.2530000000002</v>
      </c>
      <c r="B7149" s="34" t="s">
        <v>60</v>
      </c>
      <c r="C7149" s="34">
        <v>53.299320000000002</v>
      </c>
      <c r="D7149" s="34">
        <v>3.6380859999999999</v>
      </c>
      <c r="E7149" s="34">
        <v>53.539000000000001</v>
      </c>
      <c r="F7149" s="34">
        <v>3.2000000000000499</v>
      </c>
      <c r="G7149" s="34">
        <v>97</v>
      </c>
      <c r="H7149" s="34">
        <v>7.6748479999999999</v>
      </c>
      <c r="I7149" s="34">
        <v>408.99970000000002</v>
      </c>
      <c r="L7149" s="34">
        <v>53.539000000000001</v>
      </c>
      <c r="M7149" s="34">
        <v>3.2000000000000499</v>
      </c>
      <c r="N7149" s="34">
        <v>10.24</v>
      </c>
      <c r="O7149" s="34">
        <v>97</v>
      </c>
      <c r="P7149" s="34">
        <v>5</v>
      </c>
      <c r="Q7149" s="34">
        <v>0</v>
      </c>
      <c r="R7149" s="34">
        <v>53.6</v>
      </c>
      <c r="S7149" s="34">
        <v>33</v>
      </c>
      <c r="T7149" s="34">
        <v>50.2</v>
      </c>
      <c r="U7149" s="34">
        <v>-160</v>
      </c>
      <c r="V7149" s="34">
        <v>30.3</v>
      </c>
      <c r="W7149" s="34">
        <v>32</v>
      </c>
      <c r="X7149" s="34">
        <v>30</v>
      </c>
      <c r="Y7149" s="34">
        <v>29.9</v>
      </c>
      <c r="Z7149" s="34">
        <v>29.8</v>
      </c>
      <c r="AA7149" s="34">
        <v>30.2</v>
      </c>
    </row>
    <row r="7150" spans="1:27">
      <c r="A7150" s="34">
        <v>3639.7530000000002</v>
      </c>
      <c r="B7150" s="34" t="s">
        <v>60</v>
      </c>
      <c r="C7150" s="34">
        <v>53.299309999999998</v>
      </c>
      <c r="D7150" s="34">
        <v>3.6387399999999999</v>
      </c>
      <c r="E7150" s="34">
        <v>53.543999999999997</v>
      </c>
      <c r="F7150" s="34">
        <v>3.2000000000000499</v>
      </c>
      <c r="G7150" s="34">
        <v>97</v>
      </c>
      <c r="H7150" s="34">
        <v>7.6753539999999996</v>
      </c>
      <c r="I7150" s="34">
        <v>409.02670000000001</v>
      </c>
      <c r="L7150" s="34">
        <v>53.543999999999997</v>
      </c>
      <c r="M7150" s="34">
        <v>3.2000000000000499</v>
      </c>
      <c r="N7150" s="34">
        <v>7.9359999999999999</v>
      </c>
      <c r="O7150" s="34">
        <v>97</v>
      </c>
      <c r="P7150" s="34">
        <v>5</v>
      </c>
      <c r="Q7150" s="34">
        <v>0</v>
      </c>
      <c r="R7150" s="34">
        <v>53.6</v>
      </c>
      <c r="S7150" s="34">
        <v>33</v>
      </c>
      <c r="T7150" s="34">
        <v>50.2</v>
      </c>
      <c r="U7150" s="34">
        <v>-160</v>
      </c>
      <c r="V7150" s="34">
        <v>30.3</v>
      </c>
      <c r="W7150" s="34">
        <v>32</v>
      </c>
      <c r="X7150" s="34">
        <v>30</v>
      </c>
      <c r="Y7150" s="34">
        <v>29.9</v>
      </c>
      <c r="Z7150" s="34">
        <v>29.7</v>
      </c>
      <c r="AA7150" s="34">
        <v>30.2</v>
      </c>
    </row>
    <row r="7151" spans="1:27">
      <c r="A7151" s="34">
        <v>3640.2530000000002</v>
      </c>
      <c r="B7151" s="34" t="s">
        <v>60</v>
      </c>
      <c r="C7151" s="34">
        <v>53.299370000000003</v>
      </c>
      <c r="D7151" s="34">
        <v>3.6371359999999999</v>
      </c>
      <c r="E7151" s="34">
        <v>53.542999999999999</v>
      </c>
      <c r="F7151" s="34">
        <v>3.2000000000000499</v>
      </c>
      <c r="G7151" s="34">
        <v>97</v>
      </c>
      <c r="H7151" s="34">
        <v>7.6758569999999997</v>
      </c>
      <c r="I7151" s="34">
        <v>409.05349999999999</v>
      </c>
      <c r="L7151" s="34">
        <v>53.542999999999999</v>
      </c>
      <c r="M7151" s="34">
        <v>3.2000000000000499</v>
      </c>
      <c r="N7151" s="34">
        <v>10.496</v>
      </c>
      <c r="O7151" s="34">
        <v>97</v>
      </c>
      <c r="P7151" s="34">
        <v>5</v>
      </c>
      <c r="Q7151" s="34">
        <v>0</v>
      </c>
      <c r="R7151" s="34">
        <v>53.6</v>
      </c>
      <c r="S7151" s="34">
        <v>33</v>
      </c>
      <c r="T7151" s="34">
        <v>50.2</v>
      </c>
      <c r="U7151" s="34">
        <v>-160</v>
      </c>
      <c r="V7151" s="34">
        <v>30.3</v>
      </c>
      <c r="W7151" s="34">
        <v>32</v>
      </c>
      <c r="X7151" s="34">
        <v>30</v>
      </c>
      <c r="Y7151" s="34">
        <v>29.9</v>
      </c>
      <c r="Z7151" s="34">
        <v>29.7</v>
      </c>
      <c r="AA7151" s="34">
        <v>30.2</v>
      </c>
    </row>
    <row r="7152" spans="1:27">
      <c r="A7152" s="34">
        <v>3640.7539999999999</v>
      </c>
      <c r="B7152" s="34" t="s">
        <v>60</v>
      </c>
      <c r="C7152" s="34">
        <v>53.299349999999997</v>
      </c>
      <c r="D7152" s="34">
        <v>3.6382590000000001</v>
      </c>
      <c r="E7152" s="34">
        <v>53.545000000000002</v>
      </c>
      <c r="F7152" s="34">
        <v>3.2000000000000499</v>
      </c>
      <c r="G7152" s="34">
        <v>97</v>
      </c>
      <c r="H7152" s="34">
        <v>7.6763630000000003</v>
      </c>
      <c r="I7152" s="34">
        <v>409.08049999999997</v>
      </c>
      <c r="L7152" s="34">
        <v>53.545000000000002</v>
      </c>
      <c r="M7152" s="34">
        <v>3.2000000000000499</v>
      </c>
      <c r="N7152" s="34">
        <v>8.7040000000000006</v>
      </c>
      <c r="O7152" s="34">
        <v>97</v>
      </c>
      <c r="P7152" s="34">
        <v>5</v>
      </c>
      <c r="Q7152" s="34">
        <v>0</v>
      </c>
      <c r="R7152" s="34">
        <v>53.6</v>
      </c>
      <c r="S7152" s="34">
        <v>33</v>
      </c>
      <c r="T7152" s="34">
        <v>50.2</v>
      </c>
      <c r="U7152" s="34">
        <v>-160</v>
      </c>
      <c r="V7152" s="34">
        <v>30.3</v>
      </c>
      <c r="W7152" s="34">
        <v>32</v>
      </c>
      <c r="X7152" s="34">
        <v>30</v>
      </c>
      <c r="Y7152" s="34">
        <v>29.9</v>
      </c>
      <c r="Z7152" s="34">
        <v>29.8</v>
      </c>
      <c r="AA7152" s="34">
        <v>30.2</v>
      </c>
    </row>
    <row r="7153" spans="1:27">
      <c r="A7153" s="34">
        <v>3641.2530000000002</v>
      </c>
      <c r="B7153" s="34" t="s">
        <v>60</v>
      </c>
      <c r="C7153" s="34">
        <v>53.299370000000003</v>
      </c>
      <c r="D7153" s="34">
        <v>3.6388639999999999</v>
      </c>
      <c r="E7153" s="34">
        <v>53.545000000000002</v>
      </c>
      <c r="F7153" s="34">
        <v>3.2000000000000499</v>
      </c>
      <c r="G7153" s="34">
        <v>97</v>
      </c>
      <c r="H7153" s="34">
        <v>7.6768700000000001</v>
      </c>
      <c r="I7153" s="34">
        <v>409.10750000000002</v>
      </c>
      <c r="L7153" s="34">
        <v>53.545000000000002</v>
      </c>
      <c r="M7153" s="34">
        <v>3.2000000000000499</v>
      </c>
      <c r="N7153" s="34">
        <v>8.4480000000000004</v>
      </c>
      <c r="O7153" s="34">
        <v>97</v>
      </c>
      <c r="P7153" s="34">
        <v>5</v>
      </c>
      <c r="Q7153" s="34">
        <v>0</v>
      </c>
      <c r="R7153" s="34">
        <v>53.6</v>
      </c>
      <c r="S7153" s="34">
        <v>33</v>
      </c>
      <c r="T7153" s="34">
        <v>50.2</v>
      </c>
      <c r="U7153" s="34">
        <v>-160</v>
      </c>
      <c r="V7153" s="34">
        <v>30.3</v>
      </c>
      <c r="W7153" s="34">
        <v>32</v>
      </c>
      <c r="X7153" s="34">
        <v>30</v>
      </c>
      <c r="Y7153" s="34">
        <v>29.9</v>
      </c>
      <c r="Z7153" s="34">
        <v>29.8</v>
      </c>
      <c r="AA7153" s="34">
        <v>30.2</v>
      </c>
    </row>
    <row r="7154" spans="1:27">
      <c r="A7154" s="34">
        <v>3641.752</v>
      </c>
      <c r="B7154" s="34" t="s">
        <v>60</v>
      </c>
      <c r="C7154" s="34">
        <v>53.299329999999998</v>
      </c>
      <c r="D7154" s="34">
        <v>3.6397560000000002</v>
      </c>
      <c r="E7154" s="34">
        <v>53.543999999999997</v>
      </c>
      <c r="F7154" s="34">
        <v>3.2000000000000499</v>
      </c>
      <c r="G7154" s="34">
        <v>97</v>
      </c>
      <c r="H7154" s="34">
        <v>7.6773720000000001</v>
      </c>
      <c r="I7154" s="34">
        <v>409.1343</v>
      </c>
      <c r="L7154" s="34">
        <v>53.543999999999997</v>
      </c>
      <c r="M7154" s="34">
        <v>3.2000000000000499</v>
      </c>
      <c r="N7154" s="34">
        <v>8.4480000000000004</v>
      </c>
      <c r="O7154" s="34">
        <v>97</v>
      </c>
      <c r="P7154" s="34">
        <v>5</v>
      </c>
      <c r="Q7154" s="34">
        <v>0</v>
      </c>
      <c r="R7154" s="34">
        <v>53.6</v>
      </c>
      <c r="S7154" s="34">
        <v>33</v>
      </c>
      <c r="T7154" s="34">
        <v>50.2</v>
      </c>
      <c r="U7154" s="34">
        <v>-160</v>
      </c>
      <c r="V7154" s="34">
        <v>30.3</v>
      </c>
      <c r="W7154" s="34">
        <v>32</v>
      </c>
      <c r="X7154" s="34">
        <v>30</v>
      </c>
      <c r="Y7154" s="34">
        <v>29.9</v>
      </c>
      <c r="Z7154" s="34">
        <v>29.7</v>
      </c>
      <c r="AA7154" s="34">
        <v>30.2</v>
      </c>
    </row>
    <row r="7155" spans="1:27">
      <c r="A7155" s="34">
        <v>3642.252</v>
      </c>
      <c r="B7155" s="34" t="s">
        <v>60</v>
      </c>
      <c r="C7155" s="34">
        <v>53.299300000000002</v>
      </c>
      <c r="D7155" s="34">
        <v>3.63456</v>
      </c>
      <c r="E7155" s="34">
        <v>53.545000000000002</v>
      </c>
      <c r="F7155" s="34">
        <v>3.2000000000000499</v>
      </c>
      <c r="G7155" s="34">
        <v>97</v>
      </c>
      <c r="H7155" s="34">
        <v>7.6778779999999998</v>
      </c>
      <c r="I7155" s="34">
        <v>409.16129999999998</v>
      </c>
      <c r="L7155" s="34">
        <v>53.545000000000002</v>
      </c>
      <c r="M7155" s="34">
        <v>3.2000000000000499</v>
      </c>
      <c r="N7155" s="34">
        <v>7.9359999999999999</v>
      </c>
      <c r="O7155" s="34">
        <v>97</v>
      </c>
      <c r="P7155" s="34">
        <v>5</v>
      </c>
      <c r="Q7155" s="34">
        <v>0</v>
      </c>
      <c r="R7155" s="34">
        <v>53.6</v>
      </c>
      <c r="S7155" s="34">
        <v>33</v>
      </c>
      <c r="T7155" s="34">
        <v>50.2</v>
      </c>
      <c r="U7155" s="34">
        <v>-160</v>
      </c>
      <c r="V7155" s="34">
        <v>30.3</v>
      </c>
      <c r="W7155" s="34">
        <v>32</v>
      </c>
      <c r="X7155" s="34">
        <v>30</v>
      </c>
      <c r="Y7155" s="34">
        <v>29.9</v>
      </c>
      <c r="Z7155" s="34">
        <v>29.7</v>
      </c>
      <c r="AA7155" s="34">
        <v>30.2</v>
      </c>
    </row>
    <row r="7156" spans="1:27">
      <c r="A7156" s="34">
        <v>3642.752</v>
      </c>
      <c r="B7156" s="34" t="s">
        <v>60</v>
      </c>
      <c r="C7156" s="34">
        <v>53.299340000000001</v>
      </c>
      <c r="D7156" s="34">
        <v>3.6369919999999998</v>
      </c>
      <c r="E7156" s="34">
        <v>53.543999999999997</v>
      </c>
      <c r="F7156" s="34">
        <v>3.2000000000000499</v>
      </c>
      <c r="G7156" s="34">
        <v>97</v>
      </c>
      <c r="H7156" s="34">
        <v>7.6783809999999999</v>
      </c>
      <c r="I7156" s="34">
        <v>409.18799999999999</v>
      </c>
      <c r="L7156" s="34">
        <v>53.543999999999997</v>
      </c>
      <c r="M7156" s="34">
        <v>3.2000000000000499</v>
      </c>
      <c r="N7156" s="34">
        <v>8.1920000000000002</v>
      </c>
      <c r="O7156" s="34">
        <v>97</v>
      </c>
      <c r="P7156" s="34">
        <v>5</v>
      </c>
      <c r="Q7156" s="34">
        <v>0</v>
      </c>
      <c r="R7156" s="34">
        <v>53.6</v>
      </c>
      <c r="S7156" s="34">
        <v>33</v>
      </c>
      <c r="T7156" s="34">
        <v>50.2</v>
      </c>
      <c r="U7156" s="34">
        <v>-160</v>
      </c>
      <c r="V7156" s="34">
        <v>30.3</v>
      </c>
      <c r="W7156" s="34">
        <v>32</v>
      </c>
      <c r="X7156" s="34">
        <v>30</v>
      </c>
      <c r="Y7156" s="34">
        <v>29.9</v>
      </c>
      <c r="Z7156" s="34">
        <v>29.7</v>
      </c>
      <c r="AA7156" s="34">
        <v>30.2</v>
      </c>
    </row>
    <row r="7157" spans="1:27">
      <c r="A7157" s="34">
        <v>3643.252</v>
      </c>
      <c r="B7157" s="34" t="s">
        <v>60</v>
      </c>
      <c r="C7157" s="34">
        <v>53.299329999999998</v>
      </c>
      <c r="D7157" s="34">
        <v>3.6371500000000001</v>
      </c>
      <c r="E7157" s="34">
        <v>53.545000000000002</v>
      </c>
      <c r="F7157" s="34">
        <v>3.2000000000000499</v>
      </c>
      <c r="G7157" s="34">
        <v>97</v>
      </c>
      <c r="H7157" s="34">
        <v>7.6788879999999997</v>
      </c>
      <c r="I7157" s="34">
        <v>409.21510000000001</v>
      </c>
      <c r="L7157" s="34">
        <v>53.545000000000002</v>
      </c>
      <c r="M7157" s="34">
        <v>3.2000000000000499</v>
      </c>
      <c r="N7157" s="34">
        <v>10.496</v>
      </c>
      <c r="O7157" s="34">
        <v>97</v>
      </c>
      <c r="P7157" s="34">
        <v>5</v>
      </c>
      <c r="Q7157" s="34">
        <v>0</v>
      </c>
      <c r="R7157" s="34">
        <v>53.6</v>
      </c>
      <c r="S7157" s="34">
        <v>33</v>
      </c>
      <c r="T7157" s="34">
        <v>50.2</v>
      </c>
      <c r="U7157" s="34">
        <v>-160</v>
      </c>
      <c r="V7157" s="34">
        <v>30.3</v>
      </c>
      <c r="W7157" s="34">
        <v>32</v>
      </c>
      <c r="X7157" s="34">
        <v>30</v>
      </c>
      <c r="Y7157" s="34">
        <v>29.9</v>
      </c>
      <c r="Z7157" s="34">
        <v>29.7</v>
      </c>
      <c r="AA7157" s="34">
        <v>30.2</v>
      </c>
    </row>
    <row r="7158" spans="1:27">
      <c r="A7158" s="34">
        <v>3643.7510000000002</v>
      </c>
      <c r="B7158" s="34" t="s">
        <v>60</v>
      </c>
      <c r="C7158" s="34">
        <v>53.299390000000002</v>
      </c>
      <c r="D7158" s="34">
        <v>3.638849</v>
      </c>
      <c r="E7158" s="34">
        <v>53.545000000000002</v>
      </c>
      <c r="F7158" s="34">
        <v>3.2000000000000499</v>
      </c>
      <c r="G7158" s="34">
        <v>97</v>
      </c>
      <c r="H7158" s="34">
        <v>7.6793940000000003</v>
      </c>
      <c r="I7158" s="34">
        <v>409.24200000000002</v>
      </c>
      <c r="L7158" s="34">
        <v>53.545000000000002</v>
      </c>
      <c r="M7158" s="34">
        <v>3.2000000000000499</v>
      </c>
      <c r="N7158" s="34">
        <v>8.4480000000000004</v>
      </c>
      <c r="O7158" s="34">
        <v>97</v>
      </c>
      <c r="P7158" s="34">
        <v>5</v>
      </c>
      <c r="Q7158" s="34">
        <v>0</v>
      </c>
      <c r="R7158" s="34">
        <v>53.6</v>
      </c>
      <c r="S7158" s="34">
        <v>33</v>
      </c>
      <c r="T7158" s="34">
        <v>50.2</v>
      </c>
      <c r="U7158" s="34">
        <v>-160</v>
      </c>
      <c r="V7158" s="34">
        <v>30.3</v>
      </c>
      <c r="W7158" s="34">
        <v>32</v>
      </c>
      <c r="X7158" s="34">
        <v>30</v>
      </c>
      <c r="Y7158" s="34">
        <v>29.9</v>
      </c>
      <c r="Z7158" s="34">
        <v>29.8</v>
      </c>
      <c r="AA7158" s="34">
        <v>30.2</v>
      </c>
    </row>
    <row r="7159" spans="1:27">
      <c r="A7159" s="34">
        <v>3644.252</v>
      </c>
      <c r="B7159" s="34" t="s">
        <v>60</v>
      </c>
      <c r="C7159" s="34">
        <v>53.299320000000002</v>
      </c>
      <c r="D7159" s="34">
        <v>3.6319319999999999</v>
      </c>
      <c r="E7159" s="34">
        <v>53.545000000000002</v>
      </c>
      <c r="F7159" s="34">
        <v>3.2000000000000499</v>
      </c>
      <c r="G7159" s="34">
        <v>97</v>
      </c>
      <c r="H7159" s="34">
        <v>7.6798960000000003</v>
      </c>
      <c r="I7159" s="34">
        <v>409.2688</v>
      </c>
      <c r="L7159" s="34">
        <v>53.545000000000002</v>
      </c>
      <c r="M7159" s="34">
        <v>3.2000000000000499</v>
      </c>
      <c r="N7159" s="34">
        <v>10.496</v>
      </c>
      <c r="O7159" s="34">
        <v>97</v>
      </c>
      <c r="P7159" s="34">
        <v>5</v>
      </c>
      <c r="Q7159" s="34">
        <v>0</v>
      </c>
      <c r="R7159" s="34">
        <v>53.6</v>
      </c>
      <c r="S7159" s="34">
        <v>33</v>
      </c>
      <c r="T7159" s="34">
        <v>50.2</v>
      </c>
      <c r="U7159" s="34">
        <v>-160</v>
      </c>
      <c r="V7159" s="34">
        <v>30.3</v>
      </c>
      <c r="W7159" s="34">
        <v>32</v>
      </c>
      <c r="X7159" s="34">
        <v>30</v>
      </c>
      <c r="Y7159" s="34">
        <v>29.9</v>
      </c>
      <c r="Z7159" s="34">
        <v>29.8</v>
      </c>
      <c r="AA7159" s="34">
        <v>30.2</v>
      </c>
    </row>
    <row r="7160" spans="1:27">
      <c r="A7160" s="34">
        <v>3644.752</v>
      </c>
      <c r="B7160" s="34" t="s">
        <v>60</v>
      </c>
      <c r="C7160" s="34">
        <v>53.299329999999998</v>
      </c>
      <c r="D7160" s="34">
        <v>3.6323750000000001</v>
      </c>
      <c r="E7160" s="34">
        <v>53.545000000000002</v>
      </c>
      <c r="F7160" s="34">
        <v>3.2000000000000499</v>
      </c>
      <c r="G7160" s="34">
        <v>97</v>
      </c>
      <c r="H7160" s="34">
        <v>7.680402</v>
      </c>
      <c r="I7160" s="34">
        <v>409.29579999999999</v>
      </c>
      <c r="L7160" s="34">
        <v>53.545000000000002</v>
      </c>
      <c r="M7160" s="34">
        <v>3.2000000000000499</v>
      </c>
      <c r="N7160" s="34">
        <v>10.496</v>
      </c>
      <c r="O7160" s="34">
        <v>97</v>
      </c>
      <c r="P7160" s="34">
        <v>5</v>
      </c>
      <c r="Q7160" s="34">
        <v>0</v>
      </c>
      <c r="R7160" s="34">
        <v>53.6</v>
      </c>
      <c r="S7160" s="34">
        <v>33</v>
      </c>
      <c r="T7160" s="34">
        <v>50.2</v>
      </c>
      <c r="U7160" s="34">
        <v>-160</v>
      </c>
      <c r="V7160" s="34">
        <v>30.3</v>
      </c>
      <c r="W7160" s="34">
        <v>32</v>
      </c>
      <c r="X7160" s="34">
        <v>30</v>
      </c>
      <c r="Y7160" s="34">
        <v>29.9</v>
      </c>
      <c r="Z7160" s="34">
        <v>29.8</v>
      </c>
      <c r="AA7160" s="34">
        <v>30.2</v>
      </c>
    </row>
    <row r="7161" spans="1:27">
      <c r="A7161" s="34">
        <v>3645.252</v>
      </c>
      <c r="B7161" s="34" t="s">
        <v>60</v>
      </c>
      <c r="C7161" s="34">
        <v>53.299329999999998</v>
      </c>
      <c r="D7161" s="34">
        <v>3.631894</v>
      </c>
      <c r="E7161" s="34">
        <v>53.537999999999997</v>
      </c>
      <c r="F7161" s="34">
        <v>3.2000000000000499</v>
      </c>
      <c r="G7161" s="34">
        <v>97</v>
      </c>
      <c r="H7161" s="34">
        <v>7.6809079999999996</v>
      </c>
      <c r="I7161" s="34">
        <v>409.32279999999997</v>
      </c>
      <c r="L7161" s="34">
        <v>53.537999999999997</v>
      </c>
      <c r="M7161" s="34">
        <v>3.2000000000000499</v>
      </c>
      <c r="N7161" s="34">
        <v>10.496</v>
      </c>
      <c r="O7161" s="34">
        <v>97</v>
      </c>
      <c r="P7161" s="34">
        <v>5</v>
      </c>
      <c r="Q7161" s="34">
        <v>0</v>
      </c>
      <c r="R7161" s="34">
        <v>53.6</v>
      </c>
      <c r="S7161" s="34">
        <v>33</v>
      </c>
      <c r="T7161" s="34">
        <v>50.2</v>
      </c>
      <c r="U7161" s="34">
        <v>-160</v>
      </c>
      <c r="V7161" s="34">
        <v>30.3</v>
      </c>
      <c r="W7161" s="34">
        <v>32</v>
      </c>
      <c r="X7161" s="34">
        <v>30</v>
      </c>
      <c r="Y7161" s="34">
        <v>29.9</v>
      </c>
      <c r="Z7161" s="34">
        <v>29.8</v>
      </c>
      <c r="AA7161" s="34">
        <v>30.2</v>
      </c>
    </row>
    <row r="7162" spans="1:27">
      <c r="A7162" s="34">
        <v>3645.7530000000002</v>
      </c>
      <c r="B7162" s="34" t="s">
        <v>60</v>
      </c>
      <c r="C7162" s="34">
        <v>53.299329999999998</v>
      </c>
      <c r="D7162" s="34">
        <v>3.6307809999999998</v>
      </c>
      <c r="E7162" s="34">
        <v>53.542000000000002</v>
      </c>
      <c r="F7162" s="34">
        <v>3.2000000000000499</v>
      </c>
      <c r="G7162" s="34">
        <v>97</v>
      </c>
      <c r="H7162" s="34">
        <v>7.6814099999999996</v>
      </c>
      <c r="I7162" s="34">
        <v>409.34949999999998</v>
      </c>
      <c r="L7162" s="34">
        <v>53.542000000000002</v>
      </c>
      <c r="M7162" s="34">
        <v>3.2000000000000499</v>
      </c>
      <c r="N7162" s="34">
        <v>9.2159999999999993</v>
      </c>
      <c r="O7162" s="34">
        <v>97</v>
      </c>
      <c r="P7162" s="34">
        <v>5</v>
      </c>
      <c r="Q7162" s="34">
        <v>0</v>
      </c>
      <c r="R7162" s="34">
        <v>53.6</v>
      </c>
      <c r="S7162" s="34">
        <v>33</v>
      </c>
      <c r="T7162" s="34">
        <v>50.2</v>
      </c>
      <c r="U7162" s="34">
        <v>-160</v>
      </c>
      <c r="V7162" s="34">
        <v>30.3</v>
      </c>
      <c r="W7162" s="34">
        <v>32</v>
      </c>
      <c r="X7162" s="34">
        <v>30</v>
      </c>
      <c r="Y7162" s="34">
        <v>29.9</v>
      </c>
      <c r="Z7162" s="34">
        <v>29.8</v>
      </c>
      <c r="AA7162" s="34">
        <v>30.2</v>
      </c>
    </row>
    <row r="7163" spans="1:27">
      <c r="A7163" s="34">
        <v>3646.2530000000002</v>
      </c>
      <c r="B7163" s="34" t="s">
        <v>60</v>
      </c>
      <c r="C7163" s="34">
        <v>53.299320000000002</v>
      </c>
      <c r="D7163" s="34">
        <v>3.6312259999999998</v>
      </c>
      <c r="E7163" s="34">
        <v>53.543999999999997</v>
      </c>
      <c r="F7163" s="34">
        <v>3.2000000000000499</v>
      </c>
      <c r="G7163" s="34">
        <v>97</v>
      </c>
      <c r="H7163" s="34">
        <v>7.681915</v>
      </c>
      <c r="I7163" s="34">
        <v>409.37650000000002</v>
      </c>
      <c r="L7163" s="34">
        <v>53.543999999999997</v>
      </c>
      <c r="M7163" s="34">
        <v>3.2000000000000499</v>
      </c>
      <c r="N7163" s="34">
        <v>9.2159999999999993</v>
      </c>
      <c r="O7163" s="34">
        <v>97</v>
      </c>
      <c r="P7163" s="34">
        <v>5</v>
      </c>
      <c r="Q7163" s="34">
        <v>0</v>
      </c>
      <c r="R7163" s="34">
        <v>53.6</v>
      </c>
      <c r="S7163" s="34">
        <v>33</v>
      </c>
      <c r="T7163" s="34">
        <v>50.2</v>
      </c>
      <c r="U7163" s="34">
        <v>-160</v>
      </c>
      <c r="V7163" s="34">
        <v>30.3</v>
      </c>
      <c r="W7163" s="34">
        <v>32</v>
      </c>
      <c r="X7163" s="34">
        <v>30</v>
      </c>
      <c r="Y7163" s="34">
        <v>29.9</v>
      </c>
      <c r="Z7163" s="34">
        <v>29.8</v>
      </c>
      <c r="AA7163" s="34">
        <v>30.2</v>
      </c>
    </row>
    <row r="7164" spans="1:27">
      <c r="A7164" s="34">
        <v>3646.7530000000002</v>
      </c>
      <c r="B7164" s="34" t="s">
        <v>60</v>
      </c>
      <c r="C7164" s="34">
        <v>53.299329999999998</v>
      </c>
      <c r="D7164" s="34">
        <v>3.631656</v>
      </c>
      <c r="E7164" s="34">
        <v>53.542999999999999</v>
      </c>
      <c r="F7164" s="34">
        <v>3.2000000000000499</v>
      </c>
      <c r="G7164" s="34">
        <v>97</v>
      </c>
      <c r="H7164" s="34">
        <v>7.6824199999999996</v>
      </c>
      <c r="I7164" s="34">
        <v>409.40339999999998</v>
      </c>
      <c r="L7164" s="34">
        <v>53.542999999999999</v>
      </c>
      <c r="M7164" s="34">
        <v>3.2000000000000499</v>
      </c>
      <c r="N7164" s="34">
        <v>8.9600000000000009</v>
      </c>
      <c r="O7164" s="34">
        <v>97</v>
      </c>
      <c r="P7164" s="34">
        <v>5</v>
      </c>
      <c r="Q7164" s="34">
        <v>0</v>
      </c>
      <c r="R7164" s="34">
        <v>53.6</v>
      </c>
      <c r="S7164" s="34">
        <v>33</v>
      </c>
      <c r="T7164" s="34">
        <v>50.2</v>
      </c>
      <c r="U7164" s="34">
        <v>-160</v>
      </c>
      <c r="V7164" s="34">
        <v>30.3</v>
      </c>
      <c r="W7164" s="34">
        <v>32</v>
      </c>
      <c r="X7164" s="34">
        <v>30</v>
      </c>
      <c r="Y7164" s="34">
        <v>29.9</v>
      </c>
      <c r="Z7164" s="34">
        <v>29.8</v>
      </c>
      <c r="AA7164" s="34">
        <v>30.2</v>
      </c>
    </row>
    <row r="7165" spans="1:27">
      <c r="A7165" s="34">
        <v>3647.2530000000002</v>
      </c>
      <c r="B7165" s="34" t="s">
        <v>60</v>
      </c>
      <c r="C7165" s="34">
        <v>53.299300000000002</v>
      </c>
      <c r="D7165" s="34">
        <v>3.6283690000000002</v>
      </c>
      <c r="E7165" s="34">
        <v>53.545000000000002</v>
      </c>
      <c r="F7165" s="34">
        <v>3.2000000000000499</v>
      </c>
      <c r="G7165" s="34">
        <v>97</v>
      </c>
      <c r="H7165" s="34">
        <v>7.6829219999999996</v>
      </c>
      <c r="I7165" s="34">
        <v>409.43009999999998</v>
      </c>
      <c r="L7165" s="34">
        <v>53.545000000000002</v>
      </c>
      <c r="M7165" s="34">
        <v>3.2000000000000499</v>
      </c>
      <c r="N7165" s="34">
        <v>8.7040000000000006</v>
      </c>
      <c r="O7165" s="34">
        <v>97</v>
      </c>
      <c r="P7165" s="34">
        <v>5</v>
      </c>
      <c r="Q7165" s="34">
        <v>0</v>
      </c>
      <c r="R7165" s="34">
        <v>53.6</v>
      </c>
      <c r="S7165" s="34">
        <v>33</v>
      </c>
      <c r="T7165" s="34">
        <v>50.2</v>
      </c>
      <c r="U7165" s="34">
        <v>-160</v>
      </c>
      <c r="V7165" s="34">
        <v>30.3</v>
      </c>
      <c r="W7165" s="34">
        <v>32</v>
      </c>
      <c r="X7165" s="34">
        <v>30</v>
      </c>
      <c r="Y7165" s="34">
        <v>29.9</v>
      </c>
      <c r="Z7165" s="34">
        <v>29.8</v>
      </c>
      <c r="AA7165" s="34">
        <v>30.2</v>
      </c>
    </row>
    <row r="7166" spans="1:27">
      <c r="A7166" s="34">
        <v>3647.7530000000002</v>
      </c>
      <c r="B7166" s="34" t="s">
        <v>60</v>
      </c>
      <c r="C7166" s="34">
        <v>53.29936</v>
      </c>
      <c r="D7166" s="34">
        <v>3.6292779999999998</v>
      </c>
      <c r="E7166" s="34">
        <v>53.543999999999997</v>
      </c>
      <c r="F7166" s="34">
        <v>3.2000000000000499</v>
      </c>
      <c r="G7166" s="34">
        <v>97</v>
      </c>
      <c r="H7166" s="34">
        <v>7.6834319999999998</v>
      </c>
      <c r="I7166" s="34">
        <v>409.4572</v>
      </c>
      <c r="L7166" s="34">
        <v>53.543999999999997</v>
      </c>
      <c r="M7166" s="34">
        <v>3.2000000000000499</v>
      </c>
      <c r="N7166" s="34">
        <v>9.7279999999999998</v>
      </c>
      <c r="O7166" s="34">
        <v>97</v>
      </c>
      <c r="P7166" s="34">
        <v>5</v>
      </c>
      <c r="Q7166" s="34">
        <v>0</v>
      </c>
      <c r="R7166" s="34">
        <v>53.6</v>
      </c>
      <c r="S7166" s="34">
        <v>33</v>
      </c>
      <c r="T7166" s="34">
        <v>50.2</v>
      </c>
      <c r="U7166" s="34">
        <v>-160</v>
      </c>
      <c r="V7166" s="34">
        <v>30.3</v>
      </c>
      <c r="W7166" s="34">
        <v>32</v>
      </c>
      <c r="X7166" s="34">
        <v>30</v>
      </c>
      <c r="Y7166" s="34">
        <v>29.9</v>
      </c>
      <c r="Z7166" s="34">
        <v>29.8</v>
      </c>
      <c r="AA7166" s="34">
        <v>30.2</v>
      </c>
    </row>
    <row r="7167" spans="1:27">
      <c r="A7167" s="34">
        <v>3648.252</v>
      </c>
      <c r="B7167" s="34" t="s">
        <v>60</v>
      </c>
      <c r="C7167" s="34">
        <v>53.299340000000001</v>
      </c>
      <c r="D7167" s="34">
        <v>3.627586</v>
      </c>
      <c r="E7167" s="34">
        <v>53.545000000000002</v>
      </c>
      <c r="F7167" s="34">
        <v>3.2000000000000499</v>
      </c>
      <c r="G7167" s="34">
        <v>97</v>
      </c>
      <c r="H7167" s="34">
        <v>7.6839339999999998</v>
      </c>
      <c r="I7167" s="34">
        <v>409.48399999999998</v>
      </c>
      <c r="L7167" s="34">
        <v>53.545000000000002</v>
      </c>
      <c r="M7167" s="34">
        <v>3.2000000000000499</v>
      </c>
      <c r="N7167" s="34">
        <v>9.7279999999999998</v>
      </c>
      <c r="O7167" s="34">
        <v>97</v>
      </c>
      <c r="P7167" s="34">
        <v>5</v>
      </c>
      <c r="Q7167" s="34">
        <v>0</v>
      </c>
      <c r="R7167" s="34">
        <v>53.6</v>
      </c>
      <c r="S7167" s="34">
        <v>33</v>
      </c>
      <c r="T7167" s="34">
        <v>50.2</v>
      </c>
      <c r="U7167" s="34">
        <v>-160</v>
      </c>
      <c r="V7167" s="34">
        <v>30.3</v>
      </c>
      <c r="W7167" s="34">
        <v>32</v>
      </c>
      <c r="X7167" s="34">
        <v>30</v>
      </c>
      <c r="Y7167" s="34">
        <v>29.9</v>
      </c>
      <c r="Z7167" s="34">
        <v>29.8</v>
      </c>
      <c r="AA7167" s="34">
        <v>30.2</v>
      </c>
    </row>
    <row r="7168" spans="1:27">
      <c r="A7168" s="34">
        <v>3648.752</v>
      </c>
      <c r="B7168" s="34" t="s">
        <v>60</v>
      </c>
      <c r="C7168" s="34">
        <v>53.299309999999998</v>
      </c>
      <c r="D7168" s="34">
        <v>3.6282450000000002</v>
      </c>
      <c r="E7168" s="34">
        <v>53.543999999999997</v>
      </c>
      <c r="F7168" s="34">
        <v>3.2000000000000499</v>
      </c>
      <c r="G7168" s="34">
        <v>97</v>
      </c>
      <c r="H7168" s="34">
        <v>7.6844349999999997</v>
      </c>
      <c r="I7168" s="34">
        <v>409.51069999999999</v>
      </c>
      <c r="L7168" s="34">
        <v>53.543999999999997</v>
      </c>
      <c r="M7168" s="34">
        <v>3.2000000000000499</v>
      </c>
      <c r="N7168" s="34">
        <v>11.776</v>
      </c>
      <c r="O7168" s="34">
        <v>97</v>
      </c>
      <c r="P7168" s="34">
        <v>5</v>
      </c>
      <c r="Q7168" s="34">
        <v>0</v>
      </c>
      <c r="R7168" s="34">
        <v>53.6</v>
      </c>
      <c r="S7168" s="34">
        <v>33</v>
      </c>
      <c r="T7168" s="34">
        <v>50.2</v>
      </c>
      <c r="U7168" s="34">
        <v>-160</v>
      </c>
      <c r="V7168" s="34">
        <v>30.3</v>
      </c>
      <c r="W7168" s="34">
        <v>32</v>
      </c>
      <c r="X7168" s="34">
        <v>30</v>
      </c>
      <c r="Y7168" s="34">
        <v>29.9</v>
      </c>
      <c r="Z7168" s="34">
        <v>29.8</v>
      </c>
      <c r="AA7168" s="34">
        <v>30.2</v>
      </c>
    </row>
    <row r="7169" spans="1:27">
      <c r="A7169" s="34">
        <v>3649.2530000000002</v>
      </c>
      <c r="B7169" s="34" t="s">
        <v>60</v>
      </c>
      <c r="C7169" s="34">
        <v>53.299340000000001</v>
      </c>
      <c r="D7169" s="34">
        <v>3.625302</v>
      </c>
      <c r="E7169" s="34">
        <v>53.545000000000002</v>
      </c>
      <c r="F7169" s="34">
        <v>3.2000000000000499</v>
      </c>
      <c r="G7169" s="34">
        <v>97</v>
      </c>
      <c r="H7169" s="34">
        <v>7.684939</v>
      </c>
      <c r="I7169" s="34">
        <v>409.5376</v>
      </c>
      <c r="L7169" s="34">
        <v>53.545000000000002</v>
      </c>
      <c r="M7169" s="34">
        <v>3.2000000000000499</v>
      </c>
      <c r="N7169" s="34">
        <v>9.4719999999999995</v>
      </c>
      <c r="O7169" s="34">
        <v>97</v>
      </c>
      <c r="P7169" s="34">
        <v>5</v>
      </c>
      <c r="Q7169" s="34">
        <v>0</v>
      </c>
      <c r="R7169" s="34">
        <v>53.6</v>
      </c>
      <c r="S7169" s="34">
        <v>33</v>
      </c>
      <c r="T7169" s="34">
        <v>50.2</v>
      </c>
      <c r="U7169" s="34">
        <v>-160</v>
      </c>
      <c r="V7169" s="34">
        <v>30.3</v>
      </c>
      <c r="W7169" s="34">
        <v>32</v>
      </c>
      <c r="X7169" s="34">
        <v>30</v>
      </c>
      <c r="Y7169" s="34">
        <v>29.9</v>
      </c>
      <c r="Z7169" s="34">
        <v>29.8</v>
      </c>
      <c r="AA7169" s="34">
        <v>30.2</v>
      </c>
    </row>
    <row r="7170" spans="1:27">
      <c r="A7170" s="34">
        <v>3649.7530000000002</v>
      </c>
      <c r="B7170" s="34" t="s">
        <v>60</v>
      </c>
      <c r="C7170" s="34">
        <v>53.299340000000001</v>
      </c>
      <c r="D7170" s="34">
        <v>3.6247259999999999</v>
      </c>
      <c r="E7170" s="34">
        <v>53.543999999999997</v>
      </c>
      <c r="F7170" s="34">
        <v>3.2000000000000499</v>
      </c>
      <c r="G7170" s="34">
        <v>97</v>
      </c>
      <c r="H7170" s="34">
        <v>7.6854440000000004</v>
      </c>
      <c r="I7170" s="34">
        <v>409.56450000000001</v>
      </c>
      <c r="L7170" s="34">
        <v>53.543999999999997</v>
      </c>
      <c r="M7170" s="34">
        <v>3.2000000000000499</v>
      </c>
      <c r="N7170" s="34">
        <v>10.24</v>
      </c>
      <c r="O7170" s="34">
        <v>97</v>
      </c>
      <c r="P7170" s="34">
        <v>5</v>
      </c>
      <c r="Q7170" s="34">
        <v>0</v>
      </c>
      <c r="R7170" s="34">
        <v>53.6</v>
      </c>
      <c r="S7170" s="34">
        <v>33</v>
      </c>
      <c r="T7170" s="34">
        <v>50.2</v>
      </c>
      <c r="U7170" s="34">
        <v>-160</v>
      </c>
      <c r="V7170" s="34">
        <v>30.3</v>
      </c>
      <c r="W7170" s="34">
        <v>32</v>
      </c>
      <c r="X7170" s="34">
        <v>30</v>
      </c>
      <c r="Y7170" s="34">
        <v>29.9</v>
      </c>
      <c r="Z7170" s="34">
        <v>29.8</v>
      </c>
      <c r="AA7170" s="34">
        <v>30.2</v>
      </c>
    </row>
    <row r="7171" spans="1:27">
      <c r="A7171" s="34">
        <v>3650.2530000000002</v>
      </c>
      <c r="B7171" s="34" t="s">
        <v>60</v>
      </c>
      <c r="C7171" s="34">
        <v>53.299320000000002</v>
      </c>
      <c r="D7171" s="34">
        <v>3.6259709999999998</v>
      </c>
      <c r="E7171" s="34">
        <v>53.545000000000002</v>
      </c>
      <c r="F7171" s="34">
        <v>3.2000000000000499</v>
      </c>
      <c r="G7171" s="34">
        <v>97</v>
      </c>
      <c r="H7171" s="34">
        <v>7.6859460000000004</v>
      </c>
      <c r="I7171" s="34">
        <v>409.59120000000001</v>
      </c>
      <c r="L7171" s="34">
        <v>53.545000000000002</v>
      </c>
      <c r="M7171" s="34">
        <v>3.2000000000000499</v>
      </c>
      <c r="N7171" s="34">
        <v>10.24</v>
      </c>
      <c r="O7171" s="34">
        <v>97</v>
      </c>
      <c r="P7171" s="34">
        <v>5</v>
      </c>
      <c r="Q7171" s="34">
        <v>0</v>
      </c>
      <c r="R7171" s="34">
        <v>53.6</v>
      </c>
      <c r="S7171" s="34">
        <v>33</v>
      </c>
      <c r="T7171" s="34">
        <v>50.2</v>
      </c>
      <c r="U7171" s="34">
        <v>-160</v>
      </c>
      <c r="V7171" s="34">
        <v>30.3</v>
      </c>
      <c r="W7171" s="34">
        <v>32</v>
      </c>
      <c r="X7171" s="34">
        <v>30</v>
      </c>
      <c r="Y7171" s="34">
        <v>29.9</v>
      </c>
      <c r="Z7171" s="34">
        <v>29.8</v>
      </c>
      <c r="AA7171" s="34">
        <v>30.2</v>
      </c>
    </row>
    <row r="7172" spans="1:27">
      <c r="A7172" s="34">
        <v>3650.752</v>
      </c>
      <c r="B7172" s="34" t="s">
        <v>60</v>
      </c>
      <c r="C7172" s="34">
        <v>53.299329999999998</v>
      </c>
      <c r="D7172" s="34">
        <v>3.6262189999999999</v>
      </c>
      <c r="E7172" s="34">
        <v>53.545000000000002</v>
      </c>
      <c r="F7172" s="34">
        <v>3.2000000000000499</v>
      </c>
      <c r="G7172" s="34">
        <v>97</v>
      </c>
      <c r="H7172" s="34">
        <v>7.6864509999999999</v>
      </c>
      <c r="I7172" s="34">
        <v>409.6182</v>
      </c>
      <c r="L7172" s="34">
        <v>53.545000000000002</v>
      </c>
      <c r="M7172" s="34">
        <v>3.2000000000000499</v>
      </c>
      <c r="N7172" s="34">
        <v>8.7040000000000006</v>
      </c>
      <c r="O7172" s="34">
        <v>97</v>
      </c>
      <c r="P7172" s="34">
        <v>5</v>
      </c>
      <c r="Q7172" s="34">
        <v>0</v>
      </c>
      <c r="R7172" s="34">
        <v>53.6</v>
      </c>
      <c r="S7172" s="34">
        <v>33</v>
      </c>
      <c r="T7172" s="34">
        <v>50.2</v>
      </c>
      <c r="U7172" s="34">
        <v>-160</v>
      </c>
      <c r="V7172" s="34">
        <v>30.3</v>
      </c>
      <c r="W7172" s="34">
        <v>32</v>
      </c>
      <c r="X7172" s="34">
        <v>30</v>
      </c>
      <c r="Y7172" s="34">
        <v>29.9</v>
      </c>
      <c r="Z7172" s="34">
        <v>29.8</v>
      </c>
      <c r="AA7172" s="34">
        <v>30.2</v>
      </c>
    </row>
    <row r="7173" spans="1:27">
      <c r="A7173" s="34">
        <v>3651.2530000000002</v>
      </c>
      <c r="B7173" s="34" t="s">
        <v>60</v>
      </c>
      <c r="C7173" s="34">
        <v>53.299309999999998</v>
      </c>
      <c r="D7173" s="34">
        <v>3.6252599999999999</v>
      </c>
      <c r="E7173" s="34">
        <v>53.545000000000002</v>
      </c>
      <c r="F7173" s="34">
        <v>3.2000000000000499</v>
      </c>
      <c r="G7173" s="34">
        <v>97</v>
      </c>
      <c r="H7173" s="34">
        <v>7.6869560000000003</v>
      </c>
      <c r="I7173" s="34">
        <v>409.64510000000001</v>
      </c>
      <c r="L7173" s="34">
        <v>53.545000000000002</v>
      </c>
      <c r="M7173" s="34">
        <v>3.2000000000000499</v>
      </c>
      <c r="N7173" s="34">
        <v>8.7040000000000006</v>
      </c>
      <c r="O7173" s="34">
        <v>97</v>
      </c>
      <c r="P7173" s="34">
        <v>5</v>
      </c>
      <c r="Q7173" s="34">
        <v>0</v>
      </c>
      <c r="R7173" s="34">
        <v>53.6</v>
      </c>
      <c r="S7173" s="34">
        <v>33</v>
      </c>
      <c r="T7173" s="34">
        <v>50.2</v>
      </c>
      <c r="U7173" s="34">
        <v>-160</v>
      </c>
      <c r="V7173" s="34">
        <v>30.3</v>
      </c>
      <c r="W7173" s="34">
        <v>32</v>
      </c>
      <c r="X7173" s="34">
        <v>30</v>
      </c>
      <c r="Y7173" s="34">
        <v>29.9</v>
      </c>
      <c r="Z7173" s="34">
        <v>29.8</v>
      </c>
      <c r="AA7173" s="34">
        <v>30.2</v>
      </c>
    </row>
    <row r="7174" spans="1:27">
      <c r="A7174" s="34">
        <v>3651.7530000000002</v>
      </c>
      <c r="B7174" s="34" t="s">
        <v>60</v>
      </c>
      <c r="C7174" s="34">
        <v>53.299370000000003</v>
      </c>
      <c r="D7174" s="34">
        <v>3.6253380000000002</v>
      </c>
      <c r="E7174" s="34">
        <v>53.537999999999997</v>
      </c>
      <c r="F7174" s="34">
        <v>3.2000000000000499</v>
      </c>
      <c r="G7174" s="34">
        <v>97</v>
      </c>
      <c r="H7174" s="34">
        <v>7.6874580000000003</v>
      </c>
      <c r="I7174" s="34">
        <v>409.67180000000002</v>
      </c>
      <c r="L7174" s="34">
        <v>53.537999999999997</v>
      </c>
      <c r="M7174" s="34">
        <v>3.2000000000000499</v>
      </c>
      <c r="N7174" s="34">
        <v>9.7279999999999998</v>
      </c>
      <c r="O7174" s="34">
        <v>97</v>
      </c>
      <c r="P7174" s="34">
        <v>5</v>
      </c>
      <c r="Q7174" s="34">
        <v>0</v>
      </c>
      <c r="R7174" s="34">
        <v>53.6</v>
      </c>
      <c r="S7174" s="34">
        <v>33</v>
      </c>
      <c r="T7174" s="34">
        <v>50.2</v>
      </c>
      <c r="U7174" s="34">
        <v>-160</v>
      </c>
      <c r="V7174" s="34">
        <v>30.3</v>
      </c>
      <c r="W7174" s="34">
        <v>32</v>
      </c>
      <c r="X7174" s="34">
        <v>30</v>
      </c>
      <c r="Y7174" s="34">
        <v>29.9</v>
      </c>
      <c r="Z7174" s="34">
        <v>29.8</v>
      </c>
      <c r="AA7174" s="34">
        <v>30.2</v>
      </c>
    </row>
    <row r="7175" spans="1:27">
      <c r="A7175" s="34">
        <v>3652.2539999999999</v>
      </c>
      <c r="B7175" s="34" t="s">
        <v>60</v>
      </c>
      <c r="C7175" s="34">
        <v>53.299309999999998</v>
      </c>
      <c r="D7175" s="34">
        <v>3.6263619999999999</v>
      </c>
      <c r="E7175" s="34">
        <v>53.536999999999999</v>
      </c>
      <c r="F7175" s="34">
        <v>3.2000000000000499</v>
      </c>
      <c r="G7175" s="34">
        <v>97</v>
      </c>
      <c r="H7175" s="34">
        <v>7.6879629999999999</v>
      </c>
      <c r="I7175" s="34">
        <v>409.69880000000001</v>
      </c>
      <c r="L7175" s="34">
        <v>53.536999999999999</v>
      </c>
      <c r="M7175" s="34">
        <v>3.2000000000000499</v>
      </c>
      <c r="N7175" s="34">
        <v>8.7040000000000006</v>
      </c>
      <c r="O7175" s="34">
        <v>97</v>
      </c>
      <c r="P7175" s="34">
        <v>5</v>
      </c>
      <c r="Q7175" s="34">
        <v>0</v>
      </c>
      <c r="R7175" s="34">
        <v>53.6</v>
      </c>
      <c r="S7175" s="34">
        <v>33</v>
      </c>
      <c r="T7175" s="34">
        <v>50.2</v>
      </c>
      <c r="U7175" s="34">
        <v>-160</v>
      </c>
      <c r="V7175" s="34">
        <v>30.3</v>
      </c>
      <c r="W7175" s="34">
        <v>32</v>
      </c>
      <c r="X7175" s="34">
        <v>30</v>
      </c>
      <c r="Y7175" s="34">
        <v>29.9</v>
      </c>
      <c r="Z7175" s="34">
        <v>29.8</v>
      </c>
      <c r="AA7175" s="34">
        <v>30.2</v>
      </c>
    </row>
    <row r="7176" spans="1:27">
      <c r="A7176" s="34">
        <v>3652.7530000000002</v>
      </c>
      <c r="B7176" s="34" t="s">
        <v>60</v>
      </c>
      <c r="C7176" s="34">
        <v>53.299329999999998</v>
      </c>
      <c r="D7176" s="34">
        <v>3.6253669999999998</v>
      </c>
      <c r="E7176" s="34">
        <v>53.545000000000002</v>
      </c>
      <c r="F7176" s="34">
        <v>3.2000000000000499</v>
      </c>
      <c r="G7176" s="34">
        <v>97</v>
      </c>
      <c r="H7176" s="34">
        <v>7.688466</v>
      </c>
      <c r="I7176" s="34">
        <v>409.72550000000001</v>
      </c>
      <c r="L7176" s="34">
        <v>53.545000000000002</v>
      </c>
      <c r="M7176" s="34">
        <v>3.2000000000000499</v>
      </c>
      <c r="N7176" s="34">
        <v>9.984</v>
      </c>
      <c r="O7176" s="34">
        <v>97</v>
      </c>
      <c r="P7176" s="34">
        <v>5</v>
      </c>
      <c r="Q7176" s="34">
        <v>0</v>
      </c>
      <c r="R7176" s="34">
        <v>53.6</v>
      </c>
      <c r="S7176" s="34">
        <v>33</v>
      </c>
      <c r="T7176" s="34">
        <v>50.2</v>
      </c>
      <c r="U7176" s="34">
        <v>-160</v>
      </c>
      <c r="V7176" s="34">
        <v>30.3</v>
      </c>
      <c r="W7176" s="34">
        <v>32</v>
      </c>
      <c r="X7176" s="34">
        <v>30</v>
      </c>
      <c r="Y7176" s="34">
        <v>29.9</v>
      </c>
      <c r="Z7176" s="34">
        <v>29.8</v>
      </c>
      <c r="AA7176" s="34">
        <v>30.2</v>
      </c>
    </row>
    <row r="7177" spans="1:27">
      <c r="A7177" s="34">
        <v>3653.252</v>
      </c>
      <c r="B7177" s="34" t="s">
        <v>60</v>
      </c>
      <c r="C7177" s="34">
        <v>53.299390000000002</v>
      </c>
      <c r="D7177" s="34">
        <v>3.6214789999999999</v>
      </c>
      <c r="E7177" s="34">
        <v>53.545000000000002</v>
      </c>
      <c r="F7177" s="34">
        <v>3.2000000000000499</v>
      </c>
      <c r="G7177" s="34">
        <v>97</v>
      </c>
      <c r="H7177" s="34">
        <v>7.6889669999999999</v>
      </c>
      <c r="I7177" s="34">
        <v>409.75229999999999</v>
      </c>
      <c r="L7177" s="34">
        <v>53.545000000000002</v>
      </c>
      <c r="M7177" s="34">
        <v>3.2000000000000499</v>
      </c>
      <c r="N7177" s="34">
        <v>10.496</v>
      </c>
      <c r="O7177" s="34">
        <v>97</v>
      </c>
      <c r="P7177" s="34">
        <v>5</v>
      </c>
      <c r="Q7177" s="34">
        <v>0</v>
      </c>
      <c r="R7177" s="34">
        <v>53.6</v>
      </c>
      <c r="S7177" s="34">
        <v>33</v>
      </c>
      <c r="T7177" s="34">
        <v>50.2</v>
      </c>
      <c r="U7177" s="34">
        <v>-160</v>
      </c>
      <c r="V7177" s="34">
        <v>30.3</v>
      </c>
      <c r="W7177" s="34">
        <v>32</v>
      </c>
      <c r="X7177" s="34">
        <v>30</v>
      </c>
      <c r="Y7177" s="34">
        <v>29.9</v>
      </c>
      <c r="Z7177" s="34">
        <v>29.8</v>
      </c>
      <c r="AA7177" s="34">
        <v>30.2</v>
      </c>
    </row>
    <row r="7178" spans="1:27">
      <c r="A7178" s="34">
        <v>3653.752</v>
      </c>
      <c r="B7178" s="34" t="s">
        <v>60</v>
      </c>
      <c r="C7178" s="34">
        <v>53.299340000000001</v>
      </c>
      <c r="D7178" s="34">
        <v>3.624879</v>
      </c>
      <c r="E7178" s="34">
        <v>53.545000000000002</v>
      </c>
      <c r="F7178" s="34">
        <v>3.2000000000000499</v>
      </c>
      <c r="G7178" s="34">
        <v>97</v>
      </c>
      <c r="H7178" s="34">
        <v>7.689476</v>
      </c>
      <c r="I7178" s="34">
        <v>409.77940000000001</v>
      </c>
      <c r="L7178" s="34">
        <v>53.545000000000002</v>
      </c>
      <c r="M7178" s="34">
        <v>3.2000000000000499</v>
      </c>
      <c r="N7178" s="34">
        <v>10.24</v>
      </c>
      <c r="O7178" s="34">
        <v>97</v>
      </c>
      <c r="P7178" s="34">
        <v>5</v>
      </c>
      <c r="Q7178" s="34">
        <v>0</v>
      </c>
      <c r="R7178" s="34">
        <v>53.6</v>
      </c>
      <c r="S7178" s="34">
        <v>33</v>
      </c>
      <c r="T7178" s="34">
        <v>50.2</v>
      </c>
      <c r="U7178" s="34">
        <v>-160</v>
      </c>
      <c r="V7178" s="34">
        <v>30.3</v>
      </c>
      <c r="W7178" s="34">
        <v>32</v>
      </c>
      <c r="X7178" s="34">
        <v>30</v>
      </c>
      <c r="Y7178" s="34">
        <v>29.9</v>
      </c>
      <c r="Z7178" s="34">
        <v>29.8</v>
      </c>
      <c r="AA7178" s="34">
        <v>30.2</v>
      </c>
    </row>
    <row r="7179" spans="1:27">
      <c r="A7179" s="34">
        <v>3654.252</v>
      </c>
      <c r="B7179" s="34" t="s">
        <v>60</v>
      </c>
      <c r="C7179" s="34">
        <v>53.299370000000003</v>
      </c>
      <c r="D7179" s="34">
        <v>3.621931</v>
      </c>
      <c r="E7179" s="34">
        <v>53.545000000000002</v>
      </c>
      <c r="F7179" s="34">
        <v>3.2000000000000499</v>
      </c>
      <c r="G7179" s="34">
        <v>97</v>
      </c>
      <c r="H7179" s="34">
        <v>7.6899730000000002</v>
      </c>
      <c r="I7179" s="34">
        <v>409.80590000000001</v>
      </c>
      <c r="L7179" s="34">
        <v>53.545000000000002</v>
      </c>
      <c r="M7179" s="34">
        <v>3.2000000000000499</v>
      </c>
      <c r="N7179" s="34">
        <v>10.24</v>
      </c>
      <c r="O7179" s="34">
        <v>97</v>
      </c>
      <c r="P7179" s="34">
        <v>5</v>
      </c>
      <c r="Q7179" s="34">
        <v>0</v>
      </c>
      <c r="R7179" s="34">
        <v>53.6</v>
      </c>
      <c r="S7179" s="34">
        <v>33</v>
      </c>
      <c r="T7179" s="34">
        <v>50.2</v>
      </c>
      <c r="U7179" s="34">
        <v>-160</v>
      </c>
      <c r="V7179" s="34">
        <v>30.3</v>
      </c>
      <c r="W7179" s="34">
        <v>32</v>
      </c>
      <c r="X7179" s="34">
        <v>30</v>
      </c>
      <c r="Y7179" s="34">
        <v>29.9</v>
      </c>
      <c r="Z7179" s="34">
        <v>29.8</v>
      </c>
      <c r="AA7179" s="34">
        <v>30.2</v>
      </c>
    </row>
    <row r="7180" spans="1:27">
      <c r="A7180" s="34">
        <v>3654.752</v>
      </c>
      <c r="B7180" s="34" t="s">
        <v>60</v>
      </c>
      <c r="C7180" s="34">
        <v>53.299320000000002</v>
      </c>
      <c r="D7180" s="34">
        <v>3.6223519999999998</v>
      </c>
      <c r="E7180" s="34">
        <v>53.545000000000002</v>
      </c>
      <c r="F7180" s="34">
        <v>3.2000000000000499</v>
      </c>
      <c r="G7180" s="34">
        <v>97</v>
      </c>
      <c r="H7180" s="34">
        <v>7.6904760000000003</v>
      </c>
      <c r="I7180" s="34">
        <v>409.83280000000002</v>
      </c>
      <c r="L7180" s="34">
        <v>53.545000000000002</v>
      </c>
      <c r="M7180" s="34">
        <v>3.2000000000000499</v>
      </c>
      <c r="N7180" s="34">
        <v>9.2159999999999993</v>
      </c>
      <c r="O7180" s="34">
        <v>97</v>
      </c>
      <c r="P7180" s="34">
        <v>5</v>
      </c>
      <c r="Q7180" s="34">
        <v>0</v>
      </c>
      <c r="R7180" s="34">
        <v>53.6</v>
      </c>
      <c r="S7180" s="34">
        <v>33</v>
      </c>
      <c r="T7180" s="34">
        <v>50.2</v>
      </c>
      <c r="U7180" s="34">
        <v>-160</v>
      </c>
      <c r="V7180" s="34">
        <v>30.3</v>
      </c>
      <c r="W7180" s="34">
        <v>32</v>
      </c>
      <c r="X7180" s="34">
        <v>30</v>
      </c>
      <c r="Y7180" s="34">
        <v>30</v>
      </c>
      <c r="Z7180" s="34">
        <v>29.8</v>
      </c>
      <c r="AA7180" s="34">
        <v>30.2</v>
      </c>
    </row>
    <row r="7181" spans="1:27">
      <c r="A7181" s="34">
        <v>3655.252</v>
      </c>
      <c r="B7181" s="34" t="s">
        <v>60</v>
      </c>
      <c r="C7181" s="34">
        <v>53.299349999999997</v>
      </c>
      <c r="D7181" s="34">
        <v>3.6181930000000002</v>
      </c>
      <c r="E7181" s="34">
        <v>53.543999999999997</v>
      </c>
      <c r="F7181" s="34">
        <v>3.2000000000000499</v>
      </c>
      <c r="G7181" s="34">
        <v>97</v>
      </c>
      <c r="H7181" s="34">
        <v>7.690982</v>
      </c>
      <c r="I7181" s="34">
        <v>409.8596</v>
      </c>
      <c r="L7181" s="34">
        <v>53.543999999999997</v>
      </c>
      <c r="M7181" s="34">
        <v>3.2000000000000499</v>
      </c>
      <c r="N7181" s="34">
        <v>9.7279999999999998</v>
      </c>
      <c r="O7181" s="34">
        <v>97</v>
      </c>
      <c r="P7181" s="34">
        <v>5</v>
      </c>
      <c r="Q7181" s="34">
        <v>0</v>
      </c>
      <c r="R7181" s="34">
        <v>53.6</v>
      </c>
      <c r="S7181" s="34">
        <v>33</v>
      </c>
      <c r="T7181" s="34">
        <v>50.2</v>
      </c>
      <c r="U7181" s="34">
        <v>-160</v>
      </c>
      <c r="V7181" s="34">
        <v>30.3</v>
      </c>
      <c r="W7181" s="34">
        <v>32</v>
      </c>
      <c r="X7181" s="34">
        <v>30</v>
      </c>
      <c r="Y7181" s="34">
        <v>30</v>
      </c>
      <c r="Z7181" s="34">
        <v>29.8</v>
      </c>
      <c r="AA7181" s="34">
        <v>30.2</v>
      </c>
    </row>
    <row r="7182" spans="1:27">
      <c r="A7182" s="34">
        <v>3655.752</v>
      </c>
      <c r="B7182" s="34" t="s">
        <v>60</v>
      </c>
      <c r="C7182" s="34">
        <v>53.299329999999998</v>
      </c>
      <c r="D7182" s="34">
        <v>3.6203349999999999</v>
      </c>
      <c r="E7182" s="34">
        <v>53.548999999999999</v>
      </c>
      <c r="F7182" s="34">
        <v>3.2000000000000499</v>
      </c>
      <c r="G7182" s="34">
        <v>97</v>
      </c>
      <c r="H7182" s="34">
        <v>7.6914819999999997</v>
      </c>
      <c r="I7182" s="34">
        <v>409.88630000000001</v>
      </c>
      <c r="L7182" s="34">
        <v>53.548999999999999</v>
      </c>
      <c r="M7182" s="34">
        <v>3.2000000000000499</v>
      </c>
      <c r="N7182" s="34">
        <v>10.24</v>
      </c>
      <c r="O7182" s="34">
        <v>97</v>
      </c>
      <c r="P7182" s="34">
        <v>5</v>
      </c>
      <c r="Q7182" s="34">
        <v>0</v>
      </c>
      <c r="R7182" s="34">
        <v>53.6</v>
      </c>
      <c r="S7182" s="34">
        <v>33</v>
      </c>
      <c r="T7182" s="34">
        <v>50.2</v>
      </c>
      <c r="U7182" s="34">
        <v>-160</v>
      </c>
      <c r="V7182" s="34">
        <v>30.3</v>
      </c>
      <c r="W7182" s="34">
        <v>32</v>
      </c>
      <c r="X7182" s="34">
        <v>30</v>
      </c>
      <c r="Y7182" s="34">
        <v>29.9</v>
      </c>
      <c r="Z7182" s="34">
        <v>29.8</v>
      </c>
      <c r="AA7182" s="34">
        <v>30.2</v>
      </c>
    </row>
    <row r="7183" spans="1:27">
      <c r="A7183" s="34">
        <v>3656.2510000000002</v>
      </c>
      <c r="B7183" s="34" t="s">
        <v>60</v>
      </c>
      <c r="C7183" s="34">
        <v>53.299349999999997</v>
      </c>
      <c r="D7183" s="34">
        <v>3.6192690000000001</v>
      </c>
      <c r="E7183" s="34">
        <v>53.545000000000002</v>
      </c>
      <c r="F7183" s="34">
        <v>3.2000000000000499</v>
      </c>
      <c r="G7183" s="34">
        <v>97</v>
      </c>
      <c r="H7183" s="34">
        <v>7.691986</v>
      </c>
      <c r="I7183" s="34">
        <v>409.91320000000002</v>
      </c>
      <c r="L7183" s="34">
        <v>53.545000000000002</v>
      </c>
      <c r="M7183" s="34">
        <v>3.2000000000000499</v>
      </c>
      <c r="N7183" s="34">
        <v>8.4480000000000004</v>
      </c>
      <c r="O7183" s="34">
        <v>97</v>
      </c>
      <c r="P7183" s="34">
        <v>5</v>
      </c>
      <c r="Q7183" s="34">
        <v>0</v>
      </c>
      <c r="R7183" s="34">
        <v>53.6</v>
      </c>
      <c r="S7183" s="34">
        <v>33</v>
      </c>
      <c r="T7183" s="34">
        <v>50.2</v>
      </c>
      <c r="U7183" s="34">
        <v>-160</v>
      </c>
      <c r="V7183" s="34">
        <v>30.3</v>
      </c>
      <c r="W7183" s="34">
        <v>32</v>
      </c>
      <c r="X7183" s="34">
        <v>30</v>
      </c>
      <c r="Y7183" s="34">
        <v>29.9</v>
      </c>
      <c r="Z7183" s="34">
        <v>29.8</v>
      </c>
      <c r="AA7183" s="34">
        <v>30.2</v>
      </c>
    </row>
    <row r="7184" spans="1:27">
      <c r="A7184" s="34">
        <v>3656.752</v>
      </c>
      <c r="B7184" s="34" t="s">
        <v>60</v>
      </c>
      <c r="C7184" s="34">
        <v>53.299320000000002</v>
      </c>
      <c r="D7184" s="34">
        <v>3.6187369999999999</v>
      </c>
      <c r="E7184" s="34">
        <v>53.545000000000002</v>
      </c>
      <c r="F7184" s="34">
        <v>3.2000000000000499</v>
      </c>
      <c r="G7184" s="34">
        <v>97</v>
      </c>
      <c r="H7184" s="34">
        <v>7.6924849999999996</v>
      </c>
      <c r="I7184" s="34">
        <v>409.93979999999999</v>
      </c>
      <c r="L7184" s="34">
        <v>53.545000000000002</v>
      </c>
      <c r="M7184" s="34">
        <v>3.2000000000000499</v>
      </c>
      <c r="N7184" s="34">
        <v>10.24</v>
      </c>
      <c r="O7184" s="34">
        <v>97</v>
      </c>
      <c r="P7184" s="34">
        <v>5</v>
      </c>
      <c r="Q7184" s="34">
        <v>0</v>
      </c>
      <c r="R7184" s="34">
        <v>53.6</v>
      </c>
      <c r="S7184" s="34">
        <v>33</v>
      </c>
      <c r="T7184" s="34">
        <v>50.2</v>
      </c>
      <c r="U7184" s="34">
        <v>-160</v>
      </c>
      <c r="V7184" s="34">
        <v>30.3</v>
      </c>
      <c r="W7184" s="34">
        <v>32</v>
      </c>
      <c r="X7184" s="34">
        <v>30</v>
      </c>
      <c r="Y7184" s="34">
        <v>29.9</v>
      </c>
      <c r="Z7184" s="34">
        <v>29.8</v>
      </c>
      <c r="AA7184" s="34">
        <v>30.2</v>
      </c>
    </row>
    <row r="7185" spans="1:27">
      <c r="A7185" s="34">
        <v>3657.2510000000002</v>
      </c>
      <c r="B7185" s="34" t="s">
        <v>60</v>
      </c>
      <c r="C7185" s="34">
        <v>53.299300000000002</v>
      </c>
      <c r="D7185" s="34">
        <v>3.620479</v>
      </c>
      <c r="E7185" s="34">
        <v>53.545000000000002</v>
      </c>
      <c r="F7185" s="34">
        <v>3.2000000000000499</v>
      </c>
      <c r="G7185" s="34">
        <v>97</v>
      </c>
      <c r="H7185" s="34">
        <v>7.69299</v>
      </c>
      <c r="I7185" s="34">
        <v>409.9667</v>
      </c>
      <c r="L7185" s="34">
        <v>53.545000000000002</v>
      </c>
      <c r="M7185" s="34">
        <v>3.2000000000000499</v>
      </c>
      <c r="N7185" s="34">
        <v>10.24</v>
      </c>
      <c r="O7185" s="34">
        <v>97</v>
      </c>
      <c r="P7185" s="34">
        <v>5</v>
      </c>
      <c r="Q7185" s="34">
        <v>0</v>
      </c>
      <c r="R7185" s="34">
        <v>53.6</v>
      </c>
      <c r="S7185" s="34">
        <v>33</v>
      </c>
      <c r="T7185" s="34">
        <v>50.2</v>
      </c>
      <c r="U7185" s="34">
        <v>-160</v>
      </c>
      <c r="V7185" s="34">
        <v>30.3</v>
      </c>
      <c r="W7185" s="34">
        <v>32</v>
      </c>
      <c r="X7185" s="34">
        <v>30</v>
      </c>
      <c r="Y7185" s="34">
        <v>29.9</v>
      </c>
      <c r="Z7185" s="34">
        <v>29.8</v>
      </c>
      <c r="AA7185" s="34">
        <v>30.2</v>
      </c>
    </row>
    <row r="7186" spans="1:27">
      <c r="A7186" s="34">
        <v>3657.752</v>
      </c>
      <c r="B7186" s="34" t="s">
        <v>60</v>
      </c>
      <c r="C7186" s="34">
        <v>53.299349999999997</v>
      </c>
      <c r="D7186" s="34">
        <v>3.6215000000000002</v>
      </c>
      <c r="E7186" s="34">
        <v>53.545000000000002</v>
      </c>
      <c r="F7186" s="34">
        <v>3.2000000000000499</v>
      </c>
      <c r="G7186" s="34">
        <v>97</v>
      </c>
      <c r="H7186" s="34">
        <v>7.6934930000000001</v>
      </c>
      <c r="I7186" s="34">
        <v>409.99349999999998</v>
      </c>
      <c r="L7186" s="34">
        <v>53.545000000000002</v>
      </c>
      <c r="M7186" s="34">
        <v>3.2000000000000499</v>
      </c>
      <c r="N7186" s="34">
        <v>10.24</v>
      </c>
      <c r="O7186" s="34">
        <v>97</v>
      </c>
      <c r="P7186" s="34">
        <v>5</v>
      </c>
      <c r="Q7186" s="34">
        <v>0</v>
      </c>
      <c r="R7186" s="34">
        <v>53.6</v>
      </c>
      <c r="S7186" s="34">
        <v>33</v>
      </c>
      <c r="T7186" s="34">
        <v>50.2</v>
      </c>
      <c r="U7186" s="34">
        <v>-160</v>
      </c>
      <c r="V7186" s="34">
        <v>30.3</v>
      </c>
      <c r="W7186" s="34">
        <v>32</v>
      </c>
      <c r="X7186" s="34">
        <v>30</v>
      </c>
      <c r="Y7186" s="34">
        <v>29.9</v>
      </c>
      <c r="Z7186" s="34">
        <v>29.7</v>
      </c>
      <c r="AA7186" s="34">
        <v>30.2</v>
      </c>
    </row>
    <row r="7187" spans="1:27">
      <c r="A7187" s="34">
        <v>3658.2510000000002</v>
      </c>
      <c r="B7187" s="34" t="s">
        <v>60</v>
      </c>
      <c r="C7187" s="34">
        <v>53.299340000000001</v>
      </c>
      <c r="D7187" s="34">
        <v>3.6166299999999998</v>
      </c>
      <c r="E7187" s="34">
        <v>53.536999999999999</v>
      </c>
      <c r="F7187" s="34">
        <v>3.2000000000000499</v>
      </c>
      <c r="G7187" s="34">
        <v>97</v>
      </c>
      <c r="H7187" s="34">
        <v>7.6939970000000004</v>
      </c>
      <c r="I7187" s="34">
        <v>410.0204</v>
      </c>
      <c r="L7187" s="34">
        <v>53.536999999999999</v>
      </c>
      <c r="M7187" s="34">
        <v>3.2000000000000499</v>
      </c>
      <c r="N7187" s="34">
        <v>9.4719999999999995</v>
      </c>
      <c r="O7187" s="34">
        <v>97</v>
      </c>
      <c r="P7187" s="34">
        <v>5</v>
      </c>
      <c r="Q7187" s="34">
        <v>0</v>
      </c>
      <c r="R7187" s="34">
        <v>53.6</v>
      </c>
      <c r="S7187" s="34">
        <v>33</v>
      </c>
      <c r="T7187" s="34">
        <v>50.2</v>
      </c>
      <c r="U7187" s="34">
        <v>-160</v>
      </c>
      <c r="V7187" s="34">
        <v>30.3</v>
      </c>
      <c r="W7187" s="34">
        <v>32</v>
      </c>
      <c r="X7187" s="34">
        <v>30</v>
      </c>
      <c r="Y7187" s="34">
        <v>29.9</v>
      </c>
      <c r="Z7187" s="34">
        <v>29.7</v>
      </c>
      <c r="AA7187" s="34">
        <v>30.2</v>
      </c>
    </row>
    <row r="7188" spans="1:27">
      <c r="A7188" s="34">
        <v>3658.7510000000002</v>
      </c>
      <c r="B7188" s="34" t="s">
        <v>60</v>
      </c>
      <c r="C7188" s="34">
        <v>53.299349999999997</v>
      </c>
      <c r="D7188" s="34">
        <v>3.6185740000000002</v>
      </c>
      <c r="E7188" s="34">
        <v>53.542000000000002</v>
      </c>
      <c r="F7188" s="34">
        <v>3.2000000000000499</v>
      </c>
      <c r="G7188" s="34">
        <v>97</v>
      </c>
      <c r="H7188" s="34">
        <v>7.6944970000000001</v>
      </c>
      <c r="I7188" s="34">
        <v>410.0471</v>
      </c>
      <c r="L7188" s="34">
        <v>53.542000000000002</v>
      </c>
      <c r="M7188" s="34">
        <v>3.2000000000000499</v>
      </c>
      <c r="N7188" s="34">
        <v>9.2159999999999993</v>
      </c>
      <c r="O7188" s="34">
        <v>97</v>
      </c>
      <c r="P7188" s="34">
        <v>5</v>
      </c>
      <c r="Q7188" s="34">
        <v>0</v>
      </c>
      <c r="R7188" s="34">
        <v>53.6</v>
      </c>
      <c r="S7188" s="34">
        <v>33</v>
      </c>
      <c r="T7188" s="34">
        <v>50.2</v>
      </c>
      <c r="U7188" s="34">
        <v>-160</v>
      </c>
      <c r="V7188" s="34">
        <v>30.3</v>
      </c>
      <c r="W7188" s="34">
        <v>32</v>
      </c>
      <c r="X7188" s="34">
        <v>30</v>
      </c>
      <c r="Y7188" s="34">
        <v>29.9</v>
      </c>
      <c r="Z7188" s="34">
        <v>29.7</v>
      </c>
      <c r="AA7188" s="34">
        <v>30.2</v>
      </c>
    </row>
    <row r="7189" spans="1:27">
      <c r="A7189" s="34">
        <v>3659.2510000000002</v>
      </c>
      <c r="B7189" s="34" t="s">
        <v>60</v>
      </c>
      <c r="C7189" s="34">
        <v>53.299320000000002</v>
      </c>
      <c r="D7189" s="34">
        <v>3.6182979999999998</v>
      </c>
      <c r="E7189" s="34">
        <v>53.543999999999997</v>
      </c>
      <c r="F7189" s="34">
        <v>3.2000000000000499</v>
      </c>
      <c r="G7189" s="34">
        <v>97</v>
      </c>
      <c r="H7189" s="34">
        <v>7.6950010000000004</v>
      </c>
      <c r="I7189" s="34">
        <v>410.07389999999998</v>
      </c>
      <c r="L7189" s="34">
        <v>53.543999999999997</v>
      </c>
      <c r="M7189" s="34">
        <v>3.2000000000000499</v>
      </c>
      <c r="N7189" s="34">
        <v>10.24</v>
      </c>
      <c r="O7189" s="34">
        <v>97</v>
      </c>
      <c r="P7189" s="34">
        <v>5</v>
      </c>
      <c r="Q7189" s="34">
        <v>0</v>
      </c>
      <c r="R7189" s="34">
        <v>53.6</v>
      </c>
      <c r="S7189" s="34">
        <v>33</v>
      </c>
      <c r="T7189" s="34">
        <v>50.2</v>
      </c>
      <c r="U7189" s="34">
        <v>-160</v>
      </c>
      <c r="V7189" s="34">
        <v>30.3</v>
      </c>
      <c r="W7189" s="34">
        <v>32</v>
      </c>
      <c r="X7189" s="34">
        <v>30</v>
      </c>
      <c r="Y7189" s="34">
        <v>29.9</v>
      </c>
      <c r="Z7189" s="34">
        <v>29.7</v>
      </c>
      <c r="AA7189" s="34">
        <v>30.2</v>
      </c>
    </row>
    <row r="7190" spans="1:27">
      <c r="A7190" s="34">
        <v>3659.7510000000002</v>
      </c>
      <c r="B7190" s="34" t="s">
        <v>60</v>
      </c>
      <c r="C7190" s="34">
        <v>53.299340000000001</v>
      </c>
      <c r="D7190" s="34">
        <v>3.6172089999999999</v>
      </c>
      <c r="E7190" s="34">
        <v>53.543999999999997</v>
      </c>
      <c r="F7190" s="34">
        <v>3.2000000000000499</v>
      </c>
      <c r="G7190" s="34">
        <v>97</v>
      </c>
      <c r="H7190" s="34">
        <v>7.6955</v>
      </c>
      <c r="I7190" s="34">
        <v>410.10050000000001</v>
      </c>
      <c r="L7190" s="34">
        <v>53.543999999999997</v>
      </c>
      <c r="M7190" s="34">
        <v>3.2000000000000499</v>
      </c>
      <c r="N7190" s="34">
        <v>10.24</v>
      </c>
      <c r="O7190" s="34">
        <v>97</v>
      </c>
      <c r="P7190" s="34">
        <v>5</v>
      </c>
      <c r="Q7190" s="34">
        <v>0</v>
      </c>
      <c r="R7190" s="34">
        <v>53.6</v>
      </c>
      <c r="S7190" s="34">
        <v>33</v>
      </c>
      <c r="T7190" s="34">
        <v>50.2</v>
      </c>
      <c r="U7190" s="34">
        <v>-160</v>
      </c>
      <c r="V7190" s="34">
        <v>30.3</v>
      </c>
      <c r="W7190" s="34">
        <v>32</v>
      </c>
      <c r="X7190" s="34">
        <v>30</v>
      </c>
      <c r="Y7190" s="34">
        <v>29.9</v>
      </c>
      <c r="Z7190" s="34">
        <v>29.7</v>
      </c>
      <c r="AA7190" s="34">
        <v>30.2</v>
      </c>
    </row>
    <row r="7191" spans="1:27">
      <c r="A7191" s="34">
        <v>3660.2510000000002</v>
      </c>
      <c r="B7191" s="34" t="s">
        <v>60</v>
      </c>
      <c r="C7191" s="34">
        <v>53.299320000000002</v>
      </c>
      <c r="D7191" s="34">
        <v>3.6135009999999999</v>
      </c>
      <c r="E7191" s="34">
        <v>53.543999999999997</v>
      </c>
      <c r="F7191" s="34">
        <v>3.2000000000000499</v>
      </c>
      <c r="G7191" s="34">
        <v>97</v>
      </c>
      <c r="H7191" s="34">
        <v>7.6960040000000003</v>
      </c>
      <c r="I7191" s="34">
        <v>410.12729999999999</v>
      </c>
      <c r="L7191" s="34">
        <v>53.543999999999997</v>
      </c>
      <c r="M7191" s="34">
        <v>3.2000000000000499</v>
      </c>
      <c r="N7191" s="34">
        <v>10.24</v>
      </c>
      <c r="O7191" s="34">
        <v>97</v>
      </c>
      <c r="P7191" s="34">
        <v>5</v>
      </c>
      <c r="Q7191" s="34">
        <v>0</v>
      </c>
      <c r="R7191" s="34">
        <v>53.6</v>
      </c>
      <c r="S7191" s="34">
        <v>33</v>
      </c>
      <c r="T7191" s="34">
        <v>50.2</v>
      </c>
      <c r="U7191" s="34">
        <v>-160</v>
      </c>
      <c r="V7191" s="34">
        <v>30.3</v>
      </c>
      <c r="W7191" s="34">
        <v>32</v>
      </c>
      <c r="X7191" s="34">
        <v>30</v>
      </c>
      <c r="Y7191" s="34">
        <v>29.9</v>
      </c>
      <c r="Z7191" s="34">
        <v>29.7</v>
      </c>
      <c r="AA7191" s="34">
        <v>30.2</v>
      </c>
    </row>
    <row r="7192" spans="1:27">
      <c r="A7192" s="34">
        <v>3660.7510000000002</v>
      </c>
      <c r="B7192" s="34" t="s">
        <v>60</v>
      </c>
      <c r="C7192" s="34">
        <v>53.299349999999997</v>
      </c>
      <c r="D7192" s="34">
        <v>3.6159330000000001</v>
      </c>
      <c r="E7192" s="34">
        <v>53.55</v>
      </c>
      <c r="F7192" s="34">
        <v>3.2000000000000499</v>
      </c>
      <c r="G7192" s="34">
        <v>97</v>
      </c>
      <c r="H7192" s="34">
        <v>7.696504</v>
      </c>
      <c r="I7192" s="34">
        <v>410.154</v>
      </c>
      <c r="L7192" s="34">
        <v>53.55</v>
      </c>
      <c r="M7192" s="34">
        <v>3.2000000000000499</v>
      </c>
      <c r="N7192" s="34">
        <v>10.24</v>
      </c>
      <c r="O7192" s="34">
        <v>97</v>
      </c>
      <c r="P7192" s="34">
        <v>5</v>
      </c>
      <c r="Q7192" s="34">
        <v>0</v>
      </c>
      <c r="R7192" s="34">
        <v>53.6</v>
      </c>
      <c r="S7192" s="34">
        <v>33</v>
      </c>
      <c r="T7192" s="34">
        <v>50.2</v>
      </c>
      <c r="U7192" s="34">
        <v>-160</v>
      </c>
      <c r="V7192" s="34">
        <v>30.3</v>
      </c>
      <c r="W7192" s="34">
        <v>32</v>
      </c>
      <c r="X7192" s="34">
        <v>30</v>
      </c>
      <c r="Y7192" s="34">
        <v>29.9</v>
      </c>
      <c r="Z7192" s="34">
        <v>29.7</v>
      </c>
      <c r="AA7192" s="34">
        <v>30.2</v>
      </c>
    </row>
    <row r="7193" spans="1:27">
      <c r="A7193" s="34">
        <v>3661.2510000000002</v>
      </c>
      <c r="B7193" s="34" t="s">
        <v>60</v>
      </c>
      <c r="C7193" s="34">
        <v>53.299329999999998</v>
      </c>
      <c r="D7193" s="34">
        <v>3.6123099999999999</v>
      </c>
      <c r="E7193" s="34">
        <v>53.543999999999997</v>
      </c>
      <c r="F7193" s="34">
        <v>3.2000000000000499</v>
      </c>
      <c r="G7193" s="34">
        <v>97</v>
      </c>
      <c r="H7193" s="34">
        <v>7.6970070000000002</v>
      </c>
      <c r="I7193" s="34">
        <v>410.18079999999998</v>
      </c>
      <c r="L7193" s="34">
        <v>53.543999999999997</v>
      </c>
      <c r="M7193" s="34">
        <v>3.2000000000000499</v>
      </c>
      <c r="N7193" s="34">
        <v>9.4719999999999995</v>
      </c>
      <c r="O7193" s="34">
        <v>97</v>
      </c>
      <c r="P7193" s="34">
        <v>5</v>
      </c>
      <c r="Q7193" s="34">
        <v>0</v>
      </c>
      <c r="R7193" s="34">
        <v>53.6</v>
      </c>
      <c r="S7193" s="34">
        <v>33</v>
      </c>
      <c r="T7193" s="34">
        <v>50.2</v>
      </c>
      <c r="U7193" s="34">
        <v>-160</v>
      </c>
      <c r="V7193" s="34">
        <v>30.3</v>
      </c>
      <c r="W7193" s="34">
        <v>32</v>
      </c>
      <c r="X7193" s="34">
        <v>30</v>
      </c>
      <c r="Y7193" s="34">
        <v>29.9</v>
      </c>
      <c r="Z7193" s="34">
        <v>29.7</v>
      </c>
      <c r="AA7193" s="34">
        <v>30.2</v>
      </c>
    </row>
    <row r="7194" spans="1:27">
      <c r="A7194" s="34">
        <v>3661.7510000000002</v>
      </c>
      <c r="B7194" s="34" t="s">
        <v>60</v>
      </c>
      <c r="C7194" s="34">
        <v>53.299320000000002</v>
      </c>
      <c r="D7194" s="34">
        <v>3.6110709999999999</v>
      </c>
      <c r="E7194" s="34">
        <v>53.543999999999997</v>
      </c>
      <c r="F7194" s="34">
        <v>3.2000000000000499</v>
      </c>
      <c r="G7194" s="34">
        <v>97</v>
      </c>
      <c r="H7194" s="34">
        <v>7.6975090000000002</v>
      </c>
      <c r="I7194" s="34">
        <v>410.20760000000001</v>
      </c>
      <c r="L7194" s="34">
        <v>53.543999999999997</v>
      </c>
      <c r="M7194" s="34">
        <v>3.2000000000000499</v>
      </c>
      <c r="N7194" s="34">
        <v>8.9600000000000009</v>
      </c>
      <c r="O7194" s="34">
        <v>97</v>
      </c>
      <c r="P7194" s="34">
        <v>5</v>
      </c>
      <c r="Q7194" s="34">
        <v>0</v>
      </c>
      <c r="R7194" s="34">
        <v>53.6</v>
      </c>
      <c r="S7194" s="34">
        <v>33</v>
      </c>
      <c r="T7194" s="34">
        <v>50.2</v>
      </c>
      <c r="U7194" s="34">
        <v>-160</v>
      </c>
      <c r="V7194" s="34">
        <v>30.3</v>
      </c>
      <c r="W7194" s="34">
        <v>32</v>
      </c>
      <c r="X7194" s="34">
        <v>30</v>
      </c>
      <c r="Y7194" s="34">
        <v>29.9</v>
      </c>
      <c r="Z7194" s="34">
        <v>29.7</v>
      </c>
      <c r="AA7194" s="34">
        <v>30.2</v>
      </c>
    </row>
    <row r="7195" spans="1:27">
      <c r="A7195" s="34">
        <v>3662.25</v>
      </c>
      <c r="B7195" s="34" t="s">
        <v>60</v>
      </c>
      <c r="C7195" s="34">
        <v>53.299340000000001</v>
      </c>
      <c r="D7195" s="34">
        <v>3.6123639999999999</v>
      </c>
      <c r="E7195" s="34">
        <v>53.543999999999997</v>
      </c>
      <c r="F7195" s="34">
        <v>3.2000000000000499</v>
      </c>
      <c r="G7195" s="34">
        <v>97</v>
      </c>
      <c r="H7195" s="34">
        <v>7.6980089999999999</v>
      </c>
      <c r="I7195" s="34">
        <v>410.23419999999999</v>
      </c>
      <c r="L7195" s="34">
        <v>53.543999999999997</v>
      </c>
      <c r="M7195" s="34">
        <v>3.2000000000000499</v>
      </c>
      <c r="N7195" s="34">
        <v>8.9600000000000009</v>
      </c>
      <c r="O7195" s="34">
        <v>97</v>
      </c>
      <c r="P7195" s="34">
        <v>5</v>
      </c>
      <c r="Q7195" s="34">
        <v>0</v>
      </c>
      <c r="R7195" s="34">
        <v>53.6</v>
      </c>
      <c r="S7195" s="34">
        <v>33</v>
      </c>
      <c r="T7195" s="34">
        <v>50.2</v>
      </c>
      <c r="U7195" s="34">
        <v>-160</v>
      </c>
      <c r="V7195" s="34">
        <v>30.3</v>
      </c>
      <c r="W7195" s="34">
        <v>32</v>
      </c>
      <c r="X7195" s="34">
        <v>30</v>
      </c>
      <c r="Y7195" s="34">
        <v>29.9</v>
      </c>
      <c r="Z7195" s="34">
        <v>29.7</v>
      </c>
      <c r="AA7195" s="34">
        <v>30.2</v>
      </c>
    </row>
    <row r="7196" spans="1:27">
      <c r="A7196" s="34">
        <v>3662.75</v>
      </c>
      <c r="B7196" s="34" t="s">
        <v>60</v>
      </c>
      <c r="C7196" s="34">
        <v>53.299329999999998</v>
      </c>
      <c r="D7196" s="34">
        <v>3.6105649999999998</v>
      </c>
      <c r="E7196" s="34">
        <v>53.543999999999997</v>
      </c>
      <c r="F7196" s="34">
        <v>3.2000000000000499</v>
      </c>
      <c r="G7196" s="34">
        <v>97</v>
      </c>
      <c r="H7196" s="34">
        <v>7.6985130000000002</v>
      </c>
      <c r="I7196" s="34">
        <v>410.26100000000002</v>
      </c>
      <c r="L7196" s="34">
        <v>53.543999999999997</v>
      </c>
      <c r="M7196" s="34">
        <v>3.2000000000000499</v>
      </c>
      <c r="N7196" s="34">
        <v>8.4480000000000004</v>
      </c>
      <c r="O7196" s="34">
        <v>97</v>
      </c>
      <c r="P7196" s="34">
        <v>5</v>
      </c>
      <c r="Q7196" s="34">
        <v>0</v>
      </c>
      <c r="R7196" s="34">
        <v>53.6</v>
      </c>
      <c r="S7196" s="34">
        <v>33</v>
      </c>
      <c r="T7196" s="34">
        <v>50.2</v>
      </c>
      <c r="U7196" s="34">
        <v>-160</v>
      </c>
      <c r="V7196" s="34">
        <v>30.3</v>
      </c>
      <c r="W7196" s="34">
        <v>32</v>
      </c>
      <c r="X7196" s="34">
        <v>30</v>
      </c>
      <c r="Y7196" s="34">
        <v>29.9</v>
      </c>
      <c r="Z7196" s="34">
        <v>29.7</v>
      </c>
      <c r="AA7196" s="34">
        <v>30.2</v>
      </c>
    </row>
    <row r="7197" spans="1:27">
      <c r="A7197" s="34">
        <v>3663.25</v>
      </c>
      <c r="B7197" s="34" t="s">
        <v>60</v>
      </c>
      <c r="C7197" s="34">
        <v>53.299329999999998</v>
      </c>
      <c r="D7197" s="34">
        <v>3.6131509999999998</v>
      </c>
      <c r="E7197" s="34">
        <v>53.545000000000002</v>
      </c>
      <c r="F7197" s="34">
        <v>3.2000000000000499</v>
      </c>
      <c r="G7197" s="34">
        <v>97</v>
      </c>
      <c r="H7197" s="34">
        <v>7.6990160000000003</v>
      </c>
      <c r="I7197" s="34">
        <v>410.2878</v>
      </c>
      <c r="L7197" s="34">
        <v>53.545000000000002</v>
      </c>
      <c r="M7197" s="34">
        <v>3.2000000000000499</v>
      </c>
      <c r="N7197" s="34">
        <v>8.7040000000000006</v>
      </c>
      <c r="O7197" s="34">
        <v>97</v>
      </c>
      <c r="P7197" s="34">
        <v>5</v>
      </c>
      <c r="Q7197" s="34">
        <v>0</v>
      </c>
      <c r="R7197" s="34">
        <v>53.6</v>
      </c>
      <c r="S7197" s="34">
        <v>33</v>
      </c>
      <c r="T7197" s="34">
        <v>50.2</v>
      </c>
      <c r="U7197" s="34">
        <v>-160</v>
      </c>
      <c r="V7197" s="34">
        <v>30.3</v>
      </c>
      <c r="W7197" s="34">
        <v>32</v>
      </c>
      <c r="X7197" s="34">
        <v>30</v>
      </c>
      <c r="Y7197" s="34">
        <v>30</v>
      </c>
      <c r="Z7197" s="34">
        <v>29.8</v>
      </c>
      <c r="AA7197" s="34">
        <v>30.2</v>
      </c>
    </row>
    <row r="7198" spans="1:27">
      <c r="A7198" s="34">
        <v>3663.75</v>
      </c>
      <c r="B7198" s="34" t="s">
        <v>60</v>
      </c>
      <c r="C7198" s="34">
        <v>53.29936</v>
      </c>
      <c r="D7198" s="34">
        <v>3.614017</v>
      </c>
      <c r="E7198" s="34">
        <v>53.548000000000002</v>
      </c>
      <c r="F7198" s="34">
        <v>3.2000000000000499</v>
      </c>
      <c r="G7198" s="34">
        <v>97</v>
      </c>
      <c r="H7198" s="34">
        <v>7.6995139999999997</v>
      </c>
      <c r="I7198" s="34">
        <v>410.31439999999998</v>
      </c>
      <c r="L7198" s="34">
        <v>53.548000000000002</v>
      </c>
      <c r="M7198" s="34">
        <v>3.2000000000000499</v>
      </c>
      <c r="N7198" s="34">
        <v>9.7279999999999998</v>
      </c>
      <c r="O7198" s="34">
        <v>97</v>
      </c>
      <c r="P7198" s="34">
        <v>5</v>
      </c>
      <c r="Q7198" s="34">
        <v>0</v>
      </c>
      <c r="R7198" s="34">
        <v>53.6</v>
      </c>
      <c r="S7198" s="34">
        <v>33</v>
      </c>
      <c r="T7198" s="34">
        <v>50.2</v>
      </c>
      <c r="U7198" s="34">
        <v>-160</v>
      </c>
      <c r="V7198" s="34">
        <v>30.3</v>
      </c>
      <c r="W7198" s="34">
        <v>32</v>
      </c>
      <c r="X7198" s="34">
        <v>30</v>
      </c>
      <c r="Y7198" s="34">
        <v>30</v>
      </c>
      <c r="Z7198" s="34">
        <v>29.8</v>
      </c>
      <c r="AA7198" s="34">
        <v>30.2</v>
      </c>
    </row>
    <row r="7199" spans="1:27">
      <c r="A7199" s="34">
        <v>3664.2489999999998</v>
      </c>
      <c r="B7199" s="34" t="s">
        <v>60</v>
      </c>
      <c r="C7199" s="34">
        <v>53.299300000000002</v>
      </c>
      <c r="D7199" s="34">
        <v>3.6112000000000002</v>
      </c>
      <c r="E7199" s="34">
        <v>53.545000000000002</v>
      </c>
      <c r="F7199" s="34">
        <v>3.2000000000000499</v>
      </c>
      <c r="G7199" s="34">
        <v>97</v>
      </c>
      <c r="H7199" s="34">
        <v>7.7000169999999999</v>
      </c>
      <c r="I7199" s="34">
        <v>410.34120000000001</v>
      </c>
      <c r="L7199" s="34">
        <v>53.545000000000002</v>
      </c>
      <c r="M7199" s="34">
        <v>3.2000000000000499</v>
      </c>
      <c r="N7199" s="34">
        <v>8.1920000000000002</v>
      </c>
      <c r="O7199" s="34">
        <v>97</v>
      </c>
      <c r="P7199" s="34">
        <v>5</v>
      </c>
      <c r="Q7199" s="34">
        <v>0</v>
      </c>
      <c r="R7199" s="34">
        <v>53.6</v>
      </c>
      <c r="S7199" s="34">
        <v>33</v>
      </c>
      <c r="T7199" s="34">
        <v>50.2</v>
      </c>
      <c r="U7199" s="34">
        <v>-160</v>
      </c>
      <c r="V7199" s="34">
        <v>30.3</v>
      </c>
      <c r="W7199" s="34">
        <v>32</v>
      </c>
      <c r="X7199" s="34">
        <v>30</v>
      </c>
      <c r="Y7199" s="34">
        <v>30</v>
      </c>
      <c r="Z7199" s="34">
        <v>29.8</v>
      </c>
      <c r="AA7199" s="34">
        <v>30.2</v>
      </c>
    </row>
    <row r="7200" spans="1:27">
      <c r="A7200" s="34">
        <v>3664.748</v>
      </c>
      <c r="B7200" s="34" t="s">
        <v>60</v>
      </c>
      <c r="C7200" s="34">
        <v>53.299340000000001</v>
      </c>
      <c r="D7200" s="34">
        <v>3.6123539999999998</v>
      </c>
      <c r="E7200" s="34">
        <v>53.545000000000002</v>
      </c>
      <c r="F7200" s="34">
        <v>3.2000000000000499</v>
      </c>
      <c r="G7200" s="34">
        <v>97</v>
      </c>
      <c r="H7200" s="34">
        <v>7.7005169999999996</v>
      </c>
      <c r="I7200" s="34">
        <v>410.36790000000002</v>
      </c>
      <c r="L7200" s="34">
        <v>53.545000000000002</v>
      </c>
      <c r="M7200" s="34">
        <v>3.2000000000000499</v>
      </c>
      <c r="N7200" s="34">
        <v>9.4719999999999995</v>
      </c>
      <c r="O7200" s="34">
        <v>97</v>
      </c>
      <c r="P7200" s="34">
        <v>5</v>
      </c>
      <c r="Q7200" s="34">
        <v>0</v>
      </c>
      <c r="R7200" s="34">
        <v>53.6</v>
      </c>
      <c r="S7200" s="34">
        <v>33</v>
      </c>
      <c r="T7200" s="34">
        <v>50.2</v>
      </c>
      <c r="U7200" s="34">
        <v>-160</v>
      </c>
      <c r="V7200" s="34">
        <v>30.3</v>
      </c>
      <c r="W7200" s="34">
        <v>32</v>
      </c>
      <c r="X7200" s="34">
        <v>30</v>
      </c>
      <c r="Y7200" s="34">
        <v>30</v>
      </c>
      <c r="Z7200" s="34">
        <v>29.8</v>
      </c>
      <c r="AA7200" s="34">
        <v>30.2</v>
      </c>
    </row>
    <row r="7201" spans="1:27">
      <c r="A7201" s="34">
        <v>3665.248</v>
      </c>
      <c r="B7201" s="34" t="s">
        <v>60</v>
      </c>
      <c r="C7201" s="34">
        <v>53.299340000000001</v>
      </c>
      <c r="D7201" s="34">
        <v>3.613416</v>
      </c>
      <c r="E7201" s="34">
        <v>53.545000000000002</v>
      </c>
      <c r="F7201" s="34">
        <v>3.2000000000000499</v>
      </c>
      <c r="G7201" s="34">
        <v>97</v>
      </c>
      <c r="H7201" s="34">
        <v>7.7010189999999996</v>
      </c>
      <c r="I7201" s="34">
        <v>410.39460000000003</v>
      </c>
      <c r="L7201" s="34">
        <v>53.545000000000002</v>
      </c>
      <c r="M7201" s="34">
        <v>3.2000000000000499</v>
      </c>
      <c r="N7201" s="34">
        <v>8.7040000000000006</v>
      </c>
      <c r="O7201" s="34">
        <v>97</v>
      </c>
      <c r="P7201" s="34">
        <v>5</v>
      </c>
      <c r="Q7201" s="34">
        <v>0</v>
      </c>
      <c r="R7201" s="34">
        <v>53.6</v>
      </c>
      <c r="S7201" s="34">
        <v>33</v>
      </c>
      <c r="T7201" s="34">
        <v>50.2</v>
      </c>
      <c r="U7201" s="34">
        <v>-160</v>
      </c>
      <c r="V7201" s="34">
        <v>30.3</v>
      </c>
      <c r="W7201" s="34">
        <v>32</v>
      </c>
      <c r="X7201" s="34">
        <v>30</v>
      </c>
      <c r="Y7201" s="34">
        <v>30</v>
      </c>
      <c r="Z7201" s="34">
        <v>29.8</v>
      </c>
      <c r="AA7201" s="34">
        <v>30.2</v>
      </c>
    </row>
    <row r="7202" spans="1:27">
      <c r="A7202" s="34">
        <v>3665.748</v>
      </c>
      <c r="B7202" s="34" t="s">
        <v>60</v>
      </c>
      <c r="C7202" s="34">
        <v>53.299320000000002</v>
      </c>
      <c r="D7202" s="34">
        <v>3.6100469999999998</v>
      </c>
      <c r="E7202" s="34">
        <v>53.545000000000002</v>
      </c>
      <c r="F7202" s="34">
        <v>3.2000000000000499</v>
      </c>
      <c r="G7202" s="34">
        <v>97</v>
      </c>
      <c r="H7202" s="34">
        <v>7.7015180000000001</v>
      </c>
      <c r="I7202" s="34">
        <v>410.42129999999997</v>
      </c>
      <c r="L7202" s="34">
        <v>53.545000000000002</v>
      </c>
      <c r="M7202" s="34">
        <v>3.2000000000000499</v>
      </c>
      <c r="N7202" s="34">
        <v>9.7279999999999998</v>
      </c>
      <c r="O7202" s="34">
        <v>97</v>
      </c>
      <c r="P7202" s="34">
        <v>5</v>
      </c>
      <c r="Q7202" s="34">
        <v>0</v>
      </c>
      <c r="R7202" s="34">
        <v>53.6</v>
      </c>
      <c r="S7202" s="34">
        <v>33</v>
      </c>
      <c r="T7202" s="34">
        <v>50.2</v>
      </c>
      <c r="U7202" s="34">
        <v>-160</v>
      </c>
      <c r="V7202" s="34">
        <v>30.3</v>
      </c>
      <c r="W7202" s="34">
        <v>32</v>
      </c>
      <c r="X7202" s="34">
        <v>30</v>
      </c>
      <c r="Y7202" s="34">
        <v>30</v>
      </c>
      <c r="Z7202" s="34">
        <v>29.8</v>
      </c>
      <c r="AA7202" s="34">
        <v>30.2</v>
      </c>
    </row>
    <row r="7203" spans="1:27">
      <c r="A7203" s="34">
        <v>3666.248</v>
      </c>
      <c r="B7203" s="34" t="s">
        <v>60</v>
      </c>
      <c r="C7203" s="34">
        <v>53.299349999999997</v>
      </c>
      <c r="D7203" s="34">
        <v>3.6099990000000002</v>
      </c>
      <c r="E7203" s="34">
        <v>53.545000000000002</v>
      </c>
      <c r="F7203" s="34">
        <v>3.2000000000000499</v>
      </c>
      <c r="G7203" s="34">
        <v>97</v>
      </c>
      <c r="H7203" s="34">
        <v>7.7020210000000002</v>
      </c>
      <c r="I7203" s="34">
        <v>410.44810000000001</v>
      </c>
      <c r="L7203" s="34">
        <v>53.545000000000002</v>
      </c>
      <c r="M7203" s="34">
        <v>3.2000000000000499</v>
      </c>
      <c r="N7203" s="34">
        <v>10.24</v>
      </c>
      <c r="O7203" s="34">
        <v>97</v>
      </c>
      <c r="P7203" s="34">
        <v>5</v>
      </c>
      <c r="Q7203" s="34">
        <v>0</v>
      </c>
      <c r="R7203" s="34">
        <v>53.6</v>
      </c>
      <c r="S7203" s="34">
        <v>33</v>
      </c>
      <c r="T7203" s="34">
        <v>50.2</v>
      </c>
      <c r="U7203" s="34">
        <v>-160</v>
      </c>
      <c r="V7203" s="34">
        <v>30.3</v>
      </c>
      <c r="W7203" s="34">
        <v>32</v>
      </c>
      <c r="X7203" s="34">
        <v>30</v>
      </c>
      <c r="Y7203" s="34">
        <v>30</v>
      </c>
      <c r="Z7203" s="34">
        <v>29.8</v>
      </c>
      <c r="AA7203" s="34">
        <v>30.2</v>
      </c>
    </row>
    <row r="7204" spans="1:27">
      <c r="A7204" s="34">
        <v>3666.748</v>
      </c>
      <c r="B7204" s="34" t="s">
        <v>60</v>
      </c>
      <c r="C7204" s="34">
        <v>53.299329999999998</v>
      </c>
      <c r="D7204" s="34">
        <v>3.6092559999999998</v>
      </c>
      <c r="E7204" s="34">
        <v>53.545000000000002</v>
      </c>
      <c r="F7204" s="34">
        <v>3.2000000000000499</v>
      </c>
      <c r="G7204" s="34">
        <v>97</v>
      </c>
      <c r="H7204" s="34">
        <v>7.7025240000000004</v>
      </c>
      <c r="I7204" s="34">
        <v>410.47480000000002</v>
      </c>
      <c r="L7204" s="34">
        <v>53.545000000000002</v>
      </c>
      <c r="M7204" s="34">
        <v>3.2000000000000499</v>
      </c>
      <c r="N7204" s="34">
        <v>10.24</v>
      </c>
      <c r="O7204" s="34">
        <v>97</v>
      </c>
      <c r="P7204" s="34">
        <v>5</v>
      </c>
      <c r="Q7204" s="34">
        <v>0</v>
      </c>
      <c r="R7204" s="34">
        <v>53.6</v>
      </c>
      <c r="S7204" s="34">
        <v>33</v>
      </c>
      <c r="T7204" s="34">
        <v>50.2</v>
      </c>
      <c r="U7204" s="34">
        <v>-160</v>
      </c>
      <c r="V7204" s="34">
        <v>30.3</v>
      </c>
      <c r="W7204" s="34">
        <v>32</v>
      </c>
      <c r="X7204" s="34">
        <v>30</v>
      </c>
      <c r="Y7204" s="34">
        <v>30</v>
      </c>
      <c r="Z7204" s="34">
        <v>29.8</v>
      </c>
      <c r="AA7204" s="34">
        <v>30.2</v>
      </c>
    </row>
    <row r="7205" spans="1:27">
      <c r="A7205" s="34">
        <v>3667.248</v>
      </c>
      <c r="B7205" s="34" t="s">
        <v>60</v>
      </c>
      <c r="C7205" s="34">
        <v>53.299340000000001</v>
      </c>
      <c r="D7205" s="34">
        <v>3.6072500000000001</v>
      </c>
      <c r="E7205" s="34">
        <v>53.542999999999999</v>
      </c>
      <c r="F7205" s="34">
        <v>3.2000000000000499</v>
      </c>
      <c r="G7205" s="34">
        <v>97</v>
      </c>
      <c r="H7205" s="34">
        <v>7.7030219999999998</v>
      </c>
      <c r="I7205" s="34">
        <v>410.50139999999999</v>
      </c>
      <c r="L7205" s="34">
        <v>53.542999999999999</v>
      </c>
      <c r="M7205" s="34">
        <v>3.2000000000000499</v>
      </c>
      <c r="N7205" s="34">
        <v>10.496</v>
      </c>
      <c r="O7205" s="34">
        <v>97</v>
      </c>
      <c r="P7205" s="34">
        <v>5</v>
      </c>
      <c r="Q7205" s="34">
        <v>0</v>
      </c>
      <c r="R7205" s="34">
        <v>53.6</v>
      </c>
      <c r="S7205" s="34">
        <v>33</v>
      </c>
      <c r="T7205" s="34">
        <v>50.2</v>
      </c>
      <c r="U7205" s="34">
        <v>-160</v>
      </c>
      <c r="V7205" s="34">
        <v>30.3</v>
      </c>
      <c r="W7205" s="34">
        <v>32</v>
      </c>
      <c r="X7205" s="34">
        <v>30</v>
      </c>
      <c r="Y7205" s="34">
        <v>30</v>
      </c>
      <c r="Z7205" s="34">
        <v>29.8</v>
      </c>
      <c r="AA7205" s="34">
        <v>30.2</v>
      </c>
    </row>
    <row r="7206" spans="1:27">
      <c r="A7206" s="34">
        <v>3667.7469999999998</v>
      </c>
      <c r="B7206" s="34" t="s">
        <v>60</v>
      </c>
      <c r="C7206" s="34">
        <v>53.299340000000001</v>
      </c>
      <c r="D7206" s="34">
        <v>3.607272</v>
      </c>
      <c r="E7206" s="34">
        <v>53.542999999999999</v>
      </c>
      <c r="F7206" s="34">
        <v>3.2000000000000499</v>
      </c>
      <c r="G7206" s="34">
        <v>97</v>
      </c>
      <c r="H7206" s="34">
        <v>7.703525</v>
      </c>
      <c r="I7206" s="34">
        <v>410.52820000000003</v>
      </c>
      <c r="L7206" s="34">
        <v>53.542999999999999</v>
      </c>
      <c r="M7206" s="34">
        <v>3.2000000000000499</v>
      </c>
      <c r="N7206" s="34">
        <v>8.7040000000000006</v>
      </c>
      <c r="O7206" s="34">
        <v>97</v>
      </c>
      <c r="P7206" s="34">
        <v>5</v>
      </c>
      <c r="Q7206" s="34">
        <v>0</v>
      </c>
      <c r="R7206" s="34">
        <v>53.6</v>
      </c>
      <c r="S7206" s="34">
        <v>33</v>
      </c>
      <c r="T7206" s="34">
        <v>50.2</v>
      </c>
      <c r="U7206" s="34">
        <v>-160</v>
      </c>
      <c r="V7206" s="34">
        <v>30.3</v>
      </c>
      <c r="W7206" s="34">
        <v>32</v>
      </c>
      <c r="X7206" s="34">
        <v>30</v>
      </c>
      <c r="Y7206" s="34">
        <v>30</v>
      </c>
      <c r="Z7206" s="34">
        <v>29.8</v>
      </c>
      <c r="AA7206" s="34">
        <v>30.2</v>
      </c>
    </row>
    <row r="7207" spans="1:27">
      <c r="A7207" s="34">
        <v>3668.2469999999998</v>
      </c>
      <c r="B7207" s="34" t="s">
        <v>60</v>
      </c>
      <c r="C7207" s="34">
        <v>53.299320000000002</v>
      </c>
      <c r="D7207" s="34">
        <v>3.6057410000000001</v>
      </c>
      <c r="E7207" s="34">
        <v>53.542999999999999</v>
      </c>
      <c r="F7207" s="34">
        <v>3.2000000000000499</v>
      </c>
      <c r="G7207" s="34">
        <v>97</v>
      </c>
      <c r="H7207" s="34">
        <v>7.7040230000000003</v>
      </c>
      <c r="I7207" s="34">
        <v>410.55470000000003</v>
      </c>
      <c r="L7207" s="34">
        <v>53.542999999999999</v>
      </c>
      <c r="M7207" s="34">
        <v>3.2000000000000499</v>
      </c>
      <c r="N7207" s="34">
        <v>8.4480000000000004</v>
      </c>
      <c r="O7207" s="34">
        <v>97</v>
      </c>
      <c r="P7207" s="34">
        <v>5</v>
      </c>
      <c r="Q7207" s="34">
        <v>0</v>
      </c>
      <c r="R7207" s="34">
        <v>53.6</v>
      </c>
      <c r="S7207" s="34">
        <v>33</v>
      </c>
      <c r="T7207" s="34">
        <v>50.2</v>
      </c>
      <c r="U7207" s="34">
        <v>-160</v>
      </c>
      <c r="V7207" s="34">
        <v>30.3</v>
      </c>
      <c r="W7207" s="34">
        <v>32</v>
      </c>
      <c r="X7207" s="34">
        <v>30</v>
      </c>
      <c r="Y7207" s="34">
        <v>30</v>
      </c>
      <c r="Z7207" s="34">
        <v>29.8</v>
      </c>
      <c r="AA7207" s="34">
        <v>30.2</v>
      </c>
    </row>
    <row r="7208" spans="1:27">
      <c r="A7208" s="34">
        <v>3668.748</v>
      </c>
      <c r="B7208" s="34" t="s">
        <v>60</v>
      </c>
      <c r="C7208" s="34">
        <v>53.299370000000003</v>
      </c>
      <c r="D7208" s="34">
        <v>3.6067079999999998</v>
      </c>
      <c r="E7208" s="34">
        <v>53.542999999999999</v>
      </c>
      <c r="F7208" s="34">
        <v>3.2000000000000499</v>
      </c>
      <c r="G7208" s="34">
        <v>97</v>
      </c>
      <c r="H7208" s="34">
        <v>7.7045250000000003</v>
      </c>
      <c r="I7208" s="34">
        <v>410.58150000000001</v>
      </c>
      <c r="L7208" s="34">
        <v>53.542999999999999</v>
      </c>
      <c r="M7208" s="34">
        <v>3.2000000000000499</v>
      </c>
      <c r="N7208" s="34">
        <v>8.4480000000000004</v>
      </c>
      <c r="O7208" s="34">
        <v>97</v>
      </c>
      <c r="P7208" s="34">
        <v>5</v>
      </c>
      <c r="Q7208" s="34">
        <v>0</v>
      </c>
      <c r="R7208" s="34">
        <v>53.6</v>
      </c>
      <c r="S7208" s="34">
        <v>33</v>
      </c>
      <c r="T7208" s="34">
        <v>50.2</v>
      </c>
      <c r="U7208" s="34">
        <v>-160</v>
      </c>
      <c r="V7208" s="34">
        <v>30.3</v>
      </c>
      <c r="W7208" s="34">
        <v>32</v>
      </c>
      <c r="X7208" s="34">
        <v>30</v>
      </c>
      <c r="Y7208" s="34">
        <v>30</v>
      </c>
      <c r="Z7208" s="34">
        <v>29.8</v>
      </c>
      <c r="AA7208" s="34">
        <v>30.2</v>
      </c>
    </row>
    <row r="7209" spans="1:27">
      <c r="A7209" s="34">
        <v>3669.2469999999998</v>
      </c>
      <c r="B7209" s="34" t="s">
        <v>60</v>
      </c>
      <c r="C7209" s="34">
        <v>53.299349999999997</v>
      </c>
      <c r="D7209" s="34">
        <v>3.6096689999999998</v>
      </c>
      <c r="E7209" s="34">
        <v>53.548000000000002</v>
      </c>
      <c r="F7209" s="34">
        <v>3.2000000000000499</v>
      </c>
      <c r="G7209" s="34">
        <v>97</v>
      </c>
      <c r="H7209" s="34">
        <v>7.7050270000000003</v>
      </c>
      <c r="I7209" s="34">
        <v>410.60820000000001</v>
      </c>
      <c r="L7209" s="34">
        <v>53.548000000000002</v>
      </c>
      <c r="M7209" s="34">
        <v>3.2000000000000499</v>
      </c>
      <c r="N7209" s="34">
        <v>9.984</v>
      </c>
      <c r="O7209" s="34">
        <v>97</v>
      </c>
      <c r="P7209" s="34">
        <v>5</v>
      </c>
      <c r="Q7209" s="34">
        <v>0</v>
      </c>
      <c r="R7209" s="34">
        <v>53.6</v>
      </c>
      <c r="S7209" s="34">
        <v>33</v>
      </c>
      <c r="T7209" s="34">
        <v>50.2</v>
      </c>
      <c r="U7209" s="34">
        <v>-160</v>
      </c>
      <c r="V7209" s="34">
        <v>30.3</v>
      </c>
      <c r="W7209" s="34">
        <v>32</v>
      </c>
      <c r="X7209" s="34">
        <v>30</v>
      </c>
      <c r="Y7209" s="34">
        <v>30</v>
      </c>
      <c r="Z7209" s="34">
        <v>29.8</v>
      </c>
      <c r="AA7209" s="34">
        <v>30.2</v>
      </c>
    </row>
    <row r="7210" spans="1:27">
      <c r="A7210" s="34">
        <v>3669.7460000000001</v>
      </c>
      <c r="B7210" s="34" t="s">
        <v>60</v>
      </c>
      <c r="C7210" s="34">
        <v>53.299349999999997</v>
      </c>
      <c r="D7210" s="34">
        <v>3.6061610000000002</v>
      </c>
      <c r="E7210" s="34">
        <v>53.551000000000002</v>
      </c>
      <c r="F7210" s="34">
        <v>3.2000000000000499</v>
      </c>
      <c r="G7210" s="34">
        <v>97</v>
      </c>
      <c r="H7210" s="34">
        <v>7.7055259999999999</v>
      </c>
      <c r="I7210" s="34">
        <v>410.63490000000002</v>
      </c>
      <c r="L7210" s="34">
        <v>53.551000000000002</v>
      </c>
      <c r="M7210" s="34">
        <v>3.2000000000000499</v>
      </c>
      <c r="N7210" s="34">
        <v>7.1680000000000001</v>
      </c>
      <c r="O7210" s="34">
        <v>97</v>
      </c>
      <c r="P7210" s="34">
        <v>5</v>
      </c>
      <c r="Q7210" s="34">
        <v>0</v>
      </c>
      <c r="R7210" s="34">
        <v>53.6</v>
      </c>
      <c r="S7210" s="34">
        <v>33</v>
      </c>
      <c r="T7210" s="34">
        <v>50.2</v>
      </c>
      <c r="U7210" s="34">
        <v>-160</v>
      </c>
      <c r="V7210" s="34">
        <v>30.3</v>
      </c>
      <c r="W7210" s="34">
        <v>32</v>
      </c>
      <c r="X7210" s="34">
        <v>30</v>
      </c>
      <c r="Y7210" s="34">
        <v>30</v>
      </c>
      <c r="Z7210" s="34">
        <v>29.8</v>
      </c>
      <c r="AA7210" s="34">
        <v>30.2</v>
      </c>
    </row>
    <row r="7211" spans="1:27">
      <c r="A7211" s="34">
        <v>3670.2460000000001</v>
      </c>
      <c r="B7211" s="34" t="s">
        <v>60</v>
      </c>
      <c r="C7211" s="34">
        <v>53.299309999999998</v>
      </c>
      <c r="D7211" s="34">
        <v>3.6065360000000002</v>
      </c>
      <c r="E7211" s="34">
        <v>53.545000000000002</v>
      </c>
      <c r="F7211" s="34">
        <v>3.2000000000000499</v>
      </c>
      <c r="G7211" s="34">
        <v>97</v>
      </c>
      <c r="H7211" s="34">
        <v>7.7060250000000003</v>
      </c>
      <c r="I7211" s="34">
        <v>410.66140000000001</v>
      </c>
      <c r="L7211" s="34">
        <v>53.545000000000002</v>
      </c>
      <c r="M7211" s="34">
        <v>3.2000000000000499</v>
      </c>
      <c r="N7211" s="34">
        <v>9.7279999999999998</v>
      </c>
      <c r="O7211" s="34">
        <v>97</v>
      </c>
      <c r="P7211" s="34">
        <v>5</v>
      </c>
      <c r="Q7211" s="34">
        <v>0</v>
      </c>
      <c r="R7211" s="34">
        <v>53.6</v>
      </c>
      <c r="S7211" s="34">
        <v>33</v>
      </c>
      <c r="T7211" s="34">
        <v>50.2</v>
      </c>
      <c r="U7211" s="34">
        <v>-160</v>
      </c>
      <c r="V7211" s="34">
        <v>30.3</v>
      </c>
      <c r="W7211" s="34">
        <v>32</v>
      </c>
      <c r="X7211" s="34">
        <v>30</v>
      </c>
      <c r="Y7211" s="34">
        <v>30</v>
      </c>
      <c r="Z7211" s="34">
        <v>29.8</v>
      </c>
      <c r="AA7211" s="34">
        <v>30.2</v>
      </c>
    </row>
    <row r="7212" spans="1:27">
      <c r="A7212" s="34">
        <v>3670.7469999999998</v>
      </c>
      <c r="B7212" s="34" t="s">
        <v>60</v>
      </c>
      <c r="C7212" s="34">
        <v>53.299320000000002</v>
      </c>
      <c r="D7212" s="34">
        <v>3.6051289999999998</v>
      </c>
      <c r="E7212" s="34">
        <v>53.545000000000002</v>
      </c>
      <c r="F7212" s="34">
        <v>3.2000000000000499</v>
      </c>
      <c r="G7212" s="34">
        <v>97</v>
      </c>
      <c r="H7212" s="34">
        <v>7.7065260000000002</v>
      </c>
      <c r="I7212" s="34">
        <v>410.68819999999999</v>
      </c>
      <c r="L7212" s="34">
        <v>53.545000000000002</v>
      </c>
      <c r="M7212" s="34">
        <v>3.2000000000000499</v>
      </c>
      <c r="N7212" s="34">
        <v>9.2159999999999993</v>
      </c>
      <c r="O7212" s="34">
        <v>97</v>
      </c>
      <c r="P7212" s="34">
        <v>5</v>
      </c>
      <c r="Q7212" s="34">
        <v>0</v>
      </c>
      <c r="R7212" s="34">
        <v>53.6</v>
      </c>
      <c r="S7212" s="34">
        <v>33</v>
      </c>
      <c r="T7212" s="34">
        <v>50.2</v>
      </c>
      <c r="U7212" s="34">
        <v>-160</v>
      </c>
      <c r="V7212" s="34">
        <v>30.3</v>
      </c>
      <c r="W7212" s="34">
        <v>32</v>
      </c>
      <c r="X7212" s="34">
        <v>30</v>
      </c>
      <c r="Y7212" s="34">
        <v>30</v>
      </c>
      <c r="Z7212" s="34">
        <v>29.8</v>
      </c>
      <c r="AA7212" s="34">
        <v>30.2</v>
      </c>
    </row>
    <row r="7213" spans="1:27">
      <c r="A7213" s="34">
        <v>3671.2469999999998</v>
      </c>
      <c r="B7213" s="34" t="s">
        <v>60</v>
      </c>
      <c r="C7213" s="34">
        <v>53.299320000000002</v>
      </c>
      <c r="D7213" s="34">
        <v>3.6036830000000002</v>
      </c>
      <c r="E7213" s="34">
        <v>53.545000000000002</v>
      </c>
      <c r="F7213" s="34">
        <v>3.2000000000000499</v>
      </c>
      <c r="G7213" s="34">
        <v>97</v>
      </c>
      <c r="H7213" s="34">
        <v>7.7070280000000002</v>
      </c>
      <c r="I7213" s="34">
        <v>410.7149</v>
      </c>
      <c r="L7213" s="34">
        <v>53.545000000000002</v>
      </c>
      <c r="M7213" s="34">
        <v>3.2000000000000499</v>
      </c>
      <c r="N7213" s="34">
        <v>9.7279999999999998</v>
      </c>
      <c r="O7213" s="34">
        <v>97</v>
      </c>
      <c r="P7213" s="34">
        <v>5</v>
      </c>
      <c r="Q7213" s="34">
        <v>0</v>
      </c>
      <c r="R7213" s="34">
        <v>53.6</v>
      </c>
      <c r="S7213" s="34">
        <v>33</v>
      </c>
      <c r="T7213" s="34">
        <v>50.2</v>
      </c>
      <c r="U7213" s="34">
        <v>-160</v>
      </c>
      <c r="V7213" s="34">
        <v>30.3</v>
      </c>
      <c r="W7213" s="34">
        <v>32</v>
      </c>
      <c r="X7213" s="34">
        <v>30</v>
      </c>
      <c r="Y7213" s="34">
        <v>30</v>
      </c>
      <c r="Z7213" s="34">
        <v>29.8</v>
      </c>
      <c r="AA7213" s="34">
        <v>30.2</v>
      </c>
    </row>
    <row r="7214" spans="1:27">
      <c r="A7214" s="34">
        <v>3671.7469999999998</v>
      </c>
      <c r="B7214" s="34" t="s">
        <v>60</v>
      </c>
      <c r="C7214" s="34">
        <v>53.299320000000002</v>
      </c>
      <c r="D7214" s="34">
        <v>3.6039340000000002</v>
      </c>
      <c r="E7214" s="34">
        <v>53.545000000000002</v>
      </c>
      <c r="F7214" s="34">
        <v>3.2000000000000499</v>
      </c>
      <c r="G7214" s="34">
        <v>97</v>
      </c>
      <c r="H7214" s="34">
        <v>7.7075300000000002</v>
      </c>
      <c r="I7214" s="34">
        <v>410.74160000000001</v>
      </c>
      <c r="L7214" s="34">
        <v>53.545000000000002</v>
      </c>
      <c r="M7214" s="34">
        <v>3.2000000000000499</v>
      </c>
      <c r="N7214" s="34">
        <v>8.9600000000000009</v>
      </c>
      <c r="O7214" s="34">
        <v>97</v>
      </c>
      <c r="P7214" s="34">
        <v>5</v>
      </c>
      <c r="Q7214" s="34">
        <v>0</v>
      </c>
      <c r="R7214" s="34">
        <v>53.6</v>
      </c>
      <c r="S7214" s="34">
        <v>33</v>
      </c>
      <c r="T7214" s="34">
        <v>50.2</v>
      </c>
      <c r="U7214" s="34">
        <v>-160</v>
      </c>
      <c r="V7214" s="34">
        <v>30.3</v>
      </c>
      <c r="W7214" s="34">
        <v>32</v>
      </c>
      <c r="X7214" s="34">
        <v>30</v>
      </c>
      <c r="Y7214" s="34">
        <v>30</v>
      </c>
      <c r="Z7214" s="34">
        <v>29.8</v>
      </c>
      <c r="AA7214" s="34">
        <v>30.2</v>
      </c>
    </row>
    <row r="7215" spans="1:27">
      <c r="A7215" s="34">
        <v>3672.2469999999998</v>
      </c>
      <c r="B7215" s="34" t="s">
        <v>60</v>
      </c>
      <c r="C7215" s="34">
        <v>53.299320000000002</v>
      </c>
      <c r="D7215" s="34">
        <v>3.6020240000000001</v>
      </c>
      <c r="E7215" s="34">
        <v>53.545000000000002</v>
      </c>
      <c r="F7215" s="34">
        <v>3.2000000000000499</v>
      </c>
      <c r="G7215" s="34">
        <v>97</v>
      </c>
      <c r="H7215" s="34">
        <v>7.7080270000000004</v>
      </c>
      <c r="I7215" s="34">
        <v>410.76819999999998</v>
      </c>
      <c r="L7215" s="34">
        <v>53.545000000000002</v>
      </c>
      <c r="M7215" s="34">
        <v>3.2000000000000499</v>
      </c>
      <c r="N7215" s="34">
        <v>8.9600000000000009</v>
      </c>
      <c r="O7215" s="34">
        <v>97</v>
      </c>
      <c r="P7215" s="34">
        <v>5</v>
      </c>
      <c r="Q7215" s="34">
        <v>0</v>
      </c>
      <c r="R7215" s="34">
        <v>53.6</v>
      </c>
      <c r="S7215" s="34">
        <v>33</v>
      </c>
      <c r="T7215" s="34">
        <v>50.2</v>
      </c>
      <c r="U7215" s="34">
        <v>-160</v>
      </c>
      <c r="V7215" s="34">
        <v>30.3</v>
      </c>
      <c r="W7215" s="34">
        <v>32</v>
      </c>
      <c r="X7215" s="34">
        <v>30</v>
      </c>
      <c r="Y7215" s="34">
        <v>30</v>
      </c>
      <c r="Z7215" s="34">
        <v>29.8</v>
      </c>
      <c r="AA7215" s="34">
        <v>30.2</v>
      </c>
    </row>
    <row r="7216" spans="1:27">
      <c r="A7216" s="34">
        <v>3672.7460000000001</v>
      </c>
      <c r="B7216" s="34" t="s">
        <v>60</v>
      </c>
      <c r="C7216" s="34">
        <v>53.299370000000003</v>
      </c>
      <c r="D7216" s="34">
        <v>3.6037360000000001</v>
      </c>
      <c r="E7216" s="34">
        <v>53.543999999999997</v>
      </c>
      <c r="F7216" s="34">
        <v>3.2000000000000499</v>
      </c>
      <c r="G7216" s="34">
        <v>97</v>
      </c>
      <c r="H7216" s="34">
        <v>7.7085290000000004</v>
      </c>
      <c r="I7216" s="34">
        <v>410.79500000000002</v>
      </c>
      <c r="L7216" s="34">
        <v>53.543999999999997</v>
      </c>
      <c r="M7216" s="34">
        <v>3.2000000000000499</v>
      </c>
      <c r="N7216" s="34">
        <v>7.68</v>
      </c>
      <c r="O7216" s="34">
        <v>97</v>
      </c>
      <c r="P7216" s="34">
        <v>5</v>
      </c>
      <c r="Q7216" s="34">
        <v>0</v>
      </c>
      <c r="R7216" s="34">
        <v>53.6</v>
      </c>
      <c r="S7216" s="34">
        <v>33</v>
      </c>
      <c r="T7216" s="34">
        <v>50.2</v>
      </c>
      <c r="U7216" s="34">
        <v>-160</v>
      </c>
      <c r="V7216" s="34">
        <v>30.3</v>
      </c>
      <c r="W7216" s="34">
        <v>32</v>
      </c>
      <c r="X7216" s="34">
        <v>30</v>
      </c>
      <c r="Y7216" s="34">
        <v>30</v>
      </c>
      <c r="Z7216" s="34">
        <v>29.8</v>
      </c>
      <c r="AA7216" s="34">
        <v>30.2</v>
      </c>
    </row>
    <row r="7217" spans="1:27">
      <c r="A7217" s="34">
        <v>3673.2449999999999</v>
      </c>
      <c r="B7217" s="34" t="s">
        <v>60</v>
      </c>
      <c r="C7217" s="34">
        <v>53.29936</v>
      </c>
      <c r="D7217" s="34">
        <v>3.6010409999999999</v>
      </c>
      <c r="E7217" s="34">
        <v>53.545000000000002</v>
      </c>
      <c r="F7217" s="34">
        <v>3.2000000000000499</v>
      </c>
      <c r="G7217" s="34">
        <v>97</v>
      </c>
      <c r="H7217" s="34">
        <v>7.7090269999999999</v>
      </c>
      <c r="I7217" s="34">
        <v>410.82150000000001</v>
      </c>
      <c r="L7217" s="34">
        <v>53.545000000000002</v>
      </c>
      <c r="M7217" s="34">
        <v>3.2000000000000499</v>
      </c>
      <c r="N7217" s="34">
        <v>9.7279999999999998</v>
      </c>
      <c r="O7217" s="34">
        <v>97</v>
      </c>
      <c r="P7217" s="34">
        <v>5</v>
      </c>
      <c r="Q7217" s="34">
        <v>0</v>
      </c>
      <c r="R7217" s="34">
        <v>53.6</v>
      </c>
      <c r="S7217" s="34">
        <v>33</v>
      </c>
      <c r="T7217" s="34">
        <v>50.2</v>
      </c>
      <c r="U7217" s="34">
        <v>-160</v>
      </c>
      <c r="V7217" s="34">
        <v>30.3</v>
      </c>
      <c r="W7217" s="34">
        <v>32</v>
      </c>
      <c r="X7217" s="34">
        <v>30</v>
      </c>
      <c r="Y7217" s="34">
        <v>30</v>
      </c>
      <c r="Z7217" s="34">
        <v>29.8</v>
      </c>
      <c r="AA7217" s="34">
        <v>30.2</v>
      </c>
    </row>
    <row r="7218" spans="1:27">
      <c r="A7218" s="34">
        <v>3673.7449999999999</v>
      </c>
      <c r="B7218" s="34" t="s">
        <v>60</v>
      </c>
      <c r="C7218" s="34">
        <v>53.299329999999998</v>
      </c>
      <c r="D7218" s="34">
        <v>3.6004049999999999</v>
      </c>
      <c r="E7218" s="34">
        <v>53.545000000000002</v>
      </c>
      <c r="F7218" s="34">
        <v>3.2000000000000499</v>
      </c>
      <c r="G7218" s="34">
        <v>97</v>
      </c>
      <c r="H7218" s="34">
        <v>7.7095289999999999</v>
      </c>
      <c r="I7218" s="34">
        <v>410.84820000000002</v>
      </c>
      <c r="L7218" s="34">
        <v>53.545000000000002</v>
      </c>
      <c r="M7218" s="34">
        <v>3.2000000000000499</v>
      </c>
      <c r="N7218" s="34">
        <v>9.7279999999999998</v>
      </c>
      <c r="O7218" s="34">
        <v>97</v>
      </c>
      <c r="P7218" s="34">
        <v>5</v>
      </c>
      <c r="Q7218" s="34">
        <v>0</v>
      </c>
      <c r="R7218" s="34">
        <v>53.6</v>
      </c>
      <c r="S7218" s="34">
        <v>33</v>
      </c>
      <c r="T7218" s="34">
        <v>50.2</v>
      </c>
      <c r="U7218" s="34">
        <v>-160</v>
      </c>
      <c r="V7218" s="34">
        <v>30.3</v>
      </c>
      <c r="W7218" s="34">
        <v>32</v>
      </c>
      <c r="X7218" s="34">
        <v>30</v>
      </c>
      <c r="Y7218" s="34">
        <v>30</v>
      </c>
      <c r="Z7218" s="34">
        <v>29.8</v>
      </c>
      <c r="AA7218" s="34">
        <v>30.2</v>
      </c>
    </row>
    <row r="7219" spans="1:27">
      <c r="A7219" s="34">
        <v>3674.2440000000001</v>
      </c>
      <c r="B7219" s="34" t="s">
        <v>60</v>
      </c>
      <c r="C7219" s="34">
        <v>53.299320000000002</v>
      </c>
      <c r="D7219" s="34">
        <v>3.5992489999999999</v>
      </c>
      <c r="E7219" s="34">
        <v>53.543999999999997</v>
      </c>
      <c r="F7219" s="34">
        <v>3.2000000000000499</v>
      </c>
      <c r="G7219" s="34">
        <v>97</v>
      </c>
      <c r="H7219" s="34">
        <v>7.7100270000000002</v>
      </c>
      <c r="I7219" s="34">
        <v>410.87470000000002</v>
      </c>
      <c r="L7219" s="34">
        <v>53.543999999999997</v>
      </c>
      <c r="M7219" s="34">
        <v>3.2000000000000499</v>
      </c>
      <c r="N7219" s="34">
        <v>9.4719999999999995</v>
      </c>
      <c r="O7219" s="34">
        <v>97</v>
      </c>
      <c r="P7219" s="34">
        <v>5</v>
      </c>
      <c r="Q7219" s="34">
        <v>0</v>
      </c>
      <c r="R7219" s="34">
        <v>53.6</v>
      </c>
      <c r="S7219" s="34">
        <v>33</v>
      </c>
      <c r="T7219" s="34">
        <v>50.2</v>
      </c>
      <c r="U7219" s="34">
        <v>-160</v>
      </c>
      <c r="V7219" s="34">
        <v>30.3</v>
      </c>
      <c r="W7219" s="34">
        <v>32</v>
      </c>
      <c r="X7219" s="34">
        <v>30</v>
      </c>
      <c r="Y7219" s="34">
        <v>30</v>
      </c>
      <c r="Z7219" s="34">
        <v>29.8</v>
      </c>
      <c r="AA7219" s="34">
        <v>30.2</v>
      </c>
    </row>
    <row r="7220" spans="1:27">
      <c r="A7220" s="34">
        <v>3674.7440000000001</v>
      </c>
      <c r="B7220" s="34" t="s">
        <v>60</v>
      </c>
      <c r="C7220" s="34">
        <v>53.299320000000002</v>
      </c>
      <c r="D7220" s="34">
        <v>3.600857</v>
      </c>
      <c r="E7220" s="34">
        <v>53.543999999999997</v>
      </c>
      <c r="F7220" s="34">
        <v>3.2000000000000499</v>
      </c>
      <c r="G7220" s="34">
        <v>97</v>
      </c>
      <c r="H7220" s="34">
        <v>7.7105269999999999</v>
      </c>
      <c r="I7220" s="34">
        <v>410.90140000000002</v>
      </c>
      <c r="L7220" s="34">
        <v>53.543999999999997</v>
      </c>
      <c r="M7220" s="34">
        <v>3.2000000000000499</v>
      </c>
      <c r="N7220" s="34">
        <v>9.7279999999999998</v>
      </c>
      <c r="O7220" s="34">
        <v>97</v>
      </c>
      <c r="P7220" s="34">
        <v>5</v>
      </c>
      <c r="Q7220" s="34">
        <v>0</v>
      </c>
      <c r="R7220" s="34">
        <v>53.6</v>
      </c>
      <c r="S7220" s="34">
        <v>33</v>
      </c>
      <c r="T7220" s="34">
        <v>50.2</v>
      </c>
      <c r="U7220" s="34">
        <v>-160</v>
      </c>
      <c r="V7220" s="34">
        <v>30.3</v>
      </c>
      <c r="W7220" s="34">
        <v>32</v>
      </c>
      <c r="X7220" s="34">
        <v>30</v>
      </c>
      <c r="Y7220" s="34">
        <v>30</v>
      </c>
      <c r="Z7220" s="34">
        <v>29.8</v>
      </c>
      <c r="AA7220" s="34">
        <v>30.2</v>
      </c>
    </row>
    <row r="7221" spans="1:27">
      <c r="A7221" s="34">
        <v>3675.2429999999999</v>
      </c>
      <c r="B7221" s="34" t="s">
        <v>60</v>
      </c>
      <c r="C7221" s="34">
        <v>53.299329999999998</v>
      </c>
      <c r="D7221" s="34">
        <v>3.599742</v>
      </c>
      <c r="E7221" s="34">
        <v>53.545000000000002</v>
      </c>
      <c r="F7221" s="34">
        <v>3.2000000000000499</v>
      </c>
      <c r="G7221" s="34">
        <v>97</v>
      </c>
      <c r="H7221" s="34">
        <v>7.7110260000000004</v>
      </c>
      <c r="I7221" s="34">
        <v>410.92790000000002</v>
      </c>
      <c r="L7221" s="34">
        <v>53.545000000000002</v>
      </c>
      <c r="M7221" s="34">
        <v>3.2000000000000499</v>
      </c>
      <c r="N7221" s="34">
        <v>10.24</v>
      </c>
      <c r="O7221" s="34">
        <v>97</v>
      </c>
      <c r="P7221" s="34">
        <v>5</v>
      </c>
      <c r="Q7221" s="34">
        <v>0</v>
      </c>
      <c r="R7221" s="34">
        <v>53.6</v>
      </c>
      <c r="S7221" s="34">
        <v>33</v>
      </c>
      <c r="T7221" s="34">
        <v>50.2</v>
      </c>
      <c r="U7221" s="34">
        <v>-160</v>
      </c>
      <c r="V7221" s="34">
        <v>30.3</v>
      </c>
      <c r="W7221" s="34">
        <v>32</v>
      </c>
      <c r="X7221" s="34">
        <v>30</v>
      </c>
      <c r="Y7221" s="34">
        <v>30</v>
      </c>
      <c r="Z7221" s="34">
        <v>29.8</v>
      </c>
      <c r="AA7221" s="34">
        <v>30.2</v>
      </c>
    </row>
    <row r="7222" spans="1:27">
      <c r="A7222" s="34">
        <v>3675.7429999999999</v>
      </c>
      <c r="B7222" s="34" t="s">
        <v>60</v>
      </c>
      <c r="C7222" s="34">
        <v>53.299300000000002</v>
      </c>
      <c r="D7222" s="34">
        <v>3.5960030000000001</v>
      </c>
      <c r="E7222" s="34">
        <v>53.543999999999997</v>
      </c>
      <c r="F7222" s="34">
        <v>3.2000000000000499</v>
      </c>
      <c r="G7222" s="34">
        <v>97</v>
      </c>
      <c r="H7222" s="34">
        <v>7.7115280000000004</v>
      </c>
      <c r="I7222" s="34">
        <v>410.95479999999998</v>
      </c>
      <c r="L7222" s="34">
        <v>53.543999999999997</v>
      </c>
      <c r="M7222" s="34">
        <v>3.2000000000000499</v>
      </c>
      <c r="N7222" s="34">
        <v>9.4719999999999995</v>
      </c>
      <c r="O7222" s="34">
        <v>97</v>
      </c>
      <c r="P7222" s="34">
        <v>5</v>
      </c>
      <c r="Q7222" s="34">
        <v>0</v>
      </c>
      <c r="R7222" s="34">
        <v>53.6</v>
      </c>
      <c r="S7222" s="34">
        <v>33</v>
      </c>
      <c r="T7222" s="34">
        <v>50.2</v>
      </c>
      <c r="U7222" s="34">
        <v>-160</v>
      </c>
      <c r="V7222" s="34">
        <v>30.3</v>
      </c>
      <c r="W7222" s="34">
        <v>32</v>
      </c>
      <c r="X7222" s="34">
        <v>30</v>
      </c>
      <c r="Y7222" s="34">
        <v>30</v>
      </c>
      <c r="Z7222" s="34">
        <v>29.8</v>
      </c>
      <c r="AA7222" s="34">
        <v>30.2</v>
      </c>
    </row>
    <row r="7223" spans="1:27">
      <c r="A7223" s="34">
        <v>3676.2429999999999</v>
      </c>
      <c r="B7223" s="34" t="s">
        <v>60</v>
      </c>
      <c r="C7223" s="34">
        <v>53.299320000000002</v>
      </c>
      <c r="D7223" s="34">
        <v>3.600708</v>
      </c>
      <c r="E7223" s="34">
        <v>53.545000000000002</v>
      </c>
      <c r="F7223" s="34">
        <v>3.2000000000000499</v>
      </c>
      <c r="G7223" s="34">
        <v>97</v>
      </c>
      <c r="H7223" s="34">
        <v>7.7120240000000004</v>
      </c>
      <c r="I7223" s="34">
        <v>410.9812</v>
      </c>
      <c r="L7223" s="34">
        <v>53.545000000000002</v>
      </c>
      <c r="M7223" s="34">
        <v>3.2000000000000499</v>
      </c>
      <c r="N7223" s="34">
        <v>10.24</v>
      </c>
      <c r="O7223" s="34">
        <v>97</v>
      </c>
      <c r="P7223" s="34">
        <v>5</v>
      </c>
      <c r="Q7223" s="34">
        <v>0</v>
      </c>
      <c r="R7223" s="34">
        <v>53.6</v>
      </c>
      <c r="S7223" s="34">
        <v>33</v>
      </c>
      <c r="T7223" s="34">
        <v>50.2</v>
      </c>
      <c r="U7223" s="34">
        <v>-160</v>
      </c>
      <c r="V7223" s="34">
        <v>30.3</v>
      </c>
      <c r="W7223" s="34">
        <v>32</v>
      </c>
      <c r="X7223" s="34">
        <v>30</v>
      </c>
      <c r="Y7223" s="34">
        <v>30</v>
      </c>
      <c r="Z7223" s="34">
        <v>29.8</v>
      </c>
      <c r="AA7223" s="34">
        <v>30.2</v>
      </c>
    </row>
    <row r="7224" spans="1:27">
      <c r="A7224" s="34">
        <v>3676.7420000000002</v>
      </c>
      <c r="B7224" s="34" t="s">
        <v>60</v>
      </c>
      <c r="C7224" s="34">
        <v>53.299340000000001</v>
      </c>
      <c r="D7224" s="34">
        <v>3.5962510000000001</v>
      </c>
      <c r="E7224" s="34">
        <v>53.545000000000002</v>
      </c>
      <c r="F7224" s="34">
        <v>3.2000000000000499</v>
      </c>
      <c r="G7224" s="34">
        <v>97</v>
      </c>
      <c r="H7224" s="34">
        <v>7.7125240000000002</v>
      </c>
      <c r="I7224" s="34">
        <v>411.00779999999997</v>
      </c>
      <c r="L7224" s="34">
        <v>53.545000000000002</v>
      </c>
      <c r="M7224" s="34">
        <v>3.2000000000000499</v>
      </c>
      <c r="N7224" s="34">
        <v>10.24</v>
      </c>
      <c r="O7224" s="34">
        <v>97</v>
      </c>
      <c r="P7224" s="34">
        <v>5</v>
      </c>
      <c r="Q7224" s="34">
        <v>0</v>
      </c>
      <c r="R7224" s="34">
        <v>53.6</v>
      </c>
      <c r="S7224" s="34">
        <v>33</v>
      </c>
      <c r="T7224" s="34">
        <v>50.2</v>
      </c>
      <c r="U7224" s="34">
        <v>-160</v>
      </c>
      <c r="V7224" s="34">
        <v>30.3</v>
      </c>
      <c r="W7224" s="34">
        <v>32</v>
      </c>
      <c r="X7224" s="34">
        <v>30</v>
      </c>
      <c r="Y7224" s="34">
        <v>30</v>
      </c>
      <c r="Z7224" s="34">
        <v>29.8</v>
      </c>
      <c r="AA7224" s="34">
        <v>30.2</v>
      </c>
    </row>
    <row r="7225" spans="1:27">
      <c r="A7225" s="34">
        <v>3677.2420000000002</v>
      </c>
      <c r="B7225" s="34" t="s">
        <v>60</v>
      </c>
      <c r="C7225" s="34">
        <v>53.299329999999998</v>
      </c>
      <c r="D7225" s="34">
        <v>3.5972810000000002</v>
      </c>
      <c r="E7225" s="34">
        <v>53.54</v>
      </c>
      <c r="F7225" s="34">
        <v>3.2000000000000499</v>
      </c>
      <c r="G7225" s="34">
        <v>97</v>
      </c>
      <c r="H7225" s="34">
        <v>7.7130219999999996</v>
      </c>
      <c r="I7225" s="34">
        <v>411.03440000000001</v>
      </c>
      <c r="L7225" s="34">
        <v>53.54</v>
      </c>
      <c r="M7225" s="34">
        <v>3.2000000000000499</v>
      </c>
      <c r="N7225" s="34">
        <v>9.2159999999999993</v>
      </c>
      <c r="O7225" s="34">
        <v>97</v>
      </c>
      <c r="P7225" s="34">
        <v>5</v>
      </c>
      <c r="Q7225" s="34">
        <v>0</v>
      </c>
      <c r="R7225" s="34">
        <v>53.6</v>
      </c>
      <c r="S7225" s="34">
        <v>33</v>
      </c>
      <c r="T7225" s="34">
        <v>50.2</v>
      </c>
      <c r="U7225" s="34">
        <v>-160</v>
      </c>
      <c r="V7225" s="34">
        <v>30.3</v>
      </c>
      <c r="W7225" s="34">
        <v>32</v>
      </c>
      <c r="X7225" s="34">
        <v>30</v>
      </c>
      <c r="Y7225" s="34">
        <v>30</v>
      </c>
      <c r="Z7225" s="34">
        <v>29.8</v>
      </c>
      <c r="AA7225" s="34">
        <v>30.2</v>
      </c>
    </row>
    <row r="7226" spans="1:27">
      <c r="A7226" s="34">
        <v>3677.7420000000002</v>
      </c>
      <c r="B7226" s="34" t="s">
        <v>60</v>
      </c>
      <c r="C7226" s="34">
        <v>53.299329999999998</v>
      </c>
      <c r="D7226" s="34">
        <v>3.597</v>
      </c>
      <c r="E7226" s="34">
        <v>53.543999999999997</v>
      </c>
      <c r="F7226" s="34">
        <v>3.2000000000000499</v>
      </c>
      <c r="G7226" s="34">
        <v>97</v>
      </c>
      <c r="H7226" s="34">
        <v>7.7135230000000004</v>
      </c>
      <c r="I7226" s="34">
        <v>411.06110000000001</v>
      </c>
      <c r="L7226" s="34">
        <v>53.543999999999997</v>
      </c>
      <c r="M7226" s="34">
        <v>3.2000000000000499</v>
      </c>
      <c r="N7226" s="34">
        <v>10.24</v>
      </c>
      <c r="O7226" s="34">
        <v>97</v>
      </c>
      <c r="P7226" s="34">
        <v>5</v>
      </c>
      <c r="Q7226" s="34">
        <v>0</v>
      </c>
      <c r="R7226" s="34">
        <v>53.6</v>
      </c>
      <c r="S7226" s="34">
        <v>33</v>
      </c>
      <c r="T7226" s="34">
        <v>50.2</v>
      </c>
      <c r="U7226" s="34">
        <v>-160</v>
      </c>
      <c r="V7226" s="34">
        <v>30.3</v>
      </c>
      <c r="W7226" s="34">
        <v>32</v>
      </c>
      <c r="X7226" s="34">
        <v>30</v>
      </c>
      <c r="Y7226" s="34">
        <v>30</v>
      </c>
      <c r="Z7226" s="34">
        <v>29.8</v>
      </c>
      <c r="AA7226" s="34">
        <v>30.2</v>
      </c>
    </row>
    <row r="7227" spans="1:27">
      <c r="A7227" s="34">
        <v>3678.2420000000002</v>
      </c>
      <c r="B7227" s="34" t="s">
        <v>60</v>
      </c>
      <c r="C7227" s="34">
        <v>53.299289999999999</v>
      </c>
      <c r="D7227" s="34">
        <v>3.5933280000000001</v>
      </c>
      <c r="E7227" s="34">
        <v>53.543999999999997</v>
      </c>
      <c r="F7227" s="34">
        <v>3.2000000000000499</v>
      </c>
      <c r="G7227" s="34">
        <v>97</v>
      </c>
      <c r="H7227" s="34">
        <v>7.7140230000000001</v>
      </c>
      <c r="I7227" s="34">
        <v>411.08769999999998</v>
      </c>
      <c r="L7227" s="34">
        <v>53.543999999999997</v>
      </c>
      <c r="M7227" s="34">
        <v>3.2000000000000499</v>
      </c>
      <c r="N7227" s="34">
        <v>8.7040000000000006</v>
      </c>
      <c r="O7227" s="34">
        <v>97</v>
      </c>
      <c r="P7227" s="34">
        <v>5</v>
      </c>
      <c r="Q7227" s="34">
        <v>0</v>
      </c>
      <c r="R7227" s="34">
        <v>53.6</v>
      </c>
      <c r="S7227" s="34">
        <v>33</v>
      </c>
      <c r="T7227" s="34">
        <v>50.2</v>
      </c>
      <c r="U7227" s="34">
        <v>-160</v>
      </c>
      <c r="V7227" s="34">
        <v>30.3</v>
      </c>
      <c r="W7227" s="34">
        <v>32</v>
      </c>
      <c r="X7227" s="34">
        <v>30</v>
      </c>
      <c r="Y7227" s="34">
        <v>30</v>
      </c>
      <c r="Z7227" s="34">
        <v>29.8</v>
      </c>
      <c r="AA7227" s="34">
        <v>30.2</v>
      </c>
    </row>
    <row r="7228" spans="1:27">
      <c r="A7228" s="34">
        <v>3678.741</v>
      </c>
      <c r="B7228" s="34" t="s">
        <v>60</v>
      </c>
      <c r="C7228" s="34">
        <v>53.29936</v>
      </c>
      <c r="D7228" s="34">
        <v>3.5941960000000002</v>
      </c>
      <c r="E7228" s="34">
        <v>53.545999999999999</v>
      </c>
      <c r="F7228" s="34">
        <v>3.2000000000000499</v>
      </c>
      <c r="G7228" s="34">
        <v>97</v>
      </c>
      <c r="H7228" s="34">
        <v>7.7145200000000003</v>
      </c>
      <c r="I7228" s="34">
        <v>411.11419999999998</v>
      </c>
      <c r="L7228" s="34">
        <v>53.545999999999999</v>
      </c>
      <c r="M7228" s="34">
        <v>3.2000000000000499</v>
      </c>
      <c r="N7228" s="34">
        <v>9.984</v>
      </c>
      <c r="O7228" s="34">
        <v>97</v>
      </c>
      <c r="P7228" s="34">
        <v>5</v>
      </c>
      <c r="Q7228" s="34">
        <v>0</v>
      </c>
      <c r="R7228" s="34">
        <v>53.6</v>
      </c>
      <c r="S7228" s="34">
        <v>33</v>
      </c>
      <c r="T7228" s="34">
        <v>50.2</v>
      </c>
      <c r="U7228" s="34">
        <v>-160</v>
      </c>
      <c r="V7228" s="34">
        <v>30.3</v>
      </c>
      <c r="W7228" s="34">
        <v>32</v>
      </c>
      <c r="X7228" s="34">
        <v>30</v>
      </c>
      <c r="Y7228" s="34">
        <v>30</v>
      </c>
      <c r="Z7228" s="34">
        <v>29.8</v>
      </c>
      <c r="AA7228" s="34">
        <v>30.2</v>
      </c>
    </row>
    <row r="7229" spans="1:27">
      <c r="A7229" s="34">
        <v>3679.24</v>
      </c>
      <c r="B7229" s="34" t="s">
        <v>60</v>
      </c>
      <c r="C7229" s="34">
        <v>53.299309999999998</v>
      </c>
      <c r="D7229" s="34">
        <v>3.5945239999999998</v>
      </c>
      <c r="E7229" s="34">
        <v>53.545999999999999</v>
      </c>
      <c r="F7229" s="34">
        <v>3.2000000000000499</v>
      </c>
      <c r="G7229" s="34">
        <v>97</v>
      </c>
      <c r="H7229" s="34">
        <v>7.7150210000000001</v>
      </c>
      <c r="I7229" s="34">
        <v>411.14089999999999</v>
      </c>
      <c r="L7229" s="34">
        <v>53.545999999999999</v>
      </c>
      <c r="M7229" s="34">
        <v>3.2000000000000499</v>
      </c>
      <c r="N7229" s="34">
        <v>9.984</v>
      </c>
      <c r="O7229" s="34">
        <v>97</v>
      </c>
      <c r="P7229" s="34">
        <v>5</v>
      </c>
      <c r="Q7229" s="34">
        <v>0</v>
      </c>
      <c r="R7229" s="34">
        <v>53.6</v>
      </c>
      <c r="S7229" s="34">
        <v>33</v>
      </c>
      <c r="T7229" s="34">
        <v>50.2</v>
      </c>
      <c r="U7229" s="34">
        <v>-160</v>
      </c>
      <c r="V7229" s="34">
        <v>30.3</v>
      </c>
      <c r="W7229" s="34">
        <v>32</v>
      </c>
      <c r="X7229" s="34">
        <v>30</v>
      </c>
      <c r="Y7229" s="34">
        <v>30</v>
      </c>
      <c r="Z7229" s="34">
        <v>29.8</v>
      </c>
      <c r="AA7229" s="34">
        <v>30.2</v>
      </c>
    </row>
    <row r="7230" spans="1:27">
      <c r="A7230" s="34">
        <v>3679.74</v>
      </c>
      <c r="B7230" s="34" t="s">
        <v>60</v>
      </c>
      <c r="C7230" s="34">
        <v>53.299370000000003</v>
      </c>
      <c r="D7230" s="34">
        <v>3.591771</v>
      </c>
      <c r="E7230" s="34">
        <v>53.542999999999999</v>
      </c>
      <c r="F7230" s="34">
        <v>3.2000000000000499</v>
      </c>
      <c r="G7230" s="34">
        <v>97</v>
      </c>
      <c r="H7230" s="34">
        <v>7.7155180000000003</v>
      </c>
      <c r="I7230" s="34">
        <v>411.16739999999999</v>
      </c>
      <c r="L7230" s="34">
        <v>53.542999999999999</v>
      </c>
      <c r="M7230" s="34">
        <v>3.2000000000000499</v>
      </c>
      <c r="N7230" s="34">
        <v>8.7040000000000006</v>
      </c>
      <c r="O7230" s="34">
        <v>97</v>
      </c>
      <c r="P7230" s="34">
        <v>5</v>
      </c>
      <c r="Q7230" s="34">
        <v>0</v>
      </c>
      <c r="R7230" s="34">
        <v>53.6</v>
      </c>
      <c r="S7230" s="34">
        <v>33</v>
      </c>
      <c r="T7230" s="34">
        <v>50.2</v>
      </c>
      <c r="U7230" s="34">
        <v>-160</v>
      </c>
      <c r="V7230" s="34">
        <v>30.3</v>
      </c>
      <c r="W7230" s="34">
        <v>32</v>
      </c>
      <c r="X7230" s="34">
        <v>30</v>
      </c>
      <c r="Y7230" s="34">
        <v>30</v>
      </c>
      <c r="Z7230" s="34">
        <v>29.8</v>
      </c>
      <c r="AA7230" s="34">
        <v>30.2</v>
      </c>
    </row>
    <row r="7231" spans="1:27">
      <c r="A7231" s="34">
        <v>3680.24</v>
      </c>
      <c r="B7231" s="34" t="s">
        <v>60</v>
      </c>
      <c r="C7231" s="34">
        <v>53.299340000000001</v>
      </c>
      <c r="D7231" s="34">
        <v>3.5948739999999999</v>
      </c>
      <c r="E7231" s="34">
        <v>53.543999999999997</v>
      </c>
      <c r="F7231" s="34">
        <v>3.2000000000000499</v>
      </c>
      <c r="G7231" s="34">
        <v>97</v>
      </c>
      <c r="H7231" s="34">
        <v>7.716018</v>
      </c>
      <c r="I7231" s="34">
        <v>411.19400000000002</v>
      </c>
      <c r="L7231" s="34">
        <v>53.543999999999997</v>
      </c>
      <c r="M7231" s="34">
        <v>3.2000000000000499</v>
      </c>
      <c r="N7231" s="34">
        <v>7.9359999999999999</v>
      </c>
      <c r="O7231" s="34">
        <v>97</v>
      </c>
      <c r="P7231" s="34">
        <v>5</v>
      </c>
      <c r="Q7231" s="34">
        <v>0</v>
      </c>
      <c r="R7231" s="34">
        <v>53.6</v>
      </c>
      <c r="S7231" s="34">
        <v>33</v>
      </c>
      <c r="T7231" s="34">
        <v>50.2</v>
      </c>
      <c r="U7231" s="34">
        <v>-160</v>
      </c>
      <c r="V7231" s="34">
        <v>30.3</v>
      </c>
      <c r="W7231" s="34">
        <v>32</v>
      </c>
      <c r="X7231" s="34">
        <v>30</v>
      </c>
      <c r="Y7231" s="34">
        <v>30</v>
      </c>
      <c r="Z7231" s="34">
        <v>29.8</v>
      </c>
      <c r="AA7231" s="34">
        <v>30.2</v>
      </c>
    </row>
    <row r="7232" spans="1:27">
      <c r="A7232" s="34">
        <v>3680.74</v>
      </c>
      <c r="B7232" s="34" t="s">
        <v>60</v>
      </c>
      <c r="C7232" s="34">
        <v>53.299320000000002</v>
      </c>
      <c r="D7232" s="34">
        <v>3.5917210000000002</v>
      </c>
      <c r="E7232" s="34">
        <v>53.542999999999999</v>
      </c>
      <c r="F7232" s="34">
        <v>3.2000000000000499</v>
      </c>
      <c r="G7232" s="34">
        <v>97</v>
      </c>
      <c r="H7232" s="34">
        <v>7.7165160000000004</v>
      </c>
      <c r="I7232" s="34">
        <v>411.22050000000002</v>
      </c>
      <c r="L7232" s="34">
        <v>53.542999999999999</v>
      </c>
      <c r="M7232" s="34">
        <v>3.2000000000000499</v>
      </c>
      <c r="N7232" s="34">
        <v>8.1920000000000002</v>
      </c>
      <c r="O7232" s="34">
        <v>97</v>
      </c>
      <c r="P7232" s="34">
        <v>5</v>
      </c>
      <c r="Q7232" s="34">
        <v>0</v>
      </c>
      <c r="R7232" s="34">
        <v>53.6</v>
      </c>
      <c r="S7232" s="34">
        <v>33</v>
      </c>
      <c r="T7232" s="34">
        <v>50.2</v>
      </c>
      <c r="U7232" s="34">
        <v>-160</v>
      </c>
      <c r="V7232" s="34">
        <v>30.3</v>
      </c>
      <c r="W7232" s="34">
        <v>32</v>
      </c>
      <c r="X7232" s="34">
        <v>30</v>
      </c>
      <c r="Y7232" s="34">
        <v>30</v>
      </c>
      <c r="Z7232" s="34">
        <v>29.8</v>
      </c>
      <c r="AA7232" s="34">
        <v>30.2</v>
      </c>
    </row>
    <row r="7233" spans="1:27">
      <c r="A7233" s="34">
        <v>3681.239</v>
      </c>
      <c r="B7233" s="34" t="s">
        <v>60</v>
      </c>
      <c r="C7233" s="34">
        <v>53.299349999999997</v>
      </c>
      <c r="D7233" s="34">
        <v>3.5893929999999998</v>
      </c>
      <c r="E7233" s="34">
        <v>53.545000000000002</v>
      </c>
      <c r="F7233" s="34">
        <v>3.2000000000000499</v>
      </c>
      <c r="G7233" s="34">
        <v>97</v>
      </c>
      <c r="H7233" s="34">
        <v>7.717015</v>
      </c>
      <c r="I7233" s="34">
        <v>411.24720000000002</v>
      </c>
      <c r="L7233" s="34">
        <v>53.545000000000002</v>
      </c>
      <c r="M7233" s="34">
        <v>3.2000000000000499</v>
      </c>
      <c r="N7233" s="34">
        <v>9.984</v>
      </c>
      <c r="O7233" s="34">
        <v>97</v>
      </c>
      <c r="P7233" s="34">
        <v>5</v>
      </c>
      <c r="Q7233" s="34">
        <v>0</v>
      </c>
      <c r="R7233" s="34">
        <v>53.6</v>
      </c>
      <c r="S7233" s="34">
        <v>33</v>
      </c>
      <c r="T7233" s="34">
        <v>50.2</v>
      </c>
      <c r="U7233" s="34">
        <v>-160</v>
      </c>
      <c r="V7233" s="34">
        <v>30.3</v>
      </c>
      <c r="W7233" s="34">
        <v>32</v>
      </c>
      <c r="X7233" s="34">
        <v>30</v>
      </c>
      <c r="Y7233" s="34">
        <v>29.9</v>
      </c>
      <c r="Z7233" s="34">
        <v>29.8</v>
      </c>
      <c r="AA7233" s="34">
        <v>30.2</v>
      </c>
    </row>
    <row r="7234" spans="1:27">
      <c r="A7234" s="34">
        <v>3681.739</v>
      </c>
      <c r="B7234" s="34" t="s">
        <v>60</v>
      </c>
      <c r="C7234" s="34">
        <v>53.299309999999998</v>
      </c>
      <c r="D7234" s="34">
        <v>3.5899160000000001</v>
      </c>
      <c r="E7234" s="34">
        <v>53.543999999999997</v>
      </c>
      <c r="F7234" s="34">
        <v>3.2000000000000499</v>
      </c>
      <c r="G7234" s="34">
        <v>97</v>
      </c>
      <c r="H7234" s="34">
        <v>7.7175120000000001</v>
      </c>
      <c r="I7234" s="34">
        <v>411.27370000000002</v>
      </c>
      <c r="L7234" s="34">
        <v>53.543999999999997</v>
      </c>
      <c r="M7234" s="34">
        <v>3.2000000000000499</v>
      </c>
      <c r="N7234" s="34">
        <v>10.24</v>
      </c>
      <c r="O7234" s="34">
        <v>97</v>
      </c>
      <c r="P7234" s="34">
        <v>5</v>
      </c>
      <c r="Q7234" s="34">
        <v>0</v>
      </c>
      <c r="R7234" s="34">
        <v>53.6</v>
      </c>
      <c r="S7234" s="34">
        <v>33</v>
      </c>
      <c r="T7234" s="34">
        <v>50.2</v>
      </c>
      <c r="U7234" s="34">
        <v>-160</v>
      </c>
      <c r="V7234" s="34">
        <v>30.3</v>
      </c>
      <c r="W7234" s="34">
        <v>32</v>
      </c>
      <c r="X7234" s="34">
        <v>30</v>
      </c>
      <c r="Y7234" s="34">
        <v>29.9</v>
      </c>
      <c r="Z7234" s="34">
        <v>29.8</v>
      </c>
      <c r="AA7234" s="34">
        <v>30.2</v>
      </c>
    </row>
    <row r="7235" spans="1:27">
      <c r="A7235" s="34">
        <v>3682.239</v>
      </c>
      <c r="B7235" s="34" t="s">
        <v>60</v>
      </c>
      <c r="C7235" s="34">
        <v>53.299300000000002</v>
      </c>
      <c r="D7235" s="34">
        <v>3.5895820000000001</v>
      </c>
      <c r="E7235" s="34">
        <v>53.552</v>
      </c>
      <c r="F7235" s="34">
        <v>3.2000000000000499</v>
      </c>
      <c r="G7235" s="34">
        <v>97</v>
      </c>
      <c r="H7235" s="34">
        <v>7.7180119999999999</v>
      </c>
      <c r="I7235" s="34">
        <v>411.30029999999999</v>
      </c>
      <c r="L7235" s="34">
        <v>53.552</v>
      </c>
      <c r="M7235" s="34">
        <v>3.2000000000000499</v>
      </c>
      <c r="N7235" s="34">
        <v>11.52</v>
      </c>
      <c r="O7235" s="34">
        <v>97</v>
      </c>
      <c r="P7235" s="34">
        <v>5</v>
      </c>
      <c r="Q7235" s="34">
        <v>0</v>
      </c>
      <c r="R7235" s="34">
        <v>53.6</v>
      </c>
      <c r="S7235" s="34">
        <v>33</v>
      </c>
      <c r="T7235" s="34">
        <v>50.2</v>
      </c>
      <c r="U7235" s="34">
        <v>-160</v>
      </c>
      <c r="V7235" s="34">
        <v>30.3</v>
      </c>
      <c r="W7235" s="34">
        <v>32</v>
      </c>
      <c r="X7235" s="34">
        <v>30</v>
      </c>
      <c r="Y7235" s="34">
        <v>29.9</v>
      </c>
      <c r="Z7235" s="34">
        <v>29.8</v>
      </c>
      <c r="AA7235" s="34">
        <v>30.2</v>
      </c>
    </row>
    <row r="7236" spans="1:27">
      <c r="A7236" s="34">
        <v>3682.739</v>
      </c>
      <c r="B7236" s="34" t="s">
        <v>60</v>
      </c>
      <c r="C7236" s="34">
        <v>53.299320000000002</v>
      </c>
      <c r="D7236" s="34">
        <v>3.5910139999999999</v>
      </c>
      <c r="E7236" s="34">
        <v>53.539000000000001</v>
      </c>
      <c r="F7236" s="34">
        <v>3.2000000000000499</v>
      </c>
      <c r="G7236" s="34">
        <v>97</v>
      </c>
      <c r="H7236" s="34">
        <v>7.7185079999999999</v>
      </c>
      <c r="I7236" s="34">
        <v>411.32679999999999</v>
      </c>
      <c r="L7236" s="34">
        <v>53.539000000000001</v>
      </c>
      <c r="M7236" s="34">
        <v>3.2000000000000499</v>
      </c>
      <c r="N7236" s="34">
        <v>10.24</v>
      </c>
      <c r="O7236" s="34">
        <v>97</v>
      </c>
      <c r="P7236" s="34">
        <v>5</v>
      </c>
      <c r="Q7236" s="34">
        <v>0</v>
      </c>
      <c r="R7236" s="34">
        <v>53.6</v>
      </c>
      <c r="S7236" s="34">
        <v>33</v>
      </c>
      <c r="T7236" s="34">
        <v>50.2</v>
      </c>
      <c r="U7236" s="34">
        <v>-160</v>
      </c>
      <c r="V7236" s="34">
        <v>30.3</v>
      </c>
      <c r="W7236" s="34">
        <v>32</v>
      </c>
      <c r="X7236" s="34">
        <v>30</v>
      </c>
      <c r="Y7236" s="34">
        <v>29.9</v>
      </c>
      <c r="Z7236" s="34">
        <v>29.8</v>
      </c>
      <c r="AA7236" s="34">
        <v>30.2</v>
      </c>
    </row>
    <row r="7237" spans="1:27">
      <c r="A7237" s="34">
        <v>3683.239</v>
      </c>
      <c r="B7237" s="34" t="s">
        <v>60</v>
      </c>
      <c r="C7237" s="34">
        <v>53.299329999999998</v>
      </c>
      <c r="D7237" s="34">
        <v>3.5873279999999999</v>
      </c>
      <c r="E7237" s="34">
        <v>53.545000000000002</v>
      </c>
      <c r="F7237" s="34">
        <v>3.2000000000000499</v>
      </c>
      <c r="G7237" s="34">
        <v>97</v>
      </c>
      <c r="H7237" s="34">
        <v>7.7190079999999996</v>
      </c>
      <c r="I7237" s="34">
        <v>411.35340000000002</v>
      </c>
      <c r="L7237" s="34">
        <v>53.545000000000002</v>
      </c>
      <c r="M7237" s="34">
        <v>3.2000000000000499</v>
      </c>
      <c r="N7237" s="34">
        <v>10.24</v>
      </c>
      <c r="O7237" s="34">
        <v>97</v>
      </c>
      <c r="P7237" s="34">
        <v>5</v>
      </c>
      <c r="Q7237" s="34">
        <v>0</v>
      </c>
      <c r="R7237" s="34">
        <v>53.6</v>
      </c>
      <c r="S7237" s="34">
        <v>33</v>
      </c>
      <c r="T7237" s="34">
        <v>50.2</v>
      </c>
      <c r="U7237" s="34">
        <v>-160</v>
      </c>
      <c r="V7237" s="34">
        <v>30.3</v>
      </c>
      <c r="W7237" s="34">
        <v>32</v>
      </c>
      <c r="X7237" s="34">
        <v>30</v>
      </c>
      <c r="Y7237" s="34">
        <v>29.9</v>
      </c>
      <c r="Z7237" s="34">
        <v>29.8</v>
      </c>
      <c r="AA7237" s="34">
        <v>30.2</v>
      </c>
    </row>
    <row r="7238" spans="1:27">
      <c r="A7238" s="34">
        <v>3683.7379999999998</v>
      </c>
      <c r="B7238" s="34" t="s">
        <v>60</v>
      </c>
      <c r="C7238" s="34">
        <v>53.299329999999998</v>
      </c>
      <c r="D7238" s="34">
        <v>3.5855869999999999</v>
      </c>
      <c r="E7238" s="34">
        <v>53.545000000000002</v>
      </c>
      <c r="F7238" s="34">
        <v>3.2000000000000499</v>
      </c>
      <c r="G7238" s="34">
        <v>97</v>
      </c>
      <c r="H7238" s="34">
        <v>7.7195080000000003</v>
      </c>
      <c r="I7238" s="34">
        <v>411.38010000000003</v>
      </c>
      <c r="L7238" s="34">
        <v>53.545000000000002</v>
      </c>
      <c r="M7238" s="34">
        <v>3.2000000000000499</v>
      </c>
      <c r="N7238" s="34">
        <v>10.24</v>
      </c>
      <c r="O7238" s="34">
        <v>97</v>
      </c>
      <c r="P7238" s="34">
        <v>5</v>
      </c>
      <c r="Q7238" s="34">
        <v>0</v>
      </c>
      <c r="R7238" s="34">
        <v>53.6</v>
      </c>
      <c r="S7238" s="34">
        <v>33</v>
      </c>
      <c r="T7238" s="34">
        <v>50.2</v>
      </c>
      <c r="U7238" s="34">
        <v>-160</v>
      </c>
      <c r="V7238" s="34">
        <v>30.3</v>
      </c>
      <c r="W7238" s="34">
        <v>32</v>
      </c>
      <c r="X7238" s="34">
        <v>30</v>
      </c>
      <c r="Y7238" s="34">
        <v>29.9</v>
      </c>
      <c r="Z7238" s="34">
        <v>29.8</v>
      </c>
      <c r="AA7238" s="34">
        <v>30.2</v>
      </c>
    </row>
    <row r="7239" spans="1:27">
      <c r="A7239" s="34">
        <v>3684.2379999999998</v>
      </c>
      <c r="B7239" s="34" t="s">
        <v>60</v>
      </c>
      <c r="C7239" s="34">
        <v>53.299320000000002</v>
      </c>
      <c r="D7239" s="34">
        <v>3.5872259999999998</v>
      </c>
      <c r="E7239" s="34">
        <v>53.545000000000002</v>
      </c>
      <c r="F7239" s="34">
        <v>3.2000000000000499</v>
      </c>
      <c r="G7239" s="34">
        <v>97</v>
      </c>
      <c r="H7239" s="34">
        <v>7.7200040000000003</v>
      </c>
      <c r="I7239" s="34">
        <v>411.40649999999999</v>
      </c>
      <c r="L7239" s="34">
        <v>53.545000000000002</v>
      </c>
      <c r="M7239" s="34">
        <v>3.2000000000000499</v>
      </c>
      <c r="N7239" s="34">
        <v>10.24</v>
      </c>
      <c r="O7239" s="34">
        <v>97</v>
      </c>
      <c r="P7239" s="34">
        <v>5</v>
      </c>
      <c r="Q7239" s="34">
        <v>0</v>
      </c>
      <c r="R7239" s="34">
        <v>53.6</v>
      </c>
      <c r="S7239" s="34">
        <v>33</v>
      </c>
      <c r="T7239" s="34">
        <v>50.2</v>
      </c>
      <c r="U7239" s="34">
        <v>-160</v>
      </c>
      <c r="V7239" s="34">
        <v>30.3</v>
      </c>
      <c r="W7239" s="34">
        <v>32</v>
      </c>
      <c r="X7239" s="34">
        <v>30</v>
      </c>
      <c r="Y7239" s="34">
        <v>30</v>
      </c>
      <c r="Z7239" s="34">
        <v>29.8</v>
      </c>
      <c r="AA7239" s="34">
        <v>30.2</v>
      </c>
    </row>
    <row r="7240" spans="1:27">
      <c r="A7240" s="34">
        <v>3684.7379999999998</v>
      </c>
      <c r="B7240" s="34" t="s">
        <v>60</v>
      </c>
      <c r="C7240" s="34">
        <v>53.299309999999998</v>
      </c>
      <c r="D7240" s="34">
        <v>3.5863649999999998</v>
      </c>
      <c r="E7240" s="34">
        <v>53.545000000000002</v>
      </c>
      <c r="F7240" s="34">
        <v>3.2000000000000499</v>
      </c>
      <c r="G7240" s="34">
        <v>97</v>
      </c>
      <c r="H7240" s="34">
        <v>7.7205029999999999</v>
      </c>
      <c r="I7240" s="34">
        <v>411.43310000000002</v>
      </c>
      <c r="L7240" s="34">
        <v>53.545000000000002</v>
      </c>
      <c r="M7240" s="34">
        <v>3.2000000000000499</v>
      </c>
      <c r="N7240" s="34">
        <v>8.7040000000000006</v>
      </c>
      <c r="O7240" s="34">
        <v>97</v>
      </c>
      <c r="P7240" s="34">
        <v>5</v>
      </c>
      <c r="Q7240" s="34">
        <v>0</v>
      </c>
      <c r="R7240" s="34">
        <v>53.6</v>
      </c>
      <c r="S7240" s="34">
        <v>33</v>
      </c>
      <c r="T7240" s="34">
        <v>50.2</v>
      </c>
      <c r="U7240" s="34">
        <v>-160</v>
      </c>
      <c r="V7240" s="34">
        <v>30.3</v>
      </c>
      <c r="W7240" s="34">
        <v>32</v>
      </c>
      <c r="X7240" s="34">
        <v>30</v>
      </c>
      <c r="Y7240" s="34">
        <v>30</v>
      </c>
      <c r="Z7240" s="34">
        <v>29.8</v>
      </c>
      <c r="AA7240" s="34">
        <v>30.2</v>
      </c>
    </row>
    <row r="7241" spans="1:27">
      <c r="A7241" s="34">
        <v>3685.2379999999998</v>
      </c>
      <c r="B7241" s="34" t="s">
        <v>60</v>
      </c>
      <c r="C7241" s="34">
        <v>53.299329999999998</v>
      </c>
      <c r="D7241" s="34">
        <v>3.587869</v>
      </c>
      <c r="E7241" s="34">
        <v>53.543999999999997</v>
      </c>
      <c r="F7241" s="34">
        <v>3.2000000000000499</v>
      </c>
      <c r="G7241" s="34">
        <v>97</v>
      </c>
      <c r="H7241" s="34">
        <v>7.7210029999999996</v>
      </c>
      <c r="I7241" s="34">
        <v>411.4597</v>
      </c>
      <c r="L7241" s="34">
        <v>53.543999999999997</v>
      </c>
      <c r="M7241" s="34">
        <v>3.2000000000000499</v>
      </c>
      <c r="N7241" s="34">
        <v>8.4480000000000004</v>
      </c>
      <c r="O7241" s="34">
        <v>97</v>
      </c>
      <c r="P7241" s="34">
        <v>5</v>
      </c>
      <c r="Q7241" s="34">
        <v>0</v>
      </c>
      <c r="R7241" s="34">
        <v>53.6</v>
      </c>
      <c r="S7241" s="34">
        <v>33</v>
      </c>
      <c r="T7241" s="34">
        <v>50.2</v>
      </c>
      <c r="U7241" s="34">
        <v>-160</v>
      </c>
      <c r="V7241" s="34">
        <v>30.3</v>
      </c>
      <c r="W7241" s="34">
        <v>32</v>
      </c>
      <c r="X7241" s="34">
        <v>30</v>
      </c>
      <c r="Y7241" s="34">
        <v>30</v>
      </c>
      <c r="Z7241" s="34">
        <v>29.8</v>
      </c>
      <c r="AA7241" s="34">
        <v>30.2</v>
      </c>
    </row>
    <row r="7242" spans="1:27">
      <c r="A7242" s="34">
        <v>3685.7379999999998</v>
      </c>
      <c r="B7242" s="34" t="s">
        <v>60</v>
      </c>
      <c r="C7242" s="34">
        <v>53.299370000000003</v>
      </c>
      <c r="D7242" s="34">
        <v>3.589137</v>
      </c>
      <c r="E7242" s="34">
        <v>53.548000000000002</v>
      </c>
      <c r="F7242" s="34">
        <v>3.2000000000000499</v>
      </c>
      <c r="G7242" s="34">
        <v>97</v>
      </c>
      <c r="H7242" s="34">
        <v>7.7214989999999997</v>
      </c>
      <c r="I7242" s="34">
        <v>411.4862</v>
      </c>
      <c r="L7242" s="34">
        <v>53.548000000000002</v>
      </c>
      <c r="M7242" s="34">
        <v>3.2000000000000499</v>
      </c>
      <c r="N7242" s="34">
        <v>10.24</v>
      </c>
      <c r="O7242" s="34">
        <v>97</v>
      </c>
      <c r="P7242" s="34">
        <v>5</v>
      </c>
      <c r="Q7242" s="34">
        <v>0</v>
      </c>
      <c r="R7242" s="34">
        <v>53.6</v>
      </c>
      <c r="S7242" s="34">
        <v>33</v>
      </c>
      <c r="T7242" s="34">
        <v>50.2</v>
      </c>
      <c r="U7242" s="34">
        <v>-160</v>
      </c>
      <c r="V7242" s="34">
        <v>30.3</v>
      </c>
      <c r="W7242" s="34">
        <v>32</v>
      </c>
      <c r="X7242" s="34">
        <v>30</v>
      </c>
      <c r="Y7242" s="34">
        <v>30</v>
      </c>
      <c r="Z7242" s="34">
        <v>29.8</v>
      </c>
      <c r="AA7242" s="34">
        <v>30.2</v>
      </c>
    </row>
    <row r="7243" spans="1:27">
      <c r="A7243" s="34">
        <v>3686.239</v>
      </c>
      <c r="B7243" s="34" t="s">
        <v>60</v>
      </c>
      <c r="C7243" s="34">
        <v>53.299300000000002</v>
      </c>
      <c r="D7243" s="34">
        <v>3.5873400000000002</v>
      </c>
      <c r="E7243" s="34">
        <v>53.545000000000002</v>
      </c>
      <c r="F7243" s="34">
        <v>3.2000000000000499</v>
      </c>
      <c r="G7243" s="34">
        <v>97</v>
      </c>
      <c r="H7243" s="34">
        <v>7.7219980000000001</v>
      </c>
      <c r="I7243" s="34">
        <v>411.51280000000003</v>
      </c>
      <c r="L7243" s="34">
        <v>53.545000000000002</v>
      </c>
      <c r="M7243" s="34">
        <v>3.2000000000000499</v>
      </c>
      <c r="N7243" s="34">
        <v>8.4480000000000004</v>
      </c>
      <c r="O7243" s="34">
        <v>97</v>
      </c>
      <c r="P7243" s="34">
        <v>5</v>
      </c>
      <c r="Q7243" s="34">
        <v>0</v>
      </c>
      <c r="R7243" s="34">
        <v>53.6</v>
      </c>
      <c r="S7243" s="34">
        <v>33</v>
      </c>
      <c r="T7243" s="34">
        <v>50.2</v>
      </c>
      <c r="U7243" s="34">
        <v>-160</v>
      </c>
      <c r="V7243" s="34">
        <v>30.3</v>
      </c>
      <c r="W7243" s="34">
        <v>32</v>
      </c>
      <c r="X7243" s="34">
        <v>30</v>
      </c>
      <c r="Y7243" s="34">
        <v>30</v>
      </c>
      <c r="Z7243" s="34">
        <v>29.8</v>
      </c>
      <c r="AA7243" s="34">
        <v>30.2</v>
      </c>
    </row>
    <row r="7244" spans="1:27">
      <c r="A7244" s="34">
        <v>3686.7379999999998</v>
      </c>
      <c r="B7244" s="34" t="s">
        <v>60</v>
      </c>
      <c r="C7244" s="34">
        <v>53.299309999999998</v>
      </c>
      <c r="D7244" s="34">
        <v>3.5882969999999998</v>
      </c>
      <c r="E7244" s="34">
        <v>53.545000000000002</v>
      </c>
      <c r="F7244" s="34">
        <v>3.2000000000000499</v>
      </c>
      <c r="G7244" s="34">
        <v>97</v>
      </c>
      <c r="H7244" s="34">
        <v>7.7225000000000001</v>
      </c>
      <c r="I7244" s="34">
        <v>411.53960000000001</v>
      </c>
      <c r="L7244" s="34">
        <v>53.545000000000002</v>
      </c>
      <c r="M7244" s="34">
        <v>3.2000000000000499</v>
      </c>
      <c r="N7244" s="34">
        <v>8.4480000000000004</v>
      </c>
      <c r="O7244" s="34">
        <v>97</v>
      </c>
      <c r="P7244" s="34">
        <v>5</v>
      </c>
      <c r="Q7244" s="34">
        <v>0</v>
      </c>
      <c r="R7244" s="34">
        <v>53.6</v>
      </c>
      <c r="S7244" s="34">
        <v>33</v>
      </c>
      <c r="T7244" s="34">
        <v>50.2</v>
      </c>
      <c r="U7244" s="34">
        <v>-160</v>
      </c>
      <c r="V7244" s="34">
        <v>30.3</v>
      </c>
      <c r="W7244" s="34">
        <v>32</v>
      </c>
      <c r="X7244" s="34">
        <v>30</v>
      </c>
      <c r="Y7244" s="34">
        <v>30</v>
      </c>
      <c r="Z7244" s="34">
        <v>29.8</v>
      </c>
      <c r="AA7244" s="34">
        <v>30.2</v>
      </c>
    </row>
    <row r="7245" spans="1:27">
      <c r="A7245" s="34">
        <v>3687.2379999999998</v>
      </c>
      <c r="B7245" s="34" t="s">
        <v>60</v>
      </c>
      <c r="C7245" s="34">
        <v>53.29936</v>
      </c>
      <c r="D7245" s="34">
        <v>3.5856729999999999</v>
      </c>
      <c r="E7245" s="34">
        <v>53.545999999999999</v>
      </c>
      <c r="F7245" s="34">
        <v>3.2000000000000499</v>
      </c>
      <c r="G7245" s="34">
        <v>97</v>
      </c>
      <c r="H7245" s="34">
        <v>7.7229929999999998</v>
      </c>
      <c r="I7245" s="34">
        <v>411.56580000000002</v>
      </c>
      <c r="L7245" s="34">
        <v>53.545999999999999</v>
      </c>
      <c r="M7245" s="34">
        <v>3.2000000000000499</v>
      </c>
      <c r="N7245" s="34">
        <v>10.496</v>
      </c>
      <c r="O7245" s="34">
        <v>97</v>
      </c>
      <c r="P7245" s="34">
        <v>5</v>
      </c>
      <c r="Q7245" s="34">
        <v>0</v>
      </c>
      <c r="R7245" s="34">
        <v>53.6</v>
      </c>
      <c r="S7245" s="34">
        <v>33</v>
      </c>
      <c r="T7245" s="34">
        <v>50.2</v>
      </c>
      <c r="U7245" s="34">
        <v>-160</v>
      </c>
      <c r="V7245" s="34">
        <v>30.3</v>
      </c>
      <c r="W7245" s="34">
        <v>32</v>
      </c>
      <c r="X7245" s="34">
        <v>30</v>
      </c>
      <c r="Y7245" s="34">
        <v>30</v>
      </c>
      <c r="Z7245" s="34">
        <v>29.8</v>
      </c>
      <c r="AA7245" s="34">
        <v>30.2</v>
      </c>
    </row>
    <row r="7246" spans="1:27">
      <c r="A7246" s="34">
        <v>3687.7379999999998</v>
      </c>
      <c r="B7246" s="34" t="s">
        <v>60</v>
      </c>
      <c r="C7246" s="34">
        <v>53.299320000000002</v>
      </c>
      <c r="D7246" s="34">
        <v>3.5895950000000001</v>
      </c>
      <c r="E7246" s="34">
        <v>53.545999999999999</v>
      </c>
      <c r="F7246" s="34">
        <v>3.2000000000000499</v>
      </c>
      <c r="G7246" s="34">
        <v>97</v>
      </c>
      <c r="H7246" s="34">
        <v>7.7234920000000002</v>
      </c>
      <c r="I7246" s="34">
        <v>411.5924</v>
      </c>
      <c r="L7246" s="34">
        <v>53.545999999999999</v>
      </c>
      <c r="M7246" s="34">
        <v>3.2000000000000499</v>
      </c>
      <c r="N7246" s="34">
        <v>10.496</v>
      </c>
      <c r="O7246" s="34">
        <v>97</v>
      </c>
      <c r="P7246" s="34">
        <v>5</v>
      </c>
      <c r="Q7246" s="34">
        <v>0</v>
      </c>
      <c r="R7246" s="34">
        <v>53.6</v>
      </c>
      <c r="S7246" s="34">
        <v>33</v>
      </c>
      <c r="T7246" s="34">
        <v>50.2</v>
      </c>
      <c r="U7246" s="34">
        <v>-160</v>
      </c>
      <c r="V7246" s="34">
        <v>30.3</v>
      </c>
      <c r="W7246" s="34">
        <v>32</v>
      </c>
      <c r="X7246" s="34">
        <v>30</v>
      </c>
      <c r="Y7246" s="34">
        <v>30</v>
      </c>
      <c r="Z7246" s="34">
        <v>29.8</v>
      </c>
      <c r="AA7246" s="34">
        <v>30.3</v>
      </c>
    </row>
    <row r="7247" spans="1:27">
      <c r="A7247" s="34">
        <v>3688.2379999999998</v>
      </c>
      <c r="B7247" s="34" t="s">
        <v>60</v>
      </c>
      <c r="C7247" s="34">
        <v>53.299329999999998</v>
      </c>
      <c r="D7247" s="34">
        <v>3.5859160000000001</v>
      </c>
      <c r="E7247" s="34">
        <v>53.545999999999999</v>
      </c>
      <c r="F7247" s="34">
        <v>3.2000000000000499</v>
      </c>
      <c r="G7247" s="34">
        <v>97</v>
      </c>
      <c r="H7247" s="34">
        <v>7.7239909999999998</v>
      </c>
      <c r="I7247" s="34">
        <v>411.6191</v>
      </c>
      <c r="L7247" s="34">
        <v>53.545999999999999</v>
      </c>
      <c r="M7247" s="34">
        <v>3.2000000000000499</v>
      </c>
      <c r="N7247" s="34">
        <v>10.496</v>
      </c>
      <c r="O7247" s="34">
        <v>97</v>
      </c>
      <c r="P7247" s="34">
        <v>5</v>
      </c>
      <c r="Q7247" s="34">
        <v>0</v>
      </c>
      <c r="R7247" s="34">
        <v>53.6</v>
      </c>
      <c r="S7247" s="34">
        <v>33</v>
      </c>
      <c r="T7247" s="34">
        <v>50.2</v>
      </c>
      <c r="U7247" s="34">
        <v>-160</v>
      </c>
      <c r="V7247" s="34">
        <v>30.3</v>
      </c>
      <c r="W7247" s="34">
        <v>32</v>
      </c>
      <c r="X7247" s="34">
        <v>30</v>
      </c>
      <c r="Y7247" s="34">
        <v>30</v>
      </c>
      <c r="Z7247" s="34">
        <v>29.8</v>
      </c>
      <c r="AA7247" s="34">
        <v>30.3</v>
      </c>
    </row>
    <row r="7248" spans="1:27">
      <c r="A7248" s="34">
        <v>3688.739</v>
      </c>
      <c r="B7248" s="34" t="s">
        <v>60</v>
      </c>
      <c r="C7248" s="34">
        <v>53.299340000000001</v>
      </c>
      <c r="D7248" s="34">
        <v>3.5841189999999998</v>
      </c>
      <c r="E7248" s="34">
        <v>53.543999999999997</v>
      </c>
      <c r="F7248" s="34">
        <v>3.2000000000000499</v>
      </c>
      <c r="G7248" s="34">
        <v>97</v>
      </c>
      <c r="H7248" s="34">
        <v>7.7244869999999999</v>
      </c>
      <c r="I7248" s="34">
        <v>411.64550000000003</v>
      </c>
      <c r="L7248" s="34">
        <v>53.543999999999997</v>
      </c>
      <c r="M7248" s="34">
        <v>3.2000000000000499</v>
      </c>
      <c r="N7248" s="34">
        <v>10.24</v>
      </c>
      <c r="O7248" s="34">
        <v>97</v>
      </c>
      <c r="P7248" s="34">
        <v>5</v>
      </c>
      <c r="Q7248" s="34">
        <v>0</v>
      </c>
      <c r="R7248" s="34">
        <v>53.6</v>
      </c>
      <c r="S7248" s="34">
        <v>33</v>
      </c>
      <c r="T7248" s="34">
        <v>50.2</v>
      </c>
      <c r="U7248" s="34">
        <v>-160</v>
      </c>
      <c r="V7248" s="34">
        <v>30.3</v>
      </c>
      <c r="W7248" s="34">
        <v>32</v>
      </c>
      <c r="X7248" s="34">
        <v>30</v>
      </c>
      <c r="Y7248" s="34">
        <v>30</v>
      </c>
      <c r="Z7248" s="34">
        <v>29.8</v>
      </c>
      <c r="AA7248" s="34">
        <v>30.3</v>
      </c>
    </row>
    <row r="7249" spans="1:27">
      <c r="A7249" s="34">
        <v>3689.239</v>
      </c>
      <c r="B7249" s="34" t="s">
        <v>60</v>
      </c>
      <c r="C7249" s="34">
        <v>53.299340000000001</v>
      </c>
      <c r="D7249" s="34">
        <v>3.5847600000000002</v>
      </c>
      <c r="E7249" s="34">
        <v>53.545000000000002</v>
      </c>
      <c r="F7249" s="34">
        <v>3.2000000000000499</v>
      </c>
      <c r="G7249" s="34">
        <v>97</v>
      </c>
      <c r="H7249" s="34">
        <v>7.7249869999999996</v>
      </c>
      <c r="I7249" s="34">
        <v>411.6721</v>
      </c>
      <c r="L7249" s="34">
        <v>53.545000000000002</v>
      </c>
      <c r="M7249" s="34">
        <v>3.2000000000000499</v>
      </c>
      <c r="N7249" s="34">
        <v>10.496</v>
      </c>
      <c r="O7249" s="34">
        <v>97</v>
      </c>
      <c r="P7249" s="34">
        <v>5</v>
      </c>
      <c r="Q7249" s="34">
        <v>0</v>
      </c>
      <c r="R7249" s="34">
        <v>53.6</v>
      </c>
      <c r="S7249" s="34">
        <v>33</v>
      </c>
      <c r="T7249" s="34">
        <v>50.2</v>
      </c>
      <c r="U7249" s="34">
        <v>-160</v>
      </c>
      <c r="V7249" s="34">
        <v>30.3</v>
      </c>
      <c r="W7249" s="34">
        <v>32</v>
      </c>
      <c r="X7249" s="34">
        <v>30</v>
      </c>
      <c r="Y7249" s="34">
        <v>30</v>
      </c>
      <c r="Z7249" s="34">
        <v>29.8</v>
      </c>
      <c r="AA7249" s="34">
        <v>30.3</v>
      </c>
    </row>
    <row r="7250" spans="1:27">
      <c r="A7250" s="34">
        <v>3689.739</v>
      </c>
      <c r="B7250" s="34" t="s">
        <v>60</v>
      </c>
      <c r="C7250" s="34">
        <v>53.299320000000002</v>
      </c>
      <c r="D7250" s="34">
        <v>3.5839340000000002</v>
      </c>
      <c r="E7250" s="34">
        <v>53.543999999999997</v>
      </c>
      <c r="F7250" s="34">
        <v>3.2000000000000499</v>
      </c>
      <c r="G7250" s="34">
        <v>97</v>
      </c>
      <c r="H7250" s="34">
        <v>7.7254849999999999</v>
      </c>
      <c r="I7250" s="34">
        <v>411.69869999999997</v>
      </c>
      <c r="L7250" s="34">
        <v>53.543999999999997</v>
      </c>
      <c r="M7250" s="34">
        <v>3.2000000000000499</v>
      </c>
      <c r="N7250" s="34">
        <v>10.24</v>
      </c>
      <c r="O7250" s="34">
        <v>97</v>
      </c>
      <c r="P7250" s="34">
        <v>5</v>
      </c>
      <c r="Q7250" s="34">
        <v>0</v>
      </c>
      <c r="R7250" s="34">
        <v>53.6</v>
      </c>
      <c r="S7250" s="34">
        <v>33</v>
      </c>
      <c r="T7250" s="34">
        <v>50.2</v>
      </c>
      <c r="U7250" s="34">
        <v>-160</v>
      </c>
      <c r="V7250" s="34">
        <v>30.3</v>
      </c>
      <c r="W7250" s="34">
        <v>32</v>
      </c>
      <c r="X7250" s="34">
        <v>30</v>
      </c>
      <c r="Y7250" s="34">
        <v>30</v>
      </c>
      <c r="Z7250" s="34">
        <v>29.8</v>
      </c>
      <c r="AA7250" s="34">
        <v>30.3</v>
      </c>
    </row>
    <row r="7251" spans="1:27">
      <c r="A7251" s="34">
        <v>3690.239</v>
      </c>
      <c r="B7251" s="34" t="s">
        <v>60</v>
      </c>
      <c r="C7251" s="34">
        <v>53.299320000000002</v>
      </c>
      <c r="D7251" s="34">
        <v>3.5815060000000001</v>
      </c>
      <c r="E7251" s="34">
        <v>53.545000000000002</v>
      </c>
      <c r="F7251" s="34">
        <v>3.2000000000000499</v>
      </c>
      <c r="G7251" s="34">
        <v>97</v>
      </c>
      <c r="H7251" s="34">
        <v>7.7259820000000001</v>
      </c>
      <c r="I7251" s="34">
        <v>411.7251</v>
      </c>
      <c r="L7251" s="34">
        <v>53.545000000000002</v>
      </c>
      <c r="M7251" s="34">
        <v>3.2000000000000499</v>
      </c>
      <c r="N7251" s="34">
        <v>10.496</v>
      </c>
      <c r="O7251" s="34">
        <v>97</v>
      </c>
      <c r="P7251" s="34">
        <v>5</v>
      </c>
      <c r="Q7251" s="34">
        <v>0</v>
      </c>
      <c r="R7251" s="34">
        <v>53.6</v>
      </c>
      <c r="S7251" s="34">
        <v>33</v>
      </c>
      <c r="T7251" s="34">
        <v>50.2</v>
      </c>
      <c r="U7251" s="34">
        <v>-160</v>
      </c>
      <c r="V7251" s="34">
        <v>30.3</v>
      </c>
      <c r="W7251" s="34">
        <v>32</v>
      </c>
      <c r="X7251" s="34">
        <v>30</v>
      </c>
      <c r="Y7251" s="34">
        <v>30</v>
      </c>
      <c r="Z7251" s="34">
        <v>29.8</v>
      </c>
      <c r="AA7251" s="34">
        <v>30.3</v>
      </c>
    </row>
    <row r="7252" spans="1:27">
      <c r="A7252" s="34">
        <v>3690.739</v>
      </c>
      <c r="B7252" s="34" t="s">
        <v>60</v>
      </c>
      <c r="C7252" s="34">
        <v>53.299309999999998</v>
      </c>
      <c r="D7252" s="34">
        <v>3.5820340000000002</v>
      </c>
      <c r="E7252" s="34">
        <v>53.545000000000002</v>
      </c>
      <c r="F7252" s="34">
        <v>3.2000000000000499</v>
      </c>
      <c r="G7252" s="34">
        <v>97</v>
      </c>
      <c r="H7252" s="34">
        <v>7.7264799999999996</v>
      </c>
      <c r="I7252" s="34">
        <v>411.75170000000003</v>
      </c>
      <c r="L7252" s="34">
        <v>53.545000000000002</v>
      </c>
      <c r="M7252" s="34">
        <v>3.2000000000000499</v>
      </c>
      <c r="N7252" s="34">
        <v>9.984</v>
      </c>
      <c r="O7252" s="34">
        <v>97</v>
      </c>
      <c r="P7252" s="34">
        <v>5</v>
      </c>
      <c r="Q7252" s="34">
        <v>0</v>
      </c>
      <c r="R7252" s="34">
        <v>53.6</v>
      </c>
      <c r="S7252" s="34">
        <v>33</v>
      </c>
      <c r="T7252" s="34">
        <v>50.2</v>
      </c>
      <c r="U7252" s="34">
        <v>-160</v>
      </c>
      <c r="V7252" s="34">
        <v>30.3</v>
      </c>
      <c r="W7252" s="34">
        <v>32</v>
      </c>
      <c r="X7252" s="34">
        <v>30</v>
      </c>
      <c r="Y7252" s="34">
        <v>30</v>
      </c>
      <c r="Z7252" s="34">
        <v>29.8</v>
      </c>
      <c r="AA7252" s="34">
        <v>30.3</v>
      </c>
    </row>
    <row r="7253" spans="1:27">
      <c r="A7253" s="34">
        <v>3691.239</v>
      </c>
      <c r="B7253" s="34" t="s">
        <v>60</v>
      </c>
      <c r="C7253" s="34">
        <v>53.299340000000001</v>
      </c>
      <c r="D7253" s="34">
        <v>3.5826690000000001</v>
      </c>
      <c r="E7253" s="34">
        <v>53.543999999999997</v>
      </c>
      <c r="F7253" s="34">
        <v>3.2000000000000499</v>
      </c>
      <c r="G7253" s="34">
        <v>97</v>
      </c>
      <c r="H7253" s="34">
        <v>7.726979</v>
      </c>
      <c r="I7253" s="34">
        <v>411.7783</v>
      </c>
      <c r="L7253" s="34">
        <v>53.543999999999997</v>
      </c>
      <c r="M7253" s="34">
        <v>3.2000000000000499</v>
      </c>
      <c r="N7253" s="34">
        <v>10.24</v>
      </c>
      <c r="O7253" s="34">
        <v>97</v>
      </c>
      <c r="P7253" s="34">
        <v>5</v>
      </c>
      <c r="Q7253" s="34">
        <v>0</v>
      </c>
      <c r="R7253" s="34">
        <v>53.6</v>
      </c>
      <c r="S7253" s="34">
        <v>33</v>
      </c>
      <c r="T7253" s="34">
        <v>50.2</v>
      </c>
      <c r="U7253" s="34">
        <v>-160</v>
      </c>
      <c r="V7253" s="34">
        <v>30.3</v>
      </c>
      <c r="W7253" s="34">
        <v>32</v>
      </c>
      <c r="X7253" s="34">
        <v>30</v>
      </c>
      <c r="Y7253" s="34">
        <v>30</v>
      </c>
      <c r="Z7253" s="34">
        <v>29.8</v>
      </c>
      <c r="AA7253" s="34">
        <v>30.3</v>
      </c>
    </row>
    <row r="7254" spans="1:27">
      <c r="A7254" s="34">
        <v>3691.739</v>
      </c>
      <c r="B7254" s="34" t="s">
        <v>60</v>
      </c>
      <c r="C7254" s="34">
        <v>53.299370000000003</v>
      </c>
      <c r="D7254" s="34">
        <v>3.581925</v>
      </c>
      <c r="E7254" s="34">
        <v>53.543999999999997</v>
      </c>
      <c r="F7254" s="34">
        <v>3.2000000000000499</v>
      </c>
      <c r="G7254" s="34">
        <v>97</v>
      </c>
      <c r="H7254" s="34">
        <v>7.727474</v>
      </c>
      <c r="I7254" s="34">
        <v>411.80470000000003</v>
      </c>
      <c r="L7254" s="34">
        <v>53.543999999999997</v>
      </c>
      <c r="M7254" s="34">
        <v>3.2000000000000499</v>
      </c>
      <c r="N7254" s="34">
        <v>8.4480000000000004</v>
      </c>
      <c r="O7254" s="34">
        <v>97</v>
      </c>
      <c r="P7254" s="34">
        <v>5</v>
      </c>
      <c r="Q7254" s="34">
        <v>0</v>
      </c>
      <c r="R7254" s="34">
        <v>53.6</v>
      </c>
      <c r="S7254" s="34">
        <v>33</v>
      </c>
      <c r="T7254" s="34">
        <v>50.2</v>
      </c>
      <c r="U7254" s="34">
        <v>-160</v>
      </c>
      <c r="V7254" s="34">
        <v>30.3</v>
      </c>
      <c r="W7254" s="34">
        <v>32</v>
      </c>
      <c r="X7254" s="34">
        <v>30</v>
      </c>
      <c r="Y7254" s="34">
        <v>30</v>
      </c>
      <c r="Z7254" s="34">
        <v>29.8</v>
      </c>
      <c r="AA7254" s="34">
        <v>30.3</v>
      </c>
    </row>
    <row r="7255" spans="1:27">
      <c r="A7255" s="34">
        <v>3692.239</v>
      </c>
      <c r="B7255" s="34" t="s">
        <v>60</v>
      </c>
      <c r="C7255" s="34">
        <v>53.299320000000002</v>
      </c>
      <c r="D7255" s="34">
        <v>3.584225</v>
      </c>
      <c r="E7255" s="34">
        <v>53.545000000000002</v>
      </c>
      <c r="F7255" s="34">
        <v>3.2000000000000499</v>
      </c>
      <c r="G7255" s="34">
        <v>97</v>
      </c>
      <c r="H7255" s="34">
        <v>7.7279730000000004</v>
      </c>
      <c r="I7255" s="34">
        <v>411.83120000000002</v>
      </c>
      <c r="L7255" s="34">
        <v>53.545000000000002</v>
      </c>
      <c r="M7255" s="34">
        <v>3.2000000000000499</v>
      </c>
      <c r="N7255" s="34">
        <v>9.7279999999999998</v>
      </c>
      <c r="O7255" s="34">
        <v>97</v>
      </c>
      <c r="P7255" s="34">
        <v>5</v>
      </c>
      <c r="Q7255" s="34">
        <v>0</v>
      </c>
      <c r="R7255" s="34">
        <v>53.6</v>
      </c>
      <c r="S7255" s="34">
        <v>33</v>
      </c>
      <c r="T7255" s="34">
        <v>50.2</v>
      </c>
      <c r="U7255" s="34">
        <v>-160</v>
      </c>
      <c r="V7255" s="34">
        <v>30.3</v>
      </c>
      <c r="W7255" s="34">
        <v>32</v>
      </c>
      <c r="X7255" s="34">
        <v>30</v>
      </c>
      <c r="Y7255" s="34">
        <v>30</v>
      </c>
      <c r="Z7255" s="34">
        <v>29.8</v>
      </c>
      <c r="AA7255" s="34">
        <v>30.3</v>
      </c>
    </row>
    <row r="7256" spans="1:27">
      <c r="A7256" s="34">
        <v>3692.74</v>
      </c>
      <c r="B7256" s="34" t="s">
        <v>60</v>
      </c>
      <c r="C7256" s="34">
        <v>53.299320000000002</v>
      </c>
      <c r="D7256" s="34">
        <v>3.580759</v>
      </c>
      <c r="E7256" s="34">
        <v>53.545000000000002</v>
      </c>
      <c r="F7256" s="34">
        <v>3.2000000000000499</v>
      </c>
      <c r="G7256" s="34">
        <v>97</v>
      </c>
      <c r="H7256" s="34">
        <v>7.728472</v>
      </c>
      <c r="I7256" s="34">
        <v>411.8578</v>
      </c>
      <c r="L7256" s="34">
        <v>53.545000000000002</v>
      </c>
      <c r="M7256" s="34">
        <v>3.2000000000000499</v>
      </c>
      <c r="N7256" s="34">
        <v>9.7279999999999998</v>
      </c>
      <c r="O7256" s="34">
        <v>97</v>
      </c>
      <c r="P7256" s="34">
        <v>5</v>
      </c>
      <c r="Q7256" s="34">
        <v>0</v>
      </c>
      <c r="R7256" s="34">
        <v>53.6</v>
      </c>
      <c r="S7256" s="34">
        <v>33</v>
      </c>
      <c r="T7256" s="34">
        <v>50.2</v>
      </c>
      <c r="U7256" s="34">
        <v>-160</v>
      </c>
      <c r="V7256" s="34">
        <v>30.3</v>
      </c>
      <c r="W7256" s="34">
        <v>32</v>
      </c>
      <c r="X7256" s="34">
        <v>30</v>
      </c>
      <c r="Y7256" s="34">
        <v>30</v>
      </c>
      <c r="Z7256" s="34">
        <v>29.8</v>
      </c>
      <c r="AA7256" s="34">
        <v>30.3</v>
      </c>
    </row>
    <row r="7257" spans="1:27">
      <c r="A7257" s="34">
        <v>3693.239</v>
      </c>
      <c r="B7257" s="34" t="s">
        <v>60</v>
      </c>
      <c r="C7257" s="34">
        <v>53.299329999999998</v>
      </c>
      <c r="D7257" s="34">
        <v>3.5786310000000001</v>
      </c>
      <c r="E7257" s="34">
        <v>53.546999999999997</v>
      </c>
      <c r="F7257" s="34">
        <v>3.2000000000000499</v>
      </c>
      <c r="G7257" s="34">
        <v>97</v>
      </c>
      <c r="H7257" s="34">
        <v>7.7289700000000003</v>
      </c>
      <c r="I7257" s="34">
        <v>411.88440000000003</v>
      </c>
      <c r="L7257" s="34">
        <v>53.546999999999997</v>
      </c>
      <c r="M7257" s="34">
        <v>3.2000000000000499</v>
      </c>
      <c r="N7257" s="34">
        <v>8.7040000000000006</v>
      </c>
      <c r="O7257" s="34">
        <v>97</v>
      </c>
      <c r="P7257" s="34">
        <v>5</v>
      </c>
      <c r="Q7257" s="34">
        <v>0</v>
      </c>
      <c r="R7257" s="34">
        <v>53.6</v>
      </c>
      <c r="S7257" s="34">
        <v>33</v>
      </c>
      <c r="T7257" s="34">
        <v>50.2</v>
      </c>
      <c r="U7257" s="34">
        <v>-160</v>
      </c>
      <c r="V7257" s="34">
        <v>30.3</v>
      </c>
      <c r="W7257" s="34">
        <v>32</v>
      </c>
      <c r="X7257" s="34">
        <v>30</v>
      </c>
      <c r="Y7257" s="34">
        <v>30</v>
      </c>
      <c r="Z7257" s="34">
        <v>29.8</v>
      </c>
      <c r="AA7257" s="34">
        <v>30.2</v>
      </c>
    </row>
    <row r="7258" spans="1:27">
      <c r="A7258" s="34">
        <v>3693.74</v>
      </c>
      <c r="B7258" s="34" t="s">
        <v>60</v>
      </c>
      <c r="C7258" s="34">
        <v>53.299329999999998</v>
      </c>
      <c r="D7258" s="34">
        <v>3.582077</v>
      </c>
      <c r="E7258" s="34">
        <v>53.542999999999999</v>
      </c>
      <c r="F7258" s="34">
        <v>3.2000000000000499</v>
      </c>
      <c r="G7258" s="34">
        <v>97</v>
      </c>
      <c r="H7258" s="34">
        <v>7.7294650000000003</v>
      </c>
      <c r="I7258" s="34">
        <v>411.91079999999999</v>
      </c>
      <c r="L7258" s="34">
        <v>53.542999999999999</v>
      </c>
      <c r="M7258" s="34">
        <v>3.2000000000000499</v>
      </c>
      <c r="N7258" s="34">
        <v>8.7040000000000006</v>
      </c>
      <c r="O7258" s="34">
        <v>97</v>
      </c>
      <c r="P7258" s="34">
        <v>5</v>
      </c>
      <c r="Q7258" s="34">
        <v>0</v>
      </c>
      <c r="R7258" s="34">
        <v>53.6</v>
      </c>
      <c r="S7258" s="34">
        <v>33</v>
      </c>
      <c r="T7258" s="34">
        <v>50.2</v>
      </c>
      <c r="U7258" s="34">
        <v>-160</v>
      </c>
      <c r="V7258" s="34">
        <v>30.3</v>
      </c>
      <c r="W7258" s="34">
        <v>32</v>
      </c>
      <c r="X7258" s="34">
        <v>30</v>
      </c>
      <c r="Y7258" s="34">
        <v>30</v>
      </c>
      <c r="Z7258" s="34">
        <v>29.8</v>
      </c>
      <c r="AA7258" s="34">
        <v>30.3</v>
      </c>
    </row>
    <row r="7259" spans="1:27">
      <c r="A7259" s="34">
        <v>3694.239</v>
      </c>
      <c r="B7259" s="34" t="s">
        <v>60</v>
      </c>
      <c r="C7259" s="34">
        <v>53.299340000000001</v>
      </c>
      <c r="D7259" s="34">
        <v>3.5804040000000001</v>
      </c>
      <c r="E7259" s="34">
        <v>53.545000000000002</v>
      </c>
      <c r="F7259" s="34">
        <v>3.2000000000000499</v>
      </c>
      <c r="G7259" s="34">
        <v>97</v>
      </c>
      <c r="H7259" s="34">
        <v>7.7299639999999998</v>
      </c>
      <c r="I7259" s="34">
        <v>411.93729999999999</v>
      </c>
      <c r="L7259" s="34">
        <v>53.545000000000002</v>
      </c>
      <c r="M7259" s="34">
        <v>3.2000000000000499</v>
      </c>
      <c r="N7259" s="34">
        <v>9.984</v>
      </c>
      <c r="O7259" s="34">
        <v>97</v>
      </c>
      <c r="P7259" s="34">
        <v>5</v>
      </c>
      <c r="Q7259" s="34">
        <v>0</v>
      </c>
      <c r="R7259" s="34">
        <v>53.6</v>
      </c>
      <c r="S7259" s="34">
        <v>33</v>
      </c>
      <c r="T7259" s="34">
        <v>50.2</v>
      </c>
      <c r="U7259" s="34">
        <v>-160</v>
      </c>
      <c r="V7259" s="34">
        <v>30.3</v>
      </c>
      <c r="W7259" s="34">
        <v>32</v>
      </c>
      <c r="X7259" s="34">
        <v>30</v>
      </c>
      <c r="Y7259" s="34">
        <v>30</v>
      </c>
      <c r="Z7259" s="34">
        <v>29.8</v>
      </c>
      <c r="AA7259" s="34">
        <v>30.3</v>
      </c>
    </row>
    <row r="7260" spans="1:27">
      <c r="A7260" s="34">
        <v>3694.739</v>
      </c>
      <c r="B7260" s="34" t="s">
        <v>60</v>
      </c>
      <c r="C7260" s="34">
        <v>53.299300000000002</v>
      </c>
      <c r="D7260" s="34">
        <v>3.5785629999999999</v>
      </c>
      <c r="E7260" s="34">
        <v>53.545000000000002</v>
      </c>
      <c r="F7260" s="34">
        <v>3.2000000000000499</v>
      </c>
      <c r="G7260" s="34">
        <v>97</v>
      </c>
      <c r="H7260" s="34">
        <v>7.730461</v>
      </c>
      <c r="I7260" s="34">
        <v>411.96390000000002</v>
      </c>
      <c r="L7260" s="34">
        <v>53.545000000000002</v>
      </c>
      <c r="M7260" s="34">
        <v>3.2000000000000499</v>
      </c>
      <c r="N7260" s="34">
        <v>9.984</v>
      </c>
      <c r="O7260" s="34">
        <v>97</v>
      </c>
      <c r="P7260" s="34">
        <v>5</v>
      </c>
      <c r="Q7260" s="34">
        <v>0</v>
      </c>
      <c r="R7260" s="34">
        <v>53.6</v>
      </c>
      <c r="S7260" s="34">
        <v>33</v>
      </c>
      <c r="T7260" s="34">
        <v>50.2</v>
      </c>
      <c r="U7260" s="34">
        <v>-160</v>
      </c>
      <c r="V7260" s="34">
        <v>30.3</v>
      </c>
      <c r="W7260" s="34">
        <v>32</v>
      </c>
      <c r="X7260" s="34">
        <v>30</v>
      </c>
      <c r="Y7260" s="34">
        <v>30</v>
      </c>
      <c r="Z7260" s="34">
        <v>29.8</v>
      </c>
      <c r="AA7260" s="34">
        <v>30.3</v>
      </c>
    </row>
    <row r="7261" spans="1:27">
      <c r="A7261" s="34">
        <v>3695.2379999999998</v>
      </c>
      <c r="B7261" s="34" t="s">
        <v>60</v>
      </c>
      <c r="C7261" s="34">
        <v>53.299349999999997</v>
      </c>
      <c r="D7261" s="34">
        <v>3.5775510000000001</v>
      </c>
      <c r="E7261" s="34">
        <v>53.543999999999997</v>
      </c>
      <c r="F7261" s="34">
        <v>3.2000000000000499</v>
      </c>
      <c r="G7261" s="34">
        <v>97</v>
      </c>
      <c r="H7261" s="34">
        <v>7.7309570000000001</v>
      </c>
      <c r="I7261" s="34">
        <v>411.99029999999999</v>
      </c>
      <c r="L7261" s="34">
        <v>53.543999999999997</v>
      </c>
      <c r="M7261" s="34">
        <v>3.2000000000000499</v>
      </c>
      <c r="N7261" s="34">
        <v>9.984</v>
      </c>
      <c r="O7261" s="34">
        <v>97</v>
      </c>
      <c r="P7261" s="34">
        <v>5</v>
      </c>
      <c r="Q7261" s="34">
        <v>0</v>
      </c>
      <c r="R7261" s="34">
        <v>53.6</v>
      </c>
      <c r="S7261" s="34">
        <v>33</v>
      </c>
      <c r="T7261" s="34">
        <v>50.2</v>
      </c>
      <c r="U7261" s="34">
        <v>-160</v>
      </c>
      <c r="V7261" s="34">
        <v>30.3</v>
      </c>
      <c r="W7261" s="34">
        <v>32</v>
      </c>
      <c r="X7261" s="34">
        <v>30</v>
      </c>
      <c r="Y7261" s="34">
        <v>30</v>
      </c>
      <c r="Z7261" s="34">
        <v>29.8</v>
      </c>
      <c r="AA7261" s="34">
        <v>30.3</v>
      </c>
    </row>
    <row r="7262" spans="1:27">
      <c r="A7262" s="34">
        <v>3695.7379999999998</v>
      </c>
      <c r="B7262" s="34" t="s">
        <v>60</v>
      </c>
      <c r="C7262" s="34">
        <v>53.299340000000001</v>
      </c>
      <c r="D7262" s="34">
        <v>3.5755210000000002</v>
      </c>
      <c r="E7262" s="34">
        <v>53.545000000000002</v>
      </c>
      <c r="F7262" s="34">
        <v>3.2000000000000499</v>
      </c>
      <c r="G7262" s="34">
        <v>97</v>
      </c>
      <c r="H7262" s="34">
        <v>7.731452</v>
      </c>
      <c r="I7262" s="34">
        <v>412.01659999999998</v>
      </c>
      <c r="L7262" s="34">
        <v>53.545000000000002</v>
      </c>
      <c r="M7262" s="34">
        <v>3.2000000000000499</v>
      </c>
      <c r="N7262" s="34">
        <v>7.68</v>
      </c>
      <c r="O7262" s="34">
        <v>97</v>
      </c>
      <c r="P7262" s="34">
        <v>5</v>
      </c>
      <c r="Q7262" s="34">
        <v>0</v>
      </c>
      <c r="R7262" s="34">
        <v>53.6</v>
      </c>
      <c r="S7262" s="34">
        <v>33</v>
      </c>
      <c r="T7262" s="34">
        <v>50.2</v>
      </c>
      <c r="U7262" s="34">
        <v>-160</v>
      </c>
      <c r="V7262" s="34">
        <v>30.3</v>
      </c>
      <c r="W7262" s="34">
        <v>32</v>
      </c>
      <c r="X7262" s="34">
        <v>30</v>
      </c>
      <c r="Y7262" s="34">
        <v>30</v>
      </c>
      <c r="Z7262" s="34">
        <v>29.8</v>
      </c>
      <c r="AA7262" s="34">
        <v>30.3</v>
      </c>
    </row>
    <row r="7263" spans="1:27">
      <c r="A7263" s="34">
        <v>3696.2370000000001</v>
      </c>
      <c r="B7263" s="34" t="s">
        <v>60</v>
      </c>
      <c r="C7263" s="34">
        <v>53.299320000000002</v>
      </c>
      <c r="D7263" s="34">
        <v>3.5754890000000001</v>
      </c>
      <c r="E7263" s="34">
        <v>53.545000000000002</v>
      </c>
      <c r="F7263" s="34">
        <v>3.2000000000000499</v>
      </c>
      <c r="G7263" s="34">
        <v>97</v>
      </c>
      <c r="H7263" s="34">
        <v>7.7319490000000002</v>
      </c>
      <c r="I7263" s="34">
        <v>412.04320000000001</v>
      </c>
      <c r="L7263" s="34">
        <v>53.545000000000002</v>
      </c>
      <c r="M7263" s="34">
        <v>3.2000000000000499</v>
      </c>
      <c r="N7263" s="34">
        <v>10.24</v>
      </c>
      <c r="O7263" s="34">
        <v>97</v>
      </c>
      <c r="P7263" s="34">
        <v>5</v>
      </c>
      <c r="Q7263" s="34">
        <v>0</v>
      </c>
      <c r="R7263" s="34">
        <v>53.6</v>
      </c>
      <c r="S7263" s="34">
        <v>33</v>
      </c>
      <c r="T7263" s="34">
        <v>50.2</v>
      </c>
      <c r="U7263" s="34">
        <v>-160</v>
      </c>
      <c r="V7263" s="34">
        <v>30.3</v>
      </c>
      <c r="W7263" s="34">
        <v>32</v>
      </c>
      <c r="X7263" s="34">
        <v>30</v>
      </c>
      <c r="Y7263" s="34">
        <v>30</v>
      </c>
      <c r="Z7263" s="34">
        <v>29.8</v>
      </c>
      <c r="AA7263" s="34">
        <v>30.3</v>
      </c>
    </row>
    <row r="7264" spans="1:27">
      <c r="A7264" s="34">
        <v>3696.7370000000001</v>
      </c>
      <c r="B7264" s="34" t="s">
        <v>60</v>
      </c>
      <c r="C7264" s="34">
        <v>53.299340000000001</v>
      </c>
      <c r="D7264" s="34">
        <v>3.5771329999999999</v>
      </c>
      <c r="E7264" s="34">
        <v>53.545000000000002</v>
      </c>
      <c r="F7264" s="34">
        <v>3.2000000000000499</v>
      </c>
      <c r="G7264" s="34">
        <v>97</v>
      </c>
      <c r="H7264" s="34">
        <v>7.7324440000000001</v>
      </c>
      <c r="I7264" s="34">
        <v>412.06950000000001</v>
      </c>
      <c r="L7264" s="34">
        <v>53.545000000000002</v>
      </c>
      <c r="M7264" s="34">
        <v>3.2000000000000499</v>
      </c>
      <c r="N7264" s="34">
        <v>9.2159999999999993</v>
      </c>
      <c r="O7264" s="34">
        <v>97</v>
      </c>
      <c r="P7264" s="34">
        <v>5</v>
      </c>
      <c r="Q7264" s="34">
        <v>0</v>
      </c>
      <c r="R7264" s="34">
        <v>53.6</v>
      </c>
      <c r="S7264" s="34">
        <v>33</v>
      </c>
      <c r="T7264" s="34">
        <v>50.2</v>
      </c>
      <c r="U7264" s="34">
        <v>-160</v>
      </c>
      <c r="V7264" s="34">
        <v>30.3</v>
      </c>
      <c r="W7264" s="34">
        <v>32</v>
      </c>
      <c r="X7264" s="34">
        <v>30</v>
      </c>
      <c r="Y7264" s="34">
        <v>30</v>
      </c>
      <c r="Z7264" s="34">
        <v>29.8</v>
      </c>
      <c r="AA7264" s="34">
        <v>30.3</v>
      </c>
    </row>
    <row r="7265" spans="1:27">
      <c r="A7265" s="34">
        <v>3697.2370000000001</v>
      </c>
      <c r="B7265" s="34" t="s">
        <v>60</v>
      </c>
      <c r="C7265" s="34">
        <v>53.299320000000002</v>
      </c>
      <c r="D7265" s="34">
        <v>3.5751909999999998</v>
      </c>
      <c r="E7265" s="34">
        <v>53.543999999999997</v>
      </c>
      <c r="F7265" s="34">
        <v>3.2000000000000499</v>
      </c>
      <c r="G7265" s="34">
        <v>97</v>
      </c>
      <c r="H7265" s="34">
        <v>7.7329429999999997</v>
      </c>
      <c r="I7265" s="34">
        <v>412.09609999999998</v>
      </c>
      <c r="L7265" s="34">
        <v>53.543999999999997</v>
      </c>
      <c r="M7265" s="34">
        <v>3.2000000000000499</v>
      </c>
      <c r="N7265" s="34">
        <v>10.24</v>
      </c>
      <c r="O7265" s="34">
        <v>97</v>
      </c>
      <c r="P7265" s="34">
        <v>5</v>
      </c>
      <c r="Q7265" s="34">
        <v>0</v>
      </c>
      <c r="R7265" s="34">
        <v>53.6</v>
      </c>
      <c r="S7265" s="34">
        <v>33</v>
      </c>
      <c r="T7265" s="34">
        <v>50.2</v>
      </c>
      <c r="U7265" s="34">
        <v>-160</v>
      </c>
      <c r="V7265" s="34">
        <v>30.3</v>
      </c>
      <c r="W7265" s="34">
        <v>32</v>
      </c>
      <c r="X7265" s="34">
        <v>30</v>
      </c>
      <c r="Y7265" s="34">
        <v>30</v>
      </c>
      <c r="Z7265" s="34">
        <v>29.8</v>
      </c>
      <c r="AA7265" s="34">
        <v>30.3</v>
      </c>
    </row>
    <row r="7266" spans="1:27">
      <c r="A7266" s="34">
        <v>3697.7359999999999</v>
      </c>
      <c r="B7266" s="34" t="s">
        <v>60</v>
      </c>
      <c r="C7266" s="34">
        <v>53.299309999999998</v>
      </c>
      <c r="D7266" s="34">
        <v>3.5739960000000002</v>
      </c>
      <c r="E7266" s="34">
        <v>53.543999999999997</v>
      </c>
      <c r="F7266" s="34">
        <v>3.2000000000000499</v>
      </c>
      <c r="G7266" s="34">
        <v>97</v>
      </c>
      <c r="H7266" s="34">
        <v>7.7334389999999997</v>
      </c>
      <c r="I7266" s="34">
        <v>412.12259999999998</v>
      </c>
      <c r="L7266" s="34">
        <v>53.543999999999997</v>
      </c>
      <c r="M7266" s="34">
        <v>3.2000000000000499</v>
      </c>
      <c r="N7266" s="34">
        <v>10.24</v>
      </c>
      <c r="O7266" s="34">
        <v>97</v>
      </c>
      <c r="P7266" s="34">
        <v>5</v>
      </c>
      <c r="Q7266" s="34">
        <v>0</v>
      </c>
      <c r="R7266" s="34">
        <v>53.6</v>
      </c>
      <c r="S7266" s="34">
        <v>33</v>
      </c>
      <c r="T7266" s="34">
        <v>50.2</v>
      </c>
      <c r="U7266" s="34">
        <v>-160</v>
      </c>
      <c r="V7266" s="34">
        <v>30.3</v>
      </c>
      <c r="W7266" s="34">
        <v>32</v>
      </c>
      <c r="X7266" s="34">
        <v>30</v>
      </c>
      <c r="Y7266" s="34">
        <v>30</v>
      </c>
      <c r="Z7266" s="34">
        <v>29.8</v>
      </c>
      <c r="AA7266" s="34">
        <v>30.2</v>
      </c>
    </row>
    <row r="7267" spans="1:27">
      <c r="A7267" s="34">
        <v>3698.2370000000001</v>
      </c>
      <c r="B7267" s="34" t="s">
        <v>60</v>
      </c>
      <c r="C7267" s="34">
        <v>53.299320000000002</v>
      </c>
      <c r="D7267" s="34">
        <v>3.5747960000000001</v>
      </c>
      <c r="E7267" s="34">
        <v>53.536999999999999</v>
      </c>
      <c r="F7267" s="34">
        <v>3.2000000000000499</v>
      </c>
      <c r="G7267" s="34">
        <v>97</v>
      </c>
      <c r="H7267" s="34">
        <v>7.7339330000000004</v>
      </c>
      <c r="I7267" s="34">
        <v>412.14890000000003</v>
      </c>
      <c r="L7267" s="34">
        <v>53.536999999999999</v>
      </c>
      <c r="M7267" s="34">
        <v>3.2000000000000499</v>
      </c>
      <c r="N7267" s="34">
        <v>7.68</v>
      </c>
      <c r="O7267" s="34">
        <v>97</v>
      </c>
      <c r="P7267" s="34">
        <v>5</v>
      </c>
      <c r="Q7267" s="34">
        <v>0</v>
      </c>
      <c r="R7267" s="34">
        <v>53.6</v>
      </c>
      <c r="S7267" s="34">
        <v>33</v>
      </c>
      <c r="T7267" s="34">
        <v>50.2</v>
      </c>
      <c r="U7267" s="34">
        <v>-160</v>
      </c>
      <c r="V7267" s="34">
        <v>30.3</v>
      </c>
      <c r="W7267" s="34">
        <v>32</v>
      </c>
      <c r="X7267" s="34">
        <v>30</v>
      </c>
      <c r="Y7267" s="34">
        <v>30</v>
      </c>
      <c r="Z7267" s="34">
        <v>29.8</v>
      </c>
      <c r="AA7267" s="34">
        <v>30.2</v>
      </c>
    </row>
    <row r="7268" spans="1:27">
      <c r="A7268" s="34">
        <v>3698.7359999999999</v>
      </c>
      <c r="B7268" s="34" t="s">
        <v>60</v>
      </c>
      <c r="C7268" s="34">
        <v>53.299329999999998</v>
      </c>
      <c r="D7268" s="34">
        <v>3.576168</v>
      </c>
      <c r="E7268" s="34">
        <v>53.543999999999997</v>
      </c>
      <c r="F7268" s="34">
        <v>3.2000000000000499</v>
      </c>
      <c r="G7268" s="34">
        <v>97</v>
      </c>
      <c r="H7268" s="34">
        <v>7.7344299999999997</v>
      </c>
      <c r="I7268" s="34">
        <v>412.1755</v>
      </c>
      <c r="L7268" s="34">
        <v>53.543999999999997</v>
      </c>
      <c r="M7268" s="34">
        <v>3.2000000000000499</v>
      </c>
      <c r="N7268" s="34">
        <v>9.2159999999999993</v>
      </c>
      <c r="O7268" s="34">
        <v>97</v>
      </c>
      <c r="P7268" s="34">
        <v>5</v>
      </c>
      <c r="Q7268" s="34">
        <v>0</v>
      </c>
      <c r="R7268" s="34">
        <v>53.6</v>
      </c>
      <c r="S7268" s="34">
        <v>33</v>
      </c>
      <c r="T7268" s="34">
        <v>50.2</v>
      </c>
      <c r="U7268" s="34">
        <v>-160</v>
      </c>
      <c r="V7268" s="34">
        <v>30.3</v>
      </c>
      <c r="W7268" s="34">
        <v>32</v>
      </c>
      <c r="X7268" s="34">
        <v>30</v>
      </c>
      <c r="Y7268" s="34">
        <v>30</v>
      </c>
      <c r="Z7268" s="34">
        <v>29.8</v>
      </c>
      <c r="AA7268" s="34">
        <v>30.2</v>
      </c>
    </row>
    <row r="7269" spans="1:27">
      <c r="A7269" s="34">
        <v>3699.2359999999999</v>
      </c>
      <c r="B7269" s="34" t="s">
        <v>60</v>
      </c>
      <c r="C7269" s="34">
        <v>53.299329999999998</v>
      </c>
      <c r="D7269" s="34">
        <v>3.5752120000000001</v>
      </c>
      <c r="E7269" s="34">
        <v>53.545000000000002</v>
      </c>
      <c r="F7269" s="34">
        <v>3.2000000000000499</v>
      </c>
      <c r="G7269" s="34">
        <v>97</v>
      </c>
      <c r="H7269" s="34">
        <v>7.7349249999999996</v>
      </c>
      <c r="I7269" s="34">
        <v>412.20179999999999</v>
      </c>
      <c r="L7269" s="34">
        <v>53.545000000000002</v>
      </c>
      <c r="M7269" s="34">
        <v>3.2000000000000499</v>
      </c>
      <c r="N7269" s="34">
        <v>7.68</v>
      </c>
      <c r="O7269" s="34">
        <v>97</v>
      </c>
      <c r="P7269" s="34">
        <v>5</v>
      </c>
      <c r="Q7269" s="34">
        <v>0</v>
      </c>
      <c r="R7269" s="34">
        <v>53.6</v>
      </c>
      <c r="S7269" s="34">
        <v>33</v>
      </c>
      <c r="T7269" s="34">
        <v>50.2</v>
      </c>
      <c r="U7269" s="34">
        <v>-160</v>
      </c>
      <c r="V7269" s="34">
        <v>30.3</v>
      </c>
      <c r="W7269" s="34">
        <v>32</v>
      </c>
      <c r="X7269" s="34">
        <v>30</v>
      </c>
      <c r="Y7269" s="34">
        <v>30</v>
      </c>
      <c r="Z7269" s="34">
        <v>29.8</v>
      </c>
      <c r="AA7269" s="34">
        <v>30.2</v>
      </c>
    </row>
    <row r="7270" spans="1:27">
      <c r="A7270" s="34">
        <v>3699.7359999999999</v>
      </c>
      <c r="B7270" s="34" t="s">
        <v>60</v>
      </c>
      <c r="C7270" s="34">
        <v>53.299320000000002</v>
      </c>
      <c r="D7270" s="34">
        <v>3.570859</v>
      </c>
      <c r="E7270" s="34">
        <v>53.545000000000002</v>
      </c>
      <c r="F7270" s="34">
        <v>3.2000000000000499</v>
      </c>
      <c r="G7270" s="34">
        <v>97</v>
      </c>
      <c r="H7270" s="34">
        <v>7.7354229999999999</v>
      </c>
      <c r="I7270" s="34">
        <v>412.22829999999999</v>
      </c>
      <c r="L7270" s="34">
        <v>53.545000000000002</v>
      </c>
      <c r="M7270" s="34">
        <v>3.2000000000000499</v>
      </c>
      <c r="N7270" s="34">
        <v>9.2159999999999993</v>
      </c>
      <c r="O7270" s="34">
        <v>97</v>
      </c>
      <c r="P7270" s="34">
        <v>5</v>
      </c>
      <c r="Q7270" s="34">
        <v>0</v>
      </c>
      <c r="R7270" s="34">
        <v>53.6</v>
      </c>
      <c r="S7270" s="34">
        <v>33</v>
      </c>
      <c r="T7270" s="34">
        <v>50.2</v>
      </c>
      <c r="U7270" s="34">
        <v>-160</v>
      </c>
      <c r="V7270" s="34">
        <v>30.3</v>
      </c>
      <c r="W7270" s="34">
        <v>32</v>
      </c>
      <c r="X7270" s="34">
        <v>30</v>
      </c>
      <c r="Y7270" s="34">
        <v>30</v>
      </c>
      <c r="Z7270" s="34">
        <v>29.8</v>
      </c>
      <c r="AA7270" s="34">
        <v>30.2</v>
      </c>
    </row>
    <row r="7271" spans="1:27">
      <c r="A7271" s="34">
        <v>3700.2359999999999</v>
      </c>
      <c r="B7271" s="34" t="s">
        <v>60</v>
      </c>
      <c r="C7271" s="34">
        <v>53.299329999999998</v>
      </c>
      <c r="D7271" s="34">
        <v>3.572006</v>
      </c>
      <c r="E7271" s="34">
        <v>53.545000000000002</v>
      </c>
      <c r="F7271" s="34">
        <v>3.2000000000000499</v>
      </c>
      <c r="G7271" s="34">
        <v>97</v>
      </c>
      <c r="H7271" s="34">
        <v>7.735919</v>
      </c>
      <c r="I7271" s="34">
        <v>412.25479999999999</v>
      </c>
      <c r="L7271" s="34">
        <v>53.545000000000002</v>
      </c>
      <c r="M7271" s="34">
        <v>3.2000000000000499</v>
      </c>
      <c r="N7271" s="34">
        <v>10.496</v>
      </c>
      <c r="O7271" s="34">
        <v>97</v>
      </c>
      <c r="P7271" s="34">
        <v>5</v>
      </c>
      <c r="Q7271" s="34">
        <v>0</v>
      </c>
      <c r="R7271" s="34">
        <v>53.6</v>
      </c>
      <c r="S7271" s="34">
        <v>33</v>
      </c>
      <c r="T7271" s="34">
        <v>50.2</v>
      </c>
      <c r="U7271" s="34">
        <v>-160</v>
      </c>
      <c r="V7271" s="34">
        <v>30.3</v>
      </c>
      <c r="W7271" s="34">
        <v>32</v>
      </c>
      <c r="X7271" s="34">
        <v>30</v>
      </c>
      <c r="Y7271" s="34">
        <v>30</v>
      </c>
      <c r="Z7271" s="34">
        <v>29.8</v>
      </c>
      <c r="AA7271" s="34">
        <v>30.2</v>
      </c>
    </row>
    <row r="7272" spans="1:27">
      <c r="A7272" s="34">
        <v>3700.7359999999999</v>
      </c>
      <c r="B7272" s="34" t="s">
        <v>60</v>
      </c>
      <c r="C7272" s="34">
        <v>53.299300000000002</v>
      </c>
      <c r="D7272" s="34">
        <v>3.570179</v>
      </c>
      <c r="E7272" s="34">
        <v>53.54</v>
      </c>
      <c r="F7272" s="34">
        <v>3.2000000000000499</v>
      </c>
      <c r="G7272" s="34">
        <v>97</v>
      </c>
      <c r="H7272" s="34">
        <v>7.7364129999999998</v>
      </c>
      <c r="I7272" s="34">
        <v>412.28109999999998</v>
      </c>
      <c r="L7272" s="34">
        <v>53.54</v>
      </c>
      <c r="M7272" s="34">
        <v>3.2000000000000499</v>
      </c>
      <c r="N7272" s="34">
        <v>9.7279999999999998</v>
      </c>
      <c r="O7272" s="34">
        <v>97</v>
      </c>
      <c r="P7272" s="34">
        <v>5</v>
      </c>
      <c r="Q7272" s="34">
        <v>0</v>
      </c>
      <c r="R7272" s="34">
        <v>53.6</v>
      </c>
      <c r="S7272" s="34">
        <v>33</v>
      </c>
      <c r="T7272" s="34">
        <v>50.2</v>
      </c>
      <c r="U7272" s="34">
        <v>-160</v>
      </c>
      <c r="V7272" s="34">
        <v>30.3</v>
      </c>
      <c r="W7272" s="34">
        <v>32</v>
      </c>
      <c r="X7272" s="34">
        <v>30</v>
      </c>
      <c r="Y7272" s="34">
        <v>30</v>
      </c>
      <c r="Z7272" s="34">
        <v>29.8</v>
      </c>
      <c r="AA7272" s="34">
        <v>30.3</v>
      </c>
    </row>
    <row r="7273" spans="1:27">
      <c r="A7273" s="34">
        <v>3701.2359999999999</v>
      </c>
      <c r="B7273" s="34" t="s">
        <v>60</v>
      </c>
      <c r="C7273" s="34">
        <v>53.299370000000003</v>
      </c>
      <c r="D7273" s="34">
        <v>3.572012</v>
      </c>
      <c r="E7273" s="34">
        <v>53.545000000000002</v>
      </c>
      <c r="F7273" s="34">
        <v>3.2000000000000499</v>
      </c>
      <c r="G7273" s="34">
        <v>97</v>
      </c>
      <c r="H7273" s="34">
        <v>7.7369110000000001</v>
      </c>
      <c r="I7273" s="34">
        <v>412.30759999999998</v>
      </c>
      <c r="L7273" s="34">
        <v>53.545000000000002</v>
      </c>
      <c r="M7273" s="34">
        <v>3.2000000000000499</v>
      </c>
      <c r="N7273" s="34">
        <v>9.4719999999999995</v>
      </c>
      <c r="O7273" s="34">
        <v>97</v>
      </c>
      <c r="P7273" s="34">
        <v>5</v>
      </c>
      <c r="Q7273" s="34">
        <v>0</v>
      </c>
      <c r="R7273" s="34">
        <v>53.6</v>
      </c>
      <c r="S7273" s="34">
        <v>33</v>
      </c>
      <c r="T7273" s="34">
        <v>50.2</v>
      </c>
      <c r="U7273" s="34">
        <v>-160</v>
      </c>
      <c r="V7273" s="34">
        <v>30.3</v>
      </c>
      <c r="W7273" s="34">
        <v>32</v>
      </c>
      <c r="X7273" s="34">
        <v>30</v>
      </c>
      <c r="Y7273" s="34">
        <v>30</v>
      </c>
      <c r="Z7273" s="34">
        <v>29.8</v>
      </c>
      <c r="AA7273" s="34">
        <v>30.3</v>
      </c>
    </row>
    <row r="7274" spans="1:27">
      <c r="A7274" s="34">
        <v>3701.7350000000001</v>
      </c>
      <c r="B7274" s="34" t="s">
        <v>60</v>
      </c>
      <c r="C7274" s="34">
        <v>53.299349999999997</v>
      </c>
      <c r="D7274" s="34">
        <v>3.5705529999999999</v>
      </c>
      <c r="E7274" s="34">
        <v>53.545000000000002</v>
      </c>
      <c r="F7274" s="34">
        <v>3.2000000000000499</v>
      </c>
      <c r="G7274" s="34">
        <v>97</v>
      </c>
      <c r="H7274" s="34">
        <v>7.7374070000000001</v>
      </c>
      <c r="I7274" s="34">
        <v>412.33409999999998</v>
      </c>
      <c r="L7274" s="34">
        <v>53.545000000000002</v>
      </c>
      <c r="M7274" s="34">
        <v>3.2000000000000499</v>
      </c>
      <c r="N7274" s="34">
        <v>8.4480000000000004</v>
      </c>
      <c r="O7274" s="34">
        <v>97</v>
      </c>
      <c r="P7274" s="34">
        <v>5</v>
      </c>
      <c r="Q7274" s="34">
        <v>0</v>
      </c>
      <c r="R7274" s="34">
        <v>53.6</v>
      </c>
      <c r="S7274" s="34">
        <v>33</v>
      </c>
      <c r="T7274" s="34">
        <v>50.2</v>
      </c>
      <c r="U7274" s="34">
        <v>-160</v>
      </c>
      <c r="V7274" s="34">
        <v>30.3</v>
      </c>
      <c r="W7274" s="34">
        <v>32</v>
      </c>
      <c r="X7274" s="34">
        <v>30</v>
      </c>
      <c r="Y7274" s="34">
        <v>30</v>
      </c>
      <c r="Z7274" s="34">
        <v>29.8</v>
      </c>
      <c r="AA7274" s="34">
        <v>30.3</v>
      </c>
    </row>
    <row r="7275" spans="1:27">
      <c r="A7275" s="34">
        <v>3702.2350000000001</v>
      </c>
      <c r="B7275" s="34" t="s">
        <v>60</v>
      </c>
      <c r="C7275" s="34">
        <v>53.299340000000001</v>
      </c>
      <c r="D7275" s="34">
        <v>3.572184</v>
      </c>
      <c r="E7275" s="34">
        <v>53.545000000000002</v>
      </c>
      <c r="F7275" s="34">
        <v>3.2000000000000499</v>
      </c>
      <c r="G7275" s="34">
        <v>97</v>
      </c>
      <c r="H7275" s="34">
        <v>7.7379009999999999</v>
      </c>
      <c r="I7275" s="34">
        <v>412.36040000000003</v>
      </c>
      <c r="L7275" s="34">
        <v>53.545000000000002</v>
      </c>
      <c r="M7275" s="34">
        <v>3.2000000000000499</v>
      </c>
      <c r="N7275" s="34">
        <v>10.24</v>
      </c>
      <c r="O7275" s="34">
        <v>97</v>
      </c>
      <c r="P7275" s="34">
        <v>5</v>
      </c>
      <c r="Q7275" s="34">
        <v>0</v>
      </c>
      <c r="R7275" s="34">
        <v>53.6</v>
      </c>
      <c r="S7275" s="34">
        <v>33</v>
      </c>
      <c r="T7275" s="34">
        <v>50.2</v>
      </c>
      <c r="U7275" s="34">
        <v>-160</v>
      </c>
      <c r="V7275" s="34">
        <v>30.3</v>
      </c>
      <c r="W7275" s="34">
        <v>32</v>
      </c>
      <c r="X7275" s="34">
        <v>30</v>
      </c>
      <c r="Y7275" s="34">
        <v>30</v>
      </c>
      <c r="Z7275" s="34">
        <v>29.8</v>
      </c>
      <c r="AA7275" s="34">
        <v>30.3</v>
      </c>
    </row>
    <row r="7276" spans="1:27">
      <c r="A7276" s="34">
        <v>3702.7339999999999</v>
      </c>
      <c r="B7276" s="34" t="s">
        <v>60</v>
      </c>
      <c r="C7276" s="34">
        <v>53.299340000000001</v>
      </c>
      <c r="D7276" s="34">
        <v>3.5717889999999999</v>
      </c>
      <c r="E7276" s="34">
        <v>53.534999999999997</v>
      </c>
      <c r="F7276" s="34">
        <v>3.2000000000000499</v>
      </c>
      <c r="G7276" s="34">
        <v>97</v>
      </c>
      <c r="H7276" s="34">
        <v>7.7383990000000002</v>
      </c>
      <c r="I7276" s="34">
        <v>412.387</v>
      </c>
      <c r="L7276" s="34">
        <v>53.534999999999997</v>
      </c>
      <c r="M7276" s="34">
        <v>3.2000000000000499</v>
      </c>
      <c r="N7276" s="34">
        <v>7.9359999999999999</v>
      </c>
      <c r="O7276" s="34">
        <v>97</v>
      </c>
      <c r="P7276" s="34">
        <v>5</v>
      </c>
      <c r="Q7276" s="34">
        <v>0</v>
      </c>
      <c r="R7276" s="34">
        <v>53.6</v>
      </c>
      <c r="S7276" s="34">
        <v>33</v>
      </c>
      <c r="T7276" s="34">
        <v>50.2</v>
      </c>
      <c r="U7276" s="34">
        <v>-160</v>
      </c>
      <c r="V7276" s="34">
        <v>30.3</v>
      </c>
      <c r="W7276" s="34">
        <v>32</v>
      </c>
      <c r="X7276" s="34">
        <v>30</v>
      </c>
      <c r="Y7276" s="34">
        <v>30</v>
      </c>
      <c r="Z7276" s="34">
        <v>29.8</v>
      </c>
      <c r="AA7276" s="34">
        <v>30.3</v>
      </c>
    </row>
    <row r="7277" spans="1:27">
      <c r="A7277" s="34">
        <v>3703.2350000000001</v>
      </c>
      <c r="B7277" s="34" t="s">
        <v>60</v>
      </c>
      <c r="C7277" s="34">
        <v>53.299329999999998</v>
      </c>
      <c r="D7277" s="34">
        <v>3.571815</v>
      </c>
      <c r="E7277" s="34">
        <v>53.534999999999997</v>
      </c>
      <c r="F7277" s="34">
        <v>3.2000000000000499</v>
      </c>
      <c r="G7277" s="34">
        <v>97</v>
      </c>
      <c r="H7277" s="34">
        <v>7.738893</v>
      </c>
      <c r="I7277" s="34">
        <v>412.41320000000002</v>
      </c>
      <c r="L7277" s="34">
        <v>53.534999999999997</v>
      </c>
      <c r="M7277" s="34">
        <v>3.2000000000000499</v>
      </c>
      <c r="N7277" s="34">
        <v>7.9359999999999999</v>
      </c>
      <c r="O7277" s="34">
        <v>97</v>
      </c>
      <c r="P7277" s="34">
        <v>5</v>
      </c>
      <c r="Q7277" s="34">
        <v>0</v>
      </c>
      <c r="R7277" s="34">
        <v>53.6</v>
      </c>
      <c r="S7277" s="34">
        <v>33</v>
      </c>
      <c r="T7277" s="34">
        <v>50.2</v>
      </c>
      <c r="U7277" s="34">
        <v>-160</v>
      </c>
      <c r="V7277" s="34">
        <v>30.3</v>
      </c>
      <c r="W7277" s="34">
        <v>32</v>
      </c>
      <c r="X7277" s="34">
        <v>30</v>
      </c>
      <c r="Y7277" s="34">
        <v>30</v>
      </c>
      <c r="Z7277" s="34">
        <v>29.8</v>
      </c>
      <c r="AA7277" s="34">
        <v>30.3</v>
      </c>
    </row>
    <row r="7278" spans="1:27">
      <c r="A7278" s="34">
        <v>3703.7350000000001</v>
      </c>
      <c r="B7278" s="34" t="s">
        <v>60</v>
      </c>
      <c r="C7278" s="34">
        <v>53.299309999999998</v>
      </c>
      <c r="D7278" s="34">
        <v>3.5696919999999999</v>
      </c>
      <c r="E7278" s="34">
        <v>53.543999999999997</v>
      </c>
      <c r="F7278" s="34">
        <v>3.2000000000000499</v>
      </c>
      <c r="G7278" s="34">
        <v>97</v>
      </c>
      <c r="H7278" s="34">
        <v>7.7393890000000001</v>
      </c>
      <c r="I7278" s="34">
        <v>412.43970000000002</v>
      </c>
      <c r="L7278" s="34">
        <v>53.543999999999997</v>
      </c>
      <c r="M7278" s="34">
        <v>3.2000000000000499</v>
      </c>
      <c r="N7278" s="34">
        <v>10.24</v>
      </c>
      <c r="O7278" s="34">
        <v>97</v>
      </c>
      <c r="P7278" s="34">
        <v>5</v>
      </c>
      <c r="Q7278" s="34">
        <v>0</v>
      </c>
      <c r="R7278" s="34">
        <v>53.6</v>
      </c>
      <c r="S7278" s="34">
        <v>33</v>
      </c>
      <c r="T7278" s="34">
        <v>50.2</v>
      </c>
      <c r="U7278" s="34">
        <v>-160</v>
      </c>
      <c r="V7278" s="34">
        <v>30.3</v>
      </c>
      <c r="W7278" s="34">
        <v>32</v>
      </c>
      <c r="X7278" s="34">
        <v>30</v>
      </c>
      <c r="Y7278" s="34">
        <v>30</v>
      </c>
      <c r="Z7278" s="34">
        <v>29.8</v>
      </c>
      <c r="AA7278" s="34">
        <v>30.3</v>
      </c>
    </row>
    <row r="7279" spans="1:27">
      <c r="A7279" s="34">
        <v>3704.2339999999999</v>
      </c>
      <c r="B7279" s="34" t="s">
        <v>60</v>
      </c>
      <c r="C7279" s="34">
        <v>53.299349999999997</v>
      </c>
      <c r="D7279" s="34">
        <v>3.5660970000000001</v>
      </c>
      <c r="E7279" s="34">
        <v>53.545000000000002</v>
      </c>
      <c r="F7279" s="34">
        <v>3.2000000000000499</v>
      </c>
      <c r="G7279" s="34">
        <v>97</v>
      </c>
      <c r="H7279" s="34">
        <v>7.7398860000000003</v>
      </c>
      <c r="I7279" s="34">
        <v>412.46620000000001</v>
      </c>
      <c r="L7279" s="34">
        <v>53.545000000000002</v>
      </c>
      <c r="M7279" s="34">
        <v>3.2000000000000499</v>
      </c>
      <c r="N7279" s="34">
        <v>9.984</v>
      </c>
      <c r="O7279" s="34">
        <v>97</v>
      </c>
      <c r="P7279" s="34">
        <v>5</v>
      </c>
      <c r="Q7279" s="34">
        <v>0</v>
      </c>
      <c r="R7279" s="34">
        <v>53.6</v>
      </c>
      <c r="S7279" s="34">
        <v>33</v>
      </c>
      <c r="T7279" s="34">
        <v>50.2</v>
      </c>
      <c r="U7279" s="34">
        <v>-160</v>
      </c>
      <c r="V7279" s="34">
        <v>30.3</v>
      </c>
      <c r="W7279" s="34">
        <v>32</v>
      </c>
      <c r="X7279" s="34">
        <v>30</v>
      </c>
      <c r="Y7279" s="34">
        <v>30</v>
      </c>
      <c r="Z7279" s="34">
        <v>29.8</v>
      </c>
      <c r="AA7279" s="34">
        <v>30.2</v>
      </c>
    </row>
    <row r="7280" spans="1:27">
      <c r="A7280" s="34">
        <v>3704.7339999999999</v>
      </c>
      <c r="B7280" s="34" t="s">
        <v>60</v>
      </c>
      <c r="C7280" s="34">
        <v>53.299329999999998</v>
      </c>
      <c r="D7280" s="34">
        <v>3.5689389999999999</v>
      </c>
      <c r="E7280" s="34">
        <v>53.55</v>
      </c>
      <c r="F7280" s="34">
        <v>3.2000000000000499</v>
      </c>
      <c r="G7280" s="34">
        <v>97</v>
      </c>
      <c r="H7280" s="34">
        <v>7.7403789999999999</v>
      </c>
      <c r="I7280" s="34">
        <v>412.49250000000001</v>
      </c>
      <c r="L7280" s="34">
        <v>53.55</v>
      </c>
      <c r="M7280" s="34">
        <v>3.2000000000000499</v>
      </c>
      <c r="N7280" s="34">
        <v>11.52</v>
      </c>
      <c r="O7280" s="34">
        <v>97</v>
      </c>
      <c r="P7280" s="34">
        <v>5</v>
      </c>
      <c r="Q7280" s="34">
        <v>0</v>
      </c>
      <c r="R7280" s="34">
        <v>53.6</v>
      </c>
      <c r="S7280" s="34">
        <v>33</v>
      </c>
      <c r="T7280" s="34">
        <v>50.2</v>
      </c>
      <c r="U7280" s="34">
        <v>-160</v>
      </c>
      <c r="V7280" s="34">
        <v>30.3</v>
      </c>
      <c r="W7280" s="34">
        <v>32</v>
      </c>
      <c r="X7280" s="34">
        <v>30</v>
      </c>
      <c r="Y7280" s="34">
        <v>30</v>
      </c>
      <c r="Z7280" s="34">
        <v>29.8</v>
      </c>
      <c r="AA7280" s="34">
        <v>30.2</v>
      </c>
    </row>
    <row r="7281" spans="1:27">
      <c r="A7281" s="34">
        <v>3705.2339999999999</v>
      </c>
      <c r="B7281" s="34" t="s">
        <v>60</v>
      </c>
      <c r="C7281" s="34">
        <v>53.299320000000002</v>
      </c>
      <c r="D7281" s="34">
        <v>3.5632069999999998</v>
      </c>
      <c r="E7281" s="34">
        <v>53.542999999999999</v>
      </c>
      <c r="F7281" s="34">
        <v>3.2000000000000499</v>
      </c>
      <c r="G7281" s="34">
        <v>97</v>
      </c>
      <c r="H7281" s="34">
        <v>7.7408720000000004</v>
      </c>
      <c r="I7281" s="34">
        <v>412.5188</v>
      </c>
      <c r="L7281" s="34">
        <v>53.542999999999999</v>
      </c>
      <c r="M7281" s="34">
        <v>3.2000000000000499</v>
      </c>
      <c r="N7281" s="34">
        <v>8.9600000000000009</v>
      </c>
      <c r="O7281" s="34">
        <v>97</v>
      </c>
      <c r="P7281" s="34">
        <v>5</v>
      </c>
      <c r="Q7281" s="34">
        <v>0</v>
      </c>
      <c r="R7281" s="34">
        <v>53.6</v>
      </c>
      <c r="S7281" s="34">
        <v>33</v>
      </c>
      <c r="T7281" s="34">
        <v>50.2</v>
      </c>
      <c r="U7281" s="34">
        <v>-160</v>
      </c>
      <c r="V7281" s="34">
        <v>30.3</v>
      </c>
      <c r="W7281" s="34">
        <v>32</v>
      </c>
      <c r="X7281" s="34">
        <v>30</v>
      </c>
      <c r="Y7281" s="34">
        <v>30</v>
      </c>
      <c r="Z7281" s="34">
        <v>29.8</v>
      </c>
      <c r="AA7281" s="34">
        <v>30.2</v>
      </c>
    </row>
    <row r="7282" spans="1:27">
      <c r="A7282" s="34">
        <v>3705.7330000000002</v>
      </c>
      <c r="B7282" s="34" t="s">
        <v>60</v>
      </c>
      <c r="C7282" s="34">
        <v>53.299340000000001</v>
      </c>
      <c r="D7282" s="34">
        <v>3.5653139999999999</v>
      </c>
      <c r="E7282" s="34">
        <v>53.545000000000002</v>
      </c>
      <c r="F7282" s="34">
        <v>3.2000000000000499</v>
      </c>
      <c r="G7282" s="34">
        <v>97</v>
      </c>
      <c r="H7282" s="34">
        <v>7.7413689999999997</v>
      </c>
      <c r="I7282" s="34">
        <v>412.54520000000002</v>
      </c>
      <c r="L7282" s="34">
        <v>53.545000000000002</v>
      </c>
      <c r="M7282" s="34">
        <v>3.2000000000000499</v>
      </c>
      <c r="N7282" s="34">
        <v>9.984</v>
      </c>
      <c r="O7282" s="34">
        <v>97</v>
      </c>
      <c r="P7282" s="34">
        <v>5</v>
      </c>
      <c r="Q7282" s="34">
        <v>0</v>
      </c>
      <c r="R7282" s="34">
        <v>53.6</v>
      </c>
      <c r="S7282" s="34">
        <v>33</v>
      </c>
      <c r="T7282" s="34">
        <v>50.2</v>
      </c>
      <c r="U7282" s="34">
        <v>-160</v>
      </c>
      <c r="V7282" s="34">
        <v>30.3</v>
      </c>
      <c r="W7282" s="34">
        <v>32</v>
      </c>
      <c r="X7282" s="34">
        <v>30</v>
      </c>
      <c r="Y7282" s="34">
        <v>30</v>
      </c>
      <c r="Z7282" s="34">
        <v>29.8</v>
      </c>
      <c r="AA7282" s="34">
        <v>30.2</v>
      </c>
    </row>
    <row r="7283" spans="1:27">
      <c r="A7283" s="34">
        <v>3706.2330000000002</v>
      </c>
      <c r="B7283" s="34" t="s">
        <v>60</v>
      </c>
      <c r="C7283" s="34">
        <v>53.299329999999998</v>
      </c>
      <c r="D7283" s="34">
        <v>3.5665290000000001</v>
      </c>
      <c r="E7283" s="34">
        <v>53.545000000000002</v>
      </c>
      <c r="F7283" s="34">
        <v>3.2000000000000499</v>
      </c>
      <c r="G7283" s="34">
        <v>97</v>
      </c>
      <c r="H7283" s="34">
        <v>7.7418639999999996</v>
      </c>
      <c r="I7283" s="34">
        <v>412.57170000000002</v>
      </c>
      <c r="L7283" s="34">
        <v>53.545000000000002</v>
      </c>
      <c r="M7283" s="34">
        <v>3.2000000000000499</v>
      </c>
      <c r="N7283" s="34">
        <v>9.984</v>
      </c>
      <c r="O7283" s="34">
        <v>97</v>
      </c>
      <c r="P7283" s="34">
        <v>5</v>
      </c>
      <c r="Q7283" s="34">
        <v>0</v>
      </c>
      <c r="R7283" s="34">
        <v>53.6</v>
      </c>
      <c r="S7283" s="34">
        <v>33</v>
      </c>
      <c r="T7283" s="34">
        <v>50.2</v>
      </c>
      <c r="U7283" s="34">
        <v>-160</v>
      </c>
      <c r="V7283" s="34">
        <v>30.3</v>
      </c>
      <c r="W7283" s="34">
        <v>32</v>
      </c>
      <c r="X7283" s="34">
        <v>30</v>
      </c>
      <c r="Y7283" s="34">
        <v>30</v>
      </c>
      <c r="Z7283" s="34">
        <v>29.8</v>
      </c>
      <c r="AA7283" s="34">
        <v>30.2</v>
      </c>
    </row>
    <row r="7284" spans="1:27">
      <c r="A7284" s="34">
        <v>3706.732</v>
      </c>
      <c r="B7284" s="34" t="s">
        <v>60</v>
      </c>
      <c r="C7284" s="34">
        <v>53.299349999999997</v>
      </c>
      <c r="D7284" s="34">
        <v>3.5633620000000001</v>
      </c>
      <c r="E7284" s="34">
        <v>53.545000000000002</v>
      </c>
      <c r="F7284" s="34">
        <v>3.2000000000000499</v>
      </c>
      <c r="G7284" s="34">
        <v>97</v>
      </c>
      <c r="H7284" s="34">
        <v>7.7423580000000003</v>
      </c>
      <c r="I7284" s="34">
        <v>412.59800000000001</v>
      </c>
      <c r="L7284" s="34">
        <v>53.545000000000002</v>
      </c>
      <c r="M7284" s="34">
        <v>3.2000000000000499</v>
      </c>
      <c r="N7284" s="34">
        <v>7.9359999999999999</v>
      </c>
      <c r="O7284" s="34">
        <v>97</v>
      </c>
      <c r="P7284" s="34">
        <v>5</v>
      </c>
      <c r="Q7284" s="34">
        <v>0</v>
      </c>
      <c r="R7284" s="34">
        <v>53.6</v>
      </c>
      <c r="S7284" s="34">
        <v>33</v>
      </c>
      <c r="T7284" s="34">
        <v>50.2</v>
      </c>
      <c r="U7284" s="34">
        <v>-160</v>
      </c>
      <c r="V7284" s="34">
        <v>30.3</v>
      </c>
      <c r="W7284" s="34">
        <v>32</v>
      </c>
      <c r="X7284" s="34">
        <v>30</v>
      </c>
      <c r="Y7284" s="34">
        <v>30</v>
      </c>
      <c r="Z7284" s="34">
        <v>29.8</v>
      </c>
      <c r="AA7284" s="34">
        <v>30.2</v>
      </c>
    </row>
    <row r="7285" spans="1:27">
      <c r="A7285" s="34">
        <v>3707.232</v>
      </c>
      <c r="B7285" s="34" t="s">
        <v>60</v>
      </c>
      <c r="C7285" s="34">
        <v>53.299329999999998</v>
      </c>
      <c r="D7285" s="34">
        <v>3.563571</v>
      </c>
      <c r="E7285" s="34">
        <v>53.545000000000002</v>
      </c>
      <c r="F7285" s="34">
        <v>3.2000000000000499</v>
      </c>
      <c r="G7285" s="34">
        <v>97</v>
      </c>
      <c r="H7285" s="34">
        <v>7.7428509999999999</v>
      </c>
      <c r="I7285" s="34">
        <v>412.62419999999997</v>
      </c>
      <c r="L7285" s="34">
        <v>53.545000000000002</v>
      </c>
      <c r="M7285" s="34">
        <v>3.2000000000000499</v>
      </c>
      <c r="N7285" s="34">
        <v>9.984</v>
      </c>
      <c r="O7285" s="34">
        <v>97</v>
      </c>
      <c r="P7285" s="34">
        <v>5</v>
      </c>
      <c r="Q7285" s="34">
        <v>0</v>
      </c>
      <c r="R7285" s="34">
        <v>53.6</v>
      </c>
      <c r="S7285" s="34">
        <v>33</v>
      </c>
      <c r="T7285" s="34">
        <v>50.2</v>
      </c>
      <c r="U7285" s="34">
        <v>-160</v>
      </c>
      <c r="V7285" s="34">
        <v>30.3</v>
      </c>
      <c r="W7285" s="34">
        <v>32</v>
      </c>
      <c r="X7285" s="34">
        <v>30</v>
      </c>
      <c r="Y7285" s="34">
        <v>30</v>
      </c>
      <c r="Z7285" s="34">
        <v>29.8</v>
      </c>
      <c r="AA7285" s="34">
        <v>30.2</v>
      </c>
    </row>
    <row r="7286" spans="1:27">
      <c r="A7286" s="34">
        <v>3707.732</v>
      </c>
      <c r="B7286" s="34" t="s">
        <v>60</v>
      </c>
      <c r="C7286" s="34">
        <v>53.299300000000002</v>
      </c>
      <c r="D7286" s="34">
        <v>3.5635119999999998</v>
      </c>
      <c r="E7286" s="34">
        <v>53.545000000000002</v>
      </c>
      <c r="F7286" s="34">
        <v>3.2000000000000499</v>
      </c>
      <c r="G7286" s="34">
        <v>97</v>
      </c>
      <c r="H7286" s="34">
        <v>7.7433480000000001</v>
      </c>
      <c r="I7286" s="34">
        <v>412.6506</v>
      </c>
      <c r="L7286" s="34">
        <v>53.545000000000002</v>
      </c>
      <c r="M7286" s="34">
        <v>3.2000000000000499</v>
      </c>
      <c r="N7286" s="34">
        <v>9.984</v>
      </c>
      <c r="O7286" s="34">
        <v>97</v>
      </c>
      <c r="P7286" s="34">
        <v>5</v>
      </c>
      <c r="Q7286" s="34">
        <v>0</v>
      </c>
      <c r="R7286" s="34">
        <v>53.6</v>
      </c>
      <c r="S7286" s="34">
        <v>33</v>
      </c>
      <c r="T7286" s="34">
        <v>50.2</v>
      </c>
      <c r="U7286" s="34">
        <v>-160</v>
      </c>
      <c r="V7286" s="34">
        <v>30.3</v>
      </c>
      <c r="W7286" s="34">
        <v>32</v>
      </c>
      <c r="X7286" s="34">
        <v>30</v>
      </c>
      <c r="Y7286" s="34">
        <v>30</v>
      </c>
      <c r="Z7286" s="34">
        <v>29.8</v>
      </c>
      <c r="AA7286" s="34">
        <v>30.2</v>
      </c>
    </row>
    <row r="7287" spans="1:27">
      <c r="A7287" s="34">
        <v>3708.232</v>
      </c>
      <c r="B7287" s="34" t="s">
        <v>60</v>
      </c>
      <c r="C7287" s="34">
        <v>53.299340000000001</v>
      </c>
      <c r="D7287" s="34">
        <v>3.563294</v>
      </c>
      <c r="E7287" s="34">
        <v>53.545000000000002</v>
      </c>
      <c r="F7287" s="34">
        <v>3.2000000000000499</v>
      </c>
      <c r="G7287" s="34">
        <v>97</v>
      </c>
      <c r="H7287" s="34">
        <v>7.743843</v>
      </c>
      <c r="I7287" s="34">
        <v>412.6771</v>
      </c>
      <c r="L7287" s="34">
        <v>53.545000000000002</v>
      </c>
      <c r="M7287" s="34">
        <v>3.2000000000000499</v>
      </c>
      <c r="N7287" s="34">
        <v>10.24</v>
      </c>
      <c r="O7287" s="34">
        <v>97</v>
      </c>
      <c r="P7287" s="34">
        <v>5</v>
      </c>
      <c r="Q7287" s="34">
        <v>0</v>
      </c>
      <c r="R7287" s="34">
        <v>53.6</v>
      </c>
      <c r="S7287" s="34">
        <v>33</v>
      </c>
      <c r="T7287" s="34">
        <v>50.2</v>
      </c>
      <c r="U7287" s="34">
        <v>-160</v>
      </c>
      <c r="V7287" s="34">
        <v>30.3</v>
      </c>
      <c r="W7287" s="34">
        <v>32</v>
      </c>
      <c r="X7287" s="34">
        <v>30</v>
      </c>
      <c r="Y7287" s="34">
        <v>30</v>
      </c>
      <c r="Z7287" s="34">
        <v>29.8</v>
      </c>
      <c r="AA7287" s="34">
        <v>30.2</v>
      </c>
    </row>
    <row r="7288" spans="1:27">
      <c r="A7288" s="34">
        <v>3708.732</v>
      </c>
      <c r="B7288" s="34" t="s">
        <v>60</v>
      </c>
      <c r="C7288" s="34">
        <v>53.299340000000001</v>
      </c>
      <c r="D7288" s="34">
        <v>3.5609039999999998</v>
      </c>
      <c r="E7288" s="34">
        <v>53.545000000000002</v>
      </c>
      <c r="F7288" s="34">
        <v>3.2000000000000499</v>
      </c>
      <c r="G7288" s="34">
        <v>97</v>
      </c>
      <c r="H7288" s="34">
        <v>7.7443390000000001</v>
      </c>
      <c r="I7288" s="34">
        <v>412.70350000000002</v>
      </c>
      <c r="L7288" s="34">
        <v>53.545000000000002</v>
      </c>
      <c r="M7288" s="34">
        <v>3.2000000000000499</v>
      </c>
      <c r="N7288" s="34">
        <v>10.24</v>
      </c>
      <c r="O7288" s="34">
        <v>97</v>
      </c>
      <c r="P7288" s="34">
        <v>5</v>
      </c>
      <c r="Q7288" s="34">
        <v>0</v>
      </c>
      <c r="R7288" s="34">
        <v>53.6</v>
      </c>
      <c r="S7288" s="34">
        <v>33</v>
      </c>
      <c r="T7288" s="34">
        <v>50.2</v>
      </c>
      <c r="U7288" s="34">
        <v>-160</v>
      </c>
      <c r="V7288" s="34">
        <v>30.3</v>
      </c>
      <c r="W7288" s="34">
        <v>32</v>
      </c>
      <c r="X7288" s="34">
        <v>30</v>
      </c>
      <c r="Y7288" s="34">
        <v>30</v>
      </c>
      <c r="Z7288" s="34">
        <v>29.8</v>
      </c>
      <c r="AA7288" s="34">
        <v>30.3</v>
      </c>
    </row>
    <row r="7289" spans="1:27">
      <c r="A7289" s="34">
        <v>3709.2310000000002</v>
      </c>
      <c r="B7289" s="34" t="s">
        <v>60</v>
      </c>
      <c r="C7289" s="34">
        <v>53.299329999999998</v>
      </c>
      <c r="D7289" s="34">
        <v>3.5639970000000001</v>
      </c>
      <c r="E7289" s="34">
        <v>53.545000000000002</v>
      </c>
      <c r="F7289" s="34">
        <v>3.2000000000000499</v>
      </c>
      <c r="G7289" s="34">
        <v>97</v>
      </c>
      <c r="H7289" s="34">
        <v>7.7448319999999997</v>
      </c>
      <c r="I7289" s="34">
        <v>412.72980000000001</v>
      </c>
      <c r="L7289" s="34">
        <v>53.545000000000002</v>
      </c>
      <c r="M7289" s="34">
        <v>3.2000000000000499</v>
      </c>
      <c r="N7289" s="34">
        <v>10.24</v>
      </c>
      <c r="O7289" s="34">
        <v>97</v>
      </c>
      <c r="P7289" s="34">
        <v>5</v>
      </c>
      <c r="Q7289" s="34">
        <v>0</v>
      </c>
      <c r="R7289" s="34">
        <v>53.6</v>
      </c>
      <c r="S7289" s="34">
        <v>33</v>
      </c>
      <c r="T7289" s="34">
        <v>50.2</v>
      </c>
      <c r="U7289" s="34">
        <v>-160</v>
      </c>
      <c r="V7289" s="34">
        <v>30.3</v>
      </c>
      <c r="W7289" s="34">
        <v>32</v>
      </c>
      <c r="X7289" s="34">
        <v>30</v>
      </c>
      <c r="Y7289" s="34">
        <v>30</v>
      </c>
      <c r="Z7289" s="34">
        <v>29.8</v>
      </c>
      <c r="AA7289" s="34">
        <v>30.3</v>
      </c>
    </row>
    <row r="7290" spans="1:27">
      <c r="A7290" s="34">
        <v>3709.73</v>
      </c>
      <c r="B7290" s="34" t="s">
        <v>60</v>
      </c>
      <c r="C7290" s="34">
        <v>53.299320000000002</v>
      </c>
      <c r="D7290" s="34">
        <v>3.562773</v>
      </c>
      <c r="E7290" s="34">
        <v>53.545000000000002</v>
      </c>
      <c r="F7290" s="34">
        <v>3.2000000000000499</v>
      </c>
      <c r="G7290" s="34">
        <v>97</v>
      </c>
      <c r="H7290" s="34">
        <v>7.7453269999999996</v>
      </c>
      <c r="I7290" s="34">
        <v>412.75619999999998</v>
      </c>
      <c r="L7290" s="34">
        <v>53.545000000000002</v>
      </c>
      <c r="M7290" s="34">
        <v>3.2000000000000499</v>
      </c>
      <c r="N7290" s="34">
        <v>8.4480000000000004</v>
      </c>
      <c r="O7290" s="34">
        <v>97</v>
      </c>
      <c r="P7290" s="34">
        <v>5</v>
      </c>
      <c r="Q7290" s="34">
        <v>0</v>
      </c>
      <c r="R7290" s="34">
        <v>53.6</v>
      </c>
      <c r="S7290" s="34">
        <v>33</v>
      </c>
      <c r="T7290" s="34">
        <v>50.2</v>
      </c>
      <c r="U7290" s="34">
        <v>-160</v>
      </c>
      <c r="V7290" s="34">
        <v>30.3</v>
      </c>
      <c r="W7290" s="34">
        <v>32</v>
      </c>
      <c r="X7290" s="34">
        <v>30</v>
      </c>
      <c r="Y7290" s="34">
        <v>30</v>
      </c>
      <c r="Z7290" s="34">
        <v>29.8</v>
      </c>
      <c r="AA7290" s="34">
        <v>30.3</v>
      </c>
    </row>
    <row r="7291" spans="1:27">
      <c r="A7291" s="34">
        <v>3710.2289999999998</v>
      </c>
      <c r="B7291" s="34" t="s">
        <v>60</v>
      </c>
      <c r="C7291" s="34">
        <v>53.299320000000002</v>
      </c>
      <c r="D7291" s="34">
        <v>3.5611769999999998</v>
      </c>
      <c r="E7291" s="34">
        <v>53.545000000000002</v>
      </c>
      <c r="F7291" s="34">
        <v>3.2000000000000499</v>
      </c>
      <c r="G7291" s="34">
        <v>97</v>
      </c>
      <c r="H7291" s="34">
        <v>7.7458200000000001</v>
      </c>
      <c r="I7291" s="34">
        <v>412.7824</v>
      </c>
      <c r="L7291" s="34">
        <v>53.545000000000002</v>
      </c>
      <c r="M7291" s="34">
        <v>3.2000000000000499</v>
      </c>
      <c r="N7291" s="34">
        <v>9.7279999999999998</v>
      </c>
      <c r="O7291" s="34">
        <v>97</v>
      </c>
      <c r="P7291" s="34">
        <v>5</v>
      </c>
      <c r="Q7291" s="34">
        <v>0</v>
      </c>
      <c r="R7291" s="34">
        <v>53.6</v>
      </c>
      <c r="S7291" s="34">
        <v>33</v>
      </c>
      <c r="T7291" s="34">
        <v>50.2</v>
      </c>
      <c r="U7291" s="34">
        <v>-160</v>
      </c>
      <c r="V7291" s="34">
        <v>30.3</v>
      </c>
      <c r="W7291" s="34">
        <v>32</v>
      </c>
      <c r="X7291" s="34">
        <v>30</v>
      </c>
      <c r="Y7291" s="34">
        <v>30</v>
      </c>
      <c r="Z7291" s="34">
        <v>29.8</v>
      </c>
      <c r="AA7291" s="34">
        <v>30.3</v>
      </c>
    </row>
    <row r="7292" spans="1:27">
      <c r="A7292" s="34">
        <v>3710.7289999999998</v>
      </c>
      <c r="B7292" s="34" t="s">
        <v>60</v>
      </c>
      <c r="C7292" s="34">
        <v>53.299320000000002</v>
      </c>
      <c r="D7292" s="34">
        <v>3.5598719999999999</v>
      </c>
      <c r="E7292" s="34">
        <v>53.545000000000002</v>
      </c>
      <c r="F7292" s="34">
        <v>3.2000000000000499</v>
      </c>
      <c r="G7292" s="34">
        <v>97</v>
      </c>
      <c r="H7292" s="34">
        <v>7.7463119999999996</v>
      </c>
      <c r="I7292" s="34">
        <v>412.80869999999999</v>
      </c>
      <c r="L7292" s="34">
        <v>53.545000000000002</v>
      </c>
      <c r="M7292" s="34">
        <v>3.2000000000000499</v>
      </c>
      <c r="N7292" s="34">
        <v>9.7279999999999998</v>
      </c>
      <c r="O7292" s="34">
        <v>97</v>
      </c>
      <c r="P7292" s="34">
        <v>5</v>
      </c>
      <c r="Q7292" s="34">
        <v>0</v>
      </c>
      <c r="R7292" s="34">
        <v>53.6</v>
      </c>
      <c r="S7292" s="34">
        <v>33</v>
      </c>
      <c r="T7292" s="34">
        <v>50.2</v>
      </c>
      <c r="U7292" s="34">
        <v>-160</v>
      </c>
      <c r="V7292" s="34">
        <v>30.3</v>
      </c>
      <c r="W7292" s="34">
        <v>32</v>
      </c>
      <c r="X7292" s="34">
        <v>30</v>
      </c>
      <c r="Y7292" s="34">
        <v>30</v>
      </c>
      <c r="Z7292" s="34">
        <v>29.8</v>
      </c>
      <c r="AA7292" s="34">
        <v>30.3</v>
      </c>
    </row>
    <row r="7293" spans="1:27">
      <c r="A7293" s="34">
        <v>3711.2289999999998</v>
      </c>
      <c r="B7293" s="34" t="s">
        <v>60</v>
      </c>
      <c r="C7293" s="34">
        <v>53.299320000000002</v>
      </c>
      <c r="D7293" s="34">
        <v>3.5589200000000001</v>
      </c>
      <c r="E7293" s="34">
        <v>53.545000000000002</v>
      </c>
      <c r="F7293" s="34">
        <v>3.2000000000000499</v>
      </c>
      <c r="G7293" s="34">
        <v>97</v>
      </c>
      <c r="H7293" s="34">
        <v>7.7468079999999997</v>
      </c>
      <c r="I7293" s="34">
        <v>412.83510000000001</v>
      </c>
      <c r="L7293" s="34">
        <v>53.545000000000002</v>
      </c>
      <c r="M7293" s="34">
        <v>3.2000000000000499</v>
      </c>
      <c r="N7293" s="34">
        <v>9.4719999999999995</v>
      </c>
      <c r="O7293" s="34">
        <v>97</v>
      </c>
      <c r="P7293" s="34">
        <v>5</v>
      </c>
      <c r="Q7293" s="34">
        <v>0</v>
      </c>
      <c r="R7293" s="34">
        <v>53.6</v>
      </c>
      <c r="S7293" s="34">
        <v>33</v>
      </c>
      <c r="T7293" s="34">
        <v>50.2</v>
      </c>
      <c r="U7293" s="34">
        <v>-160</v>
      </c>
      <c r="V7293" s="34">
        <v>30.3</v>
      </c>
      <c r="W7293" s="34">
        <v>32</v>
      </c>
      <c r="X7293" s="34">
        <v>30</v>
      </c>
      <c r="Y7293" s="34">
        <v>30</v>
      </c>
      <c r="Z7293" s="34">
        <v>29.8</v>
      </c>
      <c r="AA7293" s="34">
        <v>30.3</v>
      </c>
    </row>
    <row r="7294" spans="1:27">
      <c r="A7294" s="34">
        <v>3711.7289999999998</v>
      </c>
      <c r="B7294" s="34" t="s">
        <v>60</v>
      </c>
      <c r="C7294" s="34">
        <v>53.299340000000001</v>
      </c>
      <c r="D7294" s="34">
        <v>3.56101</v>
      </c>
      <c r="E7294" s="34">
        <v>53.542999999999999</v>
      </c>
      <c r="F7294" s="34">
        <v>3.2000000000000499</v>
      </c>
      <c r="G7294" s="34">
        <v>97</v>
      </c>
      <c r="H7294" s="34">
        <v>7.7472989999999999</v>
      </c>
      <c r="I7294" s="34">
        <v>412.86130000000003</v>
      </c>
      <c r="L7294" s="34">
        <v>53.542999999999999</v>
      </c>
      <c r="M7294" s="34">
        <v>3.2000000000000499</v>
      </c>
      <c r="N7294" s="34">
        <v>8.9600000000000009</v>
      </c>
      <c r="O7294" s="34">
        <v>97</v>
      </c>
      <c r="P7294" s="34">
        <v>5</v>
      </c>
      <c r="Q7294" s="34">
        <v>0</v>
      </c>
      <c r="R7294" s="34">
        <v>53.6</v>
      </c>
      <c r="S7294" s="34">
        <v>33</v>
      </c>
      <c r="T7294" s="34">
        <v>50.2</v>
      </c>
      <c r="U7294" s="34">
        <v>-160</v>
      </c>
      <c r="V7294" s="34">
        <v>30.3</v>
      </c>
      <c r="W7294" s="34">
        <v>32</v>
      </c>
      <c r="X7294" s="34">
        <v>30</v>
      </c>
      <c r="Y7294" s="34">
        <v>30</v>
      </c>
      <c r="Z7294" s="34">
        <v>29.8</v>
      </c>
      <c r="AA7294" s="34">
        <v>30.3</v>
      </c>
    </row>
    <row r="7295" spans="1:27">
      <c r="A7295" s="34">
        <v>3712.2280000000001</v>
      </c>
      <c r="B7295" s="34" t="s">
        <v>60</v>
      </c>
      <c r="C7295" s="34">
        <v>53.299320000000002</v>
      </c>
      <c r="D7295" s="34">
        <v>3.5592980000000001</v>
      </c>
      <c r="E7295" s="34">
        <v>53.545000000000002</v>
      </c>
      <c r="F7295" s="34">
        <v>3.2000000000000499</v>
      </c>
      <c r="G7295" s="34">
        <v>97</v>
      </c>
      <c r="H7295" s="34">
        <v>7.747795</v>
      </c>
      <c r="I7295" s="34">
        <v>412.8877</v>
      </c>
      <c r="L7295" s="34">
        <v>53.545000000000002</v>
      </c>
      <c r="M7295" s="34">
        <v>3.2000000000000499</v>
      </c>
      <c r="N7295" s="34">
        <v>8.7040000000000006</v>
      </c>
      <c r="O7295" s="34">
        <v>97</v>
      </c>
      <c r="P7295" s="34">
        <v>5</v>
      </c>
      <c r="Q7295" s="34">
        <v>0</v>
      </c>
      <c r="R7295" s="34">
        <v>53.6</v>
      </c>
      <c r="S7295" s="34">
        <v>33</v>
      </c>
      <c r="T7295" s="34">
        <v>50.2</v>
      </c>
      <c r="U7295" s="34">
        <v>-160</v>
      </c>
      <c r="V7295" s="34">
        <v>30.3</v>
      </c>
      <c r="W7295" s="34">
        <v>32</v>
      </c>
      <c r="X7295" s="34">
        <v>30</v>
      </c>
      <c r="Y7295" s="34">
        <v>30</v>
      </c>
      <c r="Z7295" s="34">
        <v>29.8</v>
      </c>
      <c r="AA7295" s="34">
        <v>30.2</v>
      </c>
    </row>
    <row r="7296" spans="1:27">
      <c r="A7296" s="34">
        <v>3712.7280000000001</v>
      </c>
      <c r="B7296" s="34" t="s">
        <v>60</v>
      </c>
      <c r="C7296" s="34">
        <v>53.299370000000003</v>
      </c>
      <c r="D7296" s="34">
        <v>3.555974</v>
      </c>
      <c r="E7296" s="34">
        <v>53.543999999999997</v>
      </c>
      <c r="F7296" s="34">
        <v>3.2000000000000499</v>
      </c>
      <c r="G7296" s="34">
        <v>97</v>
      </c>
      <c r="H7296" s="34">
        <v>7.7482870000000004</v>
      </c>
      <c r="I7296" s="34">
        <v>412.91399999999999</v>
      </c>
      <c r="L7296" s="34">
        <v>53.543999999999997</v>
      </c>
      <c r="M7296" s="34">
        <v>3.2000000000000499</v>
      </c>
      <c r="N7296" s="34">
        <v>8.7040000000000006</v>
      </c>
      <c r="O7296" s="34">
        <v>97</v>
      </c>
      <c r="P7296" s="34">
        <v>5</v>
      </c>
      <c r="Q7296" s="34">
        <v>0</v>
      </c>
      <c r="R7296" s="34">
        <v>53.6</v>
      </c>
      <c r="S7296" s="34">
        <v>33</v>
      </c>
      <c r="T7296" s="34">
        <v>50.2</v>
      </c>
      <c r="U7296" s="34">
        <v>-160</v>
      </c>
      <c r="V7296" s="34">
        <v>30.3</v>
      </c>
      <c r="W7296" s="34">
        <v>32</v>
      </c>
      <c r="X7296" s="34">
        <v>30</v>
      </c>
      <c r="Y7296" s="34">
        <v>30</v>
      </c>
      <c r="Z7296" s="34">
        <v>29.8</v>
      </c>
      <c r="AA7296" s="34">
        <v>30.3</v>
      </c>
    </row>
    <row r="7297" spans="1:27">
      <c r="A7297" s="34">
        <v>3713.2269999999999</v>
      </c>
      <c r="B7297" s="34" t="s">
        <v>60</v>
      </c>
      <c r="C7297" s="34">
        <v>53.299300000000002</v>
      </c>
      <c r="D7297" s="34">
        <v>3.5535990000000002</v>
      </c>
      <c r="E7297" s="34">
        <v>53.543999999999997</v>
      </c>
      <c r="F7297" s="34">
        <v>3.2000000000000499</v>
      </c>
      <c r="G7297" s="34">
        <v>97</v>
      </c>
      <c r="H7297" s="34">
        <v>7.7487820000000003</v>
      </c>
      <c r="I7297" s="34">
        <v>412.94029999999998</v>
      </c>
      <c r="L7297" s="34">
        <v>53.543999999999997</v>
      </c>
      <c r="M7297" s="34">
        <v>3.2000000000000499</v>
      </c>
      <c r="N7297" s="34">
        <v>8.7040000000000006</v>
      </c>
      <c r="O7297" s="34">
        <v>97</v>
      </c>
      <c r="P7297" s="34">
        <v>5</v>
      </c>
      <c r="Q7297" s="34">
        <v>0</v>
      </c>
      <c r="R7297" s="34">
        <v>53.6</v>
      </c>
      <c r="S7297" s="34">
        <v>33</v>
      </c>
      <c r="T7297" s="34">
        <v>50.2</v>
      </c>
      <c r="U7297" s="34">
        <v>-160</v>
      </c>
      <c r="V7297" s="34">
        <v>30.3</v>
      </c>
      <c r="W7297" s="34">
        <v>32</v>
      </c>
      <c r="X7297" s="34">
        <v>30</v>
      </c>
      <c r="Y7297" s="34">
        <v>30</v>
      </c>
      <c r="Z7297" s="34">
        <v>29.8</v>
      </c>
      <c r="AA7297" s="34">
        <v>30.3</v>
      </c>
    </row>
    <row r="7298" spans="1:27">
      <c r="A7298" s="34">
        <v>3713.7269999999999</v>
      </c>
      <c r="B7298" s="34" t="s">
        <v>60</v>
      </c>
      <c r="C7298" s="34">
        <v>53.29936</v>
      </c>
      <c r="D7298" s="34">
        <v>3.553766</v>
      </c>
      <c r="E7298" s="34">
        <v>53.548999999999999</v>
      </c>
      <c r="F7298" s="34">
        <v>3.2000000000000499</v>
      </c>
      <c r="G7298" s="34">
        <v>97</v>
      </c>
      <c r="H7298" s="34">
        <v>7.7492739999999998</v>
      </c>
      <c r="I7298" s="34">
        <v>412.96660000000003</v>
      </c>
      <c r="L7298" s="34">
        <v>53.548999999999999</v>
      </c>
      <c r="M7298" s="34">
        <v>3.2000000000000499</v>
      </c>
      <c r="N7298" s="34">
        <v>10.496</v>
      </c>
      <c r="O7298" s="34">
        <v>97</v>
      </c>
      <c r="P7298" s="34">
        <v>5</v>
      </c>
      <c r="Q7298" s="34">
        <v>0</v>
      </c>
      <c r="R7298" s="34">
        <v>53.6</v>
      </c>
      <c r="S7298" s="34">
        <v>33</v>
      </c>
      <c r="T7298" s="34">
        <v>50.2</v>
      </c>
      <c r="U7298" s="34">
        <v>-160</v>
      </c>
      <c r="V7298" s="34">
        <v>30.3</v>
      </c>
      <c r="W7298" s="34">
        <v>32</v>
      </c>
      <c r="X7298" s="34">
        <v>30</v>
      </c>
      <c r="Y7298" s="34">
        <v>30</v>
      </c>
      <c r="Z7298" s="34">
        <v>29.8</v>
      </c>
      <c r="AA7298" s="34">
        <v>30.3</v>
      </c>
    </row>
    <row r="7299" spans="1:27">
      <c r="A7299" s="34">
        <v>3714.2260000000001</v>
      </c>
      <c r="B7299" s="34" t="s">
        <v>60</v>
      </c>
      <c r="C7299" s="34">
        <v>53.299340000000001</v>
      </c>
      <c r="D7299" s="34">
        <v>3.55714</v>
      </c>
      <c r="E7299" s="34">
        <v>53.545000000000002</v>
      </c>
      <c r="F7299" s="34">
        <v>3.2000000000000499</v>
      </c>
      <c r="G7299" s="34">
        <v>97</v>
      </c>
      <c r="H7299" s="34">
        <v>7.7497699999999998</v>
      </c>
      <c r="I7299" s="34">
        <v>412.99290000000002</v>
      </c>
      <c r="L7299" s="34">
        <v>53.545000000000002</v>
      </c>
      <c r="M7299" s="34">
        <v>3.2000000000000499</v>
      </c>
      <c r="N7299" s="34">
        <v>9.984</v>
      </c>
      <c r="O7299" s="34">
        <v>97</v>
      </c>
      <c r="P7299" s="34">
        <v>5</v>
      </c>
      <c r="Q7299" s="34">
        <v>0</v>
      </c>
      <c r="R7299" s="34">
        <v>53.6</v>
      </c>
      <c r="S7299" s="34">
        <v>33</v>
      </c>
      <c r="T7299" s="34">
        <v>50.2</v>
      </c>
      <c r="U7299" s="34">
        <v>-160</v>
      </c>
      <c r="V7299" s="34">
        <v>30.3</v>
      </c>
      <c r="W7299" s="34">
        <v>32</v>
      </c>
      <c r="X7299" s="34">
        <v>30</v>
      </c>
      <c r="Y7299" s="34">
        <v>30</v>
      </c>
      <c r="Z7299" s="34">
        <v>29.8</v>
      </c>
      <c r="AA7299" s="34">
        <v>30.3</v>
      </c>
    </row>
    <row r="7300" spans="1:27">
      <c r="A7300" s="34">
        <v>3714.7260000000001</v>
      </c>
      <c r="B7300" s="34" t="s">
        <v>60</v>
      </c>
      <c r="C7300" s="34">
        <v>53.29936</v>
      </c>
      <c r="D7300" s="34">
        <v>3.5559310000000002</v>
      </c>
      <c r="E7300" s="34">
        <v>53.545000000000002</v>
      </c>
      <c r="F7300" s="34">
        <v>3.2000000000000499</v>
      </c>
      <c r="G7300" s="34">
        <v>97</v>
      </c>
      <c r="H7300" s="34">
        <v>7.7502610000000001</v>
      </c>
      <c r="I7300" s="34">
        <v>413.01909999999998</v>
      </c>
      <c r="L7300" s="34">
        <v>53.545000000000002</v>
      </c>
      <c r="M7300" s="34">
        <v>3.2000000000000499</v>
      </c>
      <c r="N7300" s="34">
        <v>9.984</v>
      </c>
      <c r="O7300" s="34">
        <v>97</v>
      </c>
      <c r="P7300" s="34">
        <v>5</v>
      </c>
      <c r="Q7300" s="34">
        <v>0</v>
      </c>
      <c r="R7300" s="34">
        <v>53.6</v>
      </c>
      <c r="S7300" s="34">
        <v>33</v>
      </c>
      <c r="T7300" s="34">
        <v>50.2</v>
      </c>
      <c r="U7300" s="34">
        <v>-160</v>
      </c>
      <c r="V7300" s="34">
        <v>30.3</v>
      </c>
      <c r="W7300" s="34">
        <v>32</v>
      </c>
      <c r="X7300" s="34">
        <v>30</v>
      </c>
      <c r="Y7300" s="34">
        <v>30</v>
      </c>
      <c r="Z7300" s="34">
        <v>29.8</v>
      </c>
      <c r="AA7300" s="34">
        <v>30.3</v>
      </c>
    </row>
    <row r="7301" spans="1:27">
      <c r="A7301" s="34">
        <v>3715.2260000000001</v>
      </c>
      <c r="B7301" s="34" t="s">
        <v>60</v>
      </c>
      <c r="C7301" s="34">
        <v>53.299349999999997</v>
      </c>
      <c r="D7301" s="34">
        <v>3.5581</v>
      </c>
      <c r="E7301" s="34">
        <v>53.543999999999997</v>
      </c>
      <c r="F7301" s="34">
        <v>3.2000000000000499</v>
      </c>
      <c r="G7301" s="34">
        <v>97</v>
      </c>
      <c r="H7301" s="34">
        <v>7.750756</v>
      </c>
      <c r="I7301" s="34">
        <v>413.0455</v>
      </c>
      <c r="L7301" s="34">
        <v>53.543999999999997</v>
      </c>
      <c r="M7301" s="34">
        <v>3.2000000000000499</v>
      </c>
      <c r="N7301" s="34">
        <v>8.7040000000000006</v>
      </c>
      <c r="O7301" s="34">
        <v>97</v>
      </c>
      <c r="P7301" s="34">
        <v>5</v>
      </c>
      <c r="Q7301" s="34">
        <v>0</v>
      </c>
      <c r="R7301" s="34">
        <v>53.6</v>
      </c>
      <c r="S7301" s="34">
        <v>33</v>
      </c>
      <c r="T7301" s="34">
        <v>50.2</v>
      </c>
      <c r="U7301" s="34">
        <v>-160</v>
      </c>
      <c r="V7301" s="34">
        <v>30.3</v>
      </c>
      <c r="W7301" s="34">
        <v>32</v>
      </c>
      <c r="X7301" s="34">
        <v>30</v>
      </c>
      <c r="Y7301" s="34">
        <v>30</v>
      </c>
      <c r="Z7301" s="34">
        <v>29.8</v>
      </c>
      <c r="AA7301" s="34">
        <v>30.3</v>
      </c>
    </row>
    <row r="7302" spans="1:27">
      <c r="A7302" s="34">
        <v>3715.7260000000001</v>
      </c>
      <c r="B7302" s="34" t="s">
        <v>60</v>
      </c>
      <c r="C7302" s="34">
        <v>53.299300000000002</v>
      </c>
      <c r="D7302" s="34">
        <v>3.5526300000000002</v>
      </c>
      <c r="E7302" s="34">
        <v>53.542999999999999</v>
      </c>
      <c r="F7302" s="34">
        <v>3.2000000000000499</v>
      </c>
      <c r="G7302" s="34">
        <v>97</v>
      </c>
      <c r="H7302" s="34">
        <v>7.7512509999999999</v>
      </c>
      <c r="I7302" s="34">
        <v>413.07190000000003</v>
      </c>
      <c r="L7302" s="34">
        <v>53.542999999999999</v>
      </c>
      <c r="M7302" s="34">
        <v>3.2000000000000499</v>
      </c>
      <c r="N7302" s="34">
        <v>9.7279999999999998</v>
      </c>
      <c r="O7302" s="34">
        <v>97</v>
      </c>
      <c r="P7302" s="34">
        <v>5</v>
      </c>
      <c r="Q7302" s="34">
        <v>0</v>
      </c>
      <c r="R7302" s="34">
        <v>53.6</v>
      </c>
      <c r="S7302" s="34">
        <v>33</v>
      </c>
      <c r="T7302" s="34">
        <v>50.2</v>
      </c>
      <c r="U7302" s="34">
        <v>-160</v>
      </c>
      <c r="V7302" s="34">
        <v>30.3</v>
      </c>
      <c r="W7302" s="34">
        <v>32</v>
      </c>
      <c r="X7302" s="34">
        <v>30</v>
      </c>
      <c r="Y7302" s="34">
        <v>30</v>
      </c>
      <c r="Z7302" s="34">
        <v>29.8</v>
      </c>
      <c r="AA7302" s="34">
        <v>30.3</v>
      </c>
    </row>
    <row r="7303" spans="1:27">
      <c r="A7303" s="34">
        <v>3716.2249999999999</v>
      </c>
      <c r="B7303" s="34" t="s">
        <v>60</v>
      </c>
      <c r="C7303" s="34">
        <v>53.299340000000001</v>
      </c>
      <c r="D7303" s="34">
        <v>3.556978</v>
      </c>
      <c r="E7303" s="34">
        <v>53.542999999999999</v>
      </c>
      <c r="F7303" s="34">
        <v>3.2000000000000499</v>
      </c>
      <c r="G7303" s="34">
        <v>97</v>
      </c>
      <c r="H7303" s="34">
        <v>7.7517430000000003</v>
      </c>
      <c r="I7303" s="34">
        <v>413.09809999999999</v>
      </c>
      <c r="L7303" s="34">
        <v>53.542999999999999</v>
      </c>
      <c r="M7303" s="34">
        <v>3.2000000000000499</v>
      </c>
      <c r="N7303" s="34">
        <v>9.7279999999999998</v>
      </c>
      <c r="O7303" s="34">
        <v>97</v>
      </c>
      <c r="P7303" s="34">
        <v>5</v>
      </c>
      <c r="Q7303" s="34">
        <v>0</v>
      </c>
      <c r="R7303" s="34">
        <v>53.6</v>
      </c>
      <c r="S7303" s="34">
        <v>33</v>
      </c>
      <c r="T7303" s="34">
        <v>50.2</v>
      </c>
      <c r="U7303" s="34">
        <v>-160</v>
      </c>
      <c r="V7303" s="34">
        <v>30.3</v>
      </c>
      <c r="W7303" s="34">
        <v>32</v>
      </c>
      <c r="X7303" s="34">
        <v>30</v>
      </c>
      <c r="Y7303" s="34">
        <v>30</v>
      </c>
      <c r="Z7303" s="34">
        <v>29.8</v>
      </c>
      <c r="AA7303" s="34">
        <v>30.3</v>
      </c>
    </row>
    <row r="7304" spans="1:27">
      <c r="A7304" s="34">
        <v>3716.7249999999999</v>
      </c>
      <c r="B7304" s="34" t="s">
        <v>60</v>
      </c>
      <c r="C7304" s="34">
        <v>53.299329999999998</v>
      </c>
      <c r="D7304" s="34">
        <v>3.5525090000000001</v>
      </c>
      <c r="E7304" s="34">
        <v>53.542999999999999</v>
      </c>
      <c r="F7304" s="34">
        <v>3.2000000000000499</v>
      </c>
      <c r="G7304" s="34">
        <v>97</v>
      </c>
      <c r="H7304" s="34">
        <v>7.7522359999999999</v>
      </c>
      <c r="I7304" s="34">
        <v>413.12450000000001</v>
      </c>
      <c r="L7304" s="34">
        <v>53.542999999999999</v>
      </c>
      <c r="M7304" s="34">
        <v>3.2000000000000499</v>
      </c>
      <c r="N7304" s="34">
        <v>9.7279999999999998</v>
      </c>
      <c r="O7304" s="34">
        <v>97</v>
      </c>
      <c r="P7304" s="34">
        <v>5</v>
      </c>
      <c r="Q7304" s="34">
        <v>0</v>
      </c>
      <c r="R7304" s="34">
        <v>53.6</v>
      </c>
      <c r="S7304" s="34">
        <v>33</v>
      </c>
      <c r="T7304" s="34">
        <v>50.2</v>
      </c>
      <c r="U7304" s="34">
        <v>-160</v>
      </c>
      <c r="V7304" s="34">
        <v>30.3</v>
      </c>
      <c r="W7304" s="34">
        <v>32</v>
      </c>
      <c r="X7304" s="34">
        <v>30</v>
      </c>
      <c r="Y7304" s="34">
        <v>30</v>
      </c>
      <c r="Z7304" s="34">
        <v>29.8</v>
      </c>
      <c r="AA7304" s="34">
        <v>30.2</v>
      </c>
    </row>
    <row r="7305" spans="1:27">
      <c r="A7305" s="34">
        <v>3717.2249999999999</v>
      </c>
      <c r="B7305" s="34" t="s">
        <v>60</v>
      </c>
      <c r="C7305" s="34">
        <v>53.299329999999998</v>
      </c>
      <c r="D7305" s="34">
        <v>3.5546060000000002</v>
      </c>
      <c r="E7305" s="34">
        <v>53.545999999999999</v>
      </c>
      <c r="F7305" s="34">
        <v>3.2000000000000499</v>
      </c>
      <c r="G7305" s="34">
        <v>97</v>
      </c>
      <c r="H7305" s="34">
        <v>7.7527280000000003</v>
      </c>
      <c r="I7305" s="34">
        <v>413.15069999999997</v>
      </c>
      <c r="L7305" s="34">
        <v>53.545999999999999</v>
      </c>
      <c r="M7305" s="34">
        <v>3.2000000000000499</v>
      </c>
      <c r="N7305" s="34">
        <v>10.24</v>
      </c>
      <c r="O7305" s="34">
        <v>97</v>
      </c>
      <c r="P7305" s="34">
        <v>5</v>
      </c>
      <c r="Q7305" s="34">
        <v>0</v>
      </c>
      <c r="R7305" s="34">
        <v>53.6</v>
      </c>
      <c r="S7305" s="34">
        <v>33</v>
      </c>
      <c r="T7305" s="34">
        <v>50.2</v>
      </c>
      <c r="U7305" s="34">
        <v>-160</v>
      </c>
      <c r="V7305" s="34">
        <v>30.3</v>
      </c>
      <c r="W7305" s="34">
        <v>32</v>
      </c>
      <c r="X7305" s="34">
        <v>30</v>
      </c>
      <c r="Y7305" s="34">
        <v>30</v>
      </c>
      <c r="Z7305" s="34">
        <v>29.8</v>
      </c>
      <c r="AA7305" s="34">
        <v>30.2</v>
      </c>
    </row>
    <row r="7306" spans="1:27">
      <c r="A7306" s="34">
        <v>3717.7249999999999</v>
      </c>
      <c r="B7306" s="34" t="s">
        <v>60</v>
      </c>
      <c r="C7306" s="34">
        <v>53.299349999999997</v>
      </c>
      <c r="D7306" s="34">
        <v>3.5528390000000001</v>
      </c>
      <c r="E7306" s="34">
        <v>53.545000000000002</v>
      </c>
      <c r="F7306" s="34">
        <v>3.2000000000000499</v>
      </c>
      <c r="G7306" s="34">
        <v>97</v>
      </c>
      <c r="H7306" s="34">
        <v>7.7532230000000002</v>
      </c>
      <c r="I7306" s="34">
        <v>413.1771</v>
      </c>
      <c r="L7306" s="34">
        <v>53.545000000000002</v>
      </c>
      <c r="M7306" s="34">
        <v>3.2000000000000499</v>
      </c>
      <c r="N7306" s="34">
        <v>8.9600000000000009</v>
      </c>
      <c r="O7306" s="34">
        <v>97</v>
      </c>
      <c r="P7306" s="34">
        <v>5</v>
      </c>
      <c r="Q7306" s="34">
        <v>0</v>
      </c>
      <c r="R7306" s="34">
        <v>53.6</v>
      </c>
      <c r="S7306" s="34">
        <v>33</v>
      </c>
      <c r="T7306" s="34">
        <v>50.2</v>
      </c>
      <c r="U7306" s="34">
        <v>-160</v>
      </c>
      <c r="V7306" s="34">
        <v>30.3</v>
      </c>
      <c r="W7306" s="34">
        <v>32</v>
      </c>
      <c r="X7306" s="34">
        <v>30</v>
      </c>
      <c r="Y7306" s="34">
        <v>30</v>
      </c>
      <c r="Z7306" s="34">
        <v>29.8</v>
      </c>
      <c r="AA7306" s="34">
        <v>30.2</v>
      </c>
    </row>
    <row r="7307" spans="1:27">
      <c r="A7307" s="34">
        <v>3718.2249999999999</v>
      </c>
      <c r="B7307" s="34" t="s">
        <v>60</v>
      </c>
      <c r="C7307" s="34">
        <v>53.299349999999997</v>
      </c>
      <c r="D7307" s="34">
        <v>3.5509110000000002</v>
      </c>
      <c r="E7307" s="34">
        <v>53.548999999999999</v>
      </c>
      <c r="F7307" s="34">
        <v>3.2000000000000499</v>
      </c>
      <c r="G7307" s="34">
        <v>97</v>
      </c>
      <c r="H7307" s="34">
        <v>7.753717</v>
      </c>
      <c r="I7307" s="34">
        <v>413.20339999999999</v>
      </c>
      <c r="L7307" s="34">
        <v>53.548999999999999</v>
      </c>
      <c r="M7307" s="34">
        <v>3.2000000000000499</v>
      </c>
      <c r="N7307" s="34">
        <v>10.496</v>
      </c>
      <c r="O7307" s="34">
        <v>97</v>
      </c>
      <c r="P7307" s="34">
        <v>5</v>
      </c>
      <c r="Q7307" s="34">
        <v>0</v>
      </c>
      <c r="R7307" s="34">
        <v>53.6</v>
      </c>
      <c r="S7307" s="34">
        <v>33</v>
      </c>
      <c r="T7307" s="34">
        <v>50.2</v>
      </c>
      <c r="U7307" s="34">
        <v>-160</v>
      </c>
      <c r="V7307" s="34">
        <v>30.3</v>
      </c>
      <c r="W7307" s="34">
        <v>32</v>
      </c>
      <c r="X7307" s="34">
        <v>30</v>
      </c>
      <c r="Y7307" s="34">
        <v>30</v>
      </c>
      <c r="Z7307" s="34">
        <v>29.8</v>
      </c>
      <c r="AA7307" s="34">
        <v>30.2</v>
      </c>
    </row>
    <row r="7308" spans="1:27">
      <c r="A7308" s="34">
        <v>3718.7240000000002</v>
      </c>
      <c r="B7308" s="34" t="s">
        <v>60</v>
      </c>
      <c r="C7308" s="34">
        <v>53.299349999999997</v>
      </c>
      <c r="D7308" s="34">
        <v>3.5513759999999999</v>
      </c>
      <c r="E7308" s="34">
        <v>53.545000000000002</v>
      </c>
      <c r="F7308" s="34">
        <v>3.2000000000000499</v>
      </c>
      <c r="G7308" s="34">
        <v>97</v>
      </c>
      <c r="H7308" s="34">
        <v>7.7542090000000004</v>
      </c>
      <c r="I7308" s="34">
        <v>413.2296</v>
      </c>
      <c r="L7308" s="34">
        <v>53.545000000000002</v>
      </c>
      <c r="M7308" s="34">
        <v>3.2000000000000499</v>
      </c>
      <c r="N7308" s="34">
        <v>9.4719999999999995</v>
      </c>
      <c r="O7308" s="34">
        <v>97</v>
      </c>
      <c r="P7308" s="34">
        <v>5</v>
      </c>
      <c r="Q7308" s="34">
        <v>0</v>
      </c>
      <c r="R7308" s="34">
        <v>53.6</v>
      </c>
      <c r="S7308" s="34">
        <v>33</v>
      </c>
      <c r="T7308" s="34">
        <v>50.2</v>
      </c>
      <c r="U7308" s="34">
        <v>-160</v>
      </c>
      <c r="V7308" s="34">
        <v>30.3</v>
      </c>
      <c r="W7308" s="34">
        <v>32</v>
      </c>
      <c r="X7308" s="34">
        <v>30</v>
      </c>
      <c r="Y7308" s="34">
        <v>30</v>
      </c>
      <c r="Z7308" s="34">
        <v>29.8</v>
      </c>
      <c r="AA7308" s="34">
        <v>30.2</v>
      </c>
    </row>
    <row r="7309" spans="1:27">
      <c r="A7309" s="34">
        <v>3719.2240000000002</v>
      </c>
      <c r="B7309" s="34" t="s">
        <v>60</v>
      </c>
      <c r="C7309" s="34">
        <v>53.299320000000002</v>
      </c>
      <c r="D7309" s="34">
        <v>3.5523020000000001</v>
      </c>
      <c r="E7309" s="34">
        <v>53.545000000000002</v>
      </c>
      <c r="F7309" s="34">
        <v>3.2000000000000499</v>
      </c>
      <c r="G7309" s="34">
        <v>97</v>
      </c>
      <c r="H7309" s="34">
        <v>7.7547040000000003</v>
      </c>
      <c r="I7309" s="34">
        <v>413.2559</v>
      </c>
      <c r="L7309" s="34">
        <v>53.545000000000002</v>
      </c>
      <c r="M7309" s="34">
        <v>3.2000000000000499</v>
      </c>
      <c r="N7309" s="34">
        <v>9.2159999999999993</v>
      </c>
      <c r="O7309" s="34">
        <v>97</v>
      </c>
      <c r="P7309" s="34">
        <v>5</v>
      </c>
      <c r="Q7309" s="34">
        <v>0</v>
      </c>
      <c r="R7309" s="34">
        <v>53.6</v>
      </c>
      <c r="S7309" s="34">
        <v>33</v>
      </c>
      <c r="T7309" s="34">
        <v>50.2</v>
      </c>
      <c r="U7309" s="34">
        <v>-160</v>
      </c>
      <c r="V7309" s="34">
        <v>30.3</v>
      </c>
      <c r="W7309" s="34">
        <v>32</v>
      </c>
      <c r="X7309" s="34">
        <v>30</v>
      </c>
      <c r="Y7309" s="34">
        <v>30</v>
      </c>
      <c r="Z7309" s="34">
        <v>29.8</v>
      </c>
      <c r="AA7309" s="34">
        <v>30.3</v>
      </c>
    </row>
    <row r="7310" spans="1:27">
      <c r="A7310" s="34">
        <v>3719.7240000000002</v>
      </c>
      <c r="B7310" s="34" t="s">
        <v>60</v>
      </c>
      <c r="C7310" s="34">
        <v>53.299340000000001</v>
      </c>
      <c r="D7310" s="34">
        <v>3.5532020000000002</v>
      </c>
      <c r="E7310" s="34">
        <v>53.545000000000002</v>
      </c>
      <c r="F7310" s="34">
        <v>3.2000000000000499</v>
      </c>
      <c r="G7310" s="34">
        <v>97</v>
      </c>
      <c r="H7310" s="34">
        <v>7.7551940000000004</v>
      </c>
      <c r="I7310" s="34">
        <v>413.28210000000001</v>
      </c>
      <c r="L7310" s="34">
        <v>53.545000000000002</v>
      </c>
      <c r="M7310" s="34">
        <v>3.2000000000000499</v>
      </c>
      <c r="N7310" s="34">
        <v>10.24</v>
      </c>
      <c r="O7310" s="34">
        <v>97</v>
      </c>
      <c r="P7310" s="34">
        <v>5</v>
      </c>
      <c r="Q7310" s="34">
        <v>0</v>
      </c>
      <c r="R7310" s="34">
        <v>53.6</v>
      </c>
      <c r="S7310" s="34">
        <v>33</v>
      </c>
      <c r="T7310" s="34">
        <v>50.2</v>
      </c>
      <c r="U7310" s="34">
        <v>-160</v>
      </c>
      <c r="V7310" s="34">
        <v>30.3</v>
      </c>
      <c r="W7310" s="34">
        <v>32</v>
      </c>
      <c r="X7310" s="34">
        <v>30</v>
      </c>
      <c r="Y7310" s="34">
        <v>30</v>
      </c>
      <c r="Z7310" s="34">
        <v>29.8</v>
      </c>
      <c r="AA7310" s="34">
        <v>30.3</v>
      </c>
    </row>
    <row r="7311" spans="1:27">
      <c r="A7311" s="34">
        <v>3720.2240000000002</v>
      </c>
      <c r="B7311" s="34" t="s">
        <v>60</v>
      </c>
      <c r="C7311" s="34">
        <v>53.299329999999998</v>
      </c>
      <c r="D7311" s="34">
        <v>3.5493299999999999</v>
      </c>
      <c r="E7311" s="34">
        <v>53.545000000000002</v>
      </c>
      <c r="F7311" s="34">
        <v>3.2000000000000499</v>
      </c>
      <c r="G7311" s="34">
        <v>97</v>
      </c>
      <c r="H7311" s="34">
        <v>7.7556880000000001</v>
      </c>
      <c r="I7311" s="34">
        <v>413.30840000000001</v>
      </c>
      <c r="L7311" s="34">
        <v>53.545000000000002</v>
      </c>
      <c r="M7311" s="34">
        <v>3.2000000000000499</v>
      </c>
      <c r="N7311" s="34">
        <v>10.24</v>
      </c>
      <c r="O7311" s="34">
        <v>97</v>
      </c>
      <c r="P7311" s="34">
        <v>5</v>
      </c>
      <c r="Q7311" s="34">
        <v>0</v>
      </c>
      <c r="R7311" s="34">
        <v>53.6</v>
      </c>
      <c r="S7311" s="34">
        <v>33</v>
      </c>
      <c r="T7311" s="34">
        <v>50.2</v>
      </c>
      <c r="U7311" s="34">
        <v>-160</v>
      </c>
      <c r="V7311" s="34">
        <v>30.3</v>
      </c>
      <c r="W7311" s="34">
        <v>32</v>
      </c>
      <c r="X7311" s="34">
        <v>30</v>
      </c>
      <c r="Y7311" s="34">
        <v>30</v>
      </c>
      <c r="Z7311" s="34">
        <v>29.8</v>
      </c>
      <c r="AA7311" s="34">
        <v>30.3</v>
      </c>
    </row>
    <row r="7312" spans="1:27">
      <c r="A7312" s="34">
        <v>3720.7240000000002</v>
      </c>
      <c r="B7312" s="34" t="s">
        <v>60</v>
      </c>
      <c r="C7312" s="34">
        <v>53.299329999999998</v>
      </c>
      <c r="D7312" s="34">
        <v>3.5489229999999998</v>
      </c>
      <c r="E7312" s="34">
        <v>53.542999999999999</v>
      </c>
      <c r="F7312" s="34">
        <v>3.2000000000000499</v>
      </c>
      <c r="G7312" s="34">
        <v>97</v>
      </c>
      <c r="H7312" s="34">
        <v>7.756183</v>
      </c>
      <c r="I7312" s="34">
        <v>413.33479999999997</v>
      </c>
      <c r="L7312" s="34">
        <v>53.542999999999999</v>
      </c>
      <c r="M7312" s="34">
        <v>3.2000000000000499</v>
      </c>
      <c r="N7312" s="34">
        <v>9.984</v>
      </c>
      <c r="O7312" s="34">
        <v>97</v>
      </c>
      <c r="P7312" s="34">
        <v>5</v>
      </c>
      <c r="Q7312" s="34">
        <v>0</v>
      </c>
      <c r="R7312" s="34">
        <v>53.6</v>
      </c>
      <c r="S7312" s="34">
        <v>33</v>
      </c>
      <c r="T7312" s="34">
        <v>50.2</v>
      </c>
      <c r="U7312" s="34">
        <v>-160</v>
      </c>
      <c r="V7312" s="34">
        <v>30.3</v>
      </c>
      <c r="W7312" s="34">
        <v>32</v>
      </c>
      <c r="X7312" s="34">
        <v>30</v>
      </c>
      <c r="Y7312" s="34">
        <v>30</v>
      </c>
      <c r="Z7312" s="34">
        <v>29.8</v>
      </c>
      <c r="AA7312" s="34">
        <v>30.3</v>
      </c>
    </row>
    <row r="7313" spans="1:27">
      <c r="A7313" s="34">
        <v>3721.223</v>
      </c>
      <c r="B7313" s="34" t="s">
        <v>60</v>
      </c>
      <c r="C7313" s="34">
        <v>53.299300000000002</v>
      </c>
      <c r="D7313" s="34">
        <v>3.5480360000000002</v>
      </c>
      <c r="E7313" s="34">
        <v>53.542999999999999</v>
      </c>
      <c r="F7313" s="34">
        <v>3.2000000000000499</v>
      </c>
      <c r="G7313" s="34">
        <v>97</v>
      </c>
      <c r="H7313" s="34">
        <v>7.7566730000000002</v>
      </c>
      <c r="I7313" s="34">
        <v>413.36099999999999</v>
      </c>
      <c r="L7313" s="34">
        <v>53.542999999999999</v>
      </c>
      <c r="M7313" s="34">
        <v>3.2000000000000499</v>
      </c>
      <c r="N7313" s="34">
        <v>9.7279999999999998</v>
      </c>
      <c r="O7313" s="34">
        <v>97</v>
      </c>
      <c r="P7313" s="34">
        <v>5</v>
      </c>
      <c r="Q7313" s="34">
        <v>0</v>
      </c>
      <c r="R7313" s="34">
        <v>53.6</v>
      </c>
      <c r="S7313" s="34">
        <v>33</v>
      </c>
      <c r="T7313" s="34">
        <v>50.2</v>
      </c>
      <c r="U7313" s="34">
        <v>-160</v>
      </c>
      <c r="V7313" s="34">
        <v>30.3</v>
      </c>
      <c r="W7313" s="34">
        <v>32</v>
      </c>
      <c r="X7313" s="34">
        <v>30</v>
      </c>
      <c r="Y7313" s="34">
        <v>30</v>
      </c>
      <c r="Z7313" s="34">
        <v>29.8</v>
      </c>
      <c r="AA7313" s="34">
        <v>30.3</v>
      </c>
    </row>
    <row r="7314" spans="1:27">
      <c r="A7314" s="34">
        <v>3721.723</v>
      </c>
      <c r="B7314" s="34" t="s">
        <v>60</v>
      </c>
      <c r="C7314" s="34">
        <v>53.299309999999998</v>
      </c>
      <c r="D7314" s="34">
        <v>3.5461649999999998</v>
      </c>
      <c r="E7314" s="34">
        <v>53.542999999999999</v>
      </c>
      <c r="F7314" s="34">
        <v>3.2000000000000499</v>
      </c>
      <c r="G7314" s="34">
        <v>97</v>
      </c>
      <c r="H7314" s="34">
        <v>7.7571680000000001</v>
      </c>
      <c r="I7314" s="34">
        <v>413.38729999999998</v>
      </c>
      <c r="L7314" s="34">
        <v>53.542999999999999</v>
      </c>
      <c r="M7314" s="34">
        <v>3.2000000000000499</v>
      </c>
      <c r="N7314" s="34">
        <v>9.7279999999999998</v>
      </c>
      <c r="O7314" s="34">
        <v>97</v>
      </c>
      <c r="P7314" s="34">
        <v>5</v>
      </c>
      <c r="Q7314" s="34">
        <v>0</v>
      </c>
      <c r="R7314" s="34">
        <v>53.6</v>
      </c>
      <c r="S7314" s="34">
        <v>33</v>
      </c>
      <c r="T7314" s="34">
        <v>50.2</v>
      </c>
      <c r="U7314" s="34">
        <v>-160</v>
      </c>
      <c r="V7314" s="34">
        <v>30.3</v>
      </c>
      <c r="W7314" s="34">
        <v>32</v>
      </c>
      <c r="X7314" s="34">
        <v>30</v>
      </c>
      <c r="Y7314" s="34">
        <v>30</v>
      </c>
      <c r="Z7314" s="34">
        <v>29.8</v>
      </c>
      <c r="AA7314" s="34">
        <v>30.3</v>
      </c>
    </row>
    <row r="7315" spans="1:27">
      <c r="A7315" s="34">
        <v>3722.2220000000002</v>
      </c>
      <c r="B7315" s="34" t="s">
        <v>60</v>
      </c>
      <c r="C7315" s="34">
        <v>53.29936</v>
      </c>
      <c r="D7315" s="34">
        <v>3.5473409999999999</v>
      </c>
      <c r="E7315" s="34">
        <v>53.545000000000002</v>
      </c>
      <c r="F7315" s="34">
        <v>3.2000000000000499</v>
      </c>
      <c r="G7315" s="34">
        <v>97</v>
      </c>
      <c r="H7315" s="34">
        <v>7.7576580000000002</v>
      </c>
      <c r="I7315" s="34">
        <v>413.4135</v>
      </c>
      <c r="L7315" s="34">
        <v>53.545000000000002</v>
      </c>
      <c r="M7315" s="34">
        <v>3.2000000000000499</v>
      </c>
      <c r="N7315" s="34">
        <v>10.496</v>
      </c>
      <c r="O7315" s="34">
        <v>97</v>
      </c>
      <c r="P7315" s="34">
        <v>5</v>
      </c>
      <c r="Q7315" s="34">
        <v>0</v>
      </c>
      <c r="R7315" s="34">
        <v>53.6</v>
      </c>
      <c r="S7315" s="34">
        <v>33</v>
      </c>
      <c r="T7315" s="34">
        <v>50.2</v>
      </c>
      <c r="U7315" s="34">
        <v>-160</v>
      </c>
      <c r="V7315" s="34">
        <v>30.3</v>
      </c>
      <c r="W7315" s="34">
        <v>32</v>
      </c>
      <c r="X7315" s="34">
        <v>30</v>
      </c>
      <c r="Y7315" s="34">
        <v>30</v>
      </c>
      <c r="Z7315" s="34">
        <v>29.8</v>
      </c>
      <c r="AA7315" s="34">
        <v>30.3</v>
      </c>
    </row>
    <row r="7316" spans="1:27">
      <c r="A7316" s="34">
        <v>3722.7220000000002</v>
      </c>
      <c r="B7316" s="34" t="s">
        <v>60</v>
      </c>
      <c r="C7316" s="34">
        <v>53.299320000000002</v>
      </c>
      <c r="D7316" s="34">
        <v>3.544997</v>
      </c>
      <c r="E7316" s="34">
        <v>53.545000000000002</v>
      </c>
      <c r="F7316" s="34">
        <v>3.2000000000000499</v>
      </c>
      <c r="G7316" s="34">
        <v>97</v>
      </c>
      <c r="H7316" s="34">
        <v>7.7581519999999999</v>
      </c>
      <c r="I7316" s="34">
        <v>413.43979999999999</v>
      </c>
      <c r="L7316" s="34">
        <v>53.545000000000002</v>
      </c>
      <c r="M7316" s="34">
        <v>3.2000000000000499</v>
      </c>
      <c r="N7316" s="34">
        <v>9.2159999999999993</v>
      </c>
      <c r="O7316" s="34">
        <v>97</v>
      </c>
      <c r="P7316" s="34">
        <v>5</v>
      </c>
      <c r="Q7316" s="34">
        <v>0</v>
      </c>
      <c r="R7316" s="34">
        <v>53.6</v>
      </c>
      <c r="S7316" s="34">
        <v>33</v>
      </c>
      <c r="T7316" s="34">
        <v>50.2</v>
      </c>
      <c r="U7316" s="34">
        <v>-160</v>
      </c>
      <c r="V7316" s="34">
        <v>30.3</v>
      </c>
      <c r="W7316" s="34">
        <v>32</v>
      </c>
      <c r="X7316" s="34">
        <v>30</v>
      </c>
      <c r="Y7316" s="34">
        <v>30</v>
      </c>
      <c r="Z7316" s="34">
        <v>29.8</v>
      </c>
      <c r="AA7316" s="34">
        <v>30.3</v>
      </c>
    </row>
    <row r="7317" spans="1:27">
      <c r="A7317" s="34">
        <v>3723.2220000000002</v>
      </c>
      <c r="B7317" s="34" t="s">
        <v>60</v>
      </c>
      <c r="C7317" s="34">
        <v>53.299309999999998</v>
      </c>
      <c r="D7317" s="34">
        <v>3.5498789999999998</v>
      </c>
      <c r="E7317" s="34">
        <v>53.543999999999997</v>
      </c>
      <c r="F7317" s="34">
        <v>3.2000000000000499</v>
      </c>
      <c r="G7317" s="34">
        <v>97</v>
      </c>
      <c r="H7317" s="34">
        <v>7.7586430000000002</v>
      </c>
      <c r="I7317" s="34">
        <v>413.46589999999998</v>
      </c>
      <c r="L7317" s="34">
        <v>53.543999999999997</v>
      </c>
      <c r="M7317" s="34">
        <v>3.2000000000000499</v>
      </c>
      <c r="N7317" s="34">
        <v>9.2159999999999993</v>
      </c>
      <c r="O7317" s="34">
        <v>97</v>
      </c>
      <c r="P7317" s="34">
        <v>5</v>
      </c>
      <c r="Q7317" s="34">
        <v>0</v>
      </c>
      <c r="R7317" s="34">
        <v>53.6</v>
      </c>
      <c r="S7317" s="34">
        <v>33</v>
      </c>
      <c r="T7317" s="34">
        <v>50.2</v>
      </c>
      <c r="U7317" s="34">
        <v>-160</v>
      </c>
      <c r="V7317" s="34">
        <v>30.3</v>
      </c>
      <c r="W7317" s="34">
        <v>32</v>
      </c>
      <c r="X7317" s="34">
        <v>30</v>
      </c>
      <c r="Y7317" s="34">
        <v>30</v>
      </c>
      <c r="Z7317" s="34">
        <v>29.8</v>
      </c>
      <c r="AA7317" s="34">
        <v>30.3</v>
      </c>
    </row>
    <row r="7318" spans="1:27">
      <c r="A7318" s="34">
        <v>3723.721</v>
      </c>
      <c r="B7318" s="34" t="s">
        <v>60</v>
      </c>
      <c r="C7318" s="34">
        <v>53.299300000000002</v>
      </c>
      <c r="D7318" s="34">
        <v>3.5467919999999999</v>
      </c>
      <c r="E7318" s="34">
        <v>53.55</v>
      </c>
      <c r="F7318" s="34">
        <v>3.2000000000000499</v>
      </c>
      <c r="G7318" s="34">
        <v>97</v>
      </c>
      <c r="H7318" s="34">
        <v>7.759137</v>
      </c>
      <c r="I7318" s="34">
        <v>413.49220000000003</v>
      </c>
      <c r="L7318" s="34">
        <v>53.55</v>
      </c>
      <c r="M7318" s="34">
        <v>3.2000000000000499</v>
      </c>
      <c r="N7318" s="34">
        <v>10.24</v>
      </c>
      <c r="O7318" s="34">
        <v>97</v>
      </c>
      <c r="P7318" s="34">
        <v>5</v>
      </c>
      <c r="Q7318" s="34">
        <v>0</v>
      </c>
      <c r="R7318" s="34">
        <v>53.6</v>
      </c>
      <c r="S7318" s="34">
        <v>33</v>
      </c>
      <c r="T7318" s="34">
        <v>50.2</v>
      </c>
      <c r="U7318" s="34">
        <v>-160</v>
      </c>
      <c r="V7318" s="34">
        <v>30.3</v>
      </c>
      <c r="W7318" s="34">
        <v>32</v>
      </c>
      <c r="X7318" s="34">
        <v>30</v>
      </c>
      <c r="Y7318" s="34">
        <v>30</v>
      </c>
      <c r="Z7318" s="34">
        <v>29.8</v>
      </c>
      <c r="AA7318" s="34">
        <v>30.3</v>
      </c>
    </row>
    <row r="7319" spans="1:27">
      <c r="A7319" s="34">
        <v>3724.2220000000002</v>
      </c>
      <c r="B7319" s="34" t="s">
        <v>60</v>
      </c>
      <c r="C7319" s="34">
        <v>53.29936</v>
      </c>
      <c r="D7319" s="34">
        <v>3.5452499999999998</v>
      </c>
      <c r="E7319" s="34">
        <v>53.545000000000002</v>
      </c>
      <c r="F7319" s="34">
        <v>3.2000000000000499</v>
      </c>
      <c r="G7319" s="34">
        <v>97</v>
      </c>
      <c r="H7319" s="34">
        <v>7.7596270000000001</v>
      </c>
      <c r="I7319" s="34">
        <v>413.51830000000001</v>
      </c>
      <c r="L7319" s="34">
        <v>53.545000000000002</v>
      </c>
      <c r="M7319" s="34">
        <v>3.2000000000000499</v>
      </c>
      <c r="N7319" s="34">
        <v>9.2159999999999993</v>
      </c>
      <c r="O7319" s="34">
        <v>97</v>
      </c>
      <c r="P7319" s="34">
        <v>5</v>
      </c>
      <c r="Q7319" s="34">
        <v>0</v>
      </c>
      <c r="R7319" s="34">
        <v>53.6</v>
      </c>
      <c r="S7319" s="34">
        <v>33</v>
      </c>
      <c r="T7319" s="34">
        <v>50.2</v>
      </c>
      <c r="U7319" s="34">
        <v>-160</v>
      </c>
      <c r="V7319" s="34">
        <v>30.3</v>
      </c>
      <c r="W7319" s="34">
        <v>32</v>
      </c>
      <c r="X7319" s="34">
        <v>30</v>
      </c>
      <c r="Y7319" s="34">
        <v>30</v>
      </c>
      <c r="Z7319" s="34">
        <v>29.8</v>
      </c>
      <c r="AA7319" s="34">
        <v>30.3</v>
      </c>
    </row>
    <row r="7320" spans="1:27">
      <c r="A7320" s="34">
        <v>3724.721</v>
      </c>
      <c r="B7320" s="34" t="s">
        <v>60</v>
      </c>
      <c r="C7320" s="34">
        <v>53.299329999999998</v>
      </c>
      <c r="D7320" s="34">
        <v>3.5488409999999999</v>
      </c>
      <c r="E7320" s="34">
        <v>53.545000000000002</v>
      </c>
      <c r="F7320" s="34">
        <v>3.2000000000000499</v>
      </c>
      <c r="G7320" s="34">
        <v>97</v>
      </c>
      <c r="H7320" s="34">
        <v>7.7601199999999997</v>
      </c>
      <c r="I7320" s="34">
        <v>413.54469999999998</v>
      </c>
      <c r="L7320" s="34">
        <v>53.545000000000002</v>
      </c>
      <c r="M7320" s="34">
        <v>3.2000000000000499</v>
      </c>
      <c r="N7320" s="34">
        <v>9.4719999999999995</v>
      </c>
      <c r="O7320" s="34">
        <v>97</v>
      </c>
      <c r="P7320" s="34">
        <v>5</v>
      </c>
      <c r="Q7320" s="34">
        <v>0</v>
      </c>
      <c r="R7320" s="34">
        <v>53.6</v>
      </c>
      <c r="S7320" s="34">
        <v>33</v>
      </c>
      <c r="T7320" s="34">
        <v>50.2</v>
      </c>
      <c r="U7320" s="34">
        <v>-160</v>
      </c>
      <c r="V7320" s="34">
        <v>30.3</v>
      </c>
      <c r="W7320" s="34">
        <v>32</v>
      </c>
      <c r="X7320" s="34">
        <v>30</v>
      </c>
      <c r="Y7320" s="34">
        <v>30</v>
      </c>
      <c r="Z7320" s="34">
        <v>29.8</v>
      </c>
      <c r="AA7320" s="34">
        <v>30.3</v>
      </c>
    </row>
    <row r="7321" spans="1:27">
      <c r="A7321" s="34">
        <v>3725.221</v>
      </c>
      <c r="B7321" s="34" t="s">
        <v>60</v>
      </c>
      <c r="C7321" s="34">
        <v>53.299309999999998</v>
      </c>
      <c r="D7321" s="34">
        <v>3.5442659999999999</v>
      </c>
      <c r="E7321" s="34">
        <v>53.543999999999997</v>
      </c>
      <c r="F7321" s="34">
        <v>3.2000000000000499</v>
      </c>
      <c r="G7321" s="34">
        <v>97</v>
      </c>
      <c r="H7321" s="34">
        <v>7.7606140000000003</v>
      </c>
      <c r="I7321" s="34">
        <v>413.57100000000003</v>
      </c>
      <c r="L7321" s="34">
        <v>53.543999999999997</v>
      </c>
      <c r="M7321" s="34">
        <v>3.2000000000000499</v>
      </c>
      <c r="N7321" s="34">
        <v>10.24</v>
      </c>
      <c r="O7321" s="34">
        <v>97</v>
      </c>
      <c r="P7321" s="34">
        <v>5</v>
      </c>
      <c r="Q7321" s="34">
        <v>0</v>
      </c>
      <c r="R7321" s="34">
        <v>53.6</v>
      </c>
      <c r="S7321" s="34">
        <v>33</v>
      </c>
      <c r="T7321" s="34">
        <v>50.2</v>
      </c>
      <c r="U7321" s="34">
        <v>-160</v>
      </c>
      <c r="V7321" s="34">
        <v>30.3</v>
      </c>
      <c r="W7321" s="34">
        <v>32</v>
      </c>
      <c r="X7321" s="34">
        <v>30</v>
      </c>
      <c r="Y7321" s="34">
        <v>30</v>
      </c>
      <c r="Z7321" s="34">
        <v>29.8</v>
      </c>
      <c r="AA7321" s="34">
        <v>30.3</v>
      </c>
    </row>
    <row r="7322" spans="1:27">
      <c r="A7322" s="34">
        <v>3725.721</v>
      </c>
      <c r="B7322" s="34" t="s">
        <v>60</v>
      </c>
      <c r="C7322" s="34">
        <v>53.299329999999998</v>
      </c>
      <c r="D7322" s="34">
        <v>3.54589</v>
      </c>
      <c r="E7322" s="34">
        <v>53.543999999999997</v>
      </c>
      <c r="F7322" s="34">
        <v>3.2000000000000499</v>
      </c>
      <c r="G7322" s="34">
        <v>97</v>
      </c>
      <c r="H7322" s="34">
        <v>7.7611039999999996</v>
      </c>
      <c r="I7322" s="34">
        <v>413.59710000000001</v>
      </c>
      <c r="L7322" s="34">
        <v>53.543999999999997</v>
      </c>
      <c r="M7322" s="34">
        <v>3.2000000000000499</v>
      </c>
      <c r="N7322" s="34">
        <v>10.24</v>
      </c>
      <c r="O7322" s="34">
        <v>97</v>
      </c>
      <c r="P7322" s="34">
        <v>5</v>
      </c>
      <c r="Q7322" s="34">
        <v>0</v>
      </c>
      <c r="R7322" s="34">
        <v>53.6</v>
      </c>
      <c r="S7322" s="34">
        <v>33</v>
      </c>
      <c r="T7322" s="34">
        <v>50.2</v>
      </c>
      <c r="U7322" s="34">
        <v>-160</v>
      </c>
      <c r="V7322" s="34">
        <v>30.3</v>
      </c>
      <c r="W7322" s="34">
        <v>32</v>
      </c>
      <c r="X7322" s="34">
        <v>30</v>
      </c>
      <c r="Y7322" s="34">
        <v>30</v>
      </c>
      <c r="Z7322" s="34">
        <v>29.8</v>
      </c>
      <c r="AA7322" s="34">
        <v>30.3</v>
      </c>
    </row>
    <row r="7323" spans="1:27">
      <c r="A7323" s="34">
        <v>3726.22</v>
      </c>
      <c r="B7323" s="34" t="s">
        <v>60</v>
      </c>
      <c r="C7323" s="34">
        <v>53.299320000000002</v>
      </c>
      <c r="D7323" s="34">
        <v>3.5409510000000002</v>
      </c>
      <c r="E7323" s="34">
        <v>53.55</v>
      </c>
      <c r="F7323" s="34">
        <v>3.2000000000000499</v>
      </c>
      <c r="G7323" s="34">
        <v>97</v>
      </c>
      <c r="H7323" s="34">
        <v>7.7615970000000001</v>
      </c>
      <c r="I7323" s="34">
        <v>413.6234</v>
      </c>
      <c r="L7323" s="34">
        <v>53.55</v>
      </c>
      <c r="M7323" s="34">
        <v>3.2000000000000499</v>
      </c>
      <c r="N7323" s="34">
        <v>10.496</v>
      </c>
      <c r="O7323" s="34">
        <v>97</v>
      </c>
      <c r="P7323" s="34">
        <v>5</v>
      </c>
      <c r="Q7323" s="34">
        <v>0</v>
      </c>
      <c r="R7323" s="34">
        <v>53.6</v>
      </c>
      <c r="S7323" s="34">
        <v>33</v>
      </c>
      <c r="T7323" s="34">
        <v>50.2</v>
      </c>
      <c r="U7323" s="34">
        <v>-160</v>
      </c>
      <c r="V7323" s="34">
        <v>30.3</v>
      </c>
      <c r="W7323" s="34">
        <v>32</v>
      </c>
      <c r="X7323" s="34">
        <v>30</v>
      </c>
      <c r="Y7323" s="34">
        <v>30</v>
      </c>
      <c r="Z7323" s="34">
        <v>29.8</v>
      </c>
      <c r="AA7323" s="34">
        <v>30.3</v>
      </c>
    </row>
    <row r="7324" spans="1:27">
      <c r="A7324" s="34">
        <v>3726.72</v>
      </c>
      <c r="B7324" s="34" t="s">
        <v>60</v>
      </c>
      <c r="C7324" s="34">
        <v>53.299349999999997</v>
      </c>
      <c r="D7324" s="34">
        <v>3.5407419999999998</v>
      </c>
      <c r="E7324" s="34">
        <v>53.545000000000002</v>
      </c>
      <c r="F7324" s="34">
        <v>3.2000000000000499</v>
      </c>
      <c r="G7324" s="34">
        <v>97</v>
      </c>
      <c r="H7324" s="34">
        <v>7.7620870000000002</v>
      </c>
      <c r="I7324" s="34">
        <v>413.64949999999999</v>
      </c>
      <c r="L7324" s="34">
        <v>53.545000000000002</v>
      </c>
      <c r="M7324" s="34">
        <v>3.2000000000000499</v>
      </c>
      <c r="N7324" s="34">
        <v>8.4480000000000004</v>
      </c>
      <c r="O7324" s="34">
        <v>97</v>
      </c>
      <c r="P7324" s="34">
        <v>5</v>
      </c>
      <c r="Q7324" s="34">
        <v>0</v>
      </c>
      <c r="R7324" s="34">
        <v>53.6</v>
      </c>
      <c r="S7324" s="34">
        <v>33</v>
      </c>
      <c r="T7324" s="34">
        <v>50.2</v>
      </c>
      <c r="U7324" s="34">
        <v>-160</v>
      </c>
      <c r="V7324" s="34">
        <v>30.3</v>
      </c>
      <c r="W7324" s="34">
        <v>32</v>
      </c>
      <c r="X7324" s="34">
        <v>30</v>
      </c>
      <c r="Y7324" s="34">
        <v>30</v>
      </c>
      <c r="Z7324" s="34">
        <v>29.8</v>
      </c>
      <c r="AA7324" s="34">
        <v>30.3</v>
      </c>
    </row>
    <row r="7325" spans="1:27">
      <c r="A7325" s="34">
        <v>3727.22</v>
      </c>
      <c r="B7325" s="34" t="s">
        <v>60</v>
      </c>
      <c r="C7325" s="34">
        <v>53.299349999999997</v>
      </c>
      <c r="D7325" s="34">
        <v>3.5432649999999999</v>
      </c>
      <c r="E7325" s="34">
        <v>53.551000000000002</v>
      </c>
      <c r="F7325" s="34">
        <v>3.2000000000000499</v>
      </c>
      <c r="G7325" s="34">
        <v>97</v>
      </c>
      <c r="H7325" s="34">
        <v>7.7625799999999998</v>
      </c>
      <c r="I7325" s="34">
        <v>413.67579999999998</v>
      </c>
      <c r="L7325" s="34">
        <v>53.551000000000002</v>
      </c>
      <c r="M7325" s="34">
        <v>3.2000000000000499</v>
      </c>
      <c r="N7325" s="34">
        <v>10.496</v>
      </c>
      <c r="O7325" s="34">
        <v>97</v>
      </c>
      <c r="P7325" s="34">
        <v>5</v>
      </c>
      <c r="Q7325" s="34">
        <v>0</v>
      </c>
      <c r="R7325" s="34">
        <v>53.6</v>
      </c>
      <c r="S7325" s="34">
        <v>33</v>
      </c>
      <c r="T7325" s="34">
        <v>50.2</v>
      </c>
      <c r="U7325" s="34">
        <v>-160</v>
      </c>
      <c r="V7325" s="34">
        <v>30.3</v>
      </c>
      <c r="W7325" s="34">
        <v>32</v>
      </c>
      <c r="X7325" s="34">
        <v>30</v>
      </c>
      <c r="Y7325" s="34">
        <v>30</v>
      </c>
      <c r="Z7325" s="34">
        <v>29.8</v>
      </c>
      <c r="AA7325" s="34">
        <v>30.3</v>
      </c>
    </row>
    <row r="7326" spans="1:27">
      <c r="A7326" s="34">
        <v>3727.72</v>
      </c>
      <c r="B7326" s="34" t="s">
        <v>60</v>
      </c>
      <c r="C7326" s="34">
        <v>53.299340000000001</v>
      </c>
      <c r="D7326" s="34">
        <v>3.5426600000000001</v>
      </c>
      <c r="E7326" s="34">
        <v>53.551000000000002</v>
      </c>
      <c r="F7326" s="34">
        <v>3.2000000000000499</v>
      </c>
      <c r="G7326" s="34">
        <v>97</v>
      </c>
      <c r="H7326" s="34">
        <v>7.7630699999999999</v>
      </c>
      <c r="I7326" s="34">
        <v>413.70190000000002</v>
      </c>
      <c r="L7326" s="34">
        <v>53.551000000000002</v>
      </c>
      <c r="M7326" s="34">
        <v>3.2000000000000499</v>
      </c>
      <c r="N7326" s="34">
        <v>10.496</v>
      </c>
      <c r="O7326" s="34">
        <v>97</v>
      </c>
      <c r="P7326" s="34">
        <v>5</v>
      </c>
      <c r="Q7326" s="34">
        <v>0</v>
      </c>
      <c r="R7326" s="34">
        <v>53.6</v>
      </c>
      <c r="S7326" s="34">
        <v>33</v>
      </c>
      <c r="T7326" s="34">
        <v>50.2</v>
      </c>
      <c r="U7326" s="34">
        <v>-160</v>
      </c>
      <c r="V7326" s="34">
        <v>30.3</v>
      </c>
      <c r="W7326" s="34">
        <v>32</v>
      </c>
      <c r="X7326" s="34">
        <v>30</v>
      </c>
      <c r="Y7326" s="34">
        <v>30</v>
      </c>
      <c r="Z7326" s="34">
        <v>29.8</v>
      </c>
      <c r="AA7326" s="34">
        <v>30.3</v>
      </c>
    </row>
    <row r="7327" spans="1:27">
      <c r="A7327" s="34">
        <v>3728.22</v>
      </c>
      <c r="B7327" s="34" t="s">
        <v>60</v>
      </c>
      <c r="C7327" s="34">
        <v>53.299340000000001</v>
      </c>
      <c r="D7327" s="34">
        <v>3.5460250000000002</v>
      </c>
      <c r="E7327" s="34">
        <v>53.545000000000002</v>
      </c>
      <c r="F7327" s="34">
        <v>3.2000000000000499</v>
      </c>
      <c r="G7327" s="34">
        <v>97</v>
      </c>
      <c r="H7327" s="34">
        <v>7.7635639999999997</v>
      </c>
      <c r="I7327" s="34">
        <v>413.72820000000002</v>
      </c>
      <c r="L7327" s="34">
        <v>53.545000000000002</v>
      </c>
      <c r="M7327" s="34">
        <v>3.2000000000000499</v>
      </c>
      <c r="N7327" s="34">
        <v>9.2159999999999993</v>
      </c>
      <c r="O7327" s="34">
        <v>97</v>
      </c>
      <c r="P7327" s="34">
        <v>5</v>
      </c>
      <c r="Q7327" s="34">
        <v>0</v>
      </c>
      <c r="R7327" s="34">
        <v>53.6</v>
      </c>
      <c r="S7327" s="34">
        <v>33</v>
      </c>
      <c r="T7327" s="34">
        <v>50.2</v>
      </c>
      <c r="U7327" s="34">
        <v>-160</v>
      </c>
      <c r="V7327" s="34">
        <v>30.3</v>
      </c>
      <c r="W7327" s="34">
        <v>32</v>
      </c>
      <c r="X7327" s="34">
        <v>30</v>
      </c>
      <c r="Y7327" s="34">
        <v>30</v>
      </c>
      <c r="Z7327" s="34">
        <v>29.8</v>
      </c>
      <c r="AA7327" s="34">
        <v>30.3</v>
      </c>
    </row>
    <row r="7328" spans="1:27">
      <c r="A7328" s="34">
        <v>3728.7190000000001</v>
      </c>
      <c r="B7328" s="34" t="s">
        <v>60</v>
      </c>
      <c r="C7328" s="34">
        <v>53.299329999999998</v>
      </c>
      <c r="D7328" s="34">
        <v>3.5404119999999999</v>
      </c>
      <c r="E7328" s="34">
        <v>53.548999999999999</v>
      </c>
      <c r="F7328" s="34">
        <v>3.2000000000000499</v>
      </c>
      <c r="G7328" s="34">
        <v>97</v>
      </c>
      <c r="H7328" s="34">
        <v>7.7640570000000002</v>
      </c>
      <c r="I7328" s="34">
        <v>413.75450000000001</v>
      </c>
      <c r="L7328" s="34">
        <v>53.548999999999999</v>
      </c>
      <c r="M7328" s="34">
        <v>3.2000000000000499</v>
      </c>
      <c r="N7328" s="34">
        <v>10.496</v>
      </c>
      <c r="O7328" s="34">
        <v>97</v>
      </c>
      <c r="P7328" s="34">
        <v>5</v>
      </c>
      <c r="Q7328" s="34">
        <v>0</v>
      </c>
      <c r="R7328" s="34">
        <v>53.6</v>
      </c>
      <c r="S7328" s="34">
        <v>33</v>
      </c>
      <c r="T7328" s="34">
        <v>50.2</v>
      </c>
      <c r="U7328" s="34">
        <v>-160</v>
      </c>
      <c r="V7328" s="34">
        <v>30.3</v>
      </c>
      <c r="W7328" s="34">
        <v>32</v>
      </c>
      <c r="X7328" s="34">
        <v>30</v>
      </c>
      <c r="Y7328" s="34">
        <v>30</v>
      </c>
      <c r="Z7328" s="34">
        <v>29.8</v>
      </c>
      <c r="AA7328" s="34">
        <v>30.3</v>
      </c>
    </row>
    <row r="7329" spans="1:27">
      <c r="A7329" s="34">
        <v>3729.2190000000001</v>
      </c>
      <c r="B7329" s="34" t="s">
        <v>60</v>
      </c>
      <c r="C7329" s="34">
        <v>53.299340000000001</v>
      </c>
      <c r="D7329" s="34">
        <v>3.5421339999999999</v>
      </c>
      <c r="E7329" s="34">
        <v>53.548999999999999</v>
      </c>
      <c r="F7329" s="34">
        <v>3.2000000000000499</v>
      </c>
      <c r="G7329" s="34">
        <v>97</v>
      </c>
      <c r="H7329" s="34">
        <v>7.7645460000000002</v>
      </c>
      <c r="I7329" s="34">
        <v>413.78059999999999</v>
      </c>
      <c r="L7329" s="34">
        <v>53.548999999999999</v>
      </c>
      <c r="M7329" s="34">
        <v>3.2000000000000499</v>
      </c>
      <c r="N7329" s="34">
        <v>10.496</v>
      </c>
      <c r="O7329" s="34">
        <v>97</v>
      </c>
      <c r="P7329" s="34">
        <v>5</v>
      </c>
      <c r="Q7329" s="34">
        <v>0</v>
      </c>
      <c r="R7329" s="34">
        <v>53.6</v>
      </c>
      <c r="S7329" s="34">
        <v>33</v>
      </c>
      <c r="T7329" s="34">
        <v>50.2</v>
      </c>
      <c r="U7329" s="34">
        <v>-160</v>
      </c>
      <c r="V7329" s="34">
        <v>30.3</v>
      </c>
      <c r="W7329" s="34">
        <v>32</v>
      </c>
      <c r="X7329" s="34">
        <v>30</v>
      </c>
      <c r="Y7329" s="34">
        <v>30</v>
      </c>
      <c r="Z7329" s="34">
        <v>29.8</v>
      </c>
      <c r="AA7329" s="34">
        <v>30.3</v>
      </c>
    </row>
    <row r="7330" spans="1:27">
      <c r="A7330" s="34">
        <v>3729.7190000000001</v>
      </c>
      <c r="B7330" s="34" t="s">
        <v>60</v>
      </c>
      <c r="C7330" s="34">
        <v>53.299320000000002</v>
      </c>
      <c r="D7330" s="34">
        <v>3.5364580000000001</v>
      </c>
      <c r="E7330" s="34">
        <v>53.539000000000001</v>
      </c>
      <c r="F7330" s="34">
        <v>3.2000000000000499</v>
      </c>
      <c r="G7330" s="34">
        <v>97</v>
      </c>
      <c r="H7330" s="34">
        <v>7.7650379999999997</v>
      </c>
      <c r="I7330" s="34">
        <v>413.80689999999998</v>
      </c>
      <c r="L7330" s="34">
        <v>53.539000000000001</v>
      </c>
      <c r="M7330" s="34">
        <v>3.2000000000000499</v>
      </c>
      <c r="N7330" s="34">
        <v>10.24</v>
      </c>
      <c r="O7330" s="34">
        <v>97</v>
      </c>
      <c r="P7330" s="34">
        <v>5</v>
      </c>
      <c r="Q7330" s="34">
        <v>0</v>
      </c>
      <c r="R7330" s="34">
        <v>53.6</v>
      </c>
      <c r="S7330" s="34">
        <v>33</v>
      </c>
      <c r="T7330" s="34">
        <v>50.2</v>
      </c>
      <c r="U7330" s="34">
        <v>-160</v>
      </c>
      <c r="V7330" s="34">
        <v>30.3</v>
      </c>
      <c r="W7330" s="34">
        <v>32</v>
      </c>
      <c r="X7330" s="34">
        <v>30</v>
      </c>
      <c r="Y7330" s="34">
        <v>30</v>
      </c>
      <c r="Z7330" s="34">
        <v>29.8</v>
      </c>
      <c r="AA7330" s="34">
        <v>30.3</v>
      </c>
    </row>
    <row r="7331" spans="1:27">
      <c r="A7331" s="34">
        <v>3730.2190000000001</v>
      </c>
      <c r="B7331" s="34" t="s">
        <v>60</v>
      </c>
      <c r="C7331" s="34">
        <v>53.299340000000001</v>
      </c>
      <c r="D7331" s="34">
        <v>3.538405</v>
      </c>
      <c r="E7331" s="34">
        <v>53.542999999999999</v>
      </c>
      <c r="F7331" s="34">
        <v>3.2000000000000499</v>
      </c>
      <c r="G7331" s="34">
        <v>97</v>
      </c>
      <c r="H7331" s="34">
        <v>7.7655320000000003</v>
      </c>
      <c r="I7331" s="34">
        <v>413.8331</v>
      </c>
      <c r="L7331" s="34">
        <v>53.542999999999999</v>
      </c>
      <c r="M7331" s="34">
        <v>3.2000000000000499</v>
      </c>
      <c r="N7331" s="34">
        <v>9.4719999999999995</v>
      </c>
      <c r="O7331" s="34">
        <v>97</v>
      </c>
      <c r="P7331" s="34">
        <v>5</v>
      </c>
      <c r="Q7331" s="34">
        <v>0</v>
      </c>
      <c r="R7331" s="34">
        <v>53.6</v>
      </c>
      <c r="S7331" s="34">
        <v>33</v>
      </c>
      <c r="T7331" s="34">
        <v>50.2</v>
      </c>
      <c r="U7331" s="34">
        <v>-160</v>
      </c>
      <c r="V7331" s="34">
        <v>30.3</v>
      </c>
      <c r="W7331" s="34">
        <v>32</v>
      </c>
      <c r="X7331" s="34">
        <v>30</v>
      </c>
      <c r="Y7331" s="34">
        <v>30</v>
      </c>
      <c r="Z7331" s="34">
        <v>29.8</v>
      </c>
      <c r="AA7331" s="34">
        <v>30.3</v>
      </c>
    </row>
    <row r="7332" spans="1:27">
      <c r="A7332" s="34">
        <v>3730.7190000000001</v>
      </c>
      <c r="B7332" s="34" t="s">
        <v>60</v>
      </c>
      <c r="C7332" s="34">
        <v>53.299340000000001</v>
      </c>
      <c r="D7332" s="34">
        <v>3.5393509999999999</v>
      </c>
      <c r="E7332" s="34">
        <v>53.545000000000002</v>
      </c>
      <c r="F7332" s="34">
        <v>3.2000000000000499</v>
      </c>
      <c r="G7332" s="34">
        <v>97</v>
      </c>
      <c r="H7332" s="34">
        <v>7.7660220000000004</v>
      </c>
      <c r="I7332" s="34">
        <v>413.85930000000002</v>
      </c>
      <c r="L7332" s="34">
        <v>53.545000000000002</v>
      </c>
      <c r="M7332" s="34">
        <v>3.2000000000000499</v>
      </c>
      <c r="N7332" s="34">
        <v>9.2159999999999993</v>
      </c>
      <c r="O7332" s="34">
        <v>97</v>
      </c>
      <c r="P7332" s="34">
        <v>5</v>
      </c>
      <c r="Q7332" s="34">
        <v>0</v>
      </c>
      <c r="R7332" s="34">
        <v>53.6</v>
      </c>
      <c r="S7332" s="34">
        <v>33</v>
      </c>
      <c r="T7332" s="34">
        <v>50.2</v>
      </c>
      <c r="U7332" s="34">
        <v>-160</v>
      </c>
      <c r="V7332" s="34">
        <v>30.3</v>
      </c>
      <c r="W7332" s="34">
        <v>32</v>
      </c>
      <c r="X7332" s="34">
        <v>30</v>
      </c>
      <c r="Y7332" s="34">
        <v>30</v>
      </c>
      <c r="Z7332" s="34">
        <v>29.8</v>
      </c>
      <c r="AA7332" s="34">
        <v>30.3</v>
      </c>
    </row>
    <row r="7333" spans="1:27">
      <c r="A7333" s="34">
        <v>3731.2190000000001</v>
      </c>
      <c r="B7333" s="34" t="s">
        <v>60</v>
      </c>
      <c r="C7333" s="34">
        <v>53.299309999999998</v>
      </c>
      <c r="D7333" s="34">
        <v>3.5372430000000001</v>
      </c>
      <c r="E7333" s="34">
        <v>53.546999999999997</v>
      </c>
      <c r="F7333" s="34">
        <v>3.2000000000000499</v>
      </c>
      <c r="G7333" s="34">
        <v>97</v>
      </c>
      <c r="H7333" s="34">
        <v>7.7665139999999999</v>
      </c>
      <c r="I7333" s="34">
        <v>413.88549999999998</v>
      </c>
      <c r="L7333" s="34">
        <v>53.546999999999997</v>
      </c>
      <c r="M7333" s="34">
        <v>3.2000000000000499</v>
      </c>
      <c r="N7333" s="34">
        <v>10.24</v>
      </c>
      <c r="O7333" s="34">
        <v>97</v>
      </c>
      <c r="P7333" s="34">
        <v>5</v>
      </c>
      <c r="Q7333" s="34">
        <v>0</v>
      </c>
      <c r="R7333" s="34">
        <v>53.6</v>
      </c>
      <c r="S7333" s="34">
        <v>33</v>
      </c>
      <c r="T7333" s="34">
        <v>50.2</v>
      </c>
      <c r="U7333" s="34">
        <v>-160</v>
      </c>
      <c r="V7333" s="34">
        <v>30.3</v>
      </c>
      <c r="W7333" s="34">
        <v>32</v>
      </c>
      <c r="X7333" s="34">
        <v>30</v>
      </c>
      <c r="Y7333" s="34">
        <v>30</v>
      </c>
      <c r="Z7333" s="34">
        <v>29.8</v>
      </c>
      <c r="AA7333" s="34">
        <v>30.3</v>
      </c>
    </row>
    <row r="7334" spans="1:27">
      <c r="A7334" s="34">
        <v>3731.72</v>
      </c>
      <c r="B7334" s="34" t="s">
        <v>60</v>
      </c>
      <c r="C7334" s="34">
        <v>53.299349999999997</v>
      </c>
      <c r="D7334" s="34">
        <v>3.540349</v>
      </c>
      <c r="E7334" s="34">
        <v>53.545000000000002</v>
      </c>
      <c r="F7334" s="34">
        <v>3.2000000000000499</v>
      </c>
      <c r="G7334" s="34">
        <v>97</v>
      </c>
      <c r="H7334" s="34">
        <v>7.7670060000000003</v>
      </c>
      <c r="I7334" s="34">
        <v>413.9117</v>
      </c>
      <c r="L7334" s="34">
        <v>53.545000000000002</v>
      </c>
      <c r="M7334" s="34">
        <v>3.2000000000000499</v>
      </c>
      <c r="N7334" s="34">
        <v>9.2159999999999993</v>
      </c>
      <c r="O7334" s="34">
        <v>97</v>
      </c>
      <c r="P7334" s="34">
        <v>5</v>
      </c>
      <c r="Q7334" s="34">
        <v>0</v>
      </c>
      <c r="R7334" s="34">
        <v>53.6</v>
      </c>
      <c r="S7334" s="34">
        <v>33</v>
      </c>
      <c r="T7334" s="34">
        <v>50.2</v>
      </c>
      <c r="U7334" s="34">
        <v>-160</v>
      </c>
      <c r="V7334" s="34">
        <v>30.3</v>
      </c>
      <c r="W7334" s="34">
        <v>32</v>
      </c>
      <c r="X7334" s="34">
        <v>30</v>
      </c>
      <c r="Y7334" s="34">
        <v>30</v>
      </c>
      <c r="Z7334" s="34">
        <v>29.8</v>
      </c>
      <c r="AA7334" s="34">
        <v>30.3</v>
      </c>
    </row>
    <row r="7335" spans="1:27">
      <c r="A7335" s="34">
        <v>3732.22</v>
      </c>
      <c r="B7335" s="34" t="s">
        <v>60</v>
      </c>
      <c r="C7335" s="34">
        <v>53.299300000000002</v>
      </c>
      <c r="D7335" s="34">
        <v>3.5370919999999999</v>
      </c>
      <c r="E7335" s="34">
        <v>53.543999999999997</v>
      </c>
      <c r="F7335" s="34">
        <v>3.2000000000000499</v>
      </c>
      <c r="G7335" s="34">
        <v>97</v>
      </c>
      <c r="H7335" s="34">
        <v>7.7675020000000004</v>
      </c>
      <c r="I7335" s="34">
        <v>413.93810000000002</v>
      </c>
      <c r="L7335" s="34">
        <v>53.543999999999997</v>
      </c>
      <c r="M7335" s="34">
        <v>3.2000000000000499</v>
      </c>
      <c r="N7335" s="34">
        <v>8.7040000000000006</v>
      </c>
      <c r="O7335" s="34">
        <v>97</v>
      </c>
      <c r="P7335" s="34">
        <v>5</v>
      </c>
      <c r="Q7335" s="34">
        <v>0</v>
      </c>
      <c r="R7335" s="34">
        <v>53.6</v>
      </c>
      <c r="S7335" s="34">
        <v>33</v>
      </c>
      <c r="T7335" s="34">
        <v>50.2</v>
      </c>
      <c r="U7335" s="34">
        <v>-160</v>
      </c>
      <c r="V7335" s="34">
        <v>30.3</v>
      </c>
      <c r="W7335" s="34">
        <v>32</v>
      </c>
      <c r="X7335" s="34">
        <v>30</v>
      </c>
      <c r="Y7335" s="34">
        <v>30</v>
      </c>
      <c r="Z7335" s="34">
        <v>29.8</v>
      </c>
      <c r="AA7335" s="34">
        <v>30.3</v>
      </c>
    </row>
    <row r="7336" spans="1:27">
      <c r="A7336" s="34">
        <v>3732.72</v>
      </c>
      <c r="B7336" s="34" t="s">
        <v>60</v>
      </c>
      <c r="C7336" s="34">
        <v>53.299329999999998</v>
      </c>
      <c r="D7336" s="34">
        <v>3.5364200000000001</v>
      </c>
      <c r="E7336" s="34">
        <v>53.545000000000002</v>
      </c>
      <c r="F7336" s="34">
        <v>3.2000000000000499</v>
      </c>
      <c r="G7336" s="34">
        <v>97</v>
      </c>
      <c r="H7336" s="34">
        <v>7.7679869999999998</v>
      </c>
      <c r="I7336" s="34">
        <v>413.964</v>
      </c>
      <c r="L7336" s="34">
        <v>53.545000000000002</v>
      </c>
      <c r="M7336" s="34">
        <v>3.2000000000000499</v>
      </c>
      <c r="N7336" s="34">
        <v>9.7279999999999998</v>
      </c>
      <c r="O7336" s="34">
        <v>97</v>
      </c>
      <c r="P7336" s="34">
        <v>5</v>
      </c>
      <c r="Q7336" s="34">
        <v>0</v>
      </c>
      <c r="R7336" s="34">
        <v>53.6</v>
      </c>
      <c r="S7336" s="34">
        <v>33</v>
      </c>
      <c r="T7336" s="34">
        <v>50.2</v>
      </c>
      <c r="U7336" s="34">
        <v>-160</v>
      </c>
      <c r="V7336" s="34">
        <v>30.3</v>
      </c>
      <c r="W7336" s="34">
        <v>32</v>
      </c>
      <c r="X7336" s="34">
        <v>30</v>
      </c>
      <c r="Y7336" s="34">
        <v>30</v>
      </c>
      <c r="Z7336" s="34">
        <v>29.8</v>
      </c>
      <c r="AA7336" s="34">
        <v>30.3</v>
      </c>
    </row>
    <row r="7337" spans="1:27">
      <c r="A7337" s="34">
        <v>3733.2190000000001</v>
      </c>
      <c r="B7337" s="34" t="s">
        <v>60</v>
      </c>
      <c r="C7337" s="34">
        <v>53.299340000000001</v>
      </c>
      <c r="D7337" s="34">
        <v>3.539377</v>
      </c>
      <c r="E7337" s="34">
        <v>53.545000000000002</v>
      </c>
      <c r="F7337" s="34">
        <v>3.2000000000000499</v>
      </c>
      <c r="G7337" s="34">
        <v>97</v>
      </c>
      <c r="H7337" s="34">
        <v>7.7684810000000004</v>
      </c>
      <c r="I7337" s="34">
        <v>413.99020000000002</v>
      </c>
      <c r="L7337" s="34">
        <v>53.545000000000002</v>
      </c>
      <c r="M7337" s="34">
        <v>3.2000000000000499</v>
      </c>
      <c r="N7337" s="34">
        <v>10.24</v>
      </c>
      <c r="O7337" s="34">
        <v>97</v>
      </c>
      <c r="P7337" s="34">
        <v>5</v>
      </c>
      <c r="Q7337" s="34">
        <v>0</v>
      </c>
      <c r="R7337" s="34">
        <v>53.6</v>
      </c>
      <c r="S7337" s="34">
        <v>33</v>
      </c>
      <c r="T7337" s="34">
        <v>50.2</v>
      </c>
      <c r="U7337" s="34">
        <v>-160</v>
      </c>
      <c r="V7337" s="34">
        <v>30.3</v>
      </c>
      <c r="W7337" s="34">
        <v>32</v>
      </c>
      <c r="X7337" s="34">
        <v>30</v>
      </c>
      <c r="Y7337" s="34">
        <v>30</v>
      </c>
      <c r="Z7337" s="34">
        <v>29.8</v>
      </c>
      <c r="AA7337" s="34">
        <v>30.3</v>
      </c>
    </row>
    <row r="7338" spans="1:27">
      <c r="A7338" s="34">
        <v>3733.7190000000001</v>
      </c>
      <c r="B7338" s="34" t="s">
        <v>60</v>
      </c>
      <c r="C7338" s="34">
        <v>53.299300000000002</v>
      </c>
      <c r="D7338" s="34">
        <v>3.538014</v>
      </c>
      <c r="E7338" s="34">
        <v>53.545000000000002</v>
      </c>
      <c r="F7338" s="34">
        <v>3.2000000000000499</v>
      </c>
      <c r="G7338" s="34">
        <v>97</v>
      </c>
      <c r="H7338" s="34">
        <v>7.7689690000000002</v>
      </c>
      <c r="I7338" s="34">
        <v>414.0163</v>
      </c>
      <c r="L7338" s="34">
        <v>53.545000000000002</v>
      </c>
      <c r="M7338" s="34">
        <v>3.2000000000000499</v>
      </c>
      <c r="N7338" s="34">
        <v>8.7040000000000006</v>
      </c>
      <c r="O7338" s="34">
        <v>97</v>
      </c>
      <c r="P7338" s="34">
        <v>5</v>
      </c>
      <c r="Q7338" s="34">
        <v>0</v>
      </c>
      <c r="R7338" s="34">
        <v>53.6</v>
      </c>
      <c r="S7338" s="34">
        <v>33</v>
      </c>
      <c r="T7338" s="34">
        <v>50.2</v>
      </c>
      <c r="U7338" s="34">
        <v>-160</v>
      </c>
      <c r="V7338" s="34">
        <v>30.3</v>
      </c>
      <c r="W7338" s="34">
        <v>32</v>
      </c>
      <c r="X7338" s="34">
        <v>30</v>
      </c>
      <c r="Y7338" s="34">
        <v>30</v>
      </c>
      <c r="Z7338" s="34">
        <v>29.8</v>
      </c>
      <c r="AA7338" s="34">
        <v>30.3</v>
      </c>
    </row>
    <row r="7339" spans="1:27">
      <c r="A7339" s="34">
        <v>3734.2179999999998</v>
      </c>
      <c r="B7339" s="34" t="s">
        <v>60</v>
      </c>
      <c r="C7339" s="34">
        <v>53.299320000000002</v>
      </c>
      <c r="D7339" s="34">
        <v>3.5354960000000002</v>
      </c>
      <c r="E7339" s="34">
        <v>53.545000000000002</v>
      </c>
      <c r="F7339" s="34">
        <v>3.2000000000000499</v>
      </c>
      <c r="G7339" s="34">
        <v>97</v>
      </c>
      <c r="H7339" s="34">
        <v>7.7694619999999999</v>
      </c>
      <c r="I7339" s="34">
        <v>414.04250000000002</v>
      </c>
      <c r="L7339" s="34">
        <v>53.545000000000002</v>
      </c>
      <c r="M7339" s="34">
        <v>3.2000000000000499</v>
      </c>
      <c r="N7339" s="34">
        <v>10.496</v>
      </c>
      <c r="O7339" s="34">
        <v>97</v>
      </c>
      <c r="P7339" s="34">
        <v>5</v>
      </c>
      <c r="Q7339" s="34">
        <v>0</v>
      </c>
      <c r="R7339" s="34">
        <v>53.6</v>
      </c>
      <c r="S7339" s="34">
        <v>33</v>
      </c>
      <c r="T7339" s="34">
        <v>50.2</v>
      </c>
      <c r="U7339" s="34">
        <v>-160</v>
      </c>
      <c r="V7339" s="34">
        <v>30.3</v>
      </c>
      <c r="W7339" s="34">
        <v>32</v>
      </c>
      <c r="X7339" s="34">
        <v>30</v>
      </c>
      <c r="Y7339" s="34">
        <v>30</v>
      </c>
      <c r="Z7339" s="34">
        <v>29.8</v>
      </c>
      <c r="AA7339" s="34">
        <v>30.3</v>
      </c>
    </row>
    <row r="7340" spans="1:27">
      <c r="A7340" s="34">
        <v>3734.7190000000001</v>
      </c>
      <c r="B7340" s="34" t="s">
        <v>60</v>
      </c>
      <c r="C7340" s="34">
        <v>53.299349999999997</v>
      </c>
      <c r="D7340" s="34">
        <v>3.533283</v>
      </c>
      <c r="E7340" s="34">
        <v>53.542000000000002</v>
      </c>
      <c r="F7340" s="34">
        <v>3.2000000000000499</v>
      </c>
      <c r="G7340" s="34">
        <v>97</v>
      </c>
      <c r="H7340" s="34">
        <v>7.769952</v>
      </c>
      <c r="I7340" s="34">
        <v>414.06869999999998</v>
      </c>
      <c r="L7340" s="34">
        <v>53.542000000000002</v>
      </c>
      <c r="M7340" s="34">
        <v>3.2000000000000499</v>
      </c>
      <c r="N7340" s="34">
        <v>8.1920000000000002</v>
      </c>
      <c r="O7340" s="34">
        <v>97</v>
      </c>
      <c r="P7340" s="34">
        <v>5</v>
      </c>
      <c r="Q7340" s="34">
        <v>0</v>
      </c>
      <c r="R7340" s="34">
        <v>53.6</v>
      </c>
      <c r="S7340" s="34">
        <v>33</v>
      </c>
      <c r="T7340" s="34">
        <v>50.2</v>
      </c>
      <c r="U7340" s="34">
        <v>-160</v>
      </c>
      <c r="V7340" s="34">
        <v>30.3</v>
      </c>
      <c r="W7340" s="34">
        <v>32</v>
      </c>
      <c r="X7340" s="34">
        <v>30</v>
      </c>
      <c r="Y7340" s="34">
        <v>30</v>
      </c>
      <c r="Z7340" s="34">
        <v>29.8</v>
      </c>
      <c r="AA7340" s="34">
        <v>30.3</v>
      </c>
    </row>
    <row r="7341" spans="1:27">
      <c r="A7341" s="34">
        <v>3735.2179999999998</v>
      </c>
      <c r="B7341" s="34" t="s">
        <v>60</v>
      </c>
      <c r="C7341" s="34">
        <v>53.299340000000001</v>
      </c>
      <c r="D7341" s="34">
        <v>3.537598</v>
      </c>
      <c r="E7341" s="34">
        <v>53.543999999999997</v>
      </c>
      <c r="F7341" s="34">
        <v>3.2000000000000499</v>
      </c>
      <c r="G7341" s="34">
        <v>97</v>
      </c>
      <c r="H7341" s="34">
        <v>7.7704420000000001</v>
      </c>
      <c r="I7341" s="34">
        <v>414.09480000000002</v>
      </c>
      <c r="L7341" s="34">
        <v>53.543999999999997</v>
      </c>
      <c r="M7341" s="34">
        <v>3.2000000000000499</v>
      </c>
      <c r="N7341" s="34">
        <v>8.4480000000000004</v>
      </c>
      <c r="O7341" s="34">
        <v>97</v>
      </c>
      <c r="P7341" s="34">
        <v>5</v>
      </c>
      <c r="Q7341" s="34">
        <v>0</v>
      </c>
      <c r="R7341" s="34">
        <v>53.6</v>
      </c>
      <c r="S7341" s="34">
        <v>33</v>
      </c>
      <c r="T7341" s="34">
        <v>50.2</v>
      </c>
      <c r="U7341" s="34">
        <v>-160</v>
      </c>
      <c r="V7341" s="34">
        <v>30.3</v>
      </c>
      <c r="W7341" s="34">
        <v>32</v>
      </c>
      <c r="X7341" s="34">
        <v>30</v>
      </c>
      <c r="Y7341" s="34">
        <v>30</v>
      </c>
      <c r="Z7341" s="34">
        <v>29.8</v>
      </c>
      <c r="AA7341" s="34">
        <v>30.3</v>
      </c>
    </row>
    <row r="7342" spans="1:27">
      <c r="A7342" s="34">
        <v>3735.7190000000001</v>
      </c>
      <c r="B7342" s="34" t="s">
        <v>60</v>
      </c>
      <c r="C7342" s="34">
        <v>53.299320000000002</v>
      </c>
      <c r="D7342" s="34">
        <v>3.5338940000000001</v>
      </c>
      <c r="E7342" s="34">
        <v>53.545999999999999</v>
      </c>
      <c r="F7342" s="34">
        <v>3.2000000000000499</v>
      </c>
      <c r="G7342" s="34">
        <v>97</v>
      </c>
      <c r="H7342" s="34">
        <v>7.7709339999999996</v>
      </c>
      <c r="I7342" s="34">
        <v>414.12099999999998</v>
      </c>
      <c r="L7342" s="34">
        <v>53.545999999999999</v>
      </c>
      <c r="M7342" s="34">
        <v>3.2000000000000499</v>
      </c>
      <c r="N7342" s="34">
        <v>10.24</v>
      </c>
      <c r="O7342" s="34">
        <v>97</v>
      </c>
      <c r="P7342" s="34">
        <v>5</v>
      </c>
      <c r="Q7342" s="34">
        <v>0</v>
      </c>
      <c r="R7342" s="34">
        <v>53.6</v>
      </c>
      <c r="S7342" s="34">
        <v>33</v>
      </c>
      <c r="T7342" s="34">
        <v>50.2</v>
      </c>
      <c r="U7342" s="34">
        <v>-160</v>
      </c>
      <c r="V7342" s="34">
        <v>30.3</v>
      </c>
      <c r="W7342" s="34">
        <v>32</v>
      </c>
      <c r="X7342" s="34">
        <v>30</v>
      </c>
      <c r="Y7342" s="34">
        <v>30</v>
      </c>
      <c r="Z7342" s="34">
        <v>29.8</v>
      </c>
      <c r="AA7342" s="34">
        <v>30.3</v>
      </c>
    </row>
    <row r="7343" spans="1:27">
      <c r="A7343" s="34">
        <v>3736.2190000000001</v>
      </c>
      <c r="B7343" s="34" t="s">
        <v>60</v>
      </c>
      <c r="C7343" s="34">
        <v>53.299329999999998</v>
      </c>
      <c r="D7343" s="34">
        <v>3.5359280000000002</v>
      </c>
      <c r="E7343" s="34">
        <v>53.545999999999999</v>
      </c>
      <c r="F7343" s="34">
        <v>3.2000000000000499</v>
      </c>
      <c r="G7343" s="34">
        <v>97</v>
      </c>
      <c r="H7343" s="34">
        <v>7.7714230000000004</v>
      </c>
      <c r="I7343" s="34">
        <v>414.14710000000002</v>
      </c>
      <c r="L7343" s="34">
        <v>53.545999999999999</v>
      </c>
      <c r="M7343" s="34">
        <v>3.2000000000000499</v>
      </c>
      <c r="N7343" s="34">
        <v>10.24</v>
      </c>
      <c r="O7343" s="34">
        <v>97</v>
      </c>
      <c r="P7343" s="34">
        <v>5</v>
      </c>
      <c r="Q7343" s="34">
        <v>0</v>
      </c>
      <c r="R7343" s="34">
        <v>53.6</v>
      </c>
      <c r="S7343" s="34">
        <v>33</v>
      </c>
      <c r="T7343" s="34">
        <v>50.2</v>
      </c>
      <c r="U7343" s="34">
        <v>-160</v>
      </c>
      <c r="V7343" s="34">
        <v>30.3</v>
      </c>
      <c r="W7343" s="34">
        <v>32</v>
      </c>
      <c r="X7343" s="34">
        <v>30</v>
      </c>
      <c r="Y7343" s="34">
        <v>30</v>
      </c>
      <c r="Z7343" s="34">
        <v>29.8</v>
      </c>
      <c r="AA7343" s="34">
        <v>30.3</v>
      </c>
    </row>
    <row r="7344" spans="1:27">
      <c r="A7344" s="34">
        <v>3736.7190000000001</v>
      </c>
      <c r="B7344" s="34" t="s">
        <v>60</v>
      </c>
      <c r="C7344" s="34">
        <v>53.299320000000002</v>
      </c>
      <c r="D7344" s="34">
        <v>3.5317289999999999</v>
      </c>
      <c r="E7344" s="34">
        <v>53.54</v>
      </c>
      <c r="F7344" s="34">
        <v>3.2000000000000499</v>
      </c>
      <c r="G7344" s="34">
        <v>97</v>
      </c>
      <c r="H7344" s="34">
        <v>7.7719149999999999</v>
      </c>
      <c r="I7344" s="34">
        <v>414.17329999999998</v>
      </c>
      <c r="L7344" s="34">
        <v>53.54</v>
      </c>
      <c r="M7344" s="34">
        <v>3.2000000000000499</v>
      </c>
      <c r="N7344" s="34">
        <v>8.4480000000000004</v>
      </c>
      <c r="O7344" s="34">
        <v>97</v>
      </c>
      <c r="P7344" s="34">
        <v>5</v>
      </c>
      <c r="Q7344" s="34">
        <v>0</v>
      </c>
      <c r="R7344" s="34">
        <v>53.6</v>
      </c>
      <c r="S7344" s="34">
        <v>33</v>
      </c>
      <c r="T7344" s="34">
        <v>50.2</v>
      </c>
      <c r="U7344" s="34">
        <v>-160</v>
      </c>
      <c r="V7344" s="34">
        <v>30.3</v>
      </c>
      <c r="W7344" s="34">
        <v>32</v>
      </c>
      <c r="X7344" s="34">
        <v>30</v>
      </c>
      <c r="Y7344" s="34">
        <v>30</v>
      </c>
      <c r="Z7344" s="34">
        <v>29.8</v>
      </c>
      <c r="AA7344" s="34">
        <v>30.3</v>
      </c>
    </row>
    <row r="7345" spans="1:27">
      <c r="A7345" s="34">
        <v>3737.2190000000001</v>
      </c>
      <c r="B7345" s="34" t="s">
        <v>60</v>
      </c>
      <c r="C7345" s="34">
        <v>53.299309999999998</v>
      </c>
      <c r="D7345" s="34">
        <v>3.532044</v>
      </c>
      <c r="E7345" s="34">
        <v>53.54</v>
      </c>
      <c r="F7345" s="34">
        <v>3.2000000000000499</v>
      </c>
      <c r="G7345" s="34">
        <v>97</v>
      </c>
      <c r="H7345" s="34">
        <v>7.7724080000000004</v>
      </c>
      <c r="I7345" s="34">
        <v>414.19959999999998</v>
      </c>
      <c r="L7345" s="34">
        <v>53.54</v>
      </c>
      <c r="M7345" s="34">
        <v>3.2000000000000499</v>
      </c>
      <c r="N7345" s="34">
        <v>8.4480000000000004</v>
      </c>
      <c r="O7345" s="34">
        <v>97</v>
      </c>
      <c r="P7345" s="34">
        <v>5</v>
      </c>
      <c r="Q7345" s="34">
        <v>0</v>
      </c>
      <c r="R7345" s="34">
        <v>53.6</v>
      </c>
      <c r="S7345" s="34">
        <v>33</v>
      </c>
      <c r="T7345" s="34">
        <v>50.2</v>
      </c>
      <c r="U7345" s="34">
        <v>-160</v>
      </c>
      <c r="V7345" s="34">
        <v>30.3</v>
      </c>
      <c r="W7345" s="34">
        <v>32</v>
      </c>
      <c r="X7345" s="34">
        <v>30</v>
      </c>
      <c r="Y7345" s="34">
        <v>30</v>
      </c>
      <c r="Z7345" s="34">
        <v>29.8</v>
      </c>
      <c r="AA7345" s="34">
        <v>30.3</v>
      </c>
    </row>
    <row r="7346" spans="1:27">
      <c r="A7346" s="34">
        <v>3737.7190000000001</v>
      </c>
      <c r="B7346" s="34" t="s">
        <v>60</v>
      </c>
      <c r="C7346" s="34">
        <v>53.299329999999998</v>
      </c>
      <c r="D7346" s="34">
        <v>3.534348</v>
      </c>
      <c r="E7346" s="34">
        <v>53.546999999999997</v>
      </c>
      <c r="F7346" s="34">
        <v>3.2000000000000499</v>
      </c>
      <c r="G7346" s="34">
        <v>97</v>
      </c>
      <c r="H7346" s="34">
        <v>7.7728950000000001</v>
      </c>
      <c r="I7346" s="34">
        <v>414.22550000000001</v>
      </c>
      <c r="L7346" s="34">
        <v>53.546999999999997</v>
      </c>
      <c r="M7346" s="34">
        <v>3.2000000000000499</v>
      </c>
      <c r="N7346" s="34">
        <v>10.24</v>
      </c>
      <c r="O7346" s="34">
        <v>97</v>
      </c>
      <c r="P7346" s="34">
        <v>5</v>
      </c>
      <c r="Q7346" s="34">
        <v>0</v>
      </c>
      <c r="R7346" s="34">
        <v>53.6</v>
      </c>
      <c r="S7346" s="34">
        <v>33</v>
      </c>
      <c r="T7346" s="34">
        <v>50.2</v>
      </c>
      <c r="U7346" s="34">
        <v>-160</v>
      </c>
      <c r="V7346" s="34">
        <v>30.3</v>
      </c>
      <c r="W7346" s="34">
        <v>32</v>
      </c>
      <c r="X7346" s="34">
        <v>30</v>
      </c>
      <c r="Y7346" s="34">
        <v>30</v>
      </c>
      <c r="Z7346" s="34">
        <v>29.8</v>
      </c>
      <c r="AA7346" s="34">
        <v>30.3</v>
      </c>
    </row>
    <row r="7347" spans="1:27">
      <c r="A7347" s="34">
        <v>3738.2190000000001</v>
      </c>
      <c r="B7347" s="34" t="s">
        <v>60</v>
      </c>
      <c r="C7347" s="34">
        <v>53.299340000000001</v>
      </c>
      <c r="D7347" s="34">
        <v>3.5303680000000002</v>
      </c>
      <c r="E7347" s="34">
        <v>53.545000000000002</v>
      </c>
      <c r="F7347" s="34">
        <v>3.2000000000000499</v>
      </c>
      <c r="G7347" s="34">
        <v>97</v>
      </c>
      <c r="H7347" s="34">
        <v>7.7733860000000004</v>
      </c>
      <c r="I7347" s="34">
        <v>414.2518</v>
      </c>
      <c r="L7347" s="34">
        <v>53.545000000000002</v>
      </c>
      <c r="M7347" s="34">
        <v>3.2000000000000499</v>
      </c>
      <c r="N7347" s="34">
        <v>10.24</v>
      </c>
      <c r="O7347" s="34">
        <v>97</v>
      </c>
      <c r="P7347" s="34">
        <v>5</v>
      </c>
      <c r="Q7347" s="34">
        <v>0</v>
      </c>
      <c r="R7347" s="34">
        <v>53.6</v>
      </c>
      <c r="S7347" s="34">
        <v>33</v>
      </c>
      <c r="T7347" s="34">
        <v>50.2</v>
      </c>
      <c r="U7347" s="34">
        <v>-160</v>
      </c>
      <c r="V7347" s="34">
        <v>30.3</v>
      </c>
      <c r="W7347" s="34">
        <v>32</v>
      </c>
      <c r="X7347" s="34">
        <v>30</v>
      </c>
      <c r="Y7347" s="34">
        <v>30</v>
      </c>
      <c r="Z7347" s="34">
        <v>29.8</v>
      </c>
      <c r="AA7347" s="34">
        <v>30.3</v>
      </c>
    </row>
    <row r="7348" spans="1:27">
      <c r="A7348" s="34">
        <v>3738.7190000000001</v>
      </c>
      <c r="B7348" s="34" t="s">
        <v>60</v>
      </c>
      <c r="C7348" s="34">
        <v>53.299320000000002</v>
      </c>
      <c r="D7348" s="34">
        <v>3.5322330000000002</v>
      </c>
      <c r="E7348" s="34">
        <v>53.543999999999997</v>
      </c>
      <c r="F7348" s="34">
        <v>3.2000000000000499</v>
      </c>
      <c r="G7348" s="34">
        <v>97</v>
      </c>
      <c r="H7348" s="34">
        <v>7.7738810000000003</v>
      </c>
      <c r="I7348" s="34">
        <v>414.27809999999999</v>
      </c>
      <c r="L7348" s="34">
        <v>53.543999999999997</v>
      </c>
      <c r="M7348" s="34">
        <v>3.2000000000000499</v>
      </c>
      <c r="N7348" s="34">
        <v>9.984</v>
      </c>
      <c r="O7348" s="34">
        <v>97</v>
      </c>
      <c r="P7348" s="34">
        <v>5</v>
      </c>
      <c r="Q7348" s="34">
        <v>0</v>
      </c>
      <c r="R7348" s="34">
        <v>53.6</v>
      </c>
      <c r="S7348" s="34">
        <v>33</v>
      </c>
      <c r="T7348" s="34">
        <v>50.2</v>
      </c>
      <c r="U7348" s="34">
        <v>-160</v>
      </c>
      <c r="V7348" s="34">
        <v>30.3</v>
      </c>
      <c r="W7348" s="34">
        <v>32</v>
      </c>
      <c r="X7348" s="34">
        <v>30</v>
      </c>
      <c r="Y7348" s="34">
        <v>30</v>
      </c>
      <c r="Z7348" s="34">
        <v>29.8</v>
      </c>
      <c r="AA7348" s="34">
        <v>30.3</v>
      </c>
    </row>
    <row r="7349" spans="1:27">
      <c r="A7349" s="34">
        <v>3739.2190000000001</v>
      </c>
      <c r="B7349" s="34" t="s">
        <v>60</v>
      </c>
      <c r="C7349" s="34">
        <v>53.299329999999998</v>
      </c>
      <c r="D7349" s="34">
        <v>3.5280939999999998</v>
      </c>
      <c r="E7349" s="34">
        <v>53.545999999999999</v>
      </c>
      <c r="F7349" s="34">
        <v>3.2000000000000499</v>
      </c>
      <c r="G7349" s="34">
        <v>97</v>
      </c>
      <c r="H7349" s="34">
        <v>7.7743659999999997</v>
      </c>
      <c r="I7349" s="34">
        <v>414.30399999999997</v>
      </c>
      <c r="L7349" s="34">
        <v>53.545999999999999</v>
      </c>
      <c r="M7349" s="34">
        <v>3.2000000000000499</v>
      </c>
      <c r="N7349" s="34">
        <v>10.24</v>
      </c>
      <c r="O7349" s="34">
        <v>97</v>
      </c>
      <c r="P7349" s="34">
        <v>5</v>
      </c>
      <c r="Q7349" s="34">
        <v>0</v>
      </c>
      <c r="R7349" s="34">
        <v>53.6</v>
      </c>
      <c r="S7349" s="34">
        <v>33</v>
      </c>
      <c r="T7349" s="34">
        <v>50.2</v>
      </c>
      <c r="U7349" s="34">
        <v>-160</v>
      </c>
      <c r="V7349" s="34">
        <v>30.3</v>
      </c>
      <c r="W7349" s="34">
        <v>32</v>
      </c>
      <c r="X7349" s="34">
        <v>30</v>
      </c>
      <c r="Y7349" s="34">
        <v>30</v>
      </c>
      <c r="Z7349" s="34">
        <v>29.8</v>
      </c>
      <c r="AA7349" s="34">
        <v>30.3</v>
      </c>
    </row>
    <row r="7350" spans="1:27">
      <c r="A7350" s="34">
        <v>3739.7179999999998</v>
      </c>
      <c r="B7350" s="34" t="s">
        <v>60</v>
      </c>
      <c r="C7350" s="34">
        <v>53.299300000000002</v>
      </c>
      <c r="D7350" s="34">
        <v>3.5288330000000001</v>
      </c>
      <c r="E7350" s="34">
        <v>53.545000000000002</v>
      </c>
      <c r="F7350" s="34">
        <v>3.2000000000000499</v>
      </c>
      <c r="G7350" s="34">
        <v>97</v>
      </c>
      <c r="H7350" s="34">
        <v>7.774858</v>
      </c>
      <c r="I7350" s="34">
        <v>414.33010000000002</v>
      </c>
      <c r="L7350" s="34">
        <v>53.545000000000002</v>
      </c>
      <c r="M7350" s="34">
        <v>3.2000000000000499</v>
      </c>
      <c r="N7350" s="34">
        <v>9.4719999999999995</v>
      </c>
      <c r="O7350" s="34">
        <v>97</v>
      </c>
      <c r="P7350" s="34">
        <v>5</v>
      </c>
      <c r="Q7350" s="34">
        <v>0</v>
      </c>
      <c r="R7350" s="34">
        <v>53.6</v>
      </c>
      <c r="S7350" s="34">
        <v>33</v>
      </c>
      <c r="T7350" s="34">
        <v>50.2</v>
      </c>
      <c r="U7350" s="34">
        <v>-160</v>
      </c>
      <c r="V7350" s="34">
        <v>30.3</v>
      </c>
      <c r="W7350" s="34">
        <v>32</v>
      </c>
      <c r="X7350" s="34">
        <v>30</v>
      </c>
      <c r="Y7350" s="34">
        <v>30</v>
      </c>
      <c r="Z7350" s="34">
        <v>29.8</v>
      </c>
      <c r="AA7350" s="34">
        <v>30.3</v>
      </c>
    </row>
    <row r="7351" spans="1:27">
      <c r="A7351" s="34">
        <v>3740.2179999999998</v>
      </c>
      <c r="B7351" s="34" t="s">
        <v>60</v>
      </c>
      <c r="C7351" s="34">
        <v>53.299309999999998</v>
      </c>
      <c r="D7351" s="34">
        <v>3.5289459999999999</v>
      </c>
      <c r="E7351" s="34">
        <v>53.543999999999997</v>
      </c>
      <c r="F7351" s="34">
        <v>3.2000000000000499</v>
      </c>
      <c r="G7351" s="34">
        <v>97</v>
      </c>
      <c r="H7351" s="34">
        <v>7.7753490000000003</v>
      </c>
      <c r="I7351" s="34">
        <v>414.35629999999998</v>
      </c>
      <c r="L7351" s="34">
        <v>53.543999999999997</v>
      </c>
      <c r="M7351" s="34">
        <v>3.2000000000000499</v>
      </c>
      <c r="N7351" s="34">
        <v>9.984</v>
      </c>
      <c r="O7351" s="34">
        <v>97</v>
      </c>
      <c r="P7351" s="34">
        <v>5</v>
      </c>
      <c r="Q7351" s="34">
        <v>0</v>
      </c>
      <c r="R7351" s="34">
        <v>53.6</v>
      </c>
      <c r="S7351" s="34">
        <v>33</v>
      </c>
      <c r="T7351" s="34">
        <v>50.2</v>
      </c>
      <c r="U7351" s="34">
        <v>-160</v>
      </c>
      <c r="V7351" s="34">
        <v>30.3</v>
      </c>
      <c r="W7351" s="34">
        <v>32</v>
      </c>
      <c r="X7351" s="34">
        <v>30</v>
      </c>
      <c r="Y7351" s="34">
        <v>30</v>
      </c>
      <c r="Z7351" s="34">
        <v>29.8</v>
      </c>
      <c r="AA7351" s="34">
        <v>30.3</v>
      </c>
    </row>
    <row r="7352" spans="1:27">
      <c r="A7352" s="34">
        <v>3740.7190000000001</v>
      </c>
      <c r="B7352" s="34" t="s">
        <v>60</v>
      </c>
      <c r="C7352" s="34">
        <v>53.299349999999997</v>
      </c>
      <c r="D7352" s="34">
        <v>3.5260590000000001</v>
      </c>
      <c r="E7352" s="34">
        <v>53.537999999999997</v>
      </c>
      <c r="F7352" s="34">
        <v>3.2000000000000499</v>
      </c>
      <c r="G7352" s="34">
        <v>97</v>
      </c>
      <c r="H7352" s="34">
        <v>7.7758380000000002</v>
      </c>
      <c r="I7352" s="34">
        <v>414.38240000000002</v>
      </c>
      <c r="L7352" s="34">
        <v>53.537999999999997</v>
      </c>
      <c r="M7352" s="34">
        <v>3.2000000000000499</v>
      </c>
      <c r="N7352" s="34">
        <v>10.496</v>
      </c>
      <c r="O7352" s="34">
        <v>97</v>
      </c>
      <c r="P7352" s="34">
        <v>5</v>
      </c>
      <c r="Q7352" s="34">
        <v>0</v>
      </c>
      <c r="R7352" s="34">
        <v>53.6</v>
      </c>
      <c r="S7352" s="34">
        <v>33</v>
      </c>
      <c r="T7352" s="34">
        <v>50.2</v>
      </c>
      <c r="U7352" s="34">
        <v>-160</v>
      </c>
      <c r="V7352" s="34">
        <v>30.3</v>
      </c>
      <c r="W7352" s="34">
        <v>32</v>
      </c>
      <c r="X7352" s="34">
        <v>30</v>
      </c>
      <c r="Y7352" s="34">
        <v>30</v>
      </c>
      <c r="Z7352" s="34">
        <v>29.8</v>
      </c>
      <c r="AA7352" s="34">
        <v>30.3</v>
      </c>
    </row>
    <row r="7353" spans="1:27">
      <c r="A7353" s="34">
        <v>3741.2190000000001</v>
      </c>
      <c r="B7353" s="34" t="s">
        <v>60</v>
      </c>
      <c r="C7353" s="34">
        <v>53.299320000000002</v>
      </c>
      <c r="D7353" s="34">
        <v>3.5273469999999998</v>
      </c>
      <c r="E7353" s="34">
        <v>53.545000000000002</v>
      </c>
      <c r="F7353" s="34">
        <v>3.2000000000000499</v>
      </c>
      <c r="G7353" s="34">
        <v>97</v>
      </c>
      <c r="H7353" s="34">
        <v>7.7763280000000004</v>
      </c>
      <c r="I7353" s="34">
        <v>414.4085</v>
      </c>
      <c r="L7353" s="34">
        <v>53.545000000000002</v>
      </c>
      <c r="M7353" s="34">
        <v>3.2000000000000499</v>
      </c>
      <c r="N7353" s="34">
        <v>10.24</v>
      </c>
      <c r="O7353" s="34">
        <v>97</v>
      </c>
      <c r="P7353" s="34">
        <v>5</v>
      </c>
      <c r="Q7353" s="34">
        <v>0</v>
      </c>
      <c r="R7353" s="34">
        <v>53.6</v>
      </c>
      <c r="S7353" s="34">
        <v>33</v>
      </c>
      <c r="T7353" s="34">
        <v>50.2</v>
      </c>
      <c r="U7353" s="34">
        <v>-160</v>
      </c>
      <c r="V7353" s="34">
        <v>30.3</v>
      </c>
      <c r="W7353" s="34">
        <v>32</v>
      </c>
      <c r="X7353" s="34">
        <v>30</v>
      </c>
      <c r="Y7353" s="34">
        <v>30</v>
      </c>
      <c r="Z7353" s="34">
        <v>29.8</v>
      </c>
      <c r="AA7353" s="34">
        <v>30.3</v>
      </c>
    </row>
    <row r="7354" spans="1:27">
      <c r="A7354" s="34">
        <v>3741.7190000000001</v>
      </c>
      <c r="B7354" s="34" t="s">
        <v>60</v>
      </c>
      <c r="C7354" s="34">
        <v>53.299320000000002</v>
      </c>
      <c r="D7354" s="34">
        <v>3.5278040000000002</v>
      </c>
      <c r="E7354" s="34">
        <v>53.545000000000002</v>
      </c>
      <c r="F7354" s="34">
        <v>3.2000000000000499</v>
      </c>
      <c r="G7354" s="34">
        <v>97</v>
      </c>
      <c r="H7354" s="34">
        <v>7.7768199999999998</v>
      </c>
      <c r="I7354" s="34">
        <v>414.43470000000002</v>
      </c>
      <c r="L7354" s="34">
        <v>53.545000000000002</v>
      </c>
      <c r="M7354" s="34">
        <v>3.2000000000000499</v>
      </c>
      <c r="N7354" s="34">
        <v>9.4719999999999995</v>
      </c>
      <c r="O7354" s="34">
        <v>97</v>
      </c>
      <c r="P7354" s="34">
        <v>5</v>
      </c>
      <c r="Q7354" s="34">
        <v>0</v>
      </c>
      <c r="R7354" s="34">
        <v>53.6</v>
      </c>
      <c r="S7354" s="34">
        <v>33</v>
      </c>
      <c r="T7354" s="34">
        <v>50.2</v>
      </c>
      <c r="U7354" s="34">
        <v>-160</v>
      </c>
      <c r="V7354" s="34">
        <v>30.3</v>
      </c>
      <c r="W7354" s="34">
        <v>32</v>
      </c>
      <c r="X7354" s="34">
        <v>30</v>
      </c>
      <c r="Y7354" s="34">
        <v>30</v>
      </c>
      <c r="Z7354" s="34">
        <v>29.8</v>
      </c>
      <c r="AA7354" s="34">
        <v>30.3</v>
      </c>
    </row>
    <row r="7355" spans="1:27">
      <c r="A7355" s="34">
        <v>3742.2190000000001</v>
      </c>
      <c r="B7355" s="34" t="s">
        <v>60</v>
      </c>
      <c r="C7355" s="34">
        <v>53.299309999999998</v>
      </c>
      <c r="D7355" s="34">
        <v>3.5262579999999999</v>
      </c>
      <c r="E7355" s="34">
        <v>53.545000000000002</v>
      </c>
      <c r="F7355" s="34">
        <v>3.2000000000000499</v>
      </c>
      <c r="G7355" s="34">
        <v>97</v>
      </c>
      <c r="H7355" s="34">
        <v>7.7773099999999999</v>
      </c>
      <c r="I7355" s="34">
        <v>414.46080000000001</v>
      </c>
      <c r="L7355" s="34">
        <v>53.545000000000002</v>
      </c>
      <c r="M7355" s="34">
        <v>3.2000000000000499</v>
      </c>
      <c r="N7355" s="34">
        <v>8.7040000000000006</v>
      </c>
      <c r="O7355" s="34">
        <v>97</v>
      </c>
      <c r="P7355" s="34">
        <v>5</v>
      </c>
      <c r="Q7355" s="34">
        <v>0</v>
      </c>
      <c r="R7355" s="34">
        <v>53.6</v>
      </c>
      <c r="S7355" s="34">
        <v>33</v>
      </c>
      <c r="T7355" s="34">
        <v>50.2</v>
      </c>
      <c r="U7355" s="34">
        <v>-160</v>
      </c>
      <c r="V7355" s="34">
        <v>30.3</v>
      </c>
      <c r="W7355" s="34">
        <v>32</v>
      </c>
      <c r="X7355" s="34">
        <v>30</v>
      </c>
      <c r="Y7355" s="34">
        <v>30</v>
      </c>
      <c r="Z7355" s="34">
        <v>29.8</v>
      </c>
      <c r="AA7355" s="34">
        <v>30.3</v>
      </c>
    </row>
    <row r="7356" spans="1:27">
      <c r="A7356" s="34">
        <v>3742.7190000000001</v>
      </c>
      <c r="B7356" s="34" t="s">
        <v>60</v>
      </c>
      <c r="C7356" s="34">
        <v>53.299309999999998</v>
      </c>
      <c r="D7356" s="34">
        <v>3.5270419999999998</v>
      </c>
      <c r="E7356" s="34">
        <v>53.545000000000002</v>
      </c>
      <c r="F7356" s="34">
        <v>3.2000000000000499</v>
      </c>
      <c r="G7356" s="34">
        <v>97</v>
      </c>
      <c r="H7356" s="34">
        <v>7.7777979999999998</v>
      </c>
      <c r="I7356" s="34">
        <v>414.48689999999999</v>
      </c>
      <c r="L7356" s="34">
        <v>53.545000000000002</v>
      </c>
      <c r="M7356" s="34">
        <v>3.2000000000000499</v>
      </c>
      <c r="N7356" s="34">
        <v>10.496</v>
      </c>
      <c r="O7356" s="34">
        <v>97</v>
      </c>
      <c r="P7356" s="34">
        <v>5</v>
      </c>
      <c r="Q7356" s="34">
        <v>0</v>
      </c>
      <c r="R7356" s="34">
        <v>53.6</v>
      </c>
      <c r="S7356" s="34">
        <v>33</v>
      </c>
      <c r="T7356" s="34">
        <v>50.2</v>
      </c>
      <c r="U7356" s="34">
        <v>-160</v>
      </c>
      <c r="V7356" s="34">
        <v>30.3</v>
      </c>
      <c r="W7356" s="34">
        <v>32</v>
      </c>
      <c r="X7356" s="34">
        <v>30</v>
      </c>
      <c r="Y7356" s="34">
        <v>30</v>
      </c>
      <c r="Z7356" s="34">
        <v>29.8</v>
      </c>
      <c r="AA7356" s="34">
        <v>30.3</v>
      </c>
    </row>
    <row r="7357" spans="1:27">
      <c r="A7357" s="34">
        <v>3743.2179999999998</v>
      </c>
      <c r="B7357" s="34" t="s">
        <v>60</v>
      </c>
      <c r="C7357" s="34">
        <v>53.299379999999999</v>
      </c>
      <c r="D7357" s="34">
        <v>3.5271479999999999</v>
      </c>
      <c r="E7357" s="34">
        <v>53.543999999999997</v>
      </c>
      <c r="F7357" s="34">
        <v>3.2000000000000499</v>
      </c>
      <c r="G7357" s="34">
        <v>97</v>
      </c>
      <c r="H7357" s="34">
        <v>7.7782879999999999</v>
      </c>
      <c r="I7357" s="34">
        <v>414.51299999999998</v>
      </c>
      <c r="L7357" s="34">
        <v>53.543999999999997</v>
      </c>
      <c r="M7357" s="34">
        <v>3.2000000000000499</v>
      </c>
      <c r="N7357" s="34">
        <v>9.984</v>
      </c>
      <c r="O7357" s="34">
        <v>97</v>
      </c>
      <c r="P7357" s="34">
        <v>5</v>
      </c>
      <c r="Q7357" s="34">
        <v>0</v>
      </c>
      <c r="R7357" s="34">
        <v>53.6</v>
      </c>
      <c r="S7357" s="34">
        <v>33</v>
      </c>
      <c r="T7357" s="34">
        <v>50.2</v>
      </c>
      <c r="U7357" s="34">
        <v>-160</v>
      </c>
      <c r="V7357" s="34">
        <v>30.3</v>
      </c>
      <c r="W7357" s="34">
        <v>32</v>
      </c>
      <c r="X7357" s="34">
        <v>30</v>
      </c>
      <c r="Y7357" s="34">
        <v>30</v>
      </c>
      <c r="Z7357" s="34">
        <v>29.8</v>
      </c>
      <c r="AA7357" s="34">
        <v>30.3</v>
      </c>
    </row>
    <row r="7358" spans="1:27">
      <c r="A7358" s="34">
        <v>3743.7190000000001</v>
      </c>
      <c r="B7358" s="34" t="s">
        <v>60</v>
      </c>
      <c r="C7358" s="34">
        <v>53.299349999999997</v>
      </c>
      <c r="D7358" s="34">
        <v>3.5238839999999998</v>
      </c>
      <c r="E7358" s="34">
        <v>53.548999999999999</v>
      </c>
      <c r="F7358" s="34">
        <v>3.2000000000000499</v>
      </c>
      <c r="G7358" s="34">
        <v>97</v>
      </c>
      <c r="H7358" s="34">
        <v>7.7787759999999997</v>
      </c>
      <c r="I7358" s="34">
        <v>414.53899999999999</v>
      </c>
      <c r="L7358" s="34">
        <v>53.548999999999999</v>
      </c>
      <c r="M7358" s="34">
        <v>3.2000000000000499</v>
      </c>
      <c r="N7358" s="34">
        <v>10.496</v>
      </c>
      <c r="O7358" s="34">
        <v>97</v>
      </c>
      <c r="P7358" s="34">
        <v>5</v>
      </c>
      <c r="Q7358" s="34">
        <v>0</v>
      </c>
      <c r="R7358" s="34">
        <v>53.6</v>
      </c>
      <c r="S7358" s="34">
        <v>33</v>
      </c>
      <c r="T7358" s="34">
        <v>50.2</v>
      </c>
      <c r="U7358" s="34">
        <v>-160</v>
      </c>
      <c r="V7358" s="34">
        <v>30.3</v>
      </c>
      <c r="W7358" s="34">
        <v>32</v>
      </c>
      <c r="X7358" s="34">
        <v>30</v>
      </c>
      <c r="Y7358" s="34">
        <v>30</v>
      </c>
      <c r="Z7358" s="34">
        <v>29.8</v>
      </c>
      <c r="AA7358" s="34">
        <v>30.3</v>
      </c>
    </row>
    <row r="7359" spans="1:27">
      <c r="A7359" s="34">
        <v>3744.2190000000001</v>
      </c>
      <c r="B7359" s="34" t="s">
        <v>60</v>
      </c>
      <c r="C7359" s="34">
        <v>53.299300000000002</v>
      </c>
      <c r="D7359" s="34">
        <v>3.5256379999999998</v>
      </c>
      <c r="E7359" s="34">
        <v>53.545000000000002</v>
      </c>
      <c r="F7359" s="34">
        <v>3.2000000000000499</v>
      </c>
      <c r="G7359" s="34">
        <v>97</v>
      </c>
      <c r="H7359" s="34">
        <v>7.7792669999999999</v>
      </c>
      <c r="I7359" s="34">
        <v>414.5652</v>
      </c>
      <c r="L7359" s="34">
        <v>53.545000000000002</v>
      </c>
      <c r="M7359" s="34">
        <v>3.2000000000000499</v>
      </c>
      <c r="N7359" s="34">
        <v>9.7279999999999998</v>
      </c>
      <c r="O7359" s="34">
        <v>97</v>
      </c>
      <c r="P7359" s="34">
        <v>5</v>
      </c>
      <c r="Q7359" s="34">
        <v>0</v>
      </c>
      <c r="R7359" s="34">
        <v>53.6</v>
      </c>
      <c r="S7359" s="34">
        <v>33</v>
      </c>
      <c r="T7359" s="34">
        <v>50.2</v>
      </c>
      <c r="U7359" s="34">
        <v>-160</v>
      </c>
      <c r="V7359" s="34">
        <v>30.3</v>
      </c>
      <c r="W7359" s="34">
        <v>32</v>
      </c>
      <c r="X7359" s="34">
        <v>30</v>
      </c>
      <c r="Y7359" s="34">
        <v>30</v>
      </c>
      <c r="Z7359" s="34">
        <v>29.8</v>
      </c>
      <c r="AA7359" s="34">
        <v>30.3</v>
      </c>
    </row>
    <row r="7360" spans="1:27">
      <c r="A7360" s="34">
        <v>3744.7190000000001</v>
      </c>
      <c r="B7360" s="34" t="s">
        <v>60</v>
      </c>
      <c r="C7360" s="34">
        <v>53.299349999999997</v>
      </c>
      <c r="D7360" s="34">
        <v>3.5276909999999999</v>
      </c>
      <c r="E7360" s="34">
        <v>53.545000000000002</v>
      </c>
      <c r="F7360" s="34">
        <v>3.2000000000000499</v>
      </c>
      <c r="G7360" s="34">
        <v>97</v>
      </c>
      <c r="H7360" s="34">
        <v>7.779757</v>
      </c>
      <c r="I7360" s="34">
        <v>414.59129999999999</v>
      </c>
      <c r="L7360" s="34">
        <v>53.545000000000002</v>
      </c>
      <c r="M7360" s="34">
        <v>3.2000000000000499</v>
      </c>
      <c r="N7360" s="34">
        <v>9.7279999999999998</v>
      </c>
      <c r="O7360" s="34">
        <v>97</v>
      </c>
      <c r="P7360" s="34">
        <v>5</v>
      </c>
      <c r="Q7360" s="34">
        <v>0</v>
      </c>
      <c r="R7360" s="34">
        <v>53.6</v>
      </c>
      <c r="S7360" s="34">
        <v>33</v>
      </c>
      <c r="T7360" s="34">
        <v>50.2</v>
      </c>
      <c r="U7360" s="34">
        <v>-160</v>
      </c>
      <c r="V7360" s="34">
        <v>30.3</v>
      </c>
      <c r="W7360" s="34">
        <v>32</v>
      </c>
      <c r="X7360" s="34">
        <v>30</v>
      </c>
      <c r="Y7360" s="34">
        <v>30</v>
      </c>
      <c r="Z7360" s="34">
        <v>29.8</v>
      </c>
      <c r="AA7360" s="34">
        <v>30.3</v>
      </c>
    </row>
    <row r="7361" spans="1:27">
      <c r="A7361" s="34">
        <v>3745.2179999999998</v>
      </c>
      <c r="B7361" s="34" t="s">
        <v>60</v>
      </c>
      <c r="C7361" s="34">
        <v>53.299340000000001</v>
      </c>
      <c r="D7361" s="34">
        <v>3.5246</v>
      </c>
      <c r="E7361" s="34">
        <v>53.545000000000002</v>
      </c>
      <c r="F7361" s="34">
        <v>3.2000000000000499</v>
      </c>
      <c r="G7361" s="34">
        <v>97</v>
      </c>
      <c r="H7361" s="34">
        <v>7.7802449999999999</v>
      </c>
      <c r="I7361" s="34">
        <v>414.6173</v>
      </c>
      <c r="L7361" s="34">
        <v>53.545000000000002</v>
      </c>
      <c r="M7361" s="34">
        <v>3.2000000000000499</v>
      </c>
      <c r="N7361" s="34">
        <v>8.1920000000000002</v>
      </c>
      <c r="O7361" s="34">
        <v>97</v>
      </c>
      <c r="P7361" s="34">
        <v>5</v>
      </c>
      <c r="Q7361" s="34">
        <v>0</v>
      </c>
      <c r="R7361" s="34">
        <v>53.6</v>
      </c>
      <c r="S7361" s="34">
        <v>33</v>
      </c>
      <c r="T7361" s="34">
        <v>50.2</v>
      </c>
      <c r="U7361" s="34">
        <v>-160</v>
      </c>
      <c r="V7361" s="34">
        <v>30.3</v>
      </c>
      <c r="W7361" s="34">
        <v>32</v>
      </c>
      <c r="X7361" s="34">
        <v>30</v>
      </c>
      <c r="Y7361" s="34">
        <v>30</v>
      </c>
      <c r="Z7361" s="34">
        <v>29.8</v>
      </c>
      <c r="AA7361" s="34">
        <v>30.3</v>
      </c>
    </row>
    <row r="7362" spans="1:27">
      <c r="A7362" s="34">
        <v>3745.7179999999998</v>
      </c>
      <c r="B7362" s="34" t="s">
        <v>60</v>
      </c>
      <c r="C7362" s="34">
        <v>53.299349999999997</v>
      </c>
      <c r="D7362" s="34">
        <v>3.5230429999999999</v>
      </c>
      <c r="E7362" s="34">
        <v>53.543999999999997</v>
      </c>
      <c r="F7362" s="34">
        <v>3.2000000000000499</v>
      </c>
      <c r="G7362" s="34">
        <v>97</v>
      </c>
      <c r="H7362" s="34">
        <v>7.780735</v>
      </c>
      <c r="I7362" s="34">
        <v>414.64339999999999</v>
      </c>
      <c r="L7362" s="34">
        <v>53.543999999999997</v>
      </c>
      <c r="M7362" s="34">
        <v>3.2000000000000499</v>
      </c>
      <c r="N7362" s="34">
        <v>9.7279999999999998</v>
      </c>
      <c r="O7362" s="34">
        <v>97</v>
      </c>
      <c r="P7362" s="34">
        <v>5</v>
      </c>
      <c r="Q7362" s="34">
        <v>0</v>
      </c>
      <c r="R7362" s="34">
        <v>53.6</v>
      </c>
      <c r="S7362" s="34">
        <v>33</v>
      </c>
      <c r="T7362" s="34">
        <v>50.2</v>
      </c>
      <c r="U7362" s="34">
        <v>-160</v>
      </c>
      <c r="V7362" s="34">
        <v>30.3</v>
      </c>
      <c r="W7362" s="34">
        <v>32</v>
      </c>
      <c r="X7362" s="34">
        <v>30</v>
      </c>
      <c r="Y7362" s="34">
        <v>30</v>
      </c>
      <c r="Z7362" s="34">
        <v>29.8</v>
      </c>
      <c r="AA7362" s="34">
        <v>30.3</v>
      </c>
    </row>
    <row r="7363" spans="1:27">
      <c r="A7363" s="34">
        <v>3746.2179999999998</v>
      </c>
      <c r="B7363" s="34" t="s">
        <v>60</v>
      </c>
      <c r="C7363" s="34">
        <v>53.299340000000001</v>
      </c>
      <c r="D7363" s="34">
        <v>3.5205220000000002</v>
      </c>
      <c r="E7363" s="34">
        <v>53.543999999999997</v>
      </c>
      <c r="F7363" s="34">
        <v>3.2000000000000499</v>
      </c>
      <c r="G7363" s="34">
        <v>97</v>
      </c>
      <c r="H7363" s="34">
        <v>7.7812219999999996</v>
      </c>
      <c r="I7363" s="34">
        <v>414.66930000000002</v>
      </c>
      <c r="L7363" s="34">
        <v>53.543999999999997</v>
      </c>
      <c r="M7363" s="34">
        <v>3.2000000000000499</v>
      </c>
      <c r="N7363" s="34">
        <v>10.24</v>
      </c>
      <c r="O7363" s="34">
        <v>97</v>
      </c>
      <c r="P7363" s="34">
        <v>5</v>
      </c>
      <c r="Q7363" s="34">
        <v>0</v>
      </c>
      <c r="R7363" s="34">
        <v>53.6</v>
      </c>
      <c r="S7363" s="34">
        <v>33</v>
      </c>
      <c r="T7363" s="34">
        <v>50.2</v>
      </c>
      <c r="U7363" s="34">
        <v>-160</v>
      </c>
      <c r="V7363" s="34">
        <v>30.3</v>
      </c>
      <c r="W7363" s="34">
        <v>32</v>
      </c>
      <c r="X7363" s="34">
        <v>30</v>
      </c>
      <c r="Y7363" s="34">
        <v>30</v>
      </c>
      <c r="Z7363" s="34">
        <v>29.8</v>
      </c>
      <c r="AA7363" s="34">
        <v>30.3</v>
      </c>
    </row>
    <row r="7364" spans="1:27">
      <c r="A7364" s="34">
        <v>3746.7179999999998</v>
      </c>
      <c r="B7364" s="34" t="s">
        <v>60</v>
      </c>
      <c r="C7364" s="34">
        <v>53.299349999999997</v>
      </c>
      <c r="D7364" s="34">
        <v>3.521417</v>
      </c>
      <c r="E7364" s="34">
        <v>53.543999999999997</v>
      </c>
      <c r="F7364" s="34">
        <v>3.2000000000000499</v>
      </c>
      <c r="G7364" s="34">
        <v>97</v>
      </c>
      <c r="H7364" s="34">
        <v>7.7817129999999999</v>
      </c>
      <c r="I7364" s="34">
        <v>414.69549999999998</v>
      </c>
      <c r="L7364" s="34">
        <v>53.543999999999997</v>
      </c>
      <c r="M7364" s="34">
        <v>3.2000000000000499</v>
      </c>
      <c r="N7364" s="34">
        <v>10.496</v>
      </c>
      <c r="O7364" s="34">
        <v>97</v>
      </c>
      <c r="P7364" s="34">
        <v>5</v>
      </c>
      <c r="Q7364" s="34">
        <v>0</v>
      </c>
      <c r="R7364" s="34">
        <v>53.6</v>
      </c>
      <c r="S7364" s="34">
        <v>33</v>
      </c>
      <c r="T7364" s="34">
        <v>50.2</v>
      </c>
      <c r="U7364" s="34">
        <v>-160</v>
      </c>
      <c r="V7364" s="34">
        <v>30.3</v>
      </c>
      <c r="W7364" s="34">
        <v>32</v>
      </c>
      <c r="X7364" s="34">
        <v>30</v>
      </c>
      <c r="Y7364" s="34">
        <v>30</v>
      </c>
      <c r="Z7364" s="34">
        <v>29.8</v>
      </c>
      <c r="AA7364" s="34">
        <v>30.3</v>
      </c>
    </row>
    <row r="7365" spans="1:27">
      <c r="A7365" s="34">
        <v>3747.2170000000001</v>
      </c>
      <c r="B7365" s="34" t="s">
        <v>60</v>
      </c>
      <c r="C7365" s="34">
        <v>53.299329999999998</v>
      </c>
      <c r="D7365" s="34">
        <v>3.523285</v>
      </c>
      <c r="E7365" s="34">
        <v>53.545000000000002</v>
      </c>
      <c r="F7365" s="34">
        <v>3.2000000000000499</v>
      </c>
      <c r="G7365" s="34">
        <v>97</v>
      </c>
      <c r="H7365" s="34">
        <v>7.7821999999999996</v>
      </c>
      <c r="I7365" s="34">
        <v>414.72149999999999</v>
      </c>
      <c r="L7365" s="34">
        <v>53.545000000000002</v>
      </c>
      <c r="M7365" s="34">
        <v>3.2000000000000499</v>
      </c>
      <c r="N7365" s="34">
        <v>9.4719999999999995</v>
      </c>
      <c r="O7365" s="34">
        <v>97</v>
      </c>
      <c r="P7365" s="34">
        <v>5</v>
      </c>
      <c r="Q7365" s="34">
        <v>0</v>
      </c>
      <c r="R7365" s="34">
        <v>53.6</v>
      </c>
      <c r="S7365" s="34">
        <v>33</v>
      </c>
      <c r="T7365" s="34">
        <v>50.2</v>
      </c>
      <c r="U7365" s="34">
        <v>-160</v>
      </c>
      <c r="V7365" s="34">
        <v>30.3</v>
      </c>
      <c r="W7365" s="34">
        <v>32</v>
      </c>
      <c r="X7365" s="34">
        <v>30</v>
      </c>
      <c r="Y7365" s="34">
        <v>30</v>
      </c>
      <c r="Z7365" s="34">
        <v>29.8</v>
      </c>
      <c r="AA7365" s="34">
        <v>30.3</v>
      </c>
    </row>
    <row r="7366" spans="1:27">
      <c r="A7366" s="34">
        <v>3747.7170000000001</v>
      </c>
      <c r="B7366" s="34" t="s">
        <v>60</v>
      </c>
      <c r="C7366" s="34">
        <v>53.299349999999997</v>
      </c>
      <c r="D7366" s="34">
        <v>3.5229119999999998</v>
      </c>
      <c r="E7366" s="34">
        <v>53.545000000000002</v>
      </c>
      <c r="F7366" s="34">
        <v>3.2000000000000499</v>
      </c>
      <c r="G7366" s="34">
        <v>97</v>
      </c>
      <c r="H7366" s="34">
        <v>7.7826890000000004</v>
      </c>
      <c r="I7366" s="34">
        <v>414.74759999999998</v>
      </c>
      <c r="L7366" s="34">
        <v>53.545000000000002</v>
      </c>
      <c r="M7366" s="34">
        <v>3.2000000000000499</v>
      </c>
      <c r="N7366" s="34">
        <v>9.984</v>
      </c>
      <c r="O7366" s="34">
        <v>97</v>
      </c>
      <c r="P7366" s="34">
        <v>5</v>
      </c>
      <c r="Q7366" s="34">
        <v>0</v>
      </c>
      <c r="R7366" s="34">
        <v>53.6</v>
      </c>
      <c r="S7366" s="34">
        <v>33</v>
      </c>
      <c r="T7366" s="34">
        <v>50.2</v>
      </c>
      <c r="U7366" s="34">
        <v>-160</v>
      </c>
      <c r="V7366" s="34">
        <v>30.3</v>
      </c>
      <c r="W7366" s="34">
        <v>32</v>
      </c>
      <c r="X7366" s="34">
        <v>30</v>
      </c>
      <c r="Y7366" s="34">
        <v>30</v>
      </c>
      <c r="Z7366" s="34">
        <v>29.8</v>
      </c>
      <c r="AA7366" s="34">
        <v>30.3</v>
      </c>
    </row>
    <row r="7367" spans="1:27">
      <c r="A7367" s="34">
        <v>3748.2170000000001</v>
      </c>
      <c r="B7367" s="34" t="s">
        <v>60</v>
      </c>
      <c r="C7367" s="34">
        <v>53.29936</v>
      </c>
      <c r="D7367" s="34">
        <v>3.52162</v>
      </c>
      <c r="E7367" s="34">
        <v>53.545000000000002</v>
      </c>
      <c r="F7367" s="34">
        <v>3.2000000000000499</v>
      </c>
      <c r="G7367" s="34">
        <v>97</v>
      </c>
      <c r="H7367" s="34">
        <v>7.7831789999999996</v>
      </c>
      <c r="I7367" s="34">
        <v>414.77370000000002</v>
      </c>
      <c r="L7367" s="34">
        <v>53.545000000000002</v>
      </c>
      <c r="M7367" s="34">
        <v>3.2000000000000499</v>
      </c>
      <c r="N7367" s="34">
        <v>10.496</v>
      </c>
      <c r="O7367" s="34">
        <v>97</v>
      </c>
      <c r="P7367" s="34">
        <v>5</v>
      </c>
      <c r="Q7367" s="34">
        <v>0</v>
      </c>
      <c r="R7367" s="34">
        <v>53.6</v>
      </c>
      <c r="S7367" s="34">
        <v>33</v>
      </c>
      <c r="T7367" s="34">
        <v>50.2</v>
      </c>
      <c r="U7367" s="34">
        <v>-160</v>
      </c>
      <c r="V7367" s="34">
        <v>30.3</v>
      </c>
      <c r="W7367" s="34">
        <v>32</v>
      </c>
      <c r="X7367" s="34">
        <v>30</v>
      </c>
      <c r="Y7367" s="34">
        <v>30</v>
      </c>
      <c r="Z7367" s="34">
        <v>29.8</v>
      </c>
      <c r="AA7367" s="34">
        <v>30.3</v>
      </c>
    </row>
    <row r="7368" spans="1:27">
      <c r="A7368" s="34">
        <v>3748.7159999999999</v>
      </c>
      <c r="B7368" s="34" t="s">
        <v>60</v>
      </c>
      <c r="C7368" s="34">
        <v>53.29936</v>
      </c>
      <c r="D7368" s="34">
        <v>3.518227</v>
      </c>
      <c r="E7368" s="34">
        <v>53.545000000000002</v>
      </c>
      <c r="F7368" s="34">
        <v>3.2000000000000499</v>
      </c>
      <c r="G7368" s="34">
        <v>97</v>
      </c>
      <c r="H7368" s="34">
        <v>7.7836660000000002</v>
      </c>
      <c r="I7368" s="34">
        <v>414.7996</v>
      </c>
      <c r="L7368" s="34">
        <v>53.545000000000002</v>
      </c>
      <c r="M7368" s="34">
        <v>3.2000000000000499</v>
      </c>
      <c r="N7368" s="34">
        <v>9.7279999999999998</v>
      </c>
      <c r="O7368" s="34">
        <v>97</v>
      </c>
      <c r="P7368" s="34">
        <v>5</v>
      </c>
      <c r="Q7368" s="34">
        <v>0</v>
      </c>
      <c r="R7368" s="34">
        <v>53.6</v>
      </c>
      <c r="S7368" s="34">
        <v>33</v>
      </c>
      <c r="T7368" s="34">
        <v>50.2</v>
      </c>
      <c r="U7368" s="34">
        <v>-160</v>
      </c>
      <c r="V7368" s="34">
        <v>30.3</v>
      </c>
      <c r="W7368" s="34">
        <v>32</v>
      </c>
      <c r="X7368" s="34">
        <v>30</v>
      </c>
      <c r="Y7368" s="34">
        <v>30</v>
      </c>
      <c r="Z7368" s="34">
        <v>29.8</v>
      </c>
      <c r="AA7368" s="34">
        <v>30.3</v>
      </c>
    </row>
    <row r="7369" spans="1:27">
      <c r="A7369" s="34">
        <v>3749.2159999999999</v>
      </c>
      <c r="B7369" s="34" t="s">
        <v>60</v>
      </c>
      <c r="C7369" s="34">
        <v>53.299320000000002</v>
      </c>
      <c r="D7369" s="34">
        <v>3.520508</v>
      </c>
      <c r="E7369" s="34">
        <v>53.545000000000002</v>
      </c>
      <c r="F7369" s="34">
        <v>3.2000000000000499</v>
      </c>
      <c r="G7369" s="34">
        <v>97</v>
      </c>
      <c r="H7369" s="34">
        <v>7.7841560000000003</v>
      </c>
      <c r="I7369" s="34">
        <v>414.82569999999998</v>
      </c>
      <c r="L7369" s="34">
        <v>53.545000000000002</v>
      </c>
      <c r="M7369" s="34">
        <v>3.2000000000000499</v>
      </c>
      <c r="N7369" s="34">
        <v>10.496</v>
      </c>
      <c r="O7369" s="34">
        <v>97</v>
      </c>
      <c r="P7369" s="34">
        <v>5</v>
      </c>
      <c r="Q7369" s="34">
        <v>0</v>
      </c>
      <c r="R7369" s="34">
        <v>53.6</v>
      </c>
      <c r="S7369" s="34">
        <v>33</v>
      </c>
      <c r="T7369" s="34">
        <v>50.2</v>
      </c>
      <c r="U7369" s="34">
        <v>-160</v>
      </c>
      <c r="V7369" s="34">
        <v>30.3</v>
      </c>
      <c r="W7369" s="34">
        <v>32</v>
      </c>
      <c r="X7369" s="34">
        <v>30</v>
      </c>
      <c r="Y7369" s="34">
        <v>30</v>
      </c>
      <c r="Z7369" s="34">
        <v>29.8</v>
      </c>
      <c r="AA7369" s="34">
        <v>30.3</v>
      </c>
    </row>
    <row r="7370" spans="1:27">
      <c r="A7370" s="34">
        <v>3749.7150000000001</v>
      </c>
      <c r="B7370" s="34" t="s">
        <v>60</v>
      </c>
      <c r="C7370" s="34">
        <v>53.299320000000002</v>
      </c>
      <c r="D7370" s="34">
        <v>3.5194179999999999</v>
      </c>
      <c r="E7370" s="34">
        <v>53.543999999999997</v>
      </c>
      <c r="F7370" s="34">
        <v>3.2000000000000499</v>
      </c>
      <c r="G7370" s="34">
        <v>97</v>
      </c>
      <c r="H7370" s="34">
        <v>7.784643</v>
      </c>
      <c r="I7370" s="34">
        <v>414.85169999999999</v>
      </c>
      <c r="L7370" s="34">
        <v>53.543999999999997</v>
      </c>
      <c r="M7370" s="34">
        <v>3.2000000000000499</v>
      </c>
      <c r="N7370" s="34">
        <v>10.24</v>
      </c>
      <c r="O7370" s="34">
        <v>97</v>
      </c>
      <c r="P7370" s="34">
        <v>5</v>
      </c>
      <c r="Q7370" s="34">
        <v>0</v>
      </c>
      <c r="R7370" s="34">
        <v>53.6</v>
      </c>
      <c r="S7370" s="34">
        <v>33</v>
      </c>
      <c r="T7370" s="34">
        <v>50.2</v>
      </c>
      <c r="U7370" s="34">
        <v>-160</v>
      </c>
      <c r="V7370" s="34">
        <v>30.3</v>
      </c>
      <c r="W7370" s="34">
        <v>32</v>
      </c>
      <c r="X7370" s="34">
        <v>30</v>
      </c>
      <c r="Y7370" s="34">
        <v>30</v>
      </c>
      <c r="Z7370" s="34">
        <v>29.8</v>
      </c>
      <c r="AA7370" s="34">
        <v>30.3</v>
      </c>
    </row>
    <row r="7371" spans="1:27">
      <c r="A7371" s="34">
        <v>3750.2159999999999</v>
      </c>
      <c r="B7371" s="34" t="s">
        <v>60</v>
      </c>
      <c r="C7371" s="34">
        <v>53.299340000000001</v>
      </c>
      <c r="D7371" s="34">
        <v>3.5133130000000001</v>
      </c>
      <c r="E7371" s="34">
        <v>53.545000000000002</v>
      </c>
      <c r="F7371" s="34">
        <v>3.2000000000000499</v>
      </c>
      <c r="G7371" s="34">
        <v>97</v>
      </c>
      <c r="H7371" s="34">
        <v>7.7851319999999999</v>
      </c>
      <c r="I7371" s="34">
        <v>414.87779999999998</v>
      </c>
      <c r="L7371" s="34">
        <v>53.545000000000002</v>
      </c>
      <c r="M7371" s="34">
        <v>3.2000000000000499</v>
      </c>
      <c r="N7371" s="34">
        <v>8.1920000000000002</v>
      </c>
      <c r="O7371" s="34">
        <v>97</v>
      </c>
      <c r="P7371" s="34">
        <v>5</v>
      </c>
      <c r="Q7371" s="34">
        <v>0</v>
      </c>
      <c r="R7371" s="34">
        <v>53.6</v>
      </c>
      <c r="S7371" s="34">
        <v>33</v>
      </c>
      <c r="T7371" s="34">
        <v>50.2</v>
      </c>
      <c r="U7371" s="34">
        <v>-160</v>
      </c>
      <c r="V7371" s="34">
        <v>30.3</v>
      </c>
      <c r="W7371" s="34">
        <v>32</v>
      </c>
      <c r="X7371" s="34">
        <v>30</v>
      </c>
      <c r="Y7371" s="34">
        <v>30</v>
      </c>
      <c r="Z7371" s="34">
        <v>29.8</v>
      </c>
      <c r="AA7371" s="34">
        <v>30.3</v>
      </c>
    </row>
    <row r="7372" spans="1:27">
      <c r="A7372" s="34">
        <v>3750.7159999999999</v>
      </c>
      <c r="B7372" s="34" t="s">
        <v>60</v>
      </c>
      <c r="C7372" s="34">
        <v>53.299320000000002</v>
      </c>
      <c r="D7372" s="34">
        <v>3.5159609999999999</v>
      </c>
      <c r="E7372" s="34">
        <v>53.539000000000001</v>
      </c>
      <c r="F7372" s="34">
        <v>3.2000000000000499</v>
      </c>
      <c r="G7372" s="34">
        <v>97</v>
      </c>
      <c r="H7372" s="34">
        <v>7.785622</v>
      </c>
      <c r="I7372" s="34">
        <v>414.90390000000002</v>
      </c>
      <c r="L7372" s="34">
        <v>53.539000000000001</v>
      </c>
      <c r="M7372" s="34">
        <v>3.2000000000000499</v>
      </c>
      <c r="N7372" s="34">
        <v>8.9600000000000009</v>
      </c>
      <c r="O7372" s="34">
        <v>97</v>
      </c>
      <c r="P7372" s="34">
        <v>5</v>
      </c>
      <c r="Q7372" s="34">
        <v>0</v>
      </c>
      <c r="R7372" s="34">
        <v>53.6</v>
      </c>
      <c r="S7372" s="34">
        <v>33</v>
      </c>
      <c r="T7372" s="34">
        <v>50.2</v>
      </c>
      <c r="U7372" s="34">
        <v>-160</v>
      </c>
      <c r="V7372" s="34">
        <v>30.3</v>
      </c>
      <c r="W7372" s="34">
        <v>32</v>
      </c>
      <c r="X7372" s="34">
        <v>30</v>
      </c>
      <c r="Y7372" s="34">
        <v>30</v>
      </c>
      <c r="Z7372" s="34">
        <v>29.8</v>
      </c>
      <c r="AA7372" s="34">
        <v>30.3</v>
      </c>
    </row>
    <row r="7373" spans="1:27">
      <c r="A7373" s="34">
        <v>3751.2159999999999</v>
      </c>
      <c r="B7373" s="34" t="s">
        <v>60</v>
      </c>
      <c r="C7373" s="34">
        <v>53.299329999999998</v>
      </c>
      <c r="D7373" s="34">
        <v>3.5211939999999999</v>
      </c>
      <c r="E7373" s="34">
        <v>53.539000000000001</v>
      </c>
      <c r="F7373" s="34">
        <v>3.2000000000000499</v>
      </c>
      <c r="G7373" s="34">
        <v>97</v>
      </c>
      <c r="H7373" s="34">
        <v>7.7861079999999996</v>
      </c>
      <c r="I7373" s="34">
        <v>414.9298</v>
      </c>
      <c r="L7373" s="34">
        <v>53.539000000000001</v>
      </c>
      <c r="M7373" s="34">
        <v>3.2000000000000499</v>
      </c>
      <c r="N7373" s="34">
        <v>8.9600000000000009</v>
      </c>
      <c r="O7373" s="34">
        <v>97</v>
      </c>
      <c r="P7373" s="34">
        <v>5</v>
      </c>
      <c r="Q7373" s="34">
        <v>0</v>
      </c>
      <c r="R7373" s="34">
        <v>53.6</v>
      </c>
      <c r="S7373" s="34">
        <v>33</v>
      </c>
      <c r="T7373" s="34">
        <v>50.2</v>
      </c>
      <c r="U7373" s="34">
        <v>-160</v>
      </c>
      <c r="V7373" s="34">
        <v>30.3</v>
      </c>
      <c r="W7373" s="34">
        <v>32</v>
      </c>
      <c r="X7373" s="34">
        <v>30</v>
      </c>
      <c r="Y7373" s="34">
        <v>30</v>
      </c>
      <c r="Z7373" s="34">
        <v>29.8</v>
      </c>
      <c r="AA7373" s="34">
        <v>30.3</v>
      </c>
    </row>
    <row r="7374" spans="1:27">
      <c r="A7374" s="34">
        <v>3751.7159999999999</v>
      </c>
      <c r="B7374" s="34" t="s">
        <v>60</v>
      </c>
      <c r="C7374" s="34">
        <v>53.299340000000001</v>
      </c>
      <c r="D7374" s="34">
        <v>3.518767</v>
      </c>
      <c r="E7374" s="34">
        <v>53.543999999999997</v>
      </c>
      <c r="F7374" s="34">
        <v>3.2000000000000499</v>
      </c>
      <c r="G7374" s="34">
        <v>97</v>
      </c>
      <c r="H7374" s="34">
        <v>7.7865979999999997</v>
      </c>
      <c r="I7374" s="34">
        <v>414.95589999999999</v>
      </c>
      <c r="L7374" s="34">
        <v>53.543999999999997</v>
      </c>
      <c r="M7374" s="34">
        <v>3.2000000000000499</v>
      </c>
      <c r="N7374" s="34">
        <v>7.4240000000000004</v>
      </c>
      <c r="O7374" s="34">
        <v>97</v>
      </c>
      <c r="P7374" s="34">
        <v>5</v>
      </c>
      <c r="Q7374" s="34">
        <v>0</v>
      </c>
      <c r="R7374" s="34">
        <v>53.6</v>
      </c>
      <c r="S7374" s="34">
        <v>33</v>
      </c>
      <c r="T7374" s="34">
        <v>50.2</v>
      </c>
      <c r="U7374" s="34">
        <v>-160</v>
      </c>
      <c r="V7374" s="34">
        <v>30.3</v>
      </c>
      <c r="W7374" s="34">
        <v>32</v>
      </c>
      <c r="X7374" s="34">
        <v>30</v>
      </c>
      <c r="Y7374" s="34">
        <v>30</v>
      </c>
      <c r="Z7374" s="34">
        <v>29.8</v>
      </c>
      <c r="AA7374" s="34">
        <v>30.3</v>
      </c>
    </row>
    <row r="7375" spans="1:27">
      <c r="A7375" s="34">
        <v>3752.2159999999999</v>
      </c>
      <c r="B7375" s="34" t="s">
        <v>60</v>
      </c>
      <c r="C7375" s="34">
        <v>53.299320000000002</v>
      </c>
      <c r="D7375" s="34">
        <v>3.5180449999999999</v>
      </c>
      <c r="E7375" s="34">
        <v>53.54</v>
      </c>
      <c r="F7375" s="34">
        <v>3.2000000000000499</v>
      </c>
      <c r="G7375" s="34">
        <v>97</v>
      </c>
      <c r="H7375" s="34">
        <v>7.7870840000000001</v>
      </c>
      <c r="I7375" s="34">
        <v>414.98180000000002</v>
      </c>
      <c r="L7375" s="34">
        <v>53.54</v>
      </c>
      <c r="M7375" s="34">
        <v>3.2000000000000499</v>
      </c>
      <c r="N7375" s="34">
        <v>10.24</v>
      </c>
      <c r="O7375" s="34">
        <v>97</v>
      </c>
      <c r="P7375" s="34">
        <v>5</v>
      </c>
      <c r="Q7375" s="34">
        <v>0</v>
      </c>
      <c r="R7375" s="34">
        <v>53.6</v>
      </c>
      <c r="S7375" s="34">
        <v>33</v>
      </c>
      <c r="T7375" s="34">
        <v>50.2</v>
      </c>
      <c r="U7375" s="34">
        <v>-160</v>
      </c>
      <c r="V7375" s="34">
        <v>30.3</v>
      </c>
      <c r="W7375" s="34">
        <v>32</v>
      </c>
      <c r="X7375" s="34">
        <v>30</v>
      </c>
      <c r="Y7375" s="34">
        <v>30</v>
      </c>
      <c r="Z7375" s="34">
        <v>29.8</v>
      </c>
      <c r="AA7375" s="34">
        <v>30.3</v>
      </c>
    </row>
    <row r="7376" spans="1:27">
      <c r="A7376" s="34">
        <v>3752.7159999999999</v>
      </c>
      <c r="B7376" s="34" t="s">
        <v>60</v>
      </c>
      <c r="C7376" s="34">
        <v>53.299370000000003</v>
      </c>
      <c r="D7376" s="34">
        <v>3.5122200000000001</v>
      </c>
      <c r="E7376" s="34">
        <v>53.545000000000002</v>
      </c>
      <c r="F7376" s="34">
        <v>3.2000000000000499</v>
      </c>
      <c r="G7376" s="34">
        <v>97</v>
      </c>
      <c r="H7376" s="34">
        <v>7.7875730000000001</v>
      </c>
      <c r="I7376" s="34">
        <v>415.00790000000001</v>
      </c>
      <c r="L7376" s="34">
        <v>53.545000000000002</v>
      </c>
      <c r="M7376" s="34">
        <v>3.2000000000000499</v>
      </c>
      <c r="N7376" s="34">
        <v>10.24</v>
      </c>
      <c r="O7376" s="34">
        <v>97</v>
      </c>
      <c r="P7376" s="34">
        <v>5</v>
      </c>
      <c r="Q7376" s="34">
        <v>0</v>
      </c>
      <c r="R7376" s="34">
        <v>53.6</v>
      </c>
      <c r="S7376" s="34">
        <v>33</v>
      </c>
      <c r="T7376" s="34">
        <v>50.2</v>
      </c>
      <c r="U7376" s="34">
        <v>-160</v>
      </c>
      <c r="V7376" s="34">
        <v>30.3</v>
      </c>
      <c r="W7376" s="34">
        <v>32</v>
      </c>
      <c r="X7376" s="34">
        <v>30</v>
      </c>
      <c r="Y7376" s="34">
        <v>30</v>
      </c>
      <c r="Z7376" s="34">
        <v>29.8</v>
      </c>
      <c r="AA7376" s="34">
        <v>30.3</v>
      </c>
    </row>
    <row r="7377" spans="1:27">
      <c r="A7377" s="34">
        <v>3753.2159999999999</v>
      </c>
      <c r="B7377" s="34" t="s">
        <v>60</v>
      </c>
      <c r="C7377" s="34">
        <v>53.299309999999998</v>
      </c>
      <c r="D7377" s="34">
        <v>3.5154339999999999</v>
      </c>
      <c r="E7377" s="34">
        <v>53.55</v>
      </c>
      <c r="F7377" s="34">
        <v>3.2000000000000499</v>
      </c>
      <c r="G7377" s="34">
        <v>97</v>
      </c>
      <c r="H7377" s="34">
        <v>7.7880630000000002</v>
      </c>
      <c r="I7377" s="34">
        <v>415.03390000000002</v>
      </c>
      <c r="L7377" s="34">
        <v>53.55</v>
      </c>
      <c r="M7377" s="34">
        <v>3.2000000000000499</v>
      </c>
      <c r="N7377" s="34">
        <v>10.24</v>
      </c>
      <c r="O7377" s="34">
        <v>97</v>
      </c>
      <c r="P7377" s="34">
        <v>5</v>
      </c>
      <c r="Q7377" s="34">
        <v>0</v>
      </c>
      <c r="R7377" s="34">
        <v>53.6</v>
      </c>
      <c r="S7377" s="34">
        <v>33</v>
      </c>
      <c r="T7377" s="34">
        <v>50.2</v>
      </c>
      <c r="U7377" s="34">
        <v>-160</v>
      </c>
      <c r="V7377" s="34">
        <v>30.3</v>
      </c>
      <c r="W7377" s="34">
        <v>32</v>
      </c>
      <c r="X7377" s="34">
        <v>30</v>
      </c>
      <c r="Y7377" s="34">
        <v>30</v>
      </c>
      <c r="Z7377" s="34">
        <v>29.8</v>
      </c>
      <c r="AA7377" s="34">
        <v>30.3</v>
      </c>
    </row>
    <row r="7378" spans="1:27">
      <c r="A7378" s="34">
        <v>3753.7159999999999</v>
      </c>
      <c r="B7378" s="34" t="s">
        <v>60</v>
      </c>
      <c r="C7378" s="34">
        <v>53.299340000000001</v>
      </c>
      <c r="D7378" s="34">
        <v>3.512089</v>
      </c>
      <c r="E7378" s="34">
        <v>53.543999999999997</v>
      </c>
      <c r="F7378" s="34">
        <v>3.2000000000000499</v>
      </c>
      <c r="G7378" s="34">
        <v>97</v>
      </c>
      <c r="H7378" s="34">
        <v>7.7885520000000001</v>
      </c>
      <c r="I7378" s="34">
        <v>415.06009999999998</v>
      </c>
      <c r="L7378" s="34">
        <v>53.543999999999997</v>
      </c>
      <c r="M7378" s="34">
        <v>3.2000000000000499</v>
      </c>
      <c r="N7378" s="34">
        <v>10.24</v>
      </c>
      <c r="O7378" s="34">
        <v>97</v>
      </c>
      <c r="P7378" s="34">
        <v>5</v>
      </c>
      <c r="Q7378" s="34">
        <v>0</v>
      </c>
      <c r="R7378" s="34">
        <v>53.6</v>
      </c>
      <c r="S7378" s="34">
        <v>33</v>
      </c>
      <c r="T7378" s="34">
        <v>50.2</v>
      </c>
      <c r="U7378" s="34">
        <v>-160</v>
      </c>
      <c r="V7378" s="34">
        <v>30.3</v>
      </c>
      <c r="W7378" s="34">
        <v>32</v>
      </c>
      <c r="X7378" s="34">
        <v>30</v>
      </c>
      <c r="Y7378" s="34">
        <v>30</v>
      </c>
      <c r="Z7378" s="34">
        <v>29.8</v>
      </c>
      <c r="AA7378" s="34">
        <v>30.3</v>
      </c>
    </row>
    <row r="7379" spans="1:27">
      <c r="A7379" s="34">
        <v>3754.2159999999999</v>
      </c>
      <c r="B7379" s="34" t="s">
        <v>60</v>
      </c>
      <c r="C7379" s="34">
        <v>53.299349999999997</v>
      </c>
      <c r="D7379" s="34">
        <v>3.5123289999999998</v>
      </c>
      <c r="E7379" s="34">
        <v>53.545000000000002</v>
      </c>
      <c r="F7379" s="34">
        <v>3.2000000000000499</v>
      </c>
      <c r="G7379" s="34">
        <v>97</v>
      </c>
      <c r="H7379" s="34">
        <v>7.7890389999999998</v>
      </c>
      <c r="I7379" s="34">
        <v>415.08589999999998</v>
      </c>
      <c r="L7379" s="34">
        <v>53.545000000000002</v>
      </c>
      <c r="M7379" s="34">
        <v>3.2000000000000499</v>
      </c>
      <c r="N7379" s="34">
        <v>9.2159999999999993</v>
      </c>
      <c r="O7379" s="34">
        <v>97</v>
      </c>
      <c r="P7379" s="34">
        <v>5</v>
      </c>
      <c r="Q7379" s="34">
        <v>0</v>
      </c>
      <c r="R7379" s="34">
        <v>53.6</v>
      </c>
      <c r="S7379" s="34">
        <v>33</v>
      </c>
      <c r="T7379" s="34">
        <v>50.2</v>
      </c>
      <c r="U7379" s="34">
        <v>-160</v>
      </c>
      <c r="V7379" s="34">
        <v>30.3</v>
      </c>
      <c r="W7379" s="34">
        <v>32</v>
      </c>
      <c r="X7379" s="34">
        <v>30</v>
      </c>
      <c r="Y7379" s="34">
        <v>30</v>
      </c>
      <c r="Z7379" s="34">
        <v>29.8</v>
      </c>
      <c r="AA7379" s="34">
        <v>30.3</v>
      </c>
    </row>
    <row r="7380" spans="1:27">
      <c r="A7380" s="34">
        <v>3754.7159999999999</v>
      </c>
      <c r="B7380" s="34" t="s">
        <v>60</v>
      </c>
      <c r="C7380" s="34">
        <v>53.29936</v>
      </c>
      <c r="D7380" s="34">
        <v>3.5127630000000001</v>
      </c>
      <c r="E7380" s="34">
        <v>53.543999999999997</v>
      </c>
      <c r="F7380" s="34">
        <v>3.2000000000000499</v>
      </c>
      <c r="G7380" s="34">
        <v>97</v>
      </c>
      <c r="H7380" s="34">
        <v>7.7895269999999996</v>
      </c>
      <c r="I7380" s="34">
        <v>415.11200000000002</v>
      </c>
      <c r="L7380" s="34">
        <v>53.543999999999997</v>
      </c>
      <c r="M7380" s="34">
        <v>3.2000000000000499</v>
      </c>
      <c r="N7380" s="34">
        <v>10.24</v>
      </c>
      <c r="O7380" s="34">
        <v>97</v>
      </c>
      <c r="P7380" s="34">
        <v>5</v>
      </c>
      <c r="Q7380" s="34">
        <v>0</v>
      </c>
      <c r="R7380" s="34">
        <v>53.6</v>
      </c>
      <c r="S7380" s="34">
        <v>33</v>
      </c>
      <c r="T7380" s="34">
        <v>50.2</v>
      </c>
      <c r="U7380" s="34">
        <v>-160</v>
      </c>
      <c r="V7380" s="34">
        <v>30.3</v>
      </c>
      <c r="W7380" s="34">
        <v>32</v>
      </c>
      <c r="X7380" s="34">
        <v>30</v>
      </c>
      <c r="Y7380" s="34">
        <v>30</v>
      </c>
      <c r="Z7380" s="34">
        <v>29.8</v>
      </c>
      <c r="AA7380" s="34">
        <v>30.3</v>
      </c>
    </row>
    <row r="7381" spans="1:27">
      <c r="A7381" s="34">
        <v>3755.2150000000001</v>
      </c>
      <c r="B7381" s="34" t="s">
        <v>60</v>
      </c>
      <c r="C7381" s="34">
        <v>53.299340000000001</v>
      </c>
      <c r="D7381" s="34">
        <v>3.5111590000000001</v>
      </c>
      <c r="E7381" s="34">
        <v>53.542999999999999</v>
      </c>
      <c r="F7381" s="34">
        <v>3.2000000000000499</v>
      </c>
      <c r="G7381" s="34">
        <v>97</v>
      </c>
      <c r="H7381" s="34">
        <v>7.7900130000000001</v>
      </c>
      <c r="I7381" s="34">
        <v>415.1379</v>
      </c>
      <c r="L7381" s="34">
        <v>53.542999999999999</v>
      </c>
      <c r="M7381" s="34">
        <v>3.2000000000000499</v>
      </c>
      <c r="N7381" s="34">
        <v>8.7040000000000006</v>
      </c>
      <c r="O7381" s="34">
        <v>97</v>
      </c>
      <c r="P7381" s="34">
        <v>5</v>
      </c>
      <c r="Q7381" s="34">
        <v>0</v>
      </c>
      <c r="R7381" s="34">
        <v>53.6</v>
      </c>
      <c r="S7381" s="34">
        <v>33</v>
      </c>
      <c r="T7381" s="34">
        <v>50.2</v>
      </c>
      <c r="U7381" s="34">
        <v>-160</v>
      </c>
      <c r="V7381" s="34">
        <v>30.3</v>
      </c>
      <c r="W7381" s="34">
        <v>32</v>
      </c>
      <c r="X7381" s="34">
        <v>30</v>
      </c>
      <c r="Y7381" s="34">
        <v>30</v>
      </c>
      <c r="Z7381" s="34">
        <v>29.8</v>
      </c>
      <c r="AA7381" s="34">
        <v>30.3</v>
      </c>
    </row>
    <row r="7382" spans="1:27">
      <c r="A7382" s="34">
        <v>3755.7150000000001</v>
      </c>
      <c r="B7382" s="34" t="s">
        <v>60</v>
      </c>
      <c r="C7382" s="34">
        <v>53.299320000000002</v>
      </c>
      <c r="D7382" s="34">
        <v>3.5136639999999999</v>
      </c>
      <c r="E7382" s="34">
        <v>53.543999999999997</v>
      </c>
      <c r="F7382" s="34">
        <v>3.2000000000000499</v>
      </c>
      <c r="G7382" s="34">
        <v>97</v>
      </c>
      <c r="H7382" s="34">
        <v>7.790502</v>
      </c>
      <c r="I7382" s="34">
        <v>415.16399999999999</v>
      </c>
      <c r="L7382" s="34">
        <v>53.543999999999997</v>
      </c>
      <c r="M7382" s="34">
        <v>3.2000000000000499</v>
      </c>
      <c r="N7382" s="34">
        <v>8.1920000000000002</v>
      </c>
      <c r="O7382" s="34">
        <v>97</v>
      </c>
      <c r="P7382" s="34">
        <v>5</v>
      </c>
      <c r="Q7382" s="34">
        <v>0</v>
      </c>
      <c r="R7382" s="34">
        <v>53.6</v>
      </c>
      <c r="S7382" s="34">
        <v>33</v>
      </c>
      <c r="T7382" s="34">
        <v>50.2</v>
      </c>
      <c r="U7382" s="34">
        <v>-160</v>
      </c>
      <c r="V7382" s="34">
        <v>30.3</v>
      </c>
      <c r="W7382" s="34">
        <v>32</v>
      </c>
      <c r="X7382" s="34">
        <v>30</v>
      </c>
      <c r="Y7382" s="34">
        <v>30</v>
      </c>
      <c r="Z7382" s="34">
        <v>29.8</v>
      </c>
      <c r="AA7382" s="34">
        <v>30.3</v>
      </c>
    </row>
    <row r="7383" spans="1:27">
      <c r="A7383" s="34">
        <v>3756.2150000000001</v>
      </c>
      <c r="B7383" s="34" t="s">
        <v>60</v>
      </c>
      <c r="C7383" s="34">
        <v>53.299349999999997</v>
      </c>
      <c r="D7383" s="34">
        <v>3.5117980000000002</v>
      </c>
      <c r="E7383" s="34">
        <v>53.540999999999997</v>
      </c>
      <c r="F7383" s="34">
        <v>3.2000000000000499</v>
      </c>
      <c r="G7383" s="34">
        <v>97</v>
      </c>
      <c r="H7383" s="34">
        <v>7.7909870000000003</v>
      </c>
      <c r="I7383" s="34">
        <v>415.18990000000002</v>
      </c>
      <c r="L7383" s="34">
        <v>53.540999999999997</v>
      </c>
      <c r="M7383" s="34">
        <v>3.2000000000000499</v>
      </c>
      <c r="N7383" s="34">
        <v>8.7040000000000006</v>
      </c>
      <c r="O7383" s="34">
        <v>97</v>
      </c>
      <c r="P7383" s="34">
        <v>5</v>
      </c>
      <c r="Q7383" s="34">
        <v>0</v>
      </c>
      <c r="R7383" s="34">
        <v>53.6</v>
      </c>
      <c r="S7383" s="34">
        <v>33</v>
      </c>
      <c r="T7383" s="34">
        <v>50.2</v>
      </c>
      <c r="U7383" s="34">
        <v>-160</v>
      </c>
      <c r="V7383" s="34">
        <v>30.3</v>
      </c>
      <c r="W7383" s="34">
        <v>32</v>
      </c>
      <c r="X7383" s="34">
        <v>30</v>
      </c>
      <c r="Y7383" s="34">
        <v>30</v>
      </c>
      <c r="Z7383" s="34">
        <v>29.8</v>
      </c>
      <c r="AA7383" s="34">
        <v>30.3</v>
      </c>
    </row>
    <row r="7384" spans="1:27">
      <c r="A7384" s="34">
        <v>3756.7150000000001</v>
      </c>
      <c r="B7384" s="34" t="s">
        <v>60</v>
      </c>
      <c r="C7384" s="34">
        <v>53.299309999999998</v>
      </c>
      <c r="D7384" s="34">
        <v>3.5099770000000001</v>
      </c>
      <c r="E7384" s="34">
        <v>53.545000000000002</v>
      </c>
      <c r="F7384" s="34">
        <v>3.2000000000000499</v>
      </c>
      <c r="G7384" s="34">
        <v>97</v>
      </c>
      <c r="H7384" s="34">
        <v>7.7914770000000004</v>
      </c>
      <c r="I7384" s="34">
        <v>415.21589999999998</v>
      </c>
      <c r="L7384" s="34">
        <v>53.545000000000002</v>
      </c>
      <c r="M7384" s="34">
        <v>3.2000000000000499</v>
      </c>
      <c r="N7384" s="34">
        <v>8.7040000000000006</v>
      </c>
      <c r="O7384" s="34">
        <v>97</v>
      </c>
      <c r="P7384" s="34">
        <v>5</v>
      </c>
      <c r="Q7384" s="34">
        <v>0</v>
      </c>
      <c r="R7384" s="34">
        <v>53.6</v>
      </c>
      <c r="S7384" s="34">
        <v>33</v>
      </c>
      <c r="T7384" s="34">
        <v>50.2</v>
      </c>
      <c r="U7384" s="34">
        <v>-160</v>
      </c>
      <c r="V7384" s="34">
        <v>30.3</v>
      </c>
      <c r="W7384" s="34">
        <v>32</v>
      </c>
      <c r="X7384" s="34">
        <v>30</v>
      </c>
      <c r="Y7384" s="34">
        <v>30</v>
      </c>
      <c r="Z7384" s="34">
        <v>29.8</v>
      </c>
      <c r="AA7384" s="34">
        <v>30.3</v>
      </c>
    </row>
    <row r="7385" spans="1:27">
      <c r="A7385" s="34">
        <v>3757.2150000000001</v>
      </c>
      <c r="B7385" s="34" t="s">
        <v>60</v>
      </c>
      <c r="C7385" s="34">
        <v>53.299320000000002</v>
      </c>
      <c r="D7385" s="34">
        <v>3.5057520000000002</v>
      </c>
      <c r="E7385" s="34">
        <v>53.545000000000002</v>
      </c>
      <c r="F7385" s="34">
        <v>3.2000000000000499</v>
      </c>
      <c r="G7385" s="34">
        <v>97</v>
      </c>
      <c r="H7385" s="34">
        <v>7.7919650000000003</v>
      </c>
      <c r="I7385" s="34">
        <v>415.24189999999999</v>
      </c>
      <c r="L7385" s="34">
        <v>53.545000000000002</v>
      </c>
      <c r="M7385" s="34">
        <v>3.2000000000000499</v>
      </c>
      <c r="N7385" s="34">
        <v>8.9600000000000009</v>
      </c>
      <c r="O7385" s="34">
        <v>97</v>
      </c>
      <c r="P7385" s="34">
        <v>5</v>
      </c>
      <c r="Q7385" s="34">
        <v>0</v>
      </c>
      <c r="R7385" s="34">
        <v>53.6</v>
      </c>
      <c r="S7385" s="34">
        <v>33</v>
      </c>
      <c r="T7385" s="34">
        <v>50.2</v>
      </c>
      <c r="U7385" s="34">
        <v>-160</v>
      </c>
      <c r="V7385" s="34">
        <v>30.3</v>
      </c>
      <c r="W7385" s="34">
        <v>32</v>
      </c>
      <c r="X7385" s="34">
        <v>30</v>
      </c>
      <c r="Y7385" s="34">
        <v>30</v>
      </c>
      <c r="Z7385" s="34">
        <v>29.8</v>
      </c>
      <c r="AA7385" s="34">
        <v>30.3</v>
      </c>
    </row>
    <row r="7386" spans="1:27">
      <c r="A7386" s="34">
        <v>3757.7139999999999</v>
      </c>
      <c r="B7386" s="34" t="s">
        <v>60</v>
      </c>
      <c r="C7386" s="34">
        <v>53.299349999999997</v>
      </c>
      <c r="D7386" s="34">
        <v>3.5091459999999999</v>
      </c>
      <c r="E7386" s="34">
        <v>53.543999999999997</v>
      </c>
      <c r="F7386" s="34">
        <v>3.2000000000000499</v>
      </c>
      <c r="G7386" s="34">
        <v>97</v>
      </c>
      <c r="H7386" s="34">
        <v>7.7924509999999998</v>
      </c>
      <c r="I7386" s="34">
        <v>415.26780000000002</v>
      </c>
      <c r="L7386" s="34">
        <v>53.543999999999997</v>
      </c>
      <c r="M7386" s="34">
        <v>3.2000000000000499</v>
      </c>
      <c r="N7386" s="34">
        <v>9.2159999999999993</v>
      </c>
      <c r="O7386" s="34">
        <v>97</v>
      </c>
      <c r="P7386" s="34">
        <v>5</v>
      </c>
      <c r="Q7386" s="34">
        <v>0</v>
      </c>
      <c r="R7386" s="34">
        <v>53.6</v>
      </c>
      <c r="S7386" s="34">
        <v>33</v>
      </c>
      <c r="T7386" s="34">
        <v>50.2</v>
      </c>
      <c r="U7386" s="34">
        <v>-160</v>
      </c>
      <c r="V7386" s="34">
        <v>30.3</v>
      </c>
      <c r="W7386" s="34">
        <v>32</v>
      </c>
      <c r="X7386" s="34">
        <v>30</v>
      </c>
      <c r="Y7386" s="34">
        <v>30</v>
      </c>
      <c r="Z7386" s="34">
        <v>29.8</v>
      </c>
      <c r="AA7386" s="34">
        <v>30.3</v>
      </c>
    </row>
    <row r="7387" spans="1:27">
      <c r="A7387" s="34">
        <v>3758.2150000000001</v>
      </c>
      <c r="B7387" s="34" t="s">
        <v>60</v>
      </c>
      <c r="C7387" s="34">
        <v>53.299329999999998</v>
      </c>
      <c r="D7387" s="34">
        <v>3.5076369999999999</v>
      </c>
      <c r="E7387" s="34">
        <v>53.545000000000002</v>
      </c>
      <c r="F7387" s="34">
        <v>3.2000000000000499</v>
      </c>
      <c r="G7387" s="34">
        <v>97</v>
      </c>
      <c r="H7387" s="34">
        <v>7.7929389999999996</v>
      </c>
      <c r="I7387" s="34">
        <v>415.29390000000001</v>
      </c>
      <c r="L7387" s="34">
        <v>53.545000000000002</v>
      </c>
      <c r="M7387" s="34">
        <v>3.2000000000000499</v>
      </c>
      <c r="N7387" s="34">
        <v>9.984</v>
      </c>
      <c r="O7387" s="34">
        <v>97</v>
      </c>
      <c r="P7387" s="34">
        <v>5</v>
      </c>
      <c r="Q7387" s="34">
        <v>0</v>
      </c>
      <c r="R7387" s="34">
        <v>53.6</v>
      </c>
      <c r="S7387" s="34">
        <v>33</v>
      </c>
      <c r="T7387" s="34">
        <v>50.2</v>
      </c>
      <c r="U7387" s="34">
        <v>-160</v>
      </c>
      <c r="V7387" s="34">
        <v>30.3</v>
      </c>
      <c r="W7387" s="34">
        <v>32</v>
      </c>
      <c r="X7387" s="34">
        <v>30</v>
      </c>
      <c r="Y7387" s="34">
        <v>30</v>
      </c>
      <c r="Z7387" s="34">
        <v>29.8</v>
      </c>
      <c r="AA7387" s="34">
        <v>30.3</v>
      </c>
    </row>
    <row r="7388" spans="1:27">
      <c r="A7388" s="34">
        <v>3758.7139999999999</v>
      </c>
      <c r="B7388" s="34" t="s">
        <v>60</v>
      </c>
      <c r="C7388" s="34">
        <v>53.299320000000002</v>
      </c>
      <c r="D7388" s="34">
        <v>3.5099010000000002</v>
      </c>
      <c r="E7388" s="34">
        <v>53.548999999999999</v>
      </c>
      <c r="F7388" s="34">
        <v>3.2000000000000499</v>
      </c>
      <c r="G7388" s="34">
        <v>97</v>
      </c>
      <c r="H7388" s="34">
        <v>7.7934279999999996</v>
      </c>
      <c r="I7388" s="34">
        <v>415.31990000000002</v>
      </c>
      <c r="L7388" s="34">
        <v>53.548999999999999</v>
      </c>
      <c r="M7388" s="34">
        <v>3.2000000000000499</v>
      </c>
      <c r="N7388" s="34">
        <v>10.24</v>
      </c>
      <c r="O7388" s="34">
        <v>97</v>
      </c>
      <c r="P7388" s="34">
        <v>5</v>
      </c>
      <c r="Q7388" s="34">
        <v>0</v>
      </c>
      <c r="R7388" s="34">
        <v>53.6</v>
      </c>
      <c r="S7388" s="34">
        <v>33</v>
      </c>
      <c r="T7388" s="34">
        <v>50.2</v>
      </c>
      <c r="U7388" s="34">
        <v>-160</v>
      </c>
      <c r="V7388" s="34">
        <v>30.3</v>
      </c>
      <c r="W7388" s="34">
        <v>32</v>
      </c>
      <c r="X7388" s="34">
        <v>30</v>
      </c>
      <c r="Y7388" s="34">
        <v>30</v>
      </c>
      <c r="Z7388" s="34">
        <v>29.8</v>
      </c>
      <c r="AA7388" s="34">
        <v>30.3</v>
      </c>
    </row>
    <row r="7389" spans="1:27">
      <c r="A7389" s="34">
        <v>3759.2139999999999</v>
      </c>
      <c r="B7389" s="34" t="s">
        <v>60</v>
      </c>
      <c r="C7389" s="34">
        <v>53.299340000000001</v>
      </c>
      <c r="D7389" s="34">
        <v>3.510094</v>
      </c>
      <c r="E7389" s="34">
        <v>53.545000000000002</v>
      </c>
      <c r="F7389" s="34">
        <v>3.2000000000000499</v>
      </c>
      <c r="G7389" s="34">
        <v>97</v>
      </c>
      <c r="H7389" s="34">
        <v>7.7939129999999999</v>
      </c>
      <c r="I7389" s="34">
        <v>415.3458</v>
      </c>
      <c r="L7389" s="34">
        <v>53.545000000000002</v>
      </c>
      <c r="M7389" s="34">
        <v>3.2000000000000499</v>
      </c>
      <c r="N7389" s="34">
        <v>10.24</v>
      </c>
      <c r="O7389" s="34">
        <v>97</v>
      </c>
      <c r="P7389" s="34">
        <v>5</v>
      </c>
      <c r="Q7389" s="34">
        <v>0</v>
      </c>
      <c r="R7389" s="34">
        <v>53.6</v>
      </c>
      <c r="S7389" s="34">
        <v>33</v>
      </c>
      <c r="T7389" s="34">
        <v>50.2</v>
      </c>
      <c r="U7389" s="34">
        <v>-160</v>
      </c>
      <c r="V7389" s="34">
        <v>30.3</v>
      </c>
      <c r="W7389" s="34">
        <v>32</v>
      </c>
      <c r="X7389" s="34">
        <v>30</v>
      </c>
      <c r="Y7389" s="34">
        <v>30</v>
      </c>
      <c r="Z7389" s="34">
        <v>29.8</v>
      </c>
      <c r="AA7389" s="34">
        <v>30.3</v>
      </c>
    </row>
    <row r="7390" spans="1:27">
      <c r="A7390" s="34">
        <v>3759.7130000000002</v>
      </c>
      <c r="B7390" s="34" t="s">
        <v>60</v>
      </c>
      <c r="C7390" s="34">
        <v>53.299329999999998</v>
      </c>
      <c r="D7390" s="34">
        <v>3.5066850000000001</v>
      </c>
      <c r="E7390" s="34">
        <v>53.543999999999997</v>
      </c>
      <c r="F7390" s="34">
        <v>3.2000000000000499</v>
      </c>
      <c r="G7390" s="34">
        <v>97</v>
      </c>
      <c r="H7390" s="34">
        <v>7.7944050000000002</v>
      </c>
      <c r="I7390" s="34">
        <v>415.37189999999998</v>
      </c>
      <c r="L7390" s="34">
        <v>53.543999999999997</v>
      </c>
      <c r="M7390" s="34">
        <v>3.2000000000000499</v>
      </c>
      <c r="N7390" s="34">
        <v>9.2159999999999993</v>
      </c>
      <c r="O7390" s="34">
        <v>97</v>
      </c>
      <c r="P7390" s="34">
        <v>5</v>
      </c>
      <c r="Q7390" s="34">
        <v>0</v>
      </c>
      <c r="R7390" s="34">
        <v>53.6</v>
      </c>
      <c r="S7390" s="34">
        <v>33</v>
      </c>
      <c r="T7390" s="34">
        <v>50.2</v>
      </c>
      <c r="U7390" s="34">
        <v>-160</v>
      </c>
      <c r="V7390" s="34">
        <v>30.3</v>
      </c>
      <c r="W7390" s="34">
        <v>32</v>
      </c>
      <c r="X7390" s="34">
        <v>30</v>
      </c>
      <c r="Y7390" s="34">
        <v>30</v>
      </c>
      <c r="Z7390" s="34">
        <v>29.8</v>
      </c>
      <c r="AA7390" s="34">
        <v>30.3</v>
      </c>
    </row>
    <row r="7391" spans="1:27">
      <c r="A7391" s="34">
        <v>3760.2130000000002</v>
      </c>
      <c r="B7391" s="34" t="s">
        <v>60</v>
      </c>
      <c r="C7391" s="34">
        <v>53.299349999999997</v>
      </c>
      <c r="D7391" s="34">
        <v>3.5070079999999999</v>
      </c>
      <c r="E7391" s="34">
        <v>53.543999999999997</v>
      </c>
      <c r="F7391" s="34">
        <v>3.2000000000000499</v>
      </c>
      <c r="G7391" s="34">
        <v>97</v>
      </c>
      <c r="H7391" s="34">
        <v>7.7948880000000003</v>
      </c>
      <c r="I7391" s="34">
        <v>415.39769999999999</v>
      </c>
      <c r="L7391" s="34">
        <v>53.543999999999997</v>
      </c>
      <c r="M7391" s="34">
        <v>3.2000000000000499</v>
      </c>
      <c r="N7391" s="34">
        <v>8.9600000000000009</v>
      </c>
      <c r="O7391" s="34">
        <v>97</v>
      </c>
      <c r="P7391" s="34">
        <v>5</v>
      </c>
      <c r="Q7391" s="34">
        <v>0</v>
      </c>
      <c r="R7391" s="34">
        <v>53.6</v>
      </c>
      <c r="S7391" s="34">
        <v>33</v>
      </c>
      <c r="T7391" s="34">
        <v>50.2</v>
      </c>
      <c r="U7391" s="34">
        <v>-160</v>
      </c>
      <c r="V7391" s="34">
        <v>30.3</v>
      </c>
      <c r="W7391" s="34">
        <v>32</v>
      </c>
      <c r="X7391" s="34">
        <v>30</v>
      </c>
      <c r="Y7391" s="34">
        <v>30</v>
      </c>
      <c r="Z7391" s="34">
        <v>29.8</v>
      </c>
      <c r="AA7391" s="34">
        <v>30.3</v>
      </c>
    </row>
    <row r="7392" spans="1:27">
      <c r="A7392" s="34">
        <v>3760.7130000000002</v>
      </c>
      <c r="B7392" s="34" t="s">
        <v>60</v>
      </c>
      <c r="C7392" s="34">
        <v>53.299300000000002</v>
      </c>
      <c r="D7392" s="34">
        <v>3.508019</v>
      </c>
      <c r="E7392" s="34">
        <v>53.545000000000002</v>
      </c>
      <c r="F7392" s="34">
        <v>3.2000000000000499</v>
      </c>
      <c r="G7392" s="34">
        <v>97</v>
      </c>
      <c r="H7392" s="34">
        <v>7.7953760000000001</v>
      </c>
      <c r="I7392" s="34">
        <v>415.4237</v>
      </c>
      <c r="L7392" s="34">
        <v>53.545000000000002</v>
      </c>
      <c r="M7392" s="34">
        <v>3.2000000000000499</v>
      </c>
      <c r="N7392" s="34">
        <v>10.496</v>
      </c>
      <c r="O7392" s="34">
        <v>97</v>
      </c>
      <c r="P7392" s="34">
        <v>5</v>
      </c>
      <c r="Q7392" s="34">
        <v>0</v>
      </c>
      <c r="R7392" s="34">
        <v>53.6</v>
      </c>
      <c r="S7392" s="34">
        <v>33</v>
      </c>
      <c r="T7392" s="34">
        <v>50.2</v>
      </c>
      <c r="U7392" s="34">
        <v>-160</v>
      </c>
      <c r="V7392" s="34">
        <v>30.3</v>
      </c>
      <c r="W7392" s="34">
        <v>32</v>
      </c>
      <c r="X7392" s="34">
        <v>30</v>
      </c>
      <c r="Y7392" s="34">
        <v>30</v>
      </c>
      <c r="Z7392" s="34">
        <v>29.8</v>
      </c>
      <c r="AA7392" s="34">
        <v>30.3</v>
      </c>
    </row>
    <row r="7393" spans="1:27">
      <c r="A7393" s="34">
        <v>3761.2130000000002</v>
      </c>
      <c r="B7393" s="34" t="s">
        <v>60</v>
      </c>
      <c r="C7393" s="34">
        <v>53.299349999999997</v>
      </c>
      <c r="D7393" s="34">
        <v>3.5065089999999999</v>
      </c>
      <c r="E7393" s="34">
        <v>53.545000000000002</v>
      </c>
      <c r="F7393" s="34">
        <v>3.2000000000000499</v>
      </c>
      <c r="G7393" s="34">
        <v>97</v>
      </c>
      <c r="H7393" s="34">
        <v>7.7958600000000002</v>
      </c>
      <c r="I7393" s="34">
        <v>415.4495</v>
      </c>
      <c r="L7393" s="34">
        <v>53.545000000000002</v>
      </c>
      <c r="M7393" s="34">
        <v>3.2000000000000499</v>
      </c>
      <c r="N7393" s="34">
        <v>9.984</v>
      </c>
      <c r="O7393" s="34">
        <v>97</v>
      </c>
      <c r="P7393" s="34">
        <v>5</v>
      </c>
      <c r="Q7393" s="34">
        <v>0</v>
      </c>
      <c r="R7393" s="34">
        <v>53.6</v>
      </c>
      <c r="S7393" s="34">
        <v>33</v>
      </c>
      <c r="T7393" s="34">
        <v>50.2</v>
      </c>
      <c r="U7393" s="34">
        <v>-160</v>
      </c>
      <c r="V7393" s="34">
        <v>30.3</v>
      </c>
      <c r="W7393" s="34">
        <v>32</v>
      </c>
      <c r="X7393" s="34">
        <v>30</v>
      </c>
      <c r="Y7393" s="34">
        <v>30</v>
      </c>
      <c r="Z7393" s="34">
        <v>29.8</v>
      </c>
      <c r="AA7393" s="34">
        <v>30.3</v>
      </c>
    </row>
    <row r="7394" spans="1:27">
      <c r="A7394" s="34">
        <v>3761.7139999999999</v>
      </c>
      <c r="B7394" s="34" t="s">
        <v>60</v>
      </c>
      <c r="C7394" s="34">
        <v>53.299349999999997</v>
      </c>
      <c r="D7394" s="34">
        <v>3.5054500000000002</v>
      </c>
      <c r="E7394" s="34">
        <v>53.545000000000002</v>
      </c>
      <c r="F7394" s="34">
        <v>3.2000000000000499</v>
      </c>
      <c r="G7394" s="34">
        <v>97</v>
      </c>
      <c r="H7394" s="34">
        <v>7.7963509999999996</v>
      </c>
      <c r="I7394" s="34">
        <v>415.47570000000002</v>
      </c>
      <c r="L7394" s="34">
        <v>53.545000000000002</v>
      </c>
      <c r="M7394" s="34">
        <v>3.2000000000000499</v>
      </c>
      <c r="N7394" s="34">
        <v>10.24</v>
      </c>
      <c r="O7394" s="34">
        <v>97</v>
      </c>
      <c r="P7394" s="34">
        <v>5</v>
      </c>
      <c r="Q7394" s="34">
        <v>0</v>
      </c>
      <c r="R7394" s="34">
        <v>53.6</v>
      </c>
      <c r="S7394" s="34">
        <v>33</v>
      </c>
      <c r="T7394" s="34">
        <v>50.2</v>
      </c>
      <c r="U7394" s="34">
        <v>-160</v>
      </c>
      <c r="V7394" s="34">
        <v>30.3</v>
      </c>
      <c r="W7394" s="34">
        <v>32</v>
      </c>
      <c r="X7394" s="34">
        <v>30</v>
      </c>
      <c r="Y7394" s="34">
        <v>30</v>
      </c>
      <c r="Z7394" s="34">
        <v>29.8</v>
      </c>
      <c r="AA7394" s="34">
        <v>30.3</v>
      </c>
    </row>
    <row r="7395" spans="1:27">
      <c r="A7395" s="34">
        <v>3762.2150000000001</v>
      </c>
      <c r="B7395" s="34" t="s">
        <v>60</v>
      </c>
      <c r="C7395" s="34">
        <v>53.299349999999997</v>
      </c>
      <c r="D7395" s="34">
        <v>3.5044420000000001</v>
      </c>
      <c r="E7395" s="34">
        <v>53.548999999999999</v>
      </c>
      <c r="F7395" s="34">
        <v>3.2000000000000499</v>
      </c>
      <c r="G7395" s="34">
        <v>97</v>
      </c>
      <c r="H7395" s="34">
        <v>7.7968359999999999</v>
      </c>
      <c r="I7395" s="34">
        <v>415.50150000000002</v>
      </c>
      <c r="L7395" s="34">
        <v>53.548999999999999</v>
      </c>
      <c r="M7395" s="34">
        <v>3.2000000000000499</v>
      </c>
      <c r="N7395" s="34">
        <v>10.24</v>
      </c>
      <c r="O7395" s="34">
        <v>97</v>
      </c>
      <c r="P7395" s="34">
        <v>5</v>
      </c>
      <c r="Q7395" s="34">
        <v>0</v>
      </c>
      <c r="R7395" s="34">
        <v>53.6</v>
      </c>
      <c r="S7395" s="34">
        <v>33</v>
      </c>
      <c r="T7395" s="34">
        <v>50.2</v>
      </c>
      <c r="U7395" s="34">
        <v>-160</v>
      </c>
      <c r="V7395" s="34">
        <v>30.3</v>
      </c>
      <c r="W7395" s="34">
        <v>32</v>
      </c>
      <c r="X7395" s="34">
        <v>30</v>
      </c>
      <c r="Y7395" s="34">
        <v>30</v>
      </c>
      <c r="Z7395" s="34">
        <v>29.8</v>
      </c>
      <c r="AA7395" s="34">
        <v>30.3</v>
      </c>
    </row>
    <row r="7396" spans="1:27">
      <c r="A7396" s="34">
        <v>3762.7139999999999</v>
      </c>
      <c r="B7396" s="34" t="s">
        <v>60</v>
      </c>
      <c r="C7396" s="34">
        <v>53.299300000000002</v>
      </c>
      <c r="D7396" s="34">
        <v>3.503088</v>
      </c>
      <c r="E7396" s="34">
        <v>53.545000000000002</v>
      </c>
      <c r="F7396" s="34">
        <v>3.2000000000000499</v>
      </c>
      <c r="G7396" s="34">
        <v>97</v>
      </c>
      <c r="H7396" s="34">
        <v>7.7973229999999996</v>
      </c>
      <c r="I7396" s="34">
        <v>415.52760000000001</v>
      </c>
      <c r="L7396" s="34">
        <v>53.545000000000002</v>
      </c>
      <c r="M7396" s="34">
        <v>3.2000000000000499</v>
      </c>
      <c r="N7396" s="34">
        <v>8.9600000000000009</v>
      </c>
      <c r="O7396" s="34">
        <v>97</v>
      </c>
      <c r="P7396" s="34">
        <v>5</v>
      </c>
      <c r="Q7396" s="34">
        <v>0</v>
      </c>
      <c r="R7396" s="34">
        <v>53.6</v>
      </c>
      <c r="S7396" s="34">
        <v>33</v>
      </c>
      <c r="T7396" s="34">
        <v>50.2</v>
      </c>
      <c r="U7396" s="34">
        <v>-160</v>
      </c>
      <c r="V7396" s="34">
        <v>30.3</v>
      </c>
      <c r="W7396" s="34">
        <v>32</v>
      </c>
      <c r="X7396" s="34">
        <v>30</v>
      </c>
      <c r="Y7396" s="34">
        <v>30</v>
      </c>
      <c r="Z7396" s="34">
        <v>29.8</v>
      </c>
      <c r="AA7396" s="34">
        <v>30.3</v>
      </c>
    </row>
    <row r="7397" spans="1:27">
      <c r="A7397" s="34">
        <v>3763.2139999999999</v>
      </c>
      <c r="B7397" s="34" t="s">
        <v>60</v>
      </c>
      <c r="C7397" s="34">
        <v>53.299340000000001</v>
      </c>
      <c r="D7397" s="34">
        <v>3.5016880000000001</v>
      </c>
      <c r="E7397" s="34">
        <v>53.545000000000002</v>
      </c>
      <c r="F7397" s="34">
        <v>3.2000000000000499</v>
      </c>
      <c r="G7397" s="34">
        <v>97</v>
      </c>
      <c r="H7397" s="34">
        <v>7.7978079999999999</v>
      </c>
      <c r="I7397" s="34">
        <v>415.55340000000001</v>
      </c>
      <c r="L7397" s="34">
        <v>53.545000000000002</v>
      </c>
      <c r="M7397" s="34">
        <v>3.2000000000000499</v>
      </c>
      <c r="N7397" s="34">
        <v>10.24</v>
      </c>
      <c r="O7397" s="34">
        <v>97</v>
      </c>
      <c r="P7397" s="34">
        <v>5</v>
      </c>
      <c r="Q7397" s="34">
        <v>0</v>
      </c>
      <c r="R7397" s="34">
        <v>53.6</v>
      </c>
      <c r="S7397" s="34">
        <v>33</v>
      </c>
      <c r="T7397" s="34">
        <v>50.2</v>
      </c>
      <c r="U7397" s="34">
        <v>-160</v>
      </c>
      <c r="V7397" s="34">
        <v>30.3</v>
      </c>
      <c r="W7397" s="34">
        <v>32</v>
      </c>
      <c r="X7397" s="34">
        <v>30</v>
      </c>
      <c r="Y7397" s="34">
        <v>30</v>
      </c>
      <c r="Z7397" s="34">
        <v>29.8</v>
      </c>
      <c r="AA7397" s="34">
        <v>30.3</v>
      </c>
    </row>
    <row r="7398" spans="1:27">
      <c r="A7398" s="34">
        <v>3763.7130000000002</v>
      </c>
      <c r="B7398" s="34" t="s">
        <v>60</v>
      </c>
      <c r="C7398" s="34">
        <v>53.299329999999998</v>
      </c>
      <c r="D7398" s="34">
        <v>3.503803</v>
      </c>
      <c r="E7398" s="34">
        <v>53.545000000000002</v>
      </c>
      <c r="F7398" s="34">
        <v>3.2000000000000499</v>
      </c>
      <c r="G7398" s="34">
        <v>97</v>
      </c>
      <c r="H7398" s="34">
        <v>7.7982950000000004</v>
      </c>
      <c r="I7398" s="34">
        <v>415.57929999999999</v>
      </c>
      <c r="L7398" s="34">
        <v>53.545000000000002</v>
      </c>
      <c r="M7398" s="34">
        <v>3.2000000000000499</v>
      </c>
      <c r="N7398" s="34">
        <v>8.4480000000000004</v>
      </c>
      <c r="O7398" s="34">
        <v>97</v>
      </c>
      <c r="P7398" s="34">
        <v>5</v>
      </c>
      <c r="Q7398" s="34">
        <v>0</v>
      </c>
      <c r="R7398" s="34">
        <v>53.6</v>
      </c>
      <c r="S7398" s="34">
        <v>33</v>
      </c>
      <c r="T7398" s="34">
        <v>50.2</v>
      </c>
      <c r="U7398" s="34">
        <v>-160</v>
      </c>
      <c r="V7398" s="34">
        <v>30.3</v>
      </c>
      <c r="W7398" s="34">
        <v>32</v>
      </c>
      <c r="X7398" s="34">
        <v>30</v>
      </c>
      <c r="Y7398" s="34">
        <v>30</v>
      </c>
      <c r="Z7398" s="34">
        <v>29.8</v>
      </c>
      <c r="AA7398" s="34">
        <v>30.3</v>
      </c>
    </row>
    <row r="7399" spans="1:27">
      <c r="A7399" s="34">
        <v>3764.2130000000002</v>
      </c>
      <c r="B7399" s="34" t="s">
        <v>60</v>
      </c>
      <c r="C7399" s="34">
        <v>53.299340000000001</v>
      </c>
      <c r="D7399" s="34">
        <v>3.5017140000000002</v>
      </c>
      <c r="E7399" s="34">
        <v>53.545000000000002</v>
      </c>
      <c r="F7399" s="34">
        <v>3.2000000000000499</v>
      </c>
      <c r="G7399" s="34">
        <v>97</v>
      </c>
      <c r="H7399" s="34">
        <v>7.7987799999999998</v>
      </c>
      <c r="I7399" s="34">
        <v>415.60520000000002</v>
      </c>
      <c r="L7399" s="34">
        <v>53.545000000000002</v>
      </c>
      <c r="M7399" s="34">
        <v>3.2000000000000499</v>
      </c>
      <c r="N7399" s="34">
        <v>10.24</v>
      </c>
      <c r="O7399" s="34">
        <v>97</v>
      </c>
      <c r="P7399" s="34">
        <v>5</v>
      </c>
      <c r="Q7399" s="34">
        <v>0</v>
      </c>
      <c r="R7399" s="34">
        <v>53.6</v>
      </c>
      <c r="S7399" s="34">
        <v>33</v>
      </c>
      <c r="T7399" s="34">
        <v>50.2</v>
      </c>
      <c r="U7399" s="34">
        <v>-160</v>
      </c>
      <c r="V7399" s="34">
        <v>30.3</v>
      </c>
      <c r="W7399" s="34">
        <v>32</v>
      </c>
      <c r="X7399" s="34">
        <v>30</v>
      </c>
      <c r="Y7399" s="34">
        <v>30</v>
      </c>
      <c r="Z7399" s="34">
        <v>29.8</v>
      </c>
      <c r="AA7399" s="34">
        <v>30.3</v>
      </c>
    </row>
    <row r="7400" spans="1:27">
      <c r="A7400" s="34">
        <v>3764.712</v>
      </c>
      <c r="B7400" s="34" t="s">
        <v>60</v>
      </c>
      <c r="C7400" s="34">
        <v>53.299309999999998</v>
      </c>
      <c r="D7400" s="34">
        <v>3.5037250000000002</v>
      </c>
      <c r="E7400" s="34">
        <v>53.543999999999997</v>
      </c>
      <c r="F7400" s="34">
        <v>3.2000000000000499</v>
      </c>
      <c r="G7400" s="34">
        <v>97</v>
      </c>
      <c r="H7400" s="34">
        <v>7.7992679999999996</v>
      </c>
      <c r="I7400" s="34">
        <v>415.63119999999998</v>
      </c>
      <c r="L7400" s="34">
        <v>53.543999999999997</v>
      </c>
      <c r="M7400" s="34">
        <v>3.2000000000000499</v>
      </c>
      <c r="N7400" s="34">
        <v>9.7279999999999998</v>
      </c>
      <c r="O7400" s="34">
        <v>97</v>
      </c>
      <c r="P7400" s="34">
        <v>5</v>
      </c>
      <c r="Q7400" s="34">
        <v>0</v>
      </c>
      <c r="R7400" s="34">
        <v>53.6</v>
      </c>
      <c r="S7400" s="34">
        <v>33</v>
      </c>
      <c r="T7400" s="34">
        <v>50.2</v>
      </c>
      <c r="U7400" s="34">
        <v>-160</v>
      </c>
      <c r="V7400" s="34">
        <v>30.3</v>
      </c>
      <c r="W7400" s="34">
        <v>32</v>
      </c>
      <c r="X7400" s="34">
        <v>30</v>
      </c>
      <c r="Y7400" s="34">
        <v>30</v>
      </c>
      <c r="Z7400" s="34">
        <v>29.8</v>
      </c>
      <c r="AA7400" s="34">
        <v>30.3</v>
      </c>
    </row>
    <row r="7401" spans="1:27">
      <c r="A7401" s="34">
        <v>3765.212</v>
      </c>
      <c r="B7401" s="34" t="s">
        <v>60</v>
      </c>
      <c r="C7401" s="34">
        <v>53.299300000000002</v>
      </c>
      <c r="D7401" s="34">
        <v>3.5026980000000001</v>
      </c>
      <c r="E7401" s="34">
        <v>53.55</v>
      </c>
      <c r="F7401" s="34">
        <v>3.2000000000000499</v>
      </c>
      <c r="G7401" s="34">
        <v>97</v>
      </c>
      <c r="H7401" s="34">
        <v>7.7997519999999998</v>
      </c>
      <c r="I7401" s="34">
        <v>415.65699999999998</v>
      </c>
      <c r="L7401" s="34">
        <v>53.55</v>
      </c>
      <c r="M7401" s="34">
        <v>3.2000000000000499</v>
      </c>
      <c r="N7401" s="34">
        <v>9.2159999999999993</v>
      </c>
      <c r="O7401" s="34">
        <v>97</v>
      </c>
      <c r="P7401" s="34">
        <v>5</v>
      </c>
      <c r="Q7401" s="34">
        <v>0</v>
      </c>
      <c r="R7401" s="34">
        <v>53.6</v>
      </c>
      <c r="S7401" s="34">
        <v>33</v>
      </c>
      <c r="T7401" s="34">
        <v>50.2</v>
      </c>
      <c r="U7401" s="34">
        <v>-160</v>
      </c>
      <c r="V7401" s="34">
        <v>30.3</v>
      </c>
      <c r="W7401" s="34">
        <v>32</v>
      </c>
      <c r="X7401" s="34">
        <v>30</v>
      </c>
      <c r="Y7401" s="34">
        <v>30</v>
      </c>
      <c r="Z7401" s="34">
        <v>29.8</v>
      </c>
      <c r="AA7401" s="34">
        <v>30.3</v>
      </c>
    </row>
    <row r="7402" spans="1:27">
      <c r="A7402" s="34">
        <v>3765.712</v>
      </c>
      <c r="B7402" s="34" t="s">
        <v>60</v>
      </c>
      <c r="C7402" s="34">
        <v>53.299329999999998</v>
      </c>
      <c r="D7402" s="34">
        <v>3.4988109999999999</v>
      </c>
      <c r="E7402" s="34">
        <v>53.548000000000002</v>
      </c>
      <c r="F7402" s="34">
        <v>3.2000000000000499</v>
      </c>
      <c r="G7402" s="34">
        <v>97</v>
      </c>
      <c r="H7402" s="34">
        <v>7.8002399999999996</v>
      </c>
      <c r="I7402" s="34">
        <v>415.68290000000002</v>
      </c>
      <c r="L7402" s="34">
        <v>53.548000000000002</v>
      </c>
      <c r="M7402" s="34">
        <v>3.2000000000000499</v>
      </c>
      <c r="N7402" s="34">
        <v>9.7279999999999998</v>
      </c>
      <c r="O7402" s="34">
        <v>97</v>
      </c>
      <c r="P7402" s="34">
        <v>5</v>
      </c>
      <c r="Q7402" s="34">
        <v>0</v>
      </c>
      <c r="R7402" s="34">
        <v>53.6</v>
      </c>
      <c r="S7402" s="34">
        <v>33</v>
      </c>
      <c r="T7402" s="34">
        <v>50.2</v>
      </c>
      <c r="U7402" s="34">
        <v>-160</v>
      </c>
      <c r="V7402" s="34">
        <v>30.3</v>
      </c>
      <c r="W7402" s="34">
        <v>32</v>
      </c>
      <c r="X7402" s="34">
        <v>30</v>
      </c>
      <c r="Y7402" s="34">
        <v>30</v>
      </c>
      <c r="Z7402" s="34">
        <v>29.8</v>
      </c>
      <c r="AA7402" s="34">
        <v>30.3</v>
      </c>
    </row>
    <row r="7403" spans="1:27">
      <c r="A7403" s="34">
        <v>3766.212</v>
      </c>
      <c r="B7403" s="34" t="s">
        <v>60</v>
      </c>
      <c r="C7403" s="34">
        <v>53.29936</v>
      </c>
      <c r="D7403" s="34">
        <v>3.5008680000000001</v>
      </c>
      <c r="E7403" s="34">
        <v>53.548000000000002</v>
      </c>
      <c r="F7403" s="34">
        <v>3.2000000000000499</v>
      </c>
      <c r="G7403" s="34">
        <v>97</v>
      </c>
      <c r="H7403" s="34">
        <v>7.800726</v>
      </c>
      <c r="I7403" s="34">
        <v>415.70890000000003</v>
      </c>
      <c r="L7403" s="34">
        <v>53.548000000000002</v>
      </c>
      <c r="M7403" s="34">
        <v>3.2000000000000499</v>
      </c>
      <c r="N7403" s="34">
        <v>9.7279999999999998</v>
      </c>
      <c r="O7403" s="34">
        <v>97</v>
      </c>
      <c r="P7403" s="34">
        <v>5</v>
      </c>
      <c r="Q7403" s="34">
        <v>0</v>
      </c>
      <c r="R7403" s="34">
        <v>53.6</v>
      </c>
      <c r="S7403" s="34">
        <v>33</v>
      </c>
      <c r="T7403" s="34">
        <v>50.2</v>
      </c>
      <c r="U7403" s="34">
        <v>-160</v>
      </c>
      <c r="V7403" s="34">
        <v>30.3</v>
      </c>
      <c r="W7403" s="34">
        <v>32</v>
      </c>
      <c r="X7403" s="34">
        <v>30</v>
      </c>
      <c r="Y7403" s="34">
        <v>30</v>
      </c>
      <c r="Z7403" s="34">
        <v>29.8</v>
      </c>
      <c r="AA7403" s="34">
        <v>30.3</v>
      </c>
    </row>
    <row r="7404" spans="1:27">
      <c r="A7404" s="34">
        <v>3766.712</v>
      </c>
      <c r="B7404" s="34" t="s">
        <v>60</v>
      </c>
      <c r="C7404" s="34">
        <v>53.299340000000001</v>
      </c>
      <c r="D7404" s="34">
        <v>3.4978129999999998</v>
      </c>
      <c r="E7404" s="34">
        <v>53.548000000000002</v>
      </c>
      <c r="F7404" s="34">
        <v>3.2000000000000499</v>
      </c>
      <c r="G7404" s="34">
        <v>97</v>
      </c>
      <c r="H7404" s="34">
        <v>7.8012100000000002</v>
      </c>
      <c r="I7404" s="34">
        <v>415.73469999999998</v>
      </c>
      <c r="L7404" s="34">
        <v>53.548000000000002</v>
      </c>
      <c r="M7404" s="34">
        <v>3.2000000000000499</v>
      </c>
      <c r="N7404" s="34">
        <v>9.7279999999999998</v>
      </c>
      <c r="O7404" s="34">
        <v>97</v>
      </c>
      <c r="P7404" s="34">
        <v>5</v>
      </c>
      <c r="Q7404" s="34">
        <v>0</v>
      </c>
      <c r="R7404" s="34">
        <v>53.6</v>
      </c>
      <c r="S7404" s="34">
        <v>33</v>
      </c>
      <c r="T7404" s="34">
        <v>50.2</v>
      </c>
      <c r="U7404" s="34">
        <v>-160</v>
      </c>
      <c r="V7404" s="34">
        <v>30.3</v>
      </c>
      <c r="W7404" s="34">
        <v>32</v>
      </c>
      <c r="X7404" s="34">
        <v>30</v>
      </c>
      <c r="Y7404" s="34">
        <v>30</v>
      </c>
      <c r="Z7404" s="34">
        <v>29.8</v>
      </c>
      <c r="AA7404" s="34">
        <v>30.3</v>
      </c>
    </row>
    <row r="7405" spans="1:27">
      <c r="A7405" s="34">
        <v>3767.212</v>
      </c>
      <c r="B7405" s="34" t="s">
        <v>60</v>
      </c>
      <c r="C7405" s="34">
        <v>53.299309999999998</v>
      </c>
      <c r="D7405" s="34">
        <v>3.5012629999999998</v>
      </c>
      <c r="E7405" s="34">
        <v>53.542000000000002</v>
      </c>
      <c r="F7405" s="34">
        <v>3.2000000000000499</v>
      </c>
      <c r="G7405" s="34">
        <v>97</v>
      </c>
      <c r="H7405" s="34">
        <v>7.801698</v>
      </c>
      <c r="I7405" s="34">
        <v>415.76069999999999</v>
      </c>
      <c r="L7405" s="34">
        <v>53.542000000000002</v>
      </c>
      <c r="M7405" s="34">
        <v>3.2000000000000499</v>
      </c>
      <c r="N7405" s="34">
        <v>8.7040000000000006</v>
      </c>
      <c r="O7405" s="34">
        <v>97</v>
      </c>
      <c r="P7405" s="34">
        <v>5</v>
      </c>
      <c r="Q7405" s="34">
        <v>0</v>
      </c>
      <c r="R7405" s="34">
        <v>53.6</v>
      </c>
      <c r="S7405" s="34">
        <v>33</v>
      </c>
      <c r="T7405" s="34">
        <v>50.2</v>
      </c>
      <c r="U7405" s="34">
        <v>-160</v>
      </c>
      <c r="V7405" s="34">
        <v>30.3</v>
      </c>
      <c r="W7405" s="34">
        <v>32</v>
      </c>
      <c r="X7405" s="34">
        <v>30</v>
      </c>
      <c r="Y7405" s="34">
        <v>30</v>
      </c>
      <c r="Z7405" s="34">
        <v>29.8</v>
      </c>
      <c r="AA7405" s="34">
        <v>30.3</v>
      </c>
    </row>
    <row r="7406" spans="1:27">
      <c r="A7406" s="34">
        <v>3767.712</v>
      </c>
      <c r="B7406" s="34" t="s">
        <v>60</v>
      </c>
      <c r="C7406" s="34">
        <v>53.299340000000001</v>
      </c>
      <c r="D7406" s="34">
        <v>3.5002420000000001</v>
      </c>
      <c r="E7406" s="34">
        <v>53.548999999999999</v>
      </c>
      <c r="F7406" s="34">
        <v>3.2000000000000499</v>
      </c>
      <c r="G7406" s="34">
        <v>97</v>
      </c>
      <c r="H7406" s="34">
        <v>7.8021849999999997</v>
      </c>
      <c r="I7406" s="34">
        <v>415.78660000000002</v>
      </c>
      <c r="L7406" s="34">
        <v>53.548999999999999</v>
      </c>
      <c r="M7406" s="34">
        <v>3.2000000000000499</v>
      </c>
      <c r="N7406" s="34">
        <v>11.52</v>
      </c>
      <c r="O7406" s="34">
        <v>97</v>
      </c>
      <c r="P7406" s="34">
        <v>5</v>
      </c>
      <c r="Q7406" s="34">
        <v>0</v>
      </c>
      <c r="R7406" s="34">
        <v>53.6</v>
      </c>
      <c r="S7406" s="34">
        <v>33</v>
      </c>
      <c r="T7406" s="34">
        <v>50.2</v>
      </c>
      <c r="U7406" s="34">
        <v>-160</v>
      </c>
      <c r="V7406" s="34">
        <v>30.3</v>
      </c>
      <c r="W7406" s="34">
        <v>32</v>
      </c>
      <c r="X7406" s="34">
        <v>30</v>
      </c>
      <c r="Y7406" s="34">
        <v>30</v>
      </c>
      <c r="Z7406" s="34">
        <v>29.8</v>
      </c>
      <c r="AA7406" s="34">
        <v>30.3</v>
      </c>
    </row>
    <row r="7407" spans="1:27">
      <c r="A7407" s="34">
        <v>3768.212</v>
      </c>
      <c r="B7407" s="34" t="s">
        <v>60</v>
      </c>
      <c r="C7407" s="34">
        <v>53.299320000000002</v>
      </c>
      <c r="D7407" s="34">
        <v>3.5027080000000002</v>
      </c>
      <c r="E7407" s="34">
        <v>53.548000000000002</v>
      </c>
      <c r="F7407" s="34">
        <v>3.2000000000000499</v>
      </c>
      <c r="G7407" s="34">
        <v>97</v>
      </c>
      <c r="H7407" s="34">
        <v>7.8026689999999999</v>
      </c>
      <c r="I7407" s="34">
        <v>415.81240000000003</v>
      </c>
      <c r="L7407" s="34">
        <v>53.548000000000002</v>
      </c>
      <c r="M7407" s="34">
        <v>3.2000000000000499</v>
      </c>
      <c r="N7407" s="34">
        <v>9.984</v>
      </c>
      <c r="O7407" s="34">
        <v>97</v>
      </c>
      <c r="P7407" s="34">
        <v>5</v>
      </c>
      <c r="Q7407" s="34">
        <v>0</v>
      </c>
      <c r="R7407" s="34">
        <v>53.6</v>
      </c>
      <c r="S7407" s="34">
        <v>33</v>
      </c>
      <c r="T7407" s="34">
        <v>50.2</v>
      </c>
      <c r="U7407" s="34">
        <v>-160</v>
      </c>
      <c r="V7407" s="34">
        <v>30.3</v>
      </c>
      <c r="W7407" s="34">
        <v>32</v>
      </c>
      <c r="X7407" s="34">
        <v>30</v>
      </c>
      <c r="Y7407" s="34">
        <v>30</v>
      </c>
      <c r="Z7407" s="34">
        <v>29.8</v>
      </c>
      <c r="AA7407" s="34">
        <v>30.3</v>
      </c>
    </row>
    <row r="7408" spans="1:27">
      <c r="A7408" s="34">
        <v>3768.7109999999998</v>
      </c>
      <c r="B7408" s="34" t="s">
        <v>60</v>
      </c>
      <c r="C7408" s="34">
        <v>53.299340000000001</v>
      </c>
      <c r="D7408" s="34">
        <v>3.4987590000000002</v>
      </c>
      <c r="E7408" s="34">
        <v>53.543999999999997</v>
      </c>
      <c r="F7408" s="34">
        <v>3.2000000000000499</v>
      </c>
      <c r="G7408" s="34">
        <v>97</v>
      </c>
      <c r="H7408" s="34">
        <v>7.8031550000000003</v>
      </c>
      <c r="I7408" s="34">
        <v>415.83839999999998</v>
      </c>
      <c r="L7408" s="34">
        <v>53.543999999999997</v>
      </c>
      <c r="M7408" s="34">
        <v>3.2000000000000499</v>
      </c>
      <c r="N7408" s="34">
        <v>9.7279999999999998</v>
      </c>
      <c r="O7408" s="34">
        <v>97</v>
      </c>
      <c r="P7408" s="34">
        <v>5</v>
      </c>
      <c r="Q7408" s="34">
        <v>0</v>
      </c>
      <c r="R7408" s="34">
        <v>53.6</v>
      </c>
      <c r="S7408" s="34">
        <v>33</v>
      </c>
      <c r="T7408" s="34">
        <v>50.2</v>
      </c>
      <c r="U7408" s="34">
        <v>-160</v>
      </c>
      <c r="V7408" s="34">
        <v>30.4</v>
      </c>
      <c r="W7408" s="34">
        <v>32</v>
      </c>
      <c r="X7408" s="34">
        <v>30</v>
      </c>
      <c r="Y7408" s="34">
        <v>30</v>
      </c>
      <c r="Z7408" s="34">
        <v>29.8</v>
      </c>
      <c r="AA7408" s="34">
        <v>30.3</v>
      </c>
    </row>
    <row r="7409" spans="1:27">
      <c r="A7409" s="34">
        <v>3769.2109999999998</v>
      </c>
      <c r="B7409" s="34" t="s">
        <v>60</v>
      </c>
      <c r="C7409" s="34">
        <v>53.299349999999997</v>
      </c>
      <c r="D7409" s="34">
        <v>3.4954239999999999</v>
      </c>
      <c r="E7409" s="34">
        <v>53.543999999999997</v>
      </c>
      <c r="F7409" s="34">
        <v>3.2000000000000499</v>
      </c>
      <c r="G7409" s="34">
        <v>97</v>
      </c>
      <c r="H7409" s="34">
        <v>7.8036390000000004</v>
      </c>
      <c r="I7409" s="34">
        <v>415.86419999999998</v>
      </c>
      <c r="L7409" s="34">
        <v>53.543999999999997</v>
      </c>
      <c r="M7409" s="34">
        <v>3.2000000000000499</v>
      </c>
      <c r="N7409" s="34">
        <v>9.7279999999999998</v>
      </c>
      <c r="O7409" s="34">
        <v>97</v>
      </c>
      <c r="P7409" s="34">
        <v>5</v>
      </c>
      <c r="Q7409" s="34">
        <v>0</v>
      </c>
      <c r="R7409" s="34">
        <v>53.6</v>
      </c>
      <c r="S7409" s="34">
        <v>33</v>
      </c>
      <c r="T7409" s="34">
        <v>50.2</v>
      </c>
      <c r="U7409" s="34">
        <v>-160</v>
      </c>
      <c r="V7409" s="34">
        <v>30.3</v>
      </c>
      <c r="W7409" s="34">
        <v>32</v>
      </c>
      <c r="X7409" s="34">
        <v>30</v>
      </c>
      <c r="Y7409" s="34">
        <v>30</v>
      </c>
      <c r="Z7409" s="34">
        <v>29.8</v>
      </c>
      <c r="AA7409" s="34">
        <v>30.3</v>
      </c>
    </row>
    <row r="7410" spans="1:27">
      <c r="A7410" s="34">
        <v>3769.7109999999998</v>
      </c>
      <c r="B7410" s="34" t="s">
        <v>60</v>
      </c>
      <c r="C7410" s="34">
        <v>53.299320000000002</v>
      </c>
      <c r="D7410" s="34">
        <v>3.4978729999999998</v>
      </c>
      <c r="E7410" s="34">
        <v>53.543999999999997</v>
      </c>
      <c r="F7410" s="34">
        <v>3.2000000000000499</v>
      </c>
      <c r="G7410" s="34">
        <v>97</v>
      </c>
      <c r="H7410" s="34">
        <v>7.8041260000000001</v>
      </c>
      <c r="I7410" s="34">
        <v>415.89010000000002</v>
      </c>
      <c r="L7410" s="34">
        <v>53.543999999999997</v>
      </c>
      <c r="M7410" s="34">
        <v>3.2000000000000499</v>
      </c>
      <c r="N7410" s="34">
        <v>10.24</v>
      </c>
      <c r="O7410" s="34">
        <v>97</v>
      </c>
      <c r="P7410" s="34">
        <v>5</v>
      </c>
      <c r="Q7410" s="34">
        <v>0</v>
      </c>
      <c r="R7410" s="34">
        <v>53.6</v>
      </c>
      <c r="S7410" s="34">
        <v>33</v>
      </c>
      <c r="T7410" s="34">
        <v>50.2</v>
      </c>
      <c r="U7410" s="34">
        <v>-160</v>
      </c>
      <c r="V7410" s="34">
        <v>30.3</v>
      </c>
      <c r="W7410" s="34">
        <v>32</v>
      </c>
      <c r="X7410" s="34">
        <v>30</v>
      </c>
      <c r="Y7410" s="34">
        <v>30</v>
      </c>
      <c r="Z7410" s="34">
        <v>29.8</v>
      </c>
      <c r="AA7410" s="34">
        <v>30.3</v>
      </c>
    </row>
    <row r="7411" spans="1:27">
      <c r="A7411" s="34">
        <v>3770.21</v>
      </c>
      <c r="B7411" s="34" t="s">
        <v>60</v>
      </c>
      <c r="C7411" s="34">
        <v>53.299340000000001</v>
      </c>
      <c r="D7411" s="34">
        <v>3.4948999999999999</v>
      </c>
      <c r="E7411" s="34">
        <v>53.545999999999999</v>
      </c>
      <c r="F7411" s="34">
        <v>3.2000000000000499</v>
      </c>
      <c r="G7411" s="34">
        <v>97</v>
      </c>
      <c r="H7411" s="34">
        <v>7.8046100000000003</v>
      </c>
      <c r="I7411" s="34">
        <v>415.91590000000002</v>
      </c>
      <c r="L7411" s="34">
        <v>53.545999999999999</v>
      </c>
      <c r="M7411" s="34">
        <v>3.2000000000000499</v>
      </c>
      <c r="N7411" s="34">
        <v>10.24</v>
      </c>
      <c r="O7411" s="34">
        <v>97</v>
      </c>
      <c r="P7411" s="34">
        <v>5</v>
      </c>
      <c r="Q7411" s="34">
        <v>0</v>
      </c>
      <c r="R7411" s="34">
        <v>53.6</v>
      </c>
      <c r="S7411" s="34">
        <v>33</v>
      </c>
      <c r="T7411" s="34">
        <v>50.2</v>
      </c>
      <c r="U7411" s="34">
        <v>-160</v>
      </c>
      <c r="V7411" s="34">
        <v>30.3</v>
      </c>
      <c r="W7411" s="34">
        <v>32</v>
      </c>
      <c r="X7411" s="34">
        <v>30</v>
      </c>
      <c r="Y7411" s="34">
        <v>30</v>
      </c>
      <c r="Z7411" s="34">
        <v>29.8</v>
      </c>
      <c r="AA7411" s="34">
        <v>30.3</v>
      </c>
    </row>
    <row r="7412" spans="1:27">
      <c r="A7412" s="34">
        <v>3770.7089999999998</v>
      </c>
      <c r="B7412" s="34" t="s">
        <v>60</v>
      </c>
      <c r="C7412" s="34">
        <v>53.299340000000001</v>
      </c>
      <c r="D7412" s="34">
        <v>3.4965000000000002</v>
      </c>
      <c r="E7412" s="34">
        <v>53.545000000000002</v>
      </c>
      <c r="F7412" s="34">
        <v>3.2000000000000499</v>
      </c>
      <c r="G7412" s="34">
        <v>97</v>
      </c>
      <c r="H7412" s="34">
        <v>7.8050959999999998</v>
      </c>
      <c r="I7412" s="34">
        <v>415.9418</v>
      </c>
      <c r="L7412" s="34">
        <v>53.545000000000002</v>
      </c>
      <c r="M7412" s="34">
        <v>3.2000000000000499</v>
      </c>
      <c r="N7412" s="34">
        <v>10.496</v>
      </c>
      <c r="O7412" s="34">
        <v>97</v>
      </c>
      <c r="P7412" s="34">
        <v>5</v>
      </c>
      <c r="Q7412" s="34">
        <v>0</v>
      </c>
      <c r="R7412" s="34">
        <v>53.6</v>
      </c>
      <c r="S7412" s="34">
        <v>33</v>
      </c>
      <c r="T7412" s="34">
        <v>50.2</v>
      </c>
      <c r="U7412" s="34">
        <v>-160</v>
      </c>
      <c r="V7412" s="34">
        <v>30.3</v>
      </c>
      <c r="W7412" s="34">
        <v>32</v>
      </c>
      <c r="X7412" s="34">
        <v>30</v>
      </c>
      <c r="Y7412" s="34">
        <v>30</v>
      </c>
      <c r="Z7412" s="34">
        <v>29.8</v>
      </c>
      <c r="AA7412" s="34">
        <v>30.3</v>
      </c>
    </row>
    <row r="7413" spans="1:27">
      <c r="A7413" s="34">
        <v>3771.2089999999998</v>
      </c>
      <c r="B7413" s="34" t="s">
        <v>60</v>
      </c>
      <c r="C7413" s="34">
        <v>53.299340000000001</v>
      </c>
      <c r="D7413" s="34">
        <v>3.492111</v>
      </c>
      <c r="E7413" s="34">
        <v>53.545000000000002</v>
      </c>
      <c r="F7413" s="34">
        <v>3.2000000000000499</v>
      </c>
      <c r="G7413" s="34">
        <v>97</v>
      </c>
      <c r="H7413" s="34">
        <v>7.80558</v>
      </c>
      <c r="I7413" s="34">
        <v>415.9676</v>
      </c>
      <c r="L7413" s="34">
        <v>53.545000000000002</v>
      </c>
      <c r="M7413" s="34">
        <v>3.2000000000000499</v>
      </c>
      <c r="N7413" s="34">
        <v>9.7279999999999998</v>
      </c>
      <c r="O7413" s="34">
        <v>97</v>
      </c>
      <c r="P7413" s="34">
        <v>5</v>
      </c>
      <c r="Q7413" s="34">
        <v>0</v>
      </c>
      <c r="R7413" s="34">
        <v>53.6</v>
      </c>
      <c r="S7413" s="34">
        <v>33</v>
      </c>
      <c r="T7413" s="34">
        <v>50.2</v>
      </c>
      <c r="U7413" s="34">
        <v>-160</v>
      </c>
      <c r="V7413" s="34">
        <v>30.3</v>
      </c>
      <c r="W7413" s="34">
        <v>32</v>
      </c>
      <c r="X7413" s="34">
        <v>30</v>
      </c>
      <c r="Y7413" s="34">
        <v>30</v>
      </c>
      <c r="Z7413" s="34">
        <v>29.8</v>
      </c>
      <c r="AA7413" s="34">
        <v>30.3</v>
      </c>
    </row>
    <row r="7414" spans="1:27">
      <c r="A7414" s="34">
        <v>3771.7089999999998</v>
      </c>
      <c r="B7414" s="34" t="s">
        <v>60</v>
      </c>
      <c r="C7414" s="34">
        <v>53.299320000000002</v>
      </c>
      <c r="D7414" s="34">
        <v>3.495924</v>
      </c>
      <c r="E7414" s="34">
        <v>53.551000000000002</v>
      </c>
      <c r="F7414" s="34">
        <v>3.2000000000000499</v>
      </c>
      <c r="G7414" s="34">
        <v>97</v>
      </c>
      <c r="H7414" s="34">
        <v>7.8060660000000004</v>
      </c>
      <c r="I7414" s="34">
        <v>415.99360000000001</v>
      </c>
      <c r="L7414" s="34">
        <v>53.551000000000002</v>
      </c>
      <c r="M7414" s="34">
        <v>3.2000000000000499</v>
      </c>
      <c r="N7414" s="34">
        <v>9.7279999999999998</v>
      </c>
      <c r="O7414" s="34">
        <v>97</v>
      </c>
      <c r="P7414" s="34">
        <v>5</v>
      </c>
      <c r="Q7414" s="34">
        <v>0</v>
      </c>
      <c r="R7414" s="34">
        <v>53.6</v>
      </c>
      <c r="S7414" s="34">
        <v>33</v>
      </c>
      <c r="T7414" s="34">
        <v>50.2</v>
      </c>
      <c r="U7414" s="34">
        <v>-160</v>
      </c>
      <c r="V7414" s="34">
        <v>30.3</v>
      </c>
      <c r="W7414" s="34">
        <v>32</v>
      </c>
      <c r="X7414" s="34">
        <v>30</v>
      </c>
      <c r="Y7414" s="34">
        <v>30</v>
      </c>
      <c r="Z7414" s="34">
        <v>29.8</v>
      </c>
      <c r="AA7414" s="34">
        <v>30.3</v>
      </c>
    </row>
    <row r="7415" spans="1:27">
      <c r="A7415" s="34">
        <v>3772.2089999999998</v>
      </c>
      <c r="B7415" s="34" t="s">
        <v>60</v>
      </c>
      <c r="C7415" s="34">
        <v>53.299370000000003</v>
      </c>
      <c r="D7415" s="34">
        <v>3.495371</v>
      </c>
      <c r="E7415" s="34">
        <v>53.551000000000002</v>
      </c>
      <c r="F7415" s="34">
        <v>3.2000000000000499</v>
      </c>
      <c r="G7415" s="34">
        <v>97</v>
      </c>
      <c r="H7415" s="34">
        <v>7.8065490000000004</v>
      </c>
      <c r="I7415" s="34">
        <v>416.01929999999999</v>
      </c>
      <c r="L7415" s="34">
        <v>53.551000000000002</v>
      </c>
      <c r="M7415" s="34">
        <v>3.2000000000000499</v>
      </c>
      <c r="N7415" s="34">
        <v>9.7279999999999998</v>
      </c>
      <c r="O7415" s="34">
        <v>97</v>
      </c>
      <c r="P7415" s="34">
        <v>5</v>
      </c>
      <c r="Q7415" s="34">
        <v>0</v>
      </c>
      <c r="R7415" s="34">
        <v>53.6</v>
      </c>
      <c r="S7415" s="34">
        <v>33</v>
      </c>
      <c r="T7415" s="34">
        <v>50.2</v>
      </c>
      <c r="U7415" s="34">
        <v>-160</v>
      </c>
      <c r="V7415" s="34">
        <v>30.3</v>
      </c>
      <c r="W7415" s="34">
        <v>32</v>
      </c>
      <c r="X7415" s="34">
        <v>30</v>
      </c>
      <c r="Y7415" s="34">
        <v>30</v>
      </c>
      <c r="Z7415" s="34">
        <v>29.8</v>
      </c>
      <c r="AA7415" s="34">
        <v>30.3</v>
      </c>
    </row>
    <row r="7416" spans="1:27">
      <c r="A7416" s="34">
        <v>3772.7080000000001</v>
      </c>
      <c r="B7416" s="34" t="s">
        <v>60</v>
      </c>
      <c r="C7416" s="34">
        <v>53.299329999999998</v>
      </c>
      <c r="D7416" s="34">
        <v>3.4924539999999999</v>
      </c>
      <c r="E7416" s="34">
        <v>53.548999999999999</v>
      </c>
      <c r="F7416" s="34">
        <v>3.2000000000000499</v>
      </c>
      <c r="G7416" s="34">
        <v>97</v>
      </c>
      <c r="H7416" s="34">
        <v>7.8070360000000001</v>
      </c>
      <c r="I7416" s="34">
        <v>416.04520000000002</v>
      </c>
      <c r="L7416" s="34">
        <v>53.548999999999999</v>
      </c>
      <c r="M7416" s="34">
        <v>3.2000000000000499</v>
      </c>
      <c r="N7416" s="34">
        <v>9.984</v>
      </c>
      <c r="O7416" s="34">
        <v>97</v>
      </c>
      <c r="P7416" s="34">
        <v>5</v>
      </c>
      <c r="Q7416" s="34">
        <v>0</v>
      </c>
      <c r="R7416" s="34">
        <v>53.6</v>
      </c>
      <c r="S7416" s="34">
        <v>33</v>
      </c>
      <c r="T7416" s="34">
        <v>50.2</v>
      </c>
      <c r="U7416" s="34">
        <v>-160</v>
      </c>
      <c r="V7416" s="34">
        <v>30.4</v>
      </c>
      <c r="W7416" s="34">
        <v>32</v>
      </c>
      <c r="X7416" s="34">
        <v>30</v>
      </c>
      <c r="Y7416" s="34">
        <v>30</v>
      </c>
      <c r="Z7416" s="34">
        <v>29.8</v>
      </c>
      <c r="AA7416" s="34">
        <v>30.3</v>
      </c>
    </row>
    <row r="7417" spans="1:27">
      <c r="A7417" s="34">
        <v>3773.2080000000001</v>
      </c>
      <c r="B7417" s="34" t="s">
        <v>60</v>
      </c>
      <c r="C7417" s="34">
        <v>53.299340000000001</v>
      </c>
      <c r="D7417" s="34">
        <v>3.4932439999999998</v>
      </c>
      <c r="E7417" s="34">
        <v>53.546999999999997</v>
      </c>
      <c r="F7417" s="34">
        <v>3.2000000000000499</v>
      </c>
      <c r="G7417" s="34">
        <v>97</v>
      </c>
      <c r="H7417" s="34">
        <v>7.8075210000000004</v>
      </c>
      <c r="I7417" s="34">
        <v>416.07100000000003</v>
      </c>
      <c r="L7417" s="34">
        <v>53.546999999999997</v>
      </c>
      <c r="M7417" s="34">
        <v>3.2000000000000499</v>
      </c>
      <c r="N7417" s="34">
        <v>10.24</v>
      </c>
      <c r="O7417" s="34">
        <v>97</v>
      </c>
      <c r="P7417" s="34">
        <v>5</v>
      </c>
      <c r="Q7417" s="34">
        <v>0</v>
      </c>
      <c r="R7417" s="34">
        <v>53.6</v>
      </c>
      <c r="S7417" s="34">
        <v>33</v>
      </c>
      <c r="T7417" s="34">
        <v>50.2</v>
      </c>
      <c r="U7417" s="34">
        <v>-160</v>
      </c>
      <c r="V7417" s="34">
        <v>30.4</v>
      </c>
      <c r="W7417" s="34">
        <v>32</v>
      </c>
      <c r="X7417" s="34">
        <v>30</v>
      </c>
      <c r="Y7417" s="34">
        <v>30</v>
      </c>
      <c r="Z7417" s="34">
        <v>29.8</v>
      </c>
      <c r="AA7417" s="34">
        <v>30.3</v>
      </c>
    </row>
    <row r="7418" spans="1:27">
      <c r="A7418" s="34">
        <v>3773.7080000000001</v>
      </c>
      <c r="B7418" s="34" t="s">
        <v>60</v>
      </c>
      <c r="C7418" s="34">
        <v>53.299329999999998</v>
      </c>
      <c r="D7418" s="34">
        <v>3.4949249999999998</v>
      </c>
      <c r="E7418" s="34">
        <v>53.543999999999997</v>
      </c>
      <c r="F7418" s="34">
        <v>3.2000000000000499</v>
      </c>
      <c r="G7418" s="34">
        <v>97</v>
      </c>
      <c r="H7418" s="34">
        <v>7.8080040000000004</v>
      </c>
      <c r="I7418" s="34">
        <v>416.09679999999997</v>
      </c>
      <c r="L7418" s="34">
        <v>53.543999999999997</v>
      </c>
      <c r="M7418" s="34">
        <v>3.2000000000000499</v>
      </c>
      <c r="N7418" s="34">
        <v>10.24</v>
      </c>
      <c r="O7418" s="34">
        <v>97</v>
      </c>
      <c r="P7418" s="34">
        <v>5</v>
      </c>
      <c r="Q7418" s="34">
        <v>0</v>
      </c>
      <c r="R7418" s="34">
        <v>53.6</v>
      </c>
      <c r="S7418" s="34">
        <v>33</v>
      </c>
      <c r="T7418" s="34">
        <v>50.2</v>
      </c>
      <c r="U7418" s="34">
        <v>-160</v>
      </c>
      <c r="V7418" s="34">
        <v>30.3</v>
      </c>
      <c r="W7418" s="34">
        <v>32</v>
      </c>
      <c r="X7418" s="34">
        <v>30</v>
      </c>
      <c r="Y7418" s="34">
        <v>30</v>
      </c>
      <c r="Z7418" s="34">
        <v>29.8</v>
      </c>
      <c r="AA7418" s="34">
        <v>30.3</v>
      </c>
    </row>
    <row r="7419" spans="1:27">
      <c r="A7419" s="34">
        <v>3774.2080000000001</v>
      </c>
      <c r="B7419" s="34" t="s">
        <v>60</v>
      </c>
      <c r="C7419" s="34">
        <v>53.299349999999997</v>
      </c>
      <c r="D7419" s="34">
        <v>3.4889670000000002</v>
      </c>
      <c r="E7419" s="34">
        <v>53.545000000000002</v>
      </c>
      <c r="F7419" s="34">
        <v>3.2000000000000499</v>
      </c>
      <c r="G7419" s="34">
        <v>97</v>
      </c>
      <c r="H7419" s="34">
        <v>7.8084910000000001</v>
      </c>
      <c r="I7419" s="34">
        <v>416.12270000000001</v>
      </c>
      <c r="L7419" s="34">
        <v>53.545000000000002</v>
      </c>
      <c r="M7419" s="34">
        <v>3.2000000000000499</v>
      </c>
      <c r="N7419" s="34">
        <v>7.4240000000000004</v>
      </c>
      <c r="O7419" s="34">
        <v>97</v>
      </c>
      <c r="P7419" s="34">
        <v>5</v>
      </c>
      <c r="Q7419" s="34">
        <v>0</v>
      </c>
      <c r="R7419" s="34">
        <v>53.6</v>
      </c>
      <c r="S7419" s="34">
        <v>33</v>
      </c>
      <c r="T7419" s="34">
        <v>50.2</v>
      </c>
      <c r="U7419" s="34">
        <v>-160</v>
      </c>
      <c r="V7419" s="34">
        <v>30.4</v>
      </c>
      <c r="W7419" s="34">
        <v>32</v>
      </c>
      <c r="X7419" s="34">
        <v>30</v>
      </c>
      <c r="Y7419" s="34">
        <v>30</v>
      </c>
      <c r="Z7419" s="34">
        <v>29.8</v>
      </c>
      <c r="AA7419" s="34">
        <v>30.3</v>
      </c>
    </row>
    <row r="7420" spans="1:27">
      <c r="A7420" s="34">
        <v>3774.7080000000001</v>
      </c>
      <c r="B7420" s="34" t="s">
        <v>60</v>
      </c>
      <c r="C7420" s="34">
        <v>53.299320000000002</v>
      </c>
      <c r="D7420" s="34">
        <v>3.4908380000000001</v>
      </c>
      <c r="E7420" s="34">
        <v>53.545000000000002</v>
      </c>
      <c r="F7420" s="34">
        <v>3.2000000000000499</v>
      </c>
      <c r="G7420" s="34">
        <v>97</v>
      </c>
      <c r="H7420" s="34">
        <v>7.8089769999999996</v>
      </c>
      <c r="I7420" s="34">
        <v>416.14870000000002</v>
      </c>
      <c r="L7420" s="34">
        <v>53.545000000000002</v>
      </c>
      <c r="M7420" s="34">
        <v>3.2000000000000499</v>
      </c>
      <c r="N7420" s="34">
        <v>10.24</v>
      </c>
      <c r="O7420" s="34">
        <v>97</v>
      </c>
      <c r="P7420" s="34">
        <v>5</v>
      </c>
      <c r="Q7420" s="34">
        <v>0</v>
      </c>
      <c r="R7420" s="34">
        <v>53.6</v>
      </c>
      <c r="S7420" s="34">
        <v>33</v>
      </c>
      <c r="T7420" s="34">
        <v>50.2</v>
      </c>
      <c r="U7420" s="34">
        <v>-160</v>
      </c>
      <c r="V7420" s="34">
        <v>30.3</v>
      </c>
      <c r="W7420" s="34">
        <v>32</v>
      </c>
      <c r="X7420" s="34">
        <v>30</v>
      </c>
      <c r="Y7420" s="34">
        <v>30</v>
      </c>
      <c r="Z7420" s="34">
        <v>29.8</v>
      </c>
      <c r="AA7420" s="34">
        <v>30.3</v>
      </c>
    </row>
    <row r="7421" spans="1:27">
      <c r="A7421" s="34">
        <v>3775.2069999999999</v>
      </c>
      <c r="B7421" s="34" t="s">
        <v>60</v>
      </c>
      <c r="C7421" s="34">
        <v>53.299320000000002</v>
      </c>
      <c r="D7421" s="34">
        <v>3.4885519999999999</v>
      </c>
      <c r="E7421" s="34">
        <v>53.546999999999997</v>
      </c>
      <c r="F7421" s="34">
        <v>3.2000000000000499</v>
      </c>
      <c r="G7421" s="34">
        <v>97</v>
      </c>
      <c r="H7421" s="34">
        <v>7.8094590000000004</v>
      </c>
      <c r="I7421" s="34">
        <v>416.17430000000002</v>
      </c>
      <c r="L7421" s="34">
        <v>53.546999999999997</v>
      </c>
      <c r="M7421" s="34">
        <v>3.2000000000000499</v>
      </c>
      <c r="N7421" s="34">
        <v>10.496</v>
      </c>
      <c r="O7421" s="34">
        <v>97</v>
      </c>
      <c r="P7421" s="34">
        <v>5</v>
      </c>
      <c r="Q7421" s="34">
        <v>0</v>
      </c>
      <c r="R7421" s="34">
        <v>53.6</v>
      </c>
      <c r="S7421" s="34">
        <v>33</v>
      </c>
      <c r="T7421" s="34">
        <v>50.2</v>
      </c>
      <c r="U7421" s="34">
        <v>-160</v>
      </c>
      <c r="V7421" s="34">
        <v>30.3</v>
      </c>
      <c r="W7421" s="34">
        <v>32</v>
      </c>
      <c r="X7421" s="34">
        <v>30</v>
      </c>
      <c r="Y7421" s="34">
        <v>30</v>
      </c>
      <c r="Z7421" s="34">
        <v>29.8</v>
      </c>
      <c r="AA7421" s="34">
        <v>30.3</v>
      </c>
    </row>
    <row r="7422" spans="1:27">
      <c r="A7422" s="34">
        <v>3775.7069999999999</v>
      </c>
      <c r="B7422" s="34" t="s">
        <v>60</v>
      </c>
      <c r="C7422" s="34">
        <v>53.299329999999998</v>
      </c>
      <c r="D7422" s="34">
        <v>3.4895489999999998</v>
      </c>
      <c r="E7422" s="34">
        <v>53.545000000000002</v>
      </c>
      <c r="F7422" s="34">
        <v>3.2000000000000499</v>
      </c>
      <c r="G7422" s="34">
        <v>97</v>
      </c>
      <c r="H7422" s="34">
        <v>7.8099449999999999</v>
      </c>
      <c r="I7422" s="34">
        <v>416.2002</v>
      </c>
      <c r="L7422" s="34">
        <v>53.545000000000002</v>
      </c>
      <c r="M7422" s="34">
        <v>3.2000000000000499</v>
      </c>
      <c r="N7422" s="34">
        <v>9.984</v>
      </c>
      <c r="O7422" s="34">
        <v>97</v>
      </c>
      <c r="P7422" s="34">
        <v>5</v>
      </c>
      <c r="Q7422" s="34">
        <v>0</v>
      </c>
      <c r="R7422" s="34">
        <v>53.6</v>
      </c>
      <c r="S7422" s="34">
        <v>33</v>
      </c>
      <c r="T7422" s="34">
        <v>50.2</v>
      </c>
      <c r="U7422" s="34">
        <v>-160</v>
      </c>
      <c r="V7422" s="34">
        <v>30.3</v>
      </c>
      <c r="W7422" s="34">
        <v>32</v>
      </c>
      <c r="X7422" s="34">
        <v>30</v>
      </c>
      <c r="Y7422" s="34">
        <v>30</v>
      </c>
      <c r="Z7422" s="34">
        <v>29.8</v>
      </c>
      <c r="AA7422" s="34">
        <v>30.3</v>
      </c>
    </row>
    <row r="7423" spans="1:27">
      <c r="A7423" s="34">
        <v>3776.2060000000001</v>
      </c>
      <c r="B7423" s="34" t="s">
        <v>60</v>
      </c>
      <c r="C7423" s="34">
        <v>53.299329999999998</v>
      </c>
      <c r="D7423" s="34">
        <v>3.4894599999999998</v>
      </c>
      <c r="E7423" s="34">
        <v>53.543999999999997</v>
      </c>
      <c r="F7423" s="34">
        <v>3.2000000000000499</v>
      </c>
      <c r="G7423" s="34">
        <v>97</v>
      </c>
      <c r="H7423" s="34">
        <v>7.8104279999999999</v>
      </c>
      <c r="I7423" s="34">
        <v>416.226</v>
      </c>
      <c r="L7423" s="34">
        <v>53.543999999999997</v>
      </c>
      <c r="M7423" s="34">
        <v>3.2000000000000499</v>
      </c>
      <c r="N7423" s="34">
        <v>8.1920000000000002</v>
      </c>
      <c r="O7423" s="34">
        <v>97</v>
      </c>
      <c r="P7423" s="34">
        <v>5</v>
      </c>
      <c r="Q7423" s="34">
        <v>0</v>
      </c>
      <c r="R7423" s="34">
        <v>53.6</v>
      </c>
      <c r="S7423" s="34">
        <v>33</v>
      </c>
      <c r="T7423" s="34">
        <v>50.2</v>
      </c>
      <c r="U7423" s="34">
        <v>-160</v>
      </c>
      <c r="V7423" s="34">
        <v>30.4</v>
      </c>
      <c r="W7423" s="34">
        <v>32</v>
      </c>
      <c r="X7423" s="34">
        <v>30</v>
      </c>
      <c r="Y7423" s="34">
        <v>30</v>
      </c>
      <c r="Z7423" s="34">
        <v>29.8</v>
      </c>
      <c r="AA7423" s="34">
        <v>30.3</v>
      </c>
    </row>
    <row r="7424" spans="1:27">
      <c r="A7424" s="34">
        <v>3776.7060000000001</v>
      </c>
      <c r="B7424" s="34" t="s">
        <v>60</v>
      </c>
      <c r="C7424" s="34">
        <v>53.299340000000001</v>
      </c>
      <c r="D7424" s="34">
        <v>3.4870920000000001</v>
      </c>
      <c r="E7424" s="34">
        <v>53.543999999999997</v>
      </c>
      <c r="F7424" s="34">
        <v>3.2000000000000499</v>
      </c>
      <c r="G7424" s="34">
        <v>97</v>
      </c>
      <c r="H7424" s="34">
        <v>7.8109130000000002</v>
      </c>
      <c r="I7424" s="34">
        <v>416.25189999999998</v>
      </c>
      <c r="L7424" s="34">
        <v>53.543999999999997</v>
      </c>
      <c r="M7424" s="34">
        <v>3.2000000000000499</v>
      </c>
      <c r="N7424" s="34">
        <v>8.9600000000000009</v>
      </c>
      <c r="O7424" s="34">
        <v>97</v>
      </c>
      <c r="P7424" s="34">
        <v>5</v>
      </c>
      <c r="Q7424" s="34">
        <v>0</v>
      </c>
      <c r="R7424" s="34">
        <v>53.6</v>
      </c>
      <c r="S7424" s="34">
        <v>33</v>
      </c>
      <c r="T7424" s="34">
        <v>50.2</v>
      </c>
      <c r="U7424" s="34">
        <v>-160</v>
      </c>
      <c r="V7424" s="34">
        <v>30.4</v>
      </c>
      <c r="W7424" s="34">
        <v>32</v>
      </c>
      <c r="X7424" s="34">
        <v>30</v>
      </c>
      <c r="Y7424" s="34">
        <v>30</v>
      </c>
      <c r="Z7424" s="34">
        <v>29.8</v>
      </c>
      <c r="AA7424" s="34">
        <v>30.3</v>
      </c>
    </row>
    <row r="7425" spans="1:27">
      <c r="A7425" s="34">
        <v>3777.2049999999999</v>
      </c>
      <c r="B7425" s="34" t="s">
        <v>60</v>
      </c>
      <c r="C7425" s="34">
        <v>53.299340000000001</v>
      </c>
      <c r="D7425" s="34">
        <v>3.4875729999999998</v>
      </c>
      <c r="E7425" s="34">
        <v>53.545000000000002</v>
      </c>
      <c r="F7425" s="34">
        <v>3.2000000000000499</v>
      </c>
      <c r="G7425" s="34">
        <v>97</v>
      </c>
      <c r="H7425" s="34">
        <v>7.8113960000000002</v>
      </c>
      <c r="I7425" s="34">
        <v>416.27760000000001</v>
      </c>
      <c r="L7425" s="34">
        <v>53.545000000000002</v>
      </c>
      <c r="M7425" s="34">
        <v>3.2000000000000499</v>
      </c>
      <c r="N7425" s="34">
        <v>10.496</v>
      </c>
      <c r="O7425" s="34">
        <v>97</v>
      </c>
      <c r="P7425" s="34">
        <v>5</v>
      </c>
      <c r="Q7425" s="34">
        <v>0</v>
      </c>
      <c r="R7425" s="34">
        <v>53.6</v>
      </c>
      <c r="S7425" s="34">
        <v>33</v>
      </c>
      <c r="T7425" s="34">
        <v>50.2</v>
      </c>
      <c r="U7425" s="34">
        <v>-160</v>
      </c>
      <c r="V7425" s="34">
        <v>30.3</v>
      </c>
      <c r="W7425" s="34">
        <v>32</v>
      </c>
      <c r="X7425" s="34">
        <v>30</v>
      </c>
      <c r="Y7425" s="34">
        <v>30</v>
      </c>
      <c r="Z7425" s="34">
        <v>29.8</v>
      </c>
      <c r="AA7425" s="34">
        <v>30.3</v>
      </c>
    </row>
    <row r="7426" spans="1:27">
      <c r="A7426" s="34">
        <v>3777.7049999999999</v>
      </c>
      <c r="B7426" s="34" t="s">
        <v>60</v>
      </c>
      <c r="C7426" s="34">
        <v>53.299289999999999</v>
      </c>
      <c r="D7426" s="34">
        <v>3.4900959999999999</v>
      </c>
      <c r="E7426" s="34">
        <v>53.545000000000002</v>
      </c>
      <c r="F7426" s="34">
        <v>3.2000000000000499</v>
      </c>
      <c r="G7426" s="34">
        <v>97</v>
      </c>
      <c r="H7426" s="34">
        <v>7.8118819999999998</v>
      </c>
      <c r="I7426" s="34">
        <v>416.30340000000001</v>
      </c>
      <c r="L7426" s="34">
        <v>53.545000000000002</v>
      </c>
      <c r="M7426" s="34">
        <v>3.2000000000000499</v>
      </c>
      <c r="N7426" s="34">
        <v>10.496</v>
      </c>
      <c r="O7426" s="34">
        <v>97</v>
      </c>
      <c r="P7426" s="34">
        <v>5</v>
      </c>
      <c r="Q7426" s="34">
        <v>0</v>
      </c>
      <c r="R7426" s="34">
        <v>53.6</v>
      </c>
      <c r="S7426" s="34">
        <v>33</v>
      </c>
      <c r="T7426" s="34">
        <v>50.2</v>
      </c>
      <c r="U7426" s="34">
        <v>-160</v>
      </c>
      <c r="V7426" s="34">
        <v>30.3</v>
      </c>
      <c r="W7426" s="34">
        <v>32</v>
      </c>
      <c r="X7426" s="34">
        <v>30</v>
      </c>
      <c r="Y7426" s="34">
        <v>30</v>
      </c>
      <c r="Z7426" s="34">
        <v>29.8</v>
      </c>
      <c r="AA7426" s="34">
        <v>30.3</v>
      </c>
    </row>
    <row r="7427" spans="1:27">
      <c r="A7427" s="34">
        <v>3778.2049999999999</v>
      </c>
      <c r="B7427" s="34" t="s">
        <v>60</v>
      </c>
      <c r="C7427" s="34">
        <v>53.299329999999998</v>
      </c>
      <c r="D7427" s="34">
        <v>3.484607</v>
      </c>
      <c r="E7427" s="34">
        <v>53.545000000000002</v>
      </c>
      <c r="F7427" s="34">
        <v>3.2000000000000499</v>
      </c>
      <c r="G7427" s="34">
        <v>97</v>
      </c>
      <c r="H7427" s="34">
        <v>7.8123690000000003</v>
      </c>
      <c r="I7427" s="34">
        <v>416.3295</v>
      </c>
      <c r="L7427" s="34">
        <v>53.545000000000002</v>
      </c>
      <c r="M7427" s="34">
        <v>3.2000000000000499</v>
      </c>
      <c r="N7427" s="34">
        <v>10.496</v>
      </c>
      <c r="O7427" s="34">
        <v>97</v>
      </c>
      <c r="P7427" s="34">
        <v>5</v>
      </c>
      <c r="Q7427" s="34">
        <v>0</v>
      </c>
      <c r="R7427" s="34">
        <v>53.6</v>
      </c>
      <c r="S7427" s="34">
        <v>33</v>
      </c>
      <c r="T7427" s="34">
        <v>50.2</v>
      </c>
      <c r="U7427" s="34">
        <v>-160</v>
      </c>
      <c r="V7427" s="34">
        <v>30.4</v>
      </c>
      <c r="W7427" s="34">
        <v>32</v>
      </c>
      <c r="X7427" s="34">
        <v>30</v>
      </c>
      <c r="Y7427" s="34">
        <v>30</v>
      </c>
      <c r="Z7427" s="34">
        <v>29.8</v>
      </c>
      <c r="AA7427" s="34">
        <v>30.3</v>
      </c>
    </row>
    <row r="7428" spans="1:27">
      <c r="A7428" s="34">
        <v>3778.7040000000002</v>
      </c>
      <c r="B7428" s="34" t="s">
        <v>60</v>
      </c>
      <c r="C7428" s="34">
        <v>53.299320000000002</v>
      </c>
      <c r="D7428" s="34">
        <v>3.4872290000000001</v>
      </c>
      <c r="E7428" s="34">
        <v>53.543999999999997</v>
      </c>
      <c r="F7428" s="34">
        <v>3.2000000000000499</v>
      </c>
      <c r="G7428" s="34">
        <v>97</v>
      </c>
      <c r="H7428" s="34">
        <v>7.8128489999999999</v>
      </c>
      <c r="I7428" s="34">
        <v>416.35500000000002</v>
      </c>
      <c r="L7428" s="34">
        <v>53.543999999999997</v>
      </c>
      <c r="M7428" s="34">
        <v>3.2000000000000499</v>
      </c>
      <c r="N7428" s="34">
        <v>10.496</v>
      </c>
      <c r="O7428" s="34">
        <v>97</v>
      </c>
      <c r="P7428" s="34">
        <v>5</v>
      </c>
      <c r="Q7428" s="34">
        <v>0</v>
      </c>
      <c r="R7428" s="34">
        <v>53.6</v>
      </c>
      <c r="S7428" s="34">
        <v>33</v>
      </c>
      <c r="T7428" s="34">
        <v>50.2</v>
      </c>
      <c r="U7428" s="34">
        <v>-160</v>
      </c>
      <c r="V7428" s="34">
        <v>30.4</v>
      </c>
      <c r="W7428" s="34">
        <v>32</v>
      </c>
      <c r="X7428" s="34">
        <v>30</v>
      </c>
      <c r="Y7428" s="34">
        <v>30</v>
      </c>
      <c r="Z7428" s="34">
        <v>29.8</v>
      </c>
      <c r="AA7428" s="34">
        <v>30.3</v>
      </c>
    </row>
    <row r="7429" spans="1:27">
      <c r="A7429" s="34">
        <v>3779.2040000000002</v>
      </c>
      <c r="B7429" s="34" t="s">
        <v>60</v>
      </c>
      <c r="C7429" s="34">
        <v>53.29936</v>
      </c>
      <c r="D7429" s="34">
        <v>3.4849199999999998</v>
      </c>
      <c r="E7429" s="34">
        <v>53.545999999999999</v>
      </c>
      <c r="F7429" s="34">
        <v>3.2000000000000499</v>
      </c>
      <c r="G7429" s="34">
        <v>97</v>
      </c>
      <c r="H7429" s="34">
        <v>7.8133309999999998</v>
      </c>
      <c r="I7429" s="34">
        <v>416.38080000000002</v>
      </c>
      <c r="L7429" s="34">
        <v>53.545999999999999</v>
      </c>
      <c r="M7429" s="34">
        <v>3.2000000000000499</v>
      </c>
      <c r="N7429" s="34">
        <v>9.2159999999999993</v>
      </c>
      <c r="O7429" s="34">
        <v>97</v>
      </c>
      <c r="P7429" s="34">
        <v>5</v>
      </c>
      <c r="Q7429" s="34">
        <v>0</v>
      </c>
      <c r="R7429" s="34">
        <v>53.6</v>
      </c>
      <c r="S7429" s="34">
        <v>33</v>
      </c>
      <c r="T7429" s="34">
        <v>50.2</v>
      </c>
      <c r="U7429" s="34">
        <v>-160</v>
      </c>
      <c r="V7429" s="34">
        <v>30.3</v>
      </c>
      <c r="W7429" s="34">
        <v>32</v>
      </c>
      <c r="X7429" s="34">
        <v>30</v>
      </c>
      <c r="Y7429" s="34">
        <v>30</v>
      </c>
      <c r="Z7429" s="34">
        <v>29.8</v>
      </c>
      <c r="AA7429" s="34">
        <v>30.3</v>
      </c>
    </row>
    <row r="7430" spans="1:27">
      <c r="A7430" s="34">
        <v>3779.7040000000002</v>
      </c>
      <c r="B7430" s="34" t="s">
        <v>60</v>
      </c>
      <c r="C7430" s="34">
        <v>53.299320000000002</v>
      </c>
      <c r="D7430" s="34">
        <v>3.4881660000000001</v>
      </c>
      <c r="E7430" s="34">
        <v>53.545000000000002</v>
      </c>
      <c r="F7430" s="34">
        <v>3.2000000000000499</v>
      </c>
      <c r="G7430" s="34">
        <v>97</v>
      </c>
      <c r="H7430" s="34">
        <v>7.8138170000000002</v>
      </c>
      <c r="I7430" s="34">
        <v>416.40660000000003</v>
      </c>
      <c r="L7430" s="34">
        <v>53.545000000000002</v>
      </c>
      <c r="M7430" s="34">
        <v>3.2000000000000499</v>
      </c>
      <c r="N7430" s="34">
        <v>10.24</v>
      </c>
      <c r="O7430" s="34">
        <v>97</v>
      </c>
      <c r="P7430" s="34">
        <v>5</v>
      </c>
      <c r="Q7430" s="34">
        <v>0</v>
      </c>
      <c r="R7430" s="34">
        <v>53.6</v>
      </c>
      <c r="S7430" s="34">
        <v>33</v>
      </c>
      <c r="T7430" s="34">
        <v>50.2</v>
      </c>
      <c r="U7430" s="34">
        <v>-160</v>
      </c>
      <c r="V7430" s="34">
        <v>30.3</v>
      </c>
      <c r="W7430" s="34">
        <v>32</v>
      </c>
      <c r="X7430" s="34">
        <v>30</v>
      </c>
      <c r="Y7430" s="34">
        <v>30</v>
      </c>
      <c r="Z7430" s="34">
        <v>29.8</v>
      </c>
      <c r="AA7430" s="34">
        <v>30.3</v>
      </c>
    </row>
    <row r="7431" spans="1:27">
      <c r="A7431" s="34">
        <v>3780.2040000000002</v>
      </c>
      <c r="B7431" s="34" t="s">
        <v>60</v>
      </c>
      <c r="C7431" s="34">
        <v>53.299320000000002</v>
      </c>
      <c r="D7431" s="34">
        <v>3.4836360000000002</v>
      </c>
      <c r="E7431" s="34">
        <v>53.545000000000002</v>
      </c>
      <c r="F7431" s="34">
        <v>3.2000000000000499</v>
      </c>
      <c r="G7431" s="34">
        <v>97</v>
      </c>
      <c r="H7431" s="34">
        <v>7.814298</v>
      </c>
      <c r="I7431" s="34">
        <v>416.4323</v>
      </c>
      <c r="L7431" s="34">
        <v>53.545000000000002</v>
      </c>
      <c r="M7431" s="34">
        <v>3.2000000000000499</v>
      </c>
      <c r="N7431" s="34">
        <v>9.7279999999999998</v>
      </c>
      <c r="O7431" s="34">
        <v>97</v>
      </c>
      <c r="P7431" s="34">
        <v>5</v>
      </c>
      <c r="Q7431" s="34">
        <v>0</v>
      </c>
      <c r="R7431" s="34">
        <v>53.6</v>
      </c>
      <c r="S7431" s="34">
        <v>33</v>
      </c>
      <c r="T7431" s="34">
        <v>50.2</v>
      </c>
      <c r="U7431" s="34">
        <v>-160</v>
      </c>
      <c r="V7431" s="34">
        <v>30.4</v>
      </c>
      <c r="W7431" s="34">
        <v>32</v>
      </c>
      <c r="X7431" s="34">
        <v>30</v>
      </c>
      <c r="Y7431" s="34">
        <v>30</v>
      </c>
      <c r="Z7431" s="34">
        <v>29.8</v>
      </c>
      <c r="AA7431" s="34">
        <v>30.3</v>
      </c>
    </row>
    <row r="7432" spans="1:27">
      <c r="A7432" s="34">
        <v>3780.703</v>
      </c>
      <c r="B7432" s="34" t="s">
        <v>60</v>
      </c>
      <c r="C7432" s="34">
        <v>53.299320000000002</v>
      </c>
      <c r="D7432" s="34">
        <v>3.4848889999999999</v>
      </c>
      <c r="E7432" s="34">
        <v>53.545000000000002</v>
      </c>
      <c r="F7432" s="34">
        <v>3.2000000000000499</v>
      </c>
      <c r="G7432" s="34">
        <v>97</v>
      </c>
      <c r="H7432" s="34">
        <v>7.8147840000000004</v>
      </c>
      <c r="I7432" s="34">
        <v>416.45819999999998</v>
      </c>
      <c r="L7432" s="34">
        <v>53.545000000000002</v>
      </c>
      <c r="M7432" s="34">
        <v>3.2000000000000499</v>
      </c>
      <c r="N7432" s="34">
        <v>10.24</v>
      </c>
      <c r="O7432" s="34">
        <v>97</v>
      </c>
      <c r="P7432" s="34">
        <v>5</v>
      </c>
      <c r="Q7432" s="34">
        <v>0</v>
      </c>
      <c r="R7432" s="34">
        <v>53.6</v>
      </c>
      <c r="S7432" s="34">
        <v>33</v>
      </c>
      <c r="T7432" s="34">
        <v>50.2</v>
      </c>
      <c r="U7432" s="34">
        <v>-160</v>
      </c>
      <c r="V7432" s="34">
        <v>30.3</v>
      </c>
      <c r="W7432" s="34">
        <v>32</v>
      </c>
      <c r="X7432" s="34">
        <v>30</v>
      </c>
      <c r="Y7432" s="34">
        <v>30</v>
      </c>
      <c r="Z7432" s="34">
        <v>29.8</v>
      </c>
      <c r="AA7432" s="34">
        <v>30.3</v>
      </c>
    </row>
    <row r="7433" spans="1:27">
      <c r="A7433" s="34">
        <v>3781.203</v>
      </c>
      <c r="B7433" s="34" t="s">
        <v>60</v>
      </c>
      <c r="C7433" s="34">
        <v>53.299340000000001</v>
      </c>
      <c r="D7433" s="34">
        <v>3.4857520000000002</v>
      </c>
      <c r="E7433" s="34">
        <v>53.545000000000002</v>
      </c>
      <c r="F7433" s="34">
        <v>3.2000000000000499</v>
      </c>
      <c r="G7433" s="34">
        <v>97</v>
      </c>
      <c r="H7433" s="34">
        <v>7.8152650000000001</v>
      </c>
      <c r="I7433" s="34">
        <v>416.48379999999997</v>
      </c>
      <c r="L7433" s="34">
        <v>53.545000000000002</v>
      </c>
      <c r="M7433" s="34">
        <v>3.2000000000000499</v>
      </c>
      <c r="N7433" s="34">
        <v>10.496</v>
      </c>
      <c r="O7433" s="34">
        <v>97</v>
      </c>
      <c r="P7433" s="34">
        <v>5</v>
      </c>
      <c r="Q7433" s="34">
        <v>0</v>
      </c>
      <c r="R7433" s="34">
        <v>53.6</v>
      </c>
      <c r="S7433" s="34">
        <v>33</v>
      </c>
      <c r="T7433" s="34">
        <v>50.2</v>
      </c>
      <c r="U7433" s="34">
        <v>-160</v>
      </c>
      <c r="V7433" s="34">
        <v>30.3</v>
      </c>
      <c r="W7433" s="34">
        <v>32</v>
      </c>
      <c r="X7433" s="34">
        <v>30</v>
      </c>
      <c r="Y7433" s="34">
        <v>30</v>
      </c>
      <c r="Z7433" s="34">
        <v>29.8</v>
      </c>
      <c r="AA7433" s="34">
        <v>30.3</v>
      </c>
    </row>
    <row r="7434" spans="1:27">
      <c r="A7434" s="34">
        <v>3781.7020000000002</v>
      </c>
      <c r="B7434" s="34" t="s">
        <v>60</v>
      </c>
      <c r="C7434" s="34">
        <v>53.299340000000001</v>
      </c>
      <c r="D7434" s="34">
        <v>3.481293</v>
      </c>
      <c r="E7434" s="34">
        <v>53.545000000000002</v>
      </c>
      <c r="F7434" s="34">
        <v>3.2000000000000499</v>
      </c>
      <c r="G7434" s="34">
        <v>97</v>
      </c>
      <c r="H7434" s="34">
        <v>7.8157509999999997</v>
      </c>
      <c r="I7434" s="34">
        <v>416.50970000000001</v>
      </c>
      <c r="L7434" s="34">
        <v>53.545000000000002</v>
      </c>
      <c r="M7434" s="34">
        <v>3.2000000000000499</v>
      </c>
      <c r="N7434" s="34">
        <v>10.24</v>
      </c>
      <c r="O7434" s="34">
        <v>97</v>
      </c>
      <c r="P7434" s="34">
        <v>5</v>
      </c>
      <c r="Q7434" s="34">
        <v>0</v>
      </c>
      <c r="R7434" s="34">
        <v>53.6</v>
      </c>
      <c r="S7434" s="34">
        <v>33</v>
      </c>
      <c r="T7434" s="34">
        <v>50.2</v>
      </c>
      <c r="U7434" s="34">
        <v>-160</v>
      </c>
      <c r="V7434" s="34">
        <v>30.4</v>
      </c>
      <c r="W7434" s="34">
        <v>32</v>
      </c>
      <c r="X7434" s="34">
        <v>30</v>
      </c>
      <c r="Y7434" s="34">
        <v>30</v>
      </c>
      <c r="Z7434" s="34">
        <v>29.8</v>
      </c>
      <c r="AA7434" s="34">
        <v>30.3</v>
      </c>
    </row>
    <row r="7435" spans="1:27">
      <c r="A7435" s="34">
        <v>3782.2020000000002</v>
      </c>
      <c r="B7435" s="34" t="s">
        <v>60</v>
      </c>
      <c r="C7435" s="34">
        <v>53.299340000000001</v>
      </c>
      <c r="D7435" s="34">
        <v>3.4855130000000001</v>
      </c>
      <c r="E7435" s="34">
        <v>53.545000000000002</v>
      </c>
      <c r="F7435" s="34">
        <v>3.2000000000000499</v>
      </c>
      <c r="G7435" s="34">
        <v>97</v>
      </c>
      <c r="H7435" s="34">
        <v>7.816236</v>
      </c>
      <c r="I7435" s="34">
        <v>416.53550000000001</v>
      </c>
      <c r="L7435" s="34">
        <v>53.545000000000002</v>
      </c>
      <c r="M7435" s="34">
        <v>3.2000000000000499</v>
      </c>
      <c r="N7435" s="34">
        <v>9.984</v>
      </c>
      <c r="O7435" s="34">
        <v>97</v>
      </c>
      <c r="P7435" s="34">
        <v>5</v>
      </c>
      <c r="Q7435" s="34">
        <v>0</v>
      </c>
      <c r="R7435" s="34">
        <v>53.6</v>
      </c>
      <c r="S7435" s="34">
        <v>33</v>
      </c>
      <c r="T7435" s="34">
        <v>50.2</v>
      </c>
      <c r="U7435" s="34">
        <v>-160</v>
      </c>
      <c r="V7435" s="34">
        <v>30.4</v>
      </c>
      <c r="W7435" s="34">
        <v>32</v>
      </c>
      <c r="X7435" s="34">
        <v>30</v>
      </c>
      <c r="Y7435" s="34">
        <v>30</v>
      </c>
      <c r="Z7435" s="34">
        <v>29.8</v>
      </c>
      <c r="AA7435" s="34">
        <v>30.3</v>
      </c>
    </row>
    <row r="7436" spans="1:27">
      <c r="A7436" s="34">
        <v>3782.701</v>
      </c>
      <c r="B7436" s="34" t="s">
        <v>60</v>
      </c>
      <c r="C7436" s="34">
        <v>53.299320000000002</v>
      </c>
      <c r="D7436" s="34">
        <v>3.4838339999999999</v>
      </c>
      <c r="E7436" s="34">
        <v>53.545000000000002</v>
      </c>
      <c r="F7436" s="34">
        <v>3.2000000000000499</v>
      </c>
      <c r="G7436" s="34">
        <v>97</v>
      </c>
      <c r="H7436" s="34">
        <v>7.8167169999999997</v>
      </c>
      <c r="I7436" s="34">
        <v>416.56119999999999</v>
      </c>
      <c r="L7436" s="34">
        <v>53.545000000000002</v>
      </c>
      <c r="M7436" s="34">
        <v>3.2000000000000499</v>
      </c>
      <c r="N7436" s="34">
        <v>8.9600000000000009</v>
      </c>
      <c r="O7436" s="34">
        <v>97</v>
      </c>
      <c r="P7436" s="34">
        <v>5</v>
      </c>
      <c r="Q7436" s="34">
        <v>0</v>
      </c>
      <c r="R7436" s="34">
        <v>53.6</v>
      </c>
      <c r="S7436" s="34">
        <v>33</v>
      </c>
      <c r="T7436" s="34">
        <v>50.2</v>
      </c>
      <c r="U7436" s="34">
        <v>-160</v>
      </c>
      <c r="V7436" s="34">
        <v>30.3</v>
      </c>
      <c r="W7436" s="34">
        <v>32</v>
      </c>
      <c r="X7436" s="34">
        <v>30</v>
      </c>
      <c r="Y7436" s="34">
        <v>30</v>
      </c>
      <c r="Z7436" s="34">
        <v>29.8</v>
      </c>
      <c r="AA7436" s="34">
        <v>30.3</v>
      </c>
    </row>
    <row r="7437" spans="1:27">
      <c r="A7437" s="34">
        <v>3783.201</v>
      </c>
      <c r="B7437" s="34" t="s">
        <v>60</v>
      </c>
      <c r="C7437" s="34">
        <v>53.299329999999998</v>
      </c>
      <c r="D7437" s="34">
        <v>3.4822169999999999</v>
      </c>
      <c r="E7437" s="34">
        <v>53.545000000000002</v>
      </c>
      <c r="F7437" s="34">
        <v>3.2000000000000499</v>
      </c>
      <c r="G7437" s="34">
        <v>97</v>
      </c>
      <c r="H7437" s="34">
        <v>7.8171989999999996</v>
      </c>
      <c r="I7437" s="34">
        <v>416.58690000000001</v>
      </c>
      <c r="L7437" s="34">
        <v>53.545000000000002</v>
      </c>
      <c r="M7437" s="34">
        <v>3.2000000000000499</v>
      </c>
      <c r="N7437" s="34">
        <v>10.24</v>
      </c>
      <c r="O7437" s="34">
        <v>97</v>
      </c>
      <c r="P7437" s="34">
        <v>5</v>
      </c>
      <c r="Q7437" s="34">
        <v>0</v>
      </c>
      <c r="R7437" s="34">
        <v>53.6</v>
      </c>
      <c r="S7437" s="34">
        <v>33</v>
      </c>
      <c r="T7437" s="34">
        <v>50.2</v>
      </c>
      <c r="U7437" s="34">
        <v>-160</v>
      </c>
      <c r="V7437" s="34">
        <v>30.3</v>
      </c>
      <c r="W7437" s="34">
        <v>32</v>
      </c>
      <c r="X7437" s="34">
        <v>30</v>
      </c>
      <c r="Y7437" s="34">
        <v>30</v>
      </c>
      <c r="Z7437" s="34">
        <v>29.8</v>
      </c>
      <c r="AA7437" s="34">
        <v>30.3</v>
      </c>
    </row>
    <row r="7438" spans="1:27">
      <c r="A7438" s="34">
        <v>3783.701</v>
      </c>
      <c r="B7438" s="34" t="s">
        <v>60</v>
      </c>
      <c r="C7438" s="34">
        <v>53.299300000000002</v>
      </c>
      <c r="D7438" s="34">
        <v>3.4816600000000002</v>
      </c>
      <c r="E7438" s="34">
        <v>53.545000000000002</v>
      </c>
      <c r="F7438" s="34">
        <v>3.2000000000000499</v>
      </c>
      <c r="G7438" s="34">
        <v>97</v>
      </c>
      <c r="H7438" s="34">
        <v>7.8176829999999997</v>
      </c>
      <c r="I7438" s="34">
        <v>416.61270000000002</v>
      </c>
      <c r="L7438" s="34">
        <v>53.545000000000002</v>
      </c>
      <c r="M7438" s="34">
        <v>3.2000000000000499</v>
      </c>
      <c r="N7438" s="34">
        <v>10.496</v>
      </c>
      <c r="O7438" s="34">
        <v>97</v>
      </c>
      <c r="P7438" s="34">
        <v>5</v>
      </c>
      <c r="Q7438" s="34">
        <v>0</v>
      </c>
      <c r="R7438" s="34">
        <v>53.6</v>
      </c>
      <c r="S7438" s="34">
        <v>33</v>
      </c>
      <c r="T7438" s="34">
        <v>50.2</v>
      </c>
      <c r="U7438" s="34">
        <v>-160</v>
      </c>
      <c r="V7438" s="34">
        <v>30.3</v>
      </c>
      <c r="W7438" s="34">
        <v>32</v>
      </c>
      <c r="X7438" s="34">
        <v>30</v>
      </c>
      <c r="Y7438" s="34">
        <v>30</v>
      </c>
      <c r="Z7438" s="34">
        <v>29.8</v>
      </c>
      <c r="AA7438" s="34">
        <v>30.3</v>
      </c>
    </row>
    <row r="7439" spans="1:27">
      <c r="A7439" s="34">
        <v>3784.2</v>
      </c>
      <c r="B7439" s="34" t="s">
        <v>60</v>
      </c>
      <c r="C7439" s="34">
        <v>53.299340000000001</v>
      </c>
      <c r="D7439" s="34">
        <v>3.4842840000000002</v>
      </c>
      <c r="E7439" s="34">
        <v>53.545000000000002</v>
      </c>
      <c r="F7439" s="34">
        <v>3.2000000000000499</v>
      </c>
      <c r="G7439" s="34">
        <v>97</v>
      </c>
      <c r="H7439" s="34">
        <v>7.818168</v>
      </c>
      <c r="I7439" s="34">
        <v>416.63850000000002</v>
      </c>
      <c r="L7439" s="34">
        <v>53.545000000000002</v>
      </c>
      <c r="M7439" s="34">
        <v>3.2000000000000499</v>
      </c>
      <c r="N7439" s="34">
        <v>10.496</v>
      </c>
      <c r="O7439" s="34">
        <v>97</v>
      </c>
      <c r="P7439" s="34">
        <v>5</v>
      </c>
      <c r="Q7439" s="34">
        <v>0</v>
      </c>
      <c r="R7439" s="34">
        <v>53.6</v>
      </c>
      <c r="S7439" s="34">
        <v>33</v>
      </c>
      <c r="T7439" s="34">
        <v>50.2</v>
      </c>
      <c r="U7439" s="34">
        <v>-160</v>
      </c>
      <c r="V7439" s="34">
        <v>30.3</v>
      </c>
      <c r="W7439" s="34">
        <v>32</v>
      </c>
      <c r="X7439" s="34">
        <v>30</v>
      </c>
      <c r="Y7439" s="34">
        <v>30</v>
      </c>
      <c r="Z7439" s="34">
        <v>29.8</v>
      </c>
      <c r="AA7439" s="34">
        <v>30.3</v>
      </c>
    </row>
    <row r="7440" spans="1:27">
      <c r="A7440" s="34">
        <v>3784.7</v>
      </c>
      <c r="B7440" s="34" t="s">
        <v>60</v>
      </c>
      <c r="C7440" s="34">
        <v>53.299340000000001</v>
      </c>
      <c r="D7440" s="34">
        <v>3.478418</v>
      </c>
      <c r="E7440" s="34">
        <v>53.552999999999997</v>
      </c>
      <c r="F7440" s="34">
        <v>3.2000000000000499</v>
      </c>
      <c r="G7440" s="34">
        <v>97</v>
      </c>
      <c r="H7440" s="34">
        <v>7.8186489999999997</v>
      </c>
      <c r="I7440" s="34">
        <v>416.66419999999999</v>
      </c>
      <c r="L7440" s="34">
        <v>53.552999999999997</v>
      </c>
      <c r="M7440" s="34">
        <v>3.2000000000000499</v>
      </c>
      <c r="N7440" s="34">
        <v>12.288</v>
      </c>
      <c r="O7440" s="34">
        <v>97</v>
      </c>
      <c r="P7440" s="34">
        <v>5</v>
      </c>
      <c r="Q7440" s="34">
        <v>0</v>
      </c>
      <c r="R7440" s="34">
        <v>53.6</v>
      </c>
      <c r="S7440" s="34">
        <v>33</v>
      </c>
      <c r="T7440" s="34">
        <v>50.2</v>
      </c>
      <c r="U7440" s="34">
        <v>-160</v>
      </c>
      <c r="V7440" s="34">
        <v>30.3</v>
      </c>
      <c r="W7440" s="34">
        <v>32</v>
      </c>
      <c r="X7440" s="34">
        <v>30</v>
      </c>
      <c r="Y7440" s="34">
        <v>30</v>
      </c>
      <c r="Z7440" s="34">
        <v>29.8</v>
      </c>
      <c r="AA7440" s="34">
        <v>30.3</v>
      </c>
    </row>
    <row r="7441" spans="1:27">
      <c r="A7441" s="34">
        <v>3785.1990000000001</v>
      </c>
      <c r="B7441" s="34" t="s">
        <v>60</v>
      </c>
      <c r="C7441" s="34">
        <v>53.299340000000001</v>
      </c>
      <c r="D7441" s="34">
        <v>3.4798100000000001</v>
      </c>
      <c r="E7441" s="34">
        <v>53.545000000000002</v>
      </c>
      <c r="F7441" s="34">
        <v>3.2000000000000499</v>
      </c>
      <c r="G7441" s="34">
        <v>97</v>
      </c>
      <c r="H7441" s="34">
        <v>7.819134</v>
      </c>
      <c r="I7441" s="34">
        <v>416.69</v>
      </c>
      <c r="L7441" s="34">
        <v>53.545000000000002</v>
      </c>
      <c r="M7441" s="34">
        <v>3.2000000000000499</v>
      </c>
      <c r="N7441" s="34">
        <v>10.24</v>
      </c>
      <c r="O7441" s="34">
        <v>97</v>
      </c>
      <c r="P7441" s="34">
        <v>5</v>
      </c>
      <c r="Q7441" s="34">
        <v>0</v>
      </c>
      <c r="R7441" s="34">
        <v>53.6</v>
      </c>
      <c r="S7441" s="34">
        <v>33</v>
      </c>
      <c r="T7441" s="34">
        <v>50.2</v>
      </c>
      <c r="U7441" s="34">
        <v>-160</v>
      </c>
      <c r="V7441" s="34">
        <v>30.4</v>
      </c>
      <c r="W7441" s="34">
        <v>32</v>
      </c>
      <c r="X7441" s="34">
        <v>30</v>
      </c>
      <c r="Y7441" s="34">
        <v>30</v>
      </c>
      <c r="Z7441" s="34">
        <v>29.8</v>
      </c>
      <c r="AA7441" s="34">
        <v>30.3</v>
      </c>
    </row>
    <row r="7442" spans="1:27">
      <c r="A7442" s="34">
        <v>3785.6990000000001</v>
      </c>
      <c r="B7442" s="34" t="s">
        <v>60</v>
      </c>
      <c r="C7442" s="34">
        <v>53.299320000000002</v>
      </c>
      <c r="D7442" s="34">
        <v>3.4753050000000001</v>
      </c>
      <c r="E7442" s="34">
        <v>53.545000000000002</v>
      </c>
      <c r="F7442" s="34">
        <v>3.2000000000000499</v>
      </c>
      <c r="G7442" s="34">
        <v>97</v>
      </c>
      <c r="H7442" s="34">
        <v>7.8196149999999998</v>
      </c>
      <c r="I7442" s="34">
        <v>416.71559999999999</v>
      </c>
      <c r="L7442" s="34">
        <v>53.545000000000002</v>
      </c>
      <c r="M7442" s="34">
        <v>3.2000000000000499</v>
      </c>
      <c r="N7442" s="34">
        <v>8.4480000000000004</v>
      </c>
      <c r="O7442" s="34">
        <v>97</v>
      </c>
      <c r="P7442" s="34">
        <v>5</v>
      </c>
      <c r="Q7442" s="34">
        <v>0</v>
      </c>
      <c r="R7442" s="34">
        <v>53.6</v>
      </c>
      <c r="S7442" s="34">
        <v>33</v>
      </c>
      <c r="T7442" s="34">
        <v>50.2</v>
      </c>
      <c r="U7442" s="34">
        <v>-160</v>
      </c>
      <c r="V7442" s="34">
        <v>30.4</v>
      </c>
      <c r="W7442" s="34">
        <v>32</v>
      </c>
      <c r="X7442" s="34">
        <v>30</v>
      </c>
      <c r="Y7442" s="34">
        <v>30</v>
      </c>
      <c r="Z7442" s="34">
        <v>29.8</v>
      </c>
      <c r="AA7442" s="34">
        <v>30.3</v>
      </c>
    </row>
    <row r="7443" spans="1:27">
      <c r="A7443" s="34">
        <v>3786.1990000000001</v>
      </c>
      <c r="B7443" s="34" t="s">
        <v>60</v>
      </c>
      <c r="C7443" s="34">
        <v>53.29936</v>
      </c>
      <c r="D7443" s="34">
        <v>3.4775809999999998</v>
      </c>
      <c r="E7443" s="34">
        <v>53.545000000000002</v>
      </c>
      <c r="F7443" s="34">
        <v>3.2000000000000499</v>
      </c>
      <c r="G7443" s="34">
        <v>97</v>
      </c>
      <c r="H7443" s="34">
        <v>7.8200989999999999</v>
      </c>
      <c r="I7443" s="34">
        <v>416.74149999999997</v>
      </c>
      <c r="L7443" s="34">
        <v>53.545000000000002</v>
      </c>
      <c r="M7443" s="34">
        <v>3.2000000000000499</v>
      </c>
      <c r="N7443" s="34">
        <v>8.4480000000000004</v>
      </c>
      <c r="O7443" s="34">
        <v>97</v>
      </c>
      <c r="P7443" s="34">
        <v>5</v>
      </c>
      <c r="Q7443" s="34">
        <v>0</v>
      </c>
      <c r="R7443" s="34">
        <v>53.6</v>
      </c>
      <c r="S7443" s="34">
        <v>33</v>
      </c>
      <c r="T7443" s="34">
        <v>50.2</v>
      </c>
      <c r="U7443" s="34">
        <v>-160</v>
      </c>
      <c r="V7443" s="34">
        <v>30.4</v>
      </c>
      <c r="W7443" s="34">
        <v>32</v>
      </c>
      <c r="X7443" s="34">
        <v>30</v>
      </c>
      <c r="Y7443" s="34">
        <v>30</v>
      </c>
      <c r="Z7443" s="34">
        <v>29.8</v>
      </c>
      <c r="AA7443" s="34">
        <v>30.3</v>
      </c>
    </row>
    <row r="7444" spans="1:27">
      <c r="A7444" s="34">
        <v>3786.6990000000001</v>
      </c>
      <c r="B7444" s="34" t="s">
        <v>60</v>
      </c>
      <c r="C7444" s="34">
        <v>53.299289999999999</v>
      </c>
      <c r="D7444" s="34">
        <v>3.4764650000000001</v>
      </c>
      <c r="E7444" s="34">
        <v>53.543999999999997</v>
      </c>
      <c r="F7444" s="34">
        <v>3.2000000000000499</v>
      </c>
      <c r="G7444" s="34">
        <v>97</v>
      </c>
      <c r="H7444" s="34">
        <v>7.8205799999999996</v>
      </c>
      <c r="I7444" s="34">
        <v>416.76710000000003</v>
      </c>
      <c r="L7444" s="34">
        <v>53.543999999999997</v>
      </c>
      <c r="M7444" s="34">
        <v>3.2000000000000499</v>
      </c>
      <c r="N7444" s="34">
        <v>10.496</v>
      </c>
      <c r="O7444" s="34">
        <v>97</v>
      </c>
      <c r="P7444" s="34">
        <v>5</v>
      </c>
      <c r="Q7444" s="34">
        <v>0</v>
      </c>
      <c r="R7444" s="34">
        <v>53.6</v>
      </c>
      <c r="S7444" s="34">
        <v>33</v>
      </c>
      <c r="T7444" s="34">
        <v>50.2</v>
      </c>
      <c r="U7444" s="34">
        <v>-160</v>
      </c>
      <c r="V7444" s="34">
        <v>30.4</v>
      </c>
      <c r="W7444" s="34">
        <v>32</v>
      </c>
      <c r="X7444" s="34">
        <v>30</v>
      </c>
      <c r="Y7444" s="34">
        <v>30</v>
      </c>
      <c r="Z7444" s="34">
        <v>29.8</v>
      </c>
      <c r="AA7444" s="34">
        <v>30.3</v>
      </c>
    </row>
    <row r="7445" spans="1:27">
      <c r="A7445" s="34">
        <v>3787.1979999999999</v>
      </c>
      <c r="B7445" s="34" t="s">
        <v>60</v>
      </c>
      <c r="C7445" s="34">
        <v>53.299329999999998</v>
      </c>
      <c r="D7445" s="34">
        <v>3.477563</v>
      </c>
      <c r="E7445" s="34">
        <v>53.542999999999999</v>
      </c>
      <c r="F7445" s="34">
        <v>3.2000000000000499</v>
      </c>
      <c r="G7445" s="34">
        <v>97</v>
      </c>
      <c r="H7445" s="34">
        <v>7.8210639999999998</v>
      </c>
      <c r="I7445" s="34">
        <v>416.79289999999997</v>
      </c>
      <c r="L7445" s="34">
        <v>53.542999999999999</v>
      </c>
      <c r="M7445" s="34">
        <v>3.2000000000000499</v>
      </c>
      <c r="N7445" s="34">
        <v>10.24</v>
      </c>
      <c r="O7445" s="34">
        <v>97</v>
      </c>
      <c r="P7445" s="34">
        <v>5</v>
      </c>
      <c r="Q7445" s="34">
        <v>0</v>
      </c>
      <c r="R7445" s="34">
        <v>53.6</v>
      </c>
      <c r="S7445" s="34">
        <v>33</v>
      </c>
      <c r="T7445" s="34">
        <v>50.2</v>
      </c>
      <c r="U7445" s="34">
        <v>-160</v>
      </c>
      <c r="V7445" s="34">
        <v>30.3</v>
      </c>
      <c r="W7445" s="34">
        <v>32</v>
      </c>
      <c r="X7445" s="34">
        <v>30</v>
      </c>
      <c r="Y7445" s="34">
        <v>30</v>
      </c>
      <c r="Z7445" s="34">
        <v>29.8</v>
      </c>
      <c r="AA7445" s="34">
        <v>30.3</v>
      </c>
    </row>
    <row r="7446" spans="1:27">
      <c r="A7446" s="34">
        <v>3787.6990000000001</v>
      </c>
      <c r="B7446" s="34" t="s">
        <v>60</v>
      </c>
      <c r="C7446" s="34">
        <v>53.299340000000001</v>
      </c>
      <c r="D7446" s="34">
        <v>3.4760970000000002</v>
      </c>
      <c r="E7446" s="34">
        <v>53.545000000000002</v>
      </c>
      <c r="F7446" s="34">
        <v>3.2000000000000499</v>
      </c>
      <c r="G7446" s="34">
        <v>97</v>
      </c>
      <c r="H7446" s="34">
        <v>7.8215440000000003</v>
      </c>
      <c r="I7446" s="34">
        <v>416.81849999999997</v>
      </c>
      <c r="L7446" s="34">
        <v>53.545000000000002</v>
      </c>
      <c r="M7446" s="34">
        <v>3.2000000000000499</v>
      </c>
      <c r="N7446" s="34">
        <v>9.7279999999999998</v>
      </c>
      <c r="O7446" s="34">
        <v>97</v>
      </c>
      <c r="P7446" s="34">
        <v>5</v>
      </c>
      <c r="Q7446" s="34">
        <v>0</v>
      </c>
      <c r="R7446" s="34">
        <v>53.6</v>
      </c>
      <c r="S7446" s="34">
        <v>33</v>
      </c>
      <c r="T7446" s="34">
        <v>50.2</v>
      </c>
      <c r="U7446" s="34">
        <v>-160</v>
      </c>
      <c r="V7446" s="34">
        <v>30.4</v>
      </c>
      <c r="W7446" s="34">
        <v>32</v>
      </c>
      <c r="X7446" s="34">
        <v>30</v>
      </c>
      <c r="Y7446" s="34">
        <v>30</v>
      </c>
      <c r="Z7446" s="34">
        <v>29.8</v>
      </c>
      <c r="AA7446" s="34">
        <v>30.3</v>
      </c>
    </row>
    <row r="7447" spans="1:27">
      <c r="A7447" s="34">
        <v>3788.1990000000001</v>
      </c>
      <c r="B7447" s="34" t="s">
        <v>60</v>
      </c>
      <c r="C7447" s="34">
        <v>53.299370000000003</v>
      </c>
      <c r="D7447" s="34">
        <v>3.4725269999999999</v>
      </c>
      <c r="E7447" s="34">
        <v>53.545000000000002</v>
      </c>
      <c r="F7447" s="34">
        <v>3.2000000000000499</v>
      </c>
      <c r="G7447" s="34">
        <v>97</v>
      </c>
      <c r="H7447" s="34">
        <v>7.8220289999999997</v>
      </c>
      <c r="I7447" s="34">
        <v>416.84429999999998</v>
      </c>
      <c r="L7447" s="34">
        <v>53.545000000000002</v>
      </c>
      <c r="M7447" s="34">
        <v>3.2000000000000499</v>
      </c>
      <c r="N7447" s="34">
        <v>10.496</v>
      </c>
      <c r="O7447" s="34">
        <v>97</v>
      </c>
      <c r="P7447" s="34">
        <v>5</v>
      </c>
      <c r="Q7447" s="34">
        <v>0</v>
      </c>
      <c r="R7447" s="34">
        <v>53.6</v>
      </c>
      <c r="S7447" s="34">
        <v>33</v>
      </c>
      <c r="T7447" s="34">
        <v>50.2</v>
      </c>
      <c r="U7447" s="34">
        <v>-160</v>
      </c>
      <c r="V7447" s="34">
        <v>30.3</v>
      </c>
      <c r="W7447" s="34">
        <v>32</v>
      </c>
      <c r="X7447" s="34">
        <v>30</v>
      </c>
      <c r="Y7447" s="34">
        <v>30</v>
      </c>
      <c r="Z7447" s="34">
        <v>29.8</v>
      </c>
      <c r="AA7447" s="34">
        <v>30.3</v>
      </c>
    </row>
    <row r="7448" spans="1:27">
      <c r="A7448" s="34">
        <v>3788.6990000000001</v>
      </c>
      <c r="B7448" s="34" t="s">
        <v>60</v>
      </c>
      <c r="C7448" s="34">
        <v>53.299320000000002</v>
      </c>
      <c r="D7448" s="34">
        <v>3.4727229999999998</v>
      </c>
      <c r="E7448" s="34">
        <v>53.542000000000002</v>
      </c>
      <c r="F7448" s="34">
        <v>3.2000000000000499</v>
      </c>
      <c r="G7448" s="34">
        <v>97</v>
      </c>
      <c r="H7448" s="34">
        <v>7.8225119999999997</v>
      </c>
      <c r="I7448" s="34">
        <v>416.87009999999998</v>
      </c>
      <c r="L7448" s="34">
        <v>53.542000000000002</v>
      </c>
      <c r="M7448" s="34">
        <v>3.2000000000000499</v>
      </c>
      <c r="N7448" s="34">
        <v>8.9600000000000009</v>
      </c>
      <c r="O7448" s="34">
        <v>97</v>
      </c>
      <c r="P7448" s="34">
        <v>5</v>
      </c>
      <c r="Q7448" s="34">
        <v>0</v>
      </c>
      <c r="R7448" s="34">
        <v>53.6</v>
      </c>
      <c r="S7448" s="34">
        <v>33</v>
      </c>
      <c r="T7448" s="34">
        <v>50.2</v>
      </c>
      <c r="U7448" s="34">
        <v>-160</v>
      </c>
      <c r="V7448" s="34">
        <v>30.4</v>
      </c>
      <c r="W7448" s="34">
        <v>32</v>
      </c>
      <c r="X7448" s="34">
        <v>30</v>
      </c>
      <c r="Y7448" s="34">
        <v>30</v>
      </c>
      <c r="Z7448" s="34">
        <v>29.8</v>
      </c>
      <c r="AA7448" s="34">
        <v>30.3</v>
      </c>
    </row>
    <row r="7449" spans="1:27">
      <c r="A7449" s="34">
        <v>3789.1979999999999</v>
      </c>
      <c r="B7449" s="34" t="s">
        <v>60</v>
      </c>
      <c r="C7449" s="34">
        <v>53.299340000000001</v>
      </c>
      <c r="D7449" s="34">
        <v>3.4736379999999998</v>
      </c>
      <c r="E7449" s="34">
        <v>53.545000000000002</v>
      </c>
      <c r="F7449" s="34">
        <v>3.2000000000000499</v>
      </c>
      <c r="G7449" s="34">
        <v>97</v>
      </c>
      <c r="H7449" s="34">
        <v>7.8229959999999998</v>
      </c>
      <c r="I7449" s="34">
        <v>416.89589999999998</v>
      </c>
      <c r="L7449" s="34">
        <v>53.545000000000002</v>
      </c>
      <c r="M7449" s="34">
        <v>3.2000000000000499</v>
      </c>
      <c r="N7449" s="34">
        <v>10.496</v>
      </c>
      <c r="O7449" s="34">
        <v>97</v>
      </c>
      <c r="P7449" s="34">
        <v>5</v>
      </c>
      <c r="Q7449" s="34">
        <v>0</v>
      </c>
      <c r="R7449" s="34">
        <v>53.6</v>
      </c>
      <c r="S7449" s="34">
        <v>33</v>
      </c>
      <c r="T7449" s="34">
        <v>50.2</v>
      </c>
      <c r="U7449" s="34">
        <v>-160</v>
      </c>
      <c r="V7449" s="34">
        <v>30.4</v>
      </c>
      <c r="W7449" s="34">
        <v>32</v>
      </c>
      <c r="X7449" s="34">
        <v>30</v>
      </c>
      <c r="Y7449" s="34">
        <v>30</v>
      </c>
      <c r="Z7449" s="34">
        <v>29.8</v>
      </c>
      <c r="AA7449" s="34">
        <v>30.3</v>
      </c>
    </row>
    <row r="7450" spans="1:27">
      <c r="A7450" s="34">
        <v>3789.6979999999999</v>
      </c>
      <c r="B7450" s="34" t="s">
        <v>60</v>
      </c>
      <c r="C7450" s="34">
        <v>53.299300000000002</v>
      </c>
      <c r="D7450" s="34">
        <v>3.4728669999999999</v>
      </c>
      <c r="E7450" s="34">
        <v>53.545000000000002</v>
      </c>
      <c r="F7450" s="34">
        <v>3.2000000000000499</v>
      </c>
      <c r="G7450" s="34">
        <v>97</v>
      </c>
      <c r="H7450" s="34">
        <v>7.8234760000000003</v>
      </c>
      <c r="I7450" s="34">
        <v>416.92140000000001</v>
      </c>
      <c r="L7450" s="34">
        <v>53.545000000000002</v>
      </c>
      <c r="M7450" s="34">
        <v>3.2000000000000499</v>
      </c>
      <c r="N7450" s="34">
        <v>10.24</v>
      </c>
      <c r="O7450" s="34">
        <v>97</v>
      </c>
      <c r="P7450" s="34">
        <v>5</v>
      </c>
      <c r="Q7450" s="34">
        <v>0</v>
      </c>
      <c r="R7450" s="34">
        <v>53.6</v>
      </c>
      <c r="S7450" s="34">
        <v>33</v>
      </c>
      <c r="T7450" s="34">
        <v>50.2</v>
      </c>
      <c r="U7450" s="34">
        <v>-160</v>
      </c>
      <c r="V7450" s="34">
        <v>30.4</v>
      </c>
      <c r="W7450" s="34">
        <v>32</v>
      </c>
      <c r="X7450" s="34">
        <v>30</v>
      </c>
      <c r="Y7450" s="34">
        <v>30</v>
      </c>
      <c r="Z7450" s="34">
        <v>29.8</v>
      </c>
      <c r="AA7450" s="34">
        <v>30.3</v>
      </c>
    </row>
    <row r="7451" spans="1:27">
      <c r="A7451" s="34">
        <v>3790.1979999999999</v>
      </c>
      <c r="B7451" s="34" t="s">
        <v>60</v>
      </c>
      <c r="C7451" s="34">
        <v>53.299340000000001</v>
      </c>
      <c r="D7451" s="34">
        <v>3.4734389999999999</v>
      </c>
      <c r="E7451" s="34">
        <v>53.548999999999999</v>
      </c>
      <c r="F7451" s="34">
        <v>3.2000000000000499</v>
      </c>
      <c r="G7451" s="34">
        <v>97</v>
      </c>
      <c r="H7451" s="34">
        <v>7.8239590000000003</v>
      </c>
      <c r="I7451" s="34">
        <v>416.94720000000001</v>
      </c>
      <c r="L7451" s="34">
        <v>53.548999999999999</v>
      </c>
      <c r="M7451" s="34">
        <v>3.2000000000000499</v>
      </c>
      <c r="N7451" s="34">
        <v>9.984</v>
      </c>
      <c r="O7451" s="34">
        <v>97</v>
      </c>
      <c r="P7451" s="34">
        <v>5</v>
      </c>
      <c r="Q7451" s="34">
        <v>0</v>
      </c>
      <c r="R7451" s="34">
        <v>53.6</v>
      </c>
      <c r="S7451" s="34">
        <v>33</v>
      </c>
      <c r="T7451" s="34">
        <v>50.2</v>
      </c>
      <c r="U7451" s="34">
        <v>-160</v>
      </c>
      <c r="V7451" s="34">
        <v>30.3</v>
      </c>
      <c r="W7451" s="34">
        <v>32</v>
      </c>
      <c r="X7451" s="34">
        <v>30</v>
      </c>
      <c r="Y7451" s="34">
        <v>30</v>
      </c>
      <c r="Z7451" s="34">
        <v>29.8</v>
      </c>
      <c r="AA7451" s="34">
        <v>30.3</v>
      </c>
    </row>
    <row r="7452" spans="1:27">
      <c r="A7452" s="34">
        <v>3790.6970000000001</v>
      </c>
      <c r="B7452" s="34" t="s">
        <v>60</v>
      </c>
      <c r="C7452" s="34">
        <v>53.299340000000001</v>
      </c>
      <c r="D7452" s="34">
        <v>3.4741749999999998</v>
      </c>
      <c r="E7452" s="34">
        <v>53.543999999999997</v>
      </c>
      <c r="F7452" s="34">
        <v>3.2000000000000499</v>
      </c>
      <c r="G7452" s="34">
        <v>97</v>
      </c>
      <c r="H7452" s="34">
        <v>7.8244389999999999</v>
      </c>
      <c r="I7452" s="34">
        <v>416.97280000000001</v>
      </c>
      <c r="L7452" s="34">
        <v>53.543999999999997</v>
      </c>
      <c r="M7452" s="34">
        <v>3.2000000000000499</v>
      </c>
      <c r="N7452" s="34">
        <v>10.24</v>
      </c>
      <c r="O7452" s="34">
        <v>97</v>
      </c>
      <c r="P7452" s="34">
        <v>5</v>
      </c>
      <c r="Q7452" s="34">
        <v>0</v>
      </c>
      <c r="R7452" s="34">
        <v>53.6</v>
      </c>
      <c r="S7452" s="34">
        <v>33</v>
      </c>
      <c r="T7452" s="34">
        <v>50.2</v>
      </c>
      <c r="U7452" s="34">
        <v>-160</v>
      </c>
      <c r="V7452" s="34">
        <v>30.4</v>
      </c>
      <c r="W7452" s="34">
        <v>32</v>
      </c>
      <c r="X7452" s="34">
        <v>30</v>
      </c>
      <c r="Y7452" s="34">
        <v>30</v>
      </c>
      <c r="Z7452" s="34">
        <v>29.8</v>
      </c>
      <c r="AA7452" s="34">
        <v>30.3</v>
      </c>
    </row>
    <row r="7453" spans="1:27">
      <c r="A7453" s="34">
        <v>3791.1970000000001</v>
      </c>
      <c r="B7453" s="34" t="s">
        <v>60</v>
      </c>
      <c r="C7453" s="34">
        <v>53.299300000000002</v>
      </c>
      <c r="D7453" s="34">
        <v>3.4719609999999999</v>
      </c>
      <c r="E7453" s="34">
        <v>53.548000000000002</v>
      </c>
      <c r="F7453" s="34">
        <v>3.2000000000000499</v>
      </c>
      <c r="G7453" s="34">
        <v>97</v>
      </c>
      <c r="H7453" s="34">
        <v>7.8249219999999999</v>
      </c>
      <c r="I7453" s="34">
        <v>416.99860000000001</v>
      </c>
      <c r="L7453" s="34">
        <v>53.548000000000002</v>
      </c>
      <c r="M7453" s="34">
        <v>3.2000000000000499</v>
      </c>
      <c r="N7453" s="34">
        <v>10.752000000000001</v>
      </c>
      <c r="O7453" s="34">
        <v>97</v>
      </c>
      <c r="P7453" s="34">
        <v>5</v>
      </c>
      <c r="Q7453" s="34">
        <v>0</v>
      </c>
      <c r="R7453" s="34">
        <v>53.6</v>
      </c>
      <c r="S7453" s="34">
        <v>33</v>
      </c>
      <c r="T7453" s="34">
        <v>50.2</v>
      </c>
      <c r="U7453" s="34">
        <v>-160</v>
      </c>
      <c r="V7453" s="34">
        <v>30.3</v>
      </c>
      <c r="W7453" s="34">
        <v>32</v>
      </c>
      <c r="X7453" s="34">
        <v>30</v>
      </c>
      <c r="Y7453" s="34">
        <v>30</v>
      </c>
      <c r="Z7453" s="34">
        <v>29.8</v>
      </c>
      <c r="AA7453" s="34">
        <v>30.3</v>
      </c>
    </row>
    <row r="7454" spans="1:27">
      <c r="A7454" s="34">
        <v>3791.6970000000001</v>
      </c>
      <c r="B7454" s="34" t="s">
        <v>60</v>
      </c>
      <c r="C7454" s="34">
        <v>53.299349999999997</v>
      </c>
      <c r="D7454" s="34">
        <v>3.4722849999999998</v>
      </c>
      <c r="E7454" s="34">
        <v>53.537999999999997</v>
      </c>
      <c r="F7454" s="34">
        <v>3.2000000000000499</v>
      </c>
      <c r="G7454" s="34">
        <v>97</v>
      </c>
      <c r="H7454" s="34">
        <v>7.8254029999999997</v>
      </c>
      <c r="I7454" s="34">
        <v>417.02409999999998</v>
      </c>
      <c r="L7454" s="34">
        <v>53.537999999999997</v>
      </c>
      <c r="M7454" s="34">
        <v>3.2000000000000499</v>
      </c>
      <c r="N7454" s="34">
        <v>9.984</v>
      </c>
      <c r="O7454" s="34">
        <v>97</v>
      </c>
      <c r="P7454" s="34">
        <v>5</v>
      </c>
      <c r="Q7454" s="34">
        <v>0</v>
      </c>
      <c r="R7454" s="34">
        <v>53.6</v>
      </c>
      <c r="S7454" s="34">
        <v>33</v>
      </c>
      <c r="T7454" s="34">
        <v>50.2</v>
      </c>
      <c r="U7454" s="34">
        <v>-160</v>
      </c>
      <c r="V7454" s="34">
        <v>30.3</v>
      </c>
      <c r="W7454" s="34">
        <v>32</v>
      </c>
      <c r="X7454" s="34">
        <v>30</v>
      </c>
      <c r="Y7454" s="34">
        <v>30</v>
      </c>
      <c r="Z7454" s="34">
        <v>29.8</v>
      </c>
      <c r="AA7454" s="34">
        <v>30.3</v>
      </c>
    </row>
    <row r="7455" spans="1:27">
      <c r="A7455" s="34">
        <v>3792.1970000000001</v>
      </c>
      <c r="B7455" s="34" t="s">
        <v>60</v>
      </c>
      <c r="C7455" s="34">
        <v>53.299340000000001</v>
      </c>
      <c r="D7455" s="34">
        <v>3.4728659999999998</v>
      </c>
      <c r="E7455" s="34">
        <v>53.545000000000002</v>
      </c>
      <c r="F7455" s="34">
        <v>3.2000000000000499</v>
      </c>
      <c r="G7455" s="34">
        <v>97</v>
      </c>
      <c r="H7455" s="34">
        <v>7.8258859999999997</v>
      </c>
      <c r="I7455" s="34">
        <v>417.04989999999998</v>
      </c>
      <c r="L7455" s="34">
        <v>53.545000000000002</v>
      </c>
      <c r="M7455" s="34">
        <v>3.2000000000000499</v>
      </c>
      <c r="N7455" s="34">
        <v>10.496</v>
      </c>
      <c r="O7455" s="34">
        <v>97</v>
      </c>
      <c r="P7455" s="34">
        <v>5</v>
      </c>
      <c r="Q7455" s="34">
        <v>0</v>
      </c>
      <c r="R7455" s="34">
        <v>53.6</v>
      </c>
      <c r="S7455" s="34">
        <v>33</v>
      </c>
      <c r="T7455" s="34">
        <v>50.2</v>
      </c>
      <c r="U7455" s="34">
        <v>-160</v>
      </c>
      <c r="V7455" s="34">
        <v>30.4</v>
      </c>
      <c r="W7455" s="34">
        <v>32</v>
      </c>
      <c r="X7455" s="34">
        <v>30</v>
      </c>
      <c r="Y7455" s="34">
        <v>30</v>
      </c>
      <c r="Z7455" s="34">
        <v>29.8</v>
      </c>
      <c r="AA7455" s="34">
        <v>30.3</v>
      </c>
    </row>
    <row r="7456" spans="1:27">
      <c r="A7456" s="34">
        <v>3792.6970000000001</v>
      </c>
      <c r="B7456" s="34" t="s">
        <v>60</v>
      </c>
      <c r="C7456" s="34">
        <v>53.299340000000001</v>
      </c>
      <c r="D7456" s="34">
        <v>3.4701870000000001</v>
      </c>
      <c r="E7456" s="34">
        <v>53.545000000000002</v>
      </c>
      <c r="F7456" s="34">
        <v>3.2000000000000499</v>
      </c>
      <c r="G7456" s="34">
        <v>97</v>
      </c>
      <c r="H7456" s="34">
        <v>7.8263660000000002</v>
      </c>
      <c r="I7456" s="34">
        <v>417.07549999999998</v>
      </c>
      <c r="L7456" s="34">
        <v>53.545000000000002</v>
      </c>
      <c r="M7456" s="34">
        <v>3.2000000000000499</v>
      </c>
      <c r="N7456" s="34">
        <v>9.7279999999999998</v>
      </c>
      <c r="O7456" s="34">
        <v>97</v>
      </c>
      <c r="P7456" s="34">
        <v>5</v>
      </c>
      <c r="Q7456" s="34">
        <v>0</v>
      </c>
      <c r="R7456" s="34">
        <v>53.6</v>
      </c>
      <c r="S7456" s="34">
        <v>33</v>
      </c>
      <c r="T7456" s="34">
        <v>50.2</v>
      </c>
      <c r="U7456" s="34">
        <v>-160</v>
      </c>
      <c r="V7456" s="34">
        <v>30.4</v>
      </c>
      <c r="W7456" s="34">
        <v>32</v>
      </c>
      <c r="X7456" s="34">
        <v>30</v>
      </c>
      <c r="Y7456" s="34">
        <v>30</v>
      </c>
      <c r="Z7456" s="34">
        <v>29.8</v>
      </c>
      <c r="AA7456" s="34">
        <v>30.3</v>
      </c>
    </row>
    <row r="7457" spans="1:27">
      <c r="A7457" s="34">
        <v>3793.1959999999999</v>
      </c>
      <c r="B7457" s="34" t="s">
        <v>60</v>
      </c>
      <c r="C7457" s="34">
        <v>53.299329999999998</v>
      </c>
      <c r="D7457" s="34">
        <v>3.4716870000000002</v>
      </c>
      <c r="E7457" s="34">
        <v>53.542000000000002</v>
      </c>
      <c r="F7457" s="34">
        <v>3.2000000000000499</v>
      </c>
      <c r="G7457" s="34">
        <v>97</v>
      </c>
      <c r="H7457" s="34">
        <v>7.8268490000000002</v>
      </c>
      <c r="I7457" s="34">
        <v>417.10120000000001</v>
      </c>
      <c r="L7457" s="34">
        <v>53.542000000000002</v>
      </c>
      <c r="M7457" s="34">
        <v>3.2000000000000499</v>
      </c>
      <c r="N7457" s="34">
        <v>9.7279999999999998</v>
      </c>
      <c r="O7457" s="34">
        <v>97</v>
      </c>
      <c r="P7457" s="34">
        <v>5</v>
      </c>
      <c r="Q7457" s="34">
        <v>0</v>
      </c>
      <c r="R7457" s="34">
        <v>53.6</v>
      </c>
      <c r="S7457" s="34">
        <v>33</v>
      </c>
      <c r="T7457" s="34">
        <v>50.2</v>
      </c>
      <c r="U7457" s="34">
        <v>-160</v>
      </c>
      <c r="V7457" s="34">
        <v>30.4</v>
      </c>
      <c r="W7457" s="34">
        <v>32</v>
      </c>
      <c r="X7457" s="34">
        <v>30</v>
      </c>
      <c r="Y7457" s="34">
        <v>30</v>
      </c>
      <c r="Z7457" s="34">
        <v>29.8</v>
      </c>
      <c r="AA7457" s="34">
        <v>30.3</v>
      </c>
    </row>
    <row r="7458" spans="1:27">
      <c r="A7458" s="34">
        <v>3793.6959999999999</v>
      </c>
      <c r="B7458" s="34" t="s">
        <v>60</v>
      </c>
      <c r="C7458" s="34">
        <v>53.299329999999998</v>
      </c>
      <c r="D7458" s="34">
        <v>3.4652150000000002</v>
      </c>
      <c r="E7458" s="34">
        <v>53.545000000000002</v>
      </c>
      <c r="F7458" s="34">
        <v>3.2000000000000499</v>
      </c>
      <c r="G7458" s="34">
        <v>97</v>
      </c>
      <c r="H7458" s="34">
        <v>7.8273320000000002</v>
      </c>
      <c r="I7458" s="34">
        <v>417.12689999999998</v>
      </c>
      <c r="L7458" s="34">
        <v>53.545000000000002</v>
      </c>
      <c r="M7458" s="34">
        <v>3.2000000000000499</v>
      </c>
      <c r="N7458" s="34">
        <v>8.9600000000000009</v>
      </c>
      <c r="O7458" s="34">
        <v>97</v>
      </c>
      <c r="P7458" s="34">
        <v>5</v>
      </c>
      <c r="Q7458" s="34">
        <v>0</v>
      </c>
      <c r="R7458" s="34">
        <v>53.6</v>
      </c>
      <c r="S7458" s="34">
        <v>33</v>
      </c>
      <c r="T7458" s="34">
        <v>50.2</v>
      </c>
      <c r="U7458" s="34">
        <v>-160</v>
      </c>
      <c r="V7458" s="34">
        <v>30.4</v>
      </c>
      <c r="W7458" s="34">
        <v>32</v>
      </c>
      <c r="X7458" s="34">
        <v>30</v>
      </c>
      <c r="Y7458" s="34">
        <v>30</v>
      </c>
      <c r="Z7458" s="34">
        <v>29.8</v>
      </c>
      <c r="AA7458" s="34">
        <v>30.3</v>
      </c>
    </row>
    <row r="7459" spans="1:27">
      <c r="A7459" s="34">
        <v>3794.1959999999999</v>
      </c>
      <c r="B7459" s="34" t="s">
        <v>60</v>
      </c>
      <c r="C7459" s="34">
        <v>53.299340000000001</v>
      </c>
      <c r="D7459" s="34">
        <v>3.4676879999999999</v>
      </c>
      <c r="E7459" s="34">
        <v>53.545000000000002</v>
      </c>
      <c r="F7459" s="34">
        <v>3.2000000000000499</v>
      </c>
      <c r="G7459" s="34">
        <v>97</v>
      </c>
      <c r="H7459" s="34">
        <v>7.8278119999999998</v>
      </c>
      <c r="I7459" s="34">
        <v>417.15249999999997</v>
      </c>
      <c r="L7459" s="34">
        <v>53.545000000000002</v>
      </c>
      <c r="M7459" s="34">
        <v>3.2000000000000499</v>
      </c>
      <c r="N7459" s="34">
        <v>9.4719999999999995</v>
      </c>
      <c r="O7459" s="34">
        <v>97</v>
      </c>
      <c r="P7459" s="34">
        <v>5</v>
      </c>
      <c r="Q7459" s="34">
        <v>0</v>
      </c>
      <c r="R7459" s="34">
        <v>53.6</v>
      </c>
      <c r="S7459" s="34">
        <v>33</v>
      </c>
      <c r="T7459" s="34">
        <v>50.2</v>
      </c>
      <c r="U7459" s="34">
        <v>-160</v>
      </c>
      <c r="V7459" s="34">
        <v>30.3</v>
      </c>
      <c r="W7459" s="34">
        <v>32</v>
      </c>
      <c r="X7459" s="34">
        <v>30</v>
      </c>
      <c r="Y7459" s="34">
        <v>30</v>
      </c>
      <c r="Z7459" s="34">
        <v>29.8</v>
      </c>
      <c r="AA7459" s="34">
        <v>30.3</v>
      </c>
    </row>
    <row r="7460" spans="1:27">
      <c r="A7460" s="34">
        <v>3794.6959999999999</v>
      </c>
      <c r="B7460" s="34" t="s">
        <v>60</v>
      </c>
      <c r="C7460" s="34">
        <v>53.299349999999997</v>
      </c>
      <c r="D7460" s="34">
        <v>3.4671639999999999</v>
      </c>
      <c r="E7460" s="34">
        <v>53.545000000000002</v>
      </c>
      <c r="F7460" s="34">
        <v>3.2000000000000499</v>
      </c>
      <c r="G7460" s="34">
        <v>97</v>
      </c>
      <c r="H7460" s="34">
        <v>7.8282939999999996</v>
      </c>
      <c r="I7460" s="34">
        <v>417.17829999999998</v>
      </c>
      <c r="L7460" s="34">
        <v>53.545000000000002</v>
      </c>
      <c r="M7460" s="34">
        <v>3.2000000000000499</v>
      </c>
      <c r="N7460" s="34">
        <v>11.007999999999999</v>
      </c>
      <c r="O7460" s="34">
        <v>97</v>
      </c>
      <c r="P7460" s="34">
        <v>5</v>
      </c>
      <c r="Q7460" s="34">
        <v>0</v>
      </c>
      <c r="R7460" s="34">
        <v>53.6</v>
      </c>
      <c r="S7460" s="34">
        <v>33</v>
      </c>
      <c r="T7460" s="34">
        <v>50.2</v>
      </c>
      <c r="U7460" s="34">
        <v>-160</v>
      </c>
      <c r="V7460" s="34">
        <v>30.4</v>
      </c>
      <c r="W7460" s="34">
        <v>32</v>
      </c>
      <c r="X7460" s="34">
        <v>30</v>
      </c>
      <c r="Y7460" s="34">
        <v>30</v>
      </c>
      <c r="Z7460" s="34">
        <v>29.8</v>
      </c>
      <c r="AA7460" s="34">
        <v>30.3</v>
      </c>
    </row>
    <row r="7461" spans="1:27">
      <c r="A7461" s="34">
        <v>3795.1950000000002</v>
      </c>
      <c r="B7461" s="34" t="s">
        <v>60</v>
      </c>
      <c r="C7461" s="34">
        <v>53.299340000000001</v>
      </c>
      <c r="D7461" s="34">
        <v>3.4685320000000002</v>
      </c>
      <c r="E7461" s="34">
        <v>53.545000000000002</v>
      </c>
      <c r="F7461" s="34">
        <v>3.2000000000000499</v>
      </c>
      <c r="G7461" s="34">
        <v>97</v>
      </c>
      <c r="H7461" s="34">
        <v>7.8287769999999997</v>
      </c>
      <c r="I7461" s="34">
        <v>417.20389999999998</v>
      </c>
      <c r="L7461" s="34">
        <v>53.545000000000002</v>
      </c>
      <c r="M7461" s="34">
        <v>3.2000000000000499</v>
      </c>
      <c r="N7461" s="34">
        <v>10.24</v>
      </c>
      <c r="O7461" s="34">
        <v>97</v>
      </c>
      <c r="P7461" s="34">
        <v>5</v>
      </c>
      <c r="Q7461" s="34">
        <v>0</v>
      </c>
      <c r="R7461" s="34">
        <v>53.6</v>
      </c>
      <c r="S7461" s="34">
        <v>33</v>
      </c>
      <c r="T7461" s="34">
        <v>50.2</v>
      </c>
      <c r="U7461" s="34">
        <v>-160</v>
      </c>
      <c r="V7461" s="34">
        <v>30.3</v>
      </c>
      <c r="W7461" s="34">
        <v>32</v>
      </c>
      <c r="X7461" s="34">
        <v>30</v>
      </c>
      <c r="Y7461" s="34">
        <v>30</v>
      </c>
      <c r="Z7461" s="34">
        <v>29.8</v>
      </c>
      <c r="AA7461" s="34">
        <v>30.3</v>
      </c>
    </row>
    <row r="7462" spans="1:27">
      <c r="A7462" s="34">
        <v>3795.6959999999999</v>
      </c>
      <c r="B7462" s="34" t="s">
        <v>60</v>
      </c>
      <c r="C7462" s="34">
        <v>53.299349999999997</v>
      </c>
      <c r="D7462" s="34">
        <v>3.466869</v>
      </c>
      <c r="E7462" s="34">
        <v>53.545000000000002</v>
      </c>
      <c r="F7462" s="34">
        <v>3.2000000000000499</v>
      </c>
      <c r="G7462" s="34">
        <v>97</v>
      </c>
      <c r="H7462" s="34">
        <v>7.8292570000000001</v>
      </c>
      <c r="I7462" s="34">
        <v>417.22949999999997</v>
      </c>
      <c r="L7462" s="34">
        <v>53.545000000000002</v>
      </c>
      <c r="M7462" s="34">
        <v>3.2000000000000499</v>
      </c>
      <c r="N7462" s="34">
        <v>7.1680000000000001</v>
      </c>
      <c r="O7462" s="34">
        <v>97</v>
      </c>
      <c r="P7462" s="34">
        <v>5</v>
      </c>
      <c r="Q7462" s="34">
        <v>0</v>
      </c>
      <c r="R7462" s="34">
        <v>53.6</v>
      </c>
      <c r="S7462" s="34">
        <v>33</v>
      </c>
      <c r="T7462" s="34">
        <v>50.2</v>
      </c>
      <c r="U7462" s="34">
        <v>-160</v>
      </c>
      <c r="V7462" s="34">
        <v>30.4</v>
      </c>
      <c r="W7462" s="34">
        <v>32</v>
      </c>
      <c r="X7462" s="34">
        <v>30</v>
      </c>
      <c r="Y7462" s="34">
        <v>30</v>
      </c>
      <c r="Z7462" s="34">
        <v>29.8</v>
      </c>
      <c r="AA7462" s="34">
        <v>30.3</v>
      </c>
    </row>
    <row r="7463" spans="1:27">
      <c r="A7463" s="34">
        <v>3796.1950000000002</v>
      </c>
      <c r="B7463" s="34" t="s">
        <v>60</v>
      </c>
      <c r="C7463" s="34">
        <v>53.299320000000002</v>
      </c>
      <c r="D7463" s="34">
        <v>3.4642789999999999</v>
      </c>
      <c r="E7463" s="34">
        <v>53.545000000000002</v>
      </c>
      <c r="F7463" s="34">
        <v>3.2000000000000499</v>
      </c>
      <c r="G7463" s="34">
        <v>97</v>
      </c>
      <c r="H7463" s="34">
        <v>7.829739</v>
      </c>
      <c r="I7463" s="34">
        <v>417.2552</v>
      </c>
      <c r="L7463" s="34">
        <v>53.545000000000002</v>
      </c>
      <c r="M7463" s="34">
        <v>3.2000000000000499</v>
      </c>
      <c r="N7463" s="34">
        <v>9.4719999999999995</v>
      </c>
      <c r="O7463" s="34">
        <v>97</v>
      </c>
      <c r="P7463" s="34">
        <v>5</v>
      </c>
      <c r="Q7463" s="34">
        <v>0</v>
      </c>
      <c r="R7463" s="34">
        <v>53.6</v>
      </c>
      <c r="S7463" s="34">
        <v>33</v>
      </c>
      <c r="T7463" s="34">
        <v>50.2</v>
      </c>
      <c r="U7463" s="34">
        <v>-160</v>
      </c>
      <c r="V7463" s="34">
        <v>30.4</v>
      </c>
      <c r="W7463" s="34">
        <v>32</v>
      </c>
      <c r="X7463" s="34">
        <v>30</v>
      </c>
      <c r="Y7463" s="34">
        <v>30</v>
      </c>
      <c r="Z7463" s="34">
        <v>29.8</v>
      </c>
      <c r="AA7463" s="34">
        <v>30.3</v>
      </c>
    </row>
    <row r="7464" spans="1:27">
      <c r="A7464" s="34">
        <v>3796.6950000000002</v>
      </c>
      <c r="B7464" s="34" t="s">
        <v>60</v>
      </c>
      <c r="C7464" s="34">
        <v>53.299349999999997</v>
      </c>
      <c r="D7464" s="34">
        <v>3.4643229999999998</v>
      </c>
      <c r="E7464" s="34">
        <v>53.542000000000002</v>
      </c>
      <c r="F7464" s="34">
        <v>3.2000000000000499</v>
      </c>
      <c r="G7464" s="34">
        <v>97</v>
      </c>
      <c r="H7464" s="34">
        <v>7.8302189999999996</v>
      </c>
      <c r="I7464" s="34">
        <v>417.2808</v>
      </c>
      <c r="L7464" s="34">
        <v>53.542000000000002</v>
      </c>
      <c r="M7464" s="34">
        <v>3.2000000000000499</v>
      </c>
      <c r="N7464" s="34">
        <v>10.496</v>
      </c>
      <c r="O7464" s="34">
        <v>97</v>
      </c>
      <c r="P7464" s="34">
        <v>5</v>
      </c>
      <c r="Q7464" s="34">
        <v>0</v>
      </c>
      <c r="R7464" s="34">
        <v>53.6</v>
      </c>
      <c r="S7464" s="34">
        <v>33</v>
      </c>
      <c r="T7464" s="34">
        <v>50.2</v>
      </c>
      <c r="U7464" s="34">
        <v>-160</v>
      </c>
      <c r="V7464" s="34">
        <v>30.4</v>
      </c>
      <c r="W7464" s="34">
        <v>32</v>
      </c>
      <c r="X7464" s="34">
        <v>30</v>
      </c>
      <c r="Y7464" s="34">
        <v>30</v>
      </c>
      <c r="Z7464" s="34">
        <v>29.8</v>
      </c>
      <c r="AA7464" s="34">
        <v>30.3</v>
      </c>
    </row>
    <row r="7465" spans="1:27">
      <c r="A7465" s="34">
        <v>3797.194</v>
      </c>
      <c r="B7465" s="34" t="s">
        <v>60</v>
      </c>
      <c r="C7465" s="34">
        <v>53.299320000000002</v>
      </c>
      <c r="D7465" s="34">
        <v>3.464947</v>
      </c>
      <c r="E7465" s="34">
        <v>53.54</v>
      </c>
      <c r="F7465" s="34">
        <v>3.2000000000000499</v>
      </c>
      <c r="G7465" s="34">
        <v>97</v>
      </c>
      <c r="H7465" s="34">
        <v>7.8307000000000002</v>
      </c>
      <c r="I7465" s="34">
        <v>417.30650000000003</v>
      </c>
      <c r="L7465" s="34">
        <v>53.54</v>
      </c>
      <c r="M7465" s="34">
        <v>3.2000000000000499</v>
      </c>
      <c r="N7465" s="34">
        <v>9.2159999999999993</v>
      </c>
      <c r="O7465" s="34">
        <v>97</v>
      </c>
      <c r="P7465" s="34">
        <v>5</v>
      </c>
      <c r="Q7465" s="34">
        <v>0</v>
      </c>
      <c r="R7465" s="34">
        <v>53.6</v>
      </c>
      <c r="S7465" s="34">
        <v>33</v>
      </c>
      <c r="T7465" s="34">
        <v>50.2</v>
      </c>
      <c r="U7465" s="34">
        <v>-160</v>
      </c>
      <c r="V7465" s="34">
        <v>30.4</v>
      </c>
      <c r="W7465" s="34">
        <v>32</v>
      </c>
      <c r="X7465" s="34">
        <v>30</v>
      </c>
      <c r="Y7465" s="34">
        <v>30</v>
      </c>
      <c r="Z7465" s="34">
        <v>29.8</v>
      </c>
      <c r="AA7465" s="34">
        <v>30.3</v>
      </c>
    </row>
    <row r="7466" spans="1:27">
      <c r="A7466" s="34">
        <v>3797.694</v>
      </c>
      <c r="B7466" s="34" t="s">
        <v>60</v>
      </c>
      <c r="C7466" s="34">
        <v>53.299329999999998</v>
      </c>
      <c r="D7466" s="34">
        <v>3.4631409999999998</v>
      </c>
      <c r="E7466" s="34">
        <v>53.545000000000002</v>
      </c>
      <c r="F7466" s="34">
        <v>3.2000000000000499</v>
      </c>
      <c r="G7466" s="34">
        <v>97</v>
      </c>
      <c r="H7466" s="34">
        <v>7.8311799999999998</v>
      </c>
      <c r="I7466" s="34">
        <v>417.33210000000003</v>
      </c>
      <c r="L7466" s="34">
        <v>53.545000000000002</v>
      </c>
      <c r="M7466" s="34">
        <v>3.2000000000000499</v>
      </c>
      <c r="N7466" s="34">
        <v>9.2159999999999993</v>
      </c>
      <c r="O7466" s="34">
        <v>97</v>
      </c>
      <c r="P7466" s="34">
        <v>5</v>
      </c>
      <c r="Q7466" s="34">
        <v>0</v>
      </c>
      <c r="R7466" s="34">
        <v>53.6</v>
      </c>
      <c r="S7466" s="34">
        <v>33</v>
      </c>
      <c r="T7466" s="34">
        <v>50.2</v>
      </c>
      <c r="U7466" s="34">
        <v>-160</v>
      </c>
      <c r="V7466" s="34">
        <v>30.4</v>
      </c>
      <c r="W7466" s="34">
        <v>32</v>
      </c>
      <c r="X7466" s="34">
        <v>30</v>
      </c>
      <c r="Y7466" s="34">
        <v>30</v>
      </c>
      <c r="Z7466" s="34">
        <v>29.8</v>
      </c>
      <c r="AA7466" s="34">
        <v>30.3</v>
      </c>
    </row>
    <row r="7467" spans="1:27">
      <c r="A7467" s="34">
        <v>3798.1950000000002</v>
      </c>
      <c r="B7467" s="34" t="s">
        <v>60</v>
      </c>
      <c r="C7467" s="34">
        <v>53.299329999999998</v>
      </c>
      <c r="D7467" s="34">
        <v>3.469649</v>
      </c>
      <c r="E7467" s="34">
        <v>53.545000000000002</v>
      </c>
      <c r="F7467" s="34">
        <v>3.2000000000000499</v>
      </c>
      <c r="G7467" s="34">
        <v>97</v>
      </c>
      <c r="H7467" s="34">
        <v>7.8316619999999997</v>
      </c>
      <c r="I7467" s="34">
        <v>417.3578</v>
      </c>
      <c r="L7467" s="34">
        <v>53.545000000000002</v>
      </c>
      <c r="M7467" s="34">
        <v>3.2000000000000499</v>
      </c>
      <c r="N7467" s="34">
        <v>8.9600000000000009</v>
      </c>
      <c r="O7467" s="34">
        <v>97</v>
      </c>
      <c r="P7467" s="34">
        <v>5</v>
      </c>
      <c r="Q7467" s="34">
        <v>0</v>
      </c>
      <c r="R7467" s="34">
        <v>53.6</v>
      </c>
      <c r="S7467" s="34">
        <v>33</v>
      </c>
      <c r="T7467" s="34">
        <v>50.2</v>
      </c>
      <c r="U7467" s="34">
        <v>-160</v>
      </c>
      <c r="V7467" s="34">
        <v>30.4</v>
      </c>
      <c r="W7467" s="34">
        <v>32</v>
      </c>
      <c r="X7467" s="34">
        <v>30</v>
      </c>
      <c r="Y7467" s="34">
        <v>30</v>
      </c>
      <c r="Z7467" s="34">
        <v>29.8</v>
      </c>
      <c r="AA7467" s="34">
        <v>30.3</v>
      </c>
    </row>
    <row r="7468" spans="1:27">
      <c r="A7468" s="34">
        <v>3798.6950000000002</v>
      </c>
      <c r="B7468" s="34" t="s">
        <v>60</v>
      </c>
      <c r="C7468" s="34">
        <v>53.299329999999998</v>
      </c>
      <c r="D7468" s="34">
        <v>3.4617059999999999</v>
      </c>
      <c r="E7468" s="34">
        <v>53.543999999999997</v>
      </c>
      <c r="F7468" s="34">
        <v>3.2000000000000499</v>
      </c>
      <c r="G7468" s="34">
        <v>97</v>
      </c>
      <c r="H7468" s="34">
        <v>7.8321440000000004</v>
      </c>
      <c r="I7468" s="34">
        <v>417.38350000000003</v>
      </c>
      <c r="L7468" s="34">
        <v>53.543999999999997</v>
      </c>
      <c r="M7468" s="34">
        <v>3.2000000000000499</v>
      </c>
      <c r="N7468" s="34">
        <v>8.7040000000000006</v>
      </c>
      <c r="O7468" s="34">
        <v>97</v>
      </c>
      <c r="P7468" s="34">
        <v>5</v>
      </c>
      <c r="Q7468" s="34">
        <v>0</v>
      </c>
      <c r="R7468" s="34">
        <v>53.6</v>
      </c>
      <c r="S7468" s="34">
        <v>33</v>
      </c>
      <c r="T7468" s="34">
        <v>50.2</v>
      </c>
      <c r="U7468" s="34">
        <v>-160</v>
      </c>
      <c r="V7468" s="34">
        <v>30.4</v>
      </c>
      <c r="W7468" s="34">
        <v>32</v>
      </c>
      <c r="X7468" s="34">
        <v>30</v>
      </c>
      <c r="Y7468" s="34">
        <v>30</v>
      </c>
      <c r="Z7468" s="34">
        <v>29.8</v>
      </c>
      <c r="AA7468" s="34">
        <v>30.3</v>
      </c>
    </row>
    <row r="7469" spans="1:27">
      <c r="A7469" s="34">
        <v>3799.1950000000002</v>
      </c>
      <c r="B7469" s="34" t="s">
        <v>60</v>
      </c>
      <c r="C7469" s="34">
        <v>53.299349999999997</v>
      </c>
      <c r="D7469" s="34">
        <v>3.4620850000000001</v>
      </c>
      <c r="E7469" s="34">
        <v>53.539000000000001</v>
      </c>
      <c r="F7469" s="34">
        <v>3.2000000000000499</v>
      </c>
      <c r="G7469" s="34">
        <v>97</v>
      </c>
      <c r="H7469" s="34">
        <v>7.8326269999999996</v>
      </c>
      <c r="I7469" s="34">
        <v>417.40910000000002</v>
      </c>
      <c r="L7469" s="34">
        <v>53.539000000000001</v>
      </c>
      <c r="M7469" s="34">
        <v>3.2000000000000499</v>
      </c>
      <c r="N7469" s="34">
        <v>10.24</v>
      </c>
      <c r="O7469" s="34">
        <v>97</v>
      </c>
      <c r="P7469" s="34">
        <v>5</v>
      </c>
      <c r="Q7469" s="34">
        <v>0</v>
      </c>
      <c r="R7469" s="34">
        <v>53.6</v>
      </c>
      <c r="S7469" s="34">
        <v>33</v>
      </c>
      <c r="T7469" s="34">
        <v>50.2</v>
      </c>
      <c r="U7469" s="34">
        <v>-160</v>
      </c>
      <c r="V7469" s="34">
        <v>30.4</v>
      </c>
      <c r="W7469" s="34">
        <v>32</v>
      </c>
      <c r="X7469" s="34">
        <v>30</v>
      </c>
      <c r="Y7469" s="34">
        <v>30</v>
      </c>
      <c r="Z7469" s="34">
        <v>29.8</v>
      </c>
      <c r="AA7469" s="34">
        <v>30.3</v>
      </c>
    </row>
    <row r="7470" spans="1:27">
      <c r="A7470" s="34">
        <v>3799.694</v>
      </c>
      <c r="B7470" s="34" t="s">
        <v>60</v>
      </c>
      <c r="C7470" s="34">
        <v>53.299320000000002</v>
      </c>
      <c r="D7470" s="34">
        <v>3.4603999999999999</v>
      </c>
      <c r="E7470" s="34">
        <v>53.543999999999997</v>
      </c>
      <c r="F7470" s="34">
        <v>3.2000000000000499</v>
      </c>
      <c r="G7470" s="34">
        <v>97</v>
      </c>
      <c r="H7470" s="34">
        <v>7.8331059999999999</v>
      </c>
      <c r="I7470" s="34">
        <v>417.43470000000002</v>
      </c>
      <c r="L7470" s="34">
        <v>53.543999999999997</v>
      </c>
      <c r="M7470" s="34">
        <v>3.2000000000000499</v>
      </c>
      <c r="N7470" s="34">
        <v>10.24</v>
      </c>
      <c r="O7470" s="34">
        <v>97</v>
      </c>
      <c r="P7470" s="34">
        <v>5</v>
      </c>
      <c r="Q7470" s="34">
        <v>0</v>
      </c>
      <c r="R7470" s="34">
        <v>53.6</v>
      </c>
      <c r="S7470" s="34">
        <v>33</v>
      </c>
      <c r="T7470" s="34">
        <v>50.2</v>
      </c>
      <c r="U7470" s="34">
        <v>-160</v>
      </c>
      <c r="V7470" s="34">
        <v>30.4</v>
      </c>
      <c r="W7470" s="34">
        <v>32</v>
      </c>
      <c r="X7470" s="34">
        <v>30</v>
      </c>
      <c r="Y7470" s="34">
        <v>30</v>
      </c>
      <c r="Z7470" s="34">
        <v>29.8</v>
      </c>
      <c r="AA7470" s="34">
        <v>30.3</v>
      </c>
    </row>
    <row r="7471" spans="1:27">
      <c r="A7471" s="34">
        <v>3800.194</v>
      </c>
      <c r="B7471" s="34" t="s">
        <v>60</v>
      </c>
      <c r="C7471" s="34">
        <v>53.299340000000001</v>
      </c>
      <c r="D7471" s="34">
        <v>3.464321</v>
      </c>
      <c r="E7471" s="34">
        <v>53.545000000000002</v>
      </c>
      <c r="F7471" s="34">
        <v>3.2000000000000499</v>
      </c>
      <c r="G7471" s="34">
        <v>97</v>
      </c>
      <c r="H7471" s="34">
        <v>7.8335970000000001</v>
      </c>
      <c r="I7471" s="34">
        <v>417.46080000000001</v>
      </c>
      <c r="L7471" s="34">
        <v>53.545000000000002</v>
      </c>
      <c r="M7471" s="34">
        <v>3.2000000000000499</v>
      </c>
      <c r="N7471" s="34">
        <v>11.263999999999999</v>
      </c>
      <c r="O7471" s="34">
        <v>97</v>
      </c>
      <c r="P7471" s="34">
        <v>5</v>
      </c>
      <c r="Q7471" s="34">
        <v>0</v>
      </c>
      <c r="R7471" s="34">
        <v>53.6</v>
      </c>
      <c r="S7471" s="34">
        <v>33</v>
      </c>
      <c r="T7471" s="34">
        <v>50.2</v>
      </c>
      <c r="U7471" s="34">
        <v>-160</v>
      </c>
      <c r="V7471" s="34">
        <v>30.4</v>
      </c>
      <c r="W7471" s="34">
        <v>32</v>
      </c>
      <c r="X7471" s="34">
        <v>30</v>
      </c>
      <c r="Y7471" s="34">
        <v>30</v>
      </c>
      <c r="Z7471" s="34">
        <v>29.8</v>
      </c>
      <c r="AA7471" s="34">
        <v>30.3</v>
      </c>
    </row>
    <row r="7472" spans="1:27">
      <c r="A7472" s="34">
        <v>3800.694</v>
      </c>
      <c r="B7472" s="34" t="s">
        <v>60</v>
      </c>
      <c r="C7472" s="34">
        <v>53.299320000000002</v>
      </c>
      <c r="D7472" s="34">
        <v>3.4636140000000002</v>
      </c>
      <c r="E7472" s="34">
        <v>53.542000000000002</v>
      </c>
      <c r="F7472" s="34">
        <v>3.2000000000000499</v>
      </c>
      <c r="G7472" s="34">
        <v>97</v>
      </c>
      <c r="H7472" s="34">
        <v>7.834066</v>
      </c>
      <c r="I7472" s="34">
        <v>417.48590000000002</v>
      </c>
      <c r="L7472" s="34">
        <v>53.542000000000002</v>
      </c>
      <c r="M7472" s="34">
        <v>3.2000000000000499</v>
      </c>
      <c r="N7472" s="34">
        <v>10.496</v>
      </c>
      <c r="O7472" s="34">
        <v>97</v>
      </c>
      <c r="P7472" s="34">
        <v>5</v>
      </c>
      <c r="Q7472" s="34">
        <v>0</v>
      </c>
      <c r="R7472" s="34">
        <v>53.6</v>
      </c>
      <c r="S7472" s="34">
        <v>33</v>
      </c>
      <c r="T7472" s="34">
        <v>50.2</v>
      </c>
      <c r="U7472" s="34">
        <v>-160</v>
      </c>
      <c r="V7472" s="34">
        <v>30.4</v>
      </c>
      <c r="W7472" s="34">
        <v>32</v>
      </c>
      <c r="X7472" s="34">
        <v>30</v>
      </c>
      <c r="Y7472" s="34">
        <v>30</v>
      </c>
      <c r="Z7472" s="34">
        <v>29.8</v>
      </c>
      <c r="AA7472" s="34">
        <v>30.3</v>
      </c>
    </row>
    <row r="7473" spans="1:27">
      <c r="A7473" s="34">
        <v>3801.1930000000002</v>
      </c>
      <c r="B7473" s="34" t="s">
        <v>60</v>
      </c>
      <c r="C7473" s="34">
        <v>53.299340000000001</v>
      </c>
      <c r="D7473" s="34">
        <v>3.4604080000000002</v>
      </c>
      <c r="E7473" s="34">
        <v>53.545999999999999</v>
      </c>
      <c r="F7473" s="34">
        <v>3.2000000000000499</v>
      </c>
      <c r="G7473" s="34">
        <v>97</v>
      </c>
      <c r="H7473" s="34">
        <v>7.8345479999999998</v>
      </c>
      <c r="I7473" s="34">
        <v>417.51150000000001</v>
      </c>
      <c r="L7473" s="34">
        <v>53.545999999999999</v>
      </c>
      <c r="M7473" s="34">
        <v>3.2000000000000499</v>
      </c>
      <c r="N7473" s="34">
        <v>9.984</v>
      </c>
      <c r="O7473" s="34">
        <v>97</v>
      </c>
      <c r="P7473" s="34">
        <v>5</v>
      </c>
      <c r="Q7473" s="34">
        <v>0</v>
      </c>
      <c r="R7473" s="34">
        <v>53.6</v>
      </c>
      <c r="S7473" s="34">
        <v>33</v>
      </c>
      <c r="T7473" s="34">
        <v>50.2</v>
      </c>
      <c r="U7473" s="34">
        <v>-160</v>
      </c>
      <c r="V7473" s="34">
        <v>30.4</v>
      </c>
      <c r="W7473" s="34">
        <v>32</v>
      </c>
      <c r="X7473" s="34">
        <v>30</v>
      </c>
      <c r="Y7473" s="34">
        <v>30</v>
      </c>
      <c r="Z7473" s="34">
        <v>29.8</v>
      </c>
      <c r="AA7473" s="34">
        <v>30.3</v>
      </c>
    </row>
    <row r="7474" spans="1:27">
      <c r="A7474" s="34">
        <v>3801.692</v>
      </c>
      <c r="B7474" s="34" t="s">
        <v>60</v>
      </c>
      <c r="C7474" s="34">
        <v>53.299320000000002</v>
      </c>
      <c r="D7474" s="34">
        <v>3.458777</v>
      </c>
      <c r="E7474" s="34">
        <v>53.545000000000002</v>
      </c>
      <c r="F7474" s="34">
        <v>3.2000000000000499</v>
      </c>
      <c r="G7474" s="34">
        <v>97</v>
      </c>
      <c r="H7474" s="34">
        <v>7.8350410000000004</v>
      </c>
      <c r="I7474" s="34">
        <v>417.5385</v>
      </c>
      <c r="L7474" s="34">
        <v>53.545000000000002</v>
      </c>
      <c r="M7474" s="34">
        <v>3.2000000000000499</v>
      </c>
      <c r="N7474" s="34">
        <v>7.4240000000000004</v>
      </c>
      <c r="O7474" s="34">
        <v>97</v>
      </c>
      <c r="P7474" s="34">
        <v>5</v>
      </c>
      <c r="Q7474" s="34">
        <v>0</v>
      </c>
      <c r="R7474" s="34">
        <v>53.6</v>
      </c>
      <c r="S7474" s="34">
        <v>33</v>
      </c>
      <c r="T7474" s="34">
        <v>50.2</v>
      </c>
      <c r="U7474" s="34">
        <v>-160</v>
      </c>
      <c r="V7474" s="34">
        <v>30.4</v>
      </c>
      <c r="W7474" s="34">
        <v>32</v>
      </c>
      <c r="X7474" s="34">
        <v>30</v>
      </c>
      <c r="Y7474" s="34">
        <v>30</v>
      </c>
      <c r="Z7474" s="34">
        <v>29.8</v>
      </c>
      <c r="AA7474" s="34">
        <v>30.3</v>
      </c>
    </row>
    <row r="7475" spans="1:27">
      <c r="A7475" s="34">
        <v>3802.1930000000002</v>
      </c>
      <c r="B7475" s="34" t="s">
        <v>60</v>
      </c>
      <c r="C7475" s="34">
        <v>53.299370000000003</v>
      </c>
      <c r="D7475" s="34">
        <v>3.4605570000000001</v>
      </c>
      <c r="E7475" s="34">
        <v>53.545000000000002</v>
      </c>
      <c r="F7475" s="34">
        <v>3.2000000000000499</v>
      </c>
      <c r="G7475" s="34">
        <v>97</v>
      </c>
      <c r="H7475" s="34">
        <v>7.8355079999999999</v>
      </c>
      <c r="I7475" s="34">
        <v>417.56270000000001</v>
      </c>
      <c r="L7475" s="34">
        <v>53.545000000000002</v>
      </c>
      <c r="M7475" s="34">
        <v>3.2000000000000499</v>
      </c>
      <c r="N7475" s="34">
        <v>10.24</v>
      </c>
      <c r="O7475" s="34">
        <v>97</v>
      </c>
      <c r="P7475" s="34">
        <v>5</v>
      </c>
      <c r="Q7475" s="34">
        <v>0</v>
      </c>
      <c r="R7475" s="34">
        <v>53.6</v>
      </c>
      <c r="S7475" s="34">
        <v>33</v>
      </c>
      <c r="T7475" s="34">
        <v>50.2</v>
      </c>
      <c r="U7475" s="34">
        <v>-160</v>
      </c>
      <c r="V7475" s="34">
        <v>30.4</v>
      </c>
      <c r="W7475" s="34">
        <v>32</v>
      </c>
      <c r="X7475" s="34">
        <v>30</v>
      </c>
      <c r="Y7475" s="34">
        <v>30</v>
      </c>
      <c r="Z7475" s="34">
        <v>29.8</v>
      </c>
      <c r="AA7475" s="34">
        <v>30.3</v>
      </c>
    </row>
    <row r="7476" spans="1:27">
      <c r="A7476" s="34">
        <v>3802.6930000000002</v>
      </c>
      <c r="B7476" s="34" t="s">
        <v>60</v>
      </c>
      <c r="C7476" s="34">
        <v>53.299320000000002</v>
      </c>
      <c r="D7476" s="34">
        <v>3.4566810000000001</v>
      </c>
      <c r="E7476" s="34">
        <v>53.543999999999997</v>
      </c>
      <c r="F7476" s="34">
        <v>3.2000000000000499</v>
      </c>
      <c r="G7476" s="34">
        <v>97</v>
      </c>
      <c r="H7476" s="34">
        <v>7.8359889999999996</v>
      </c>
      <c r="I7476" s="34">
        <v>417.58839999999998</v>
      </c>
      <c r="L7476" s="34">
        <v>53.543999999999997</v>
      </c>
      <c r="M7476" s="34">
        <v>3.2000000000000499</v>
      </c>
      <c r="N7476" s="34">
        <v>8.1920000000000002</v>
      </c>
      <c r="O7476" s="34">
        <v>97</v>
      </c>
      <c r="P7476" s="34">
        <v>5</v>
      </c>
      <c r="Q7476" s="34">
        <v>0</v>
      </c>
      <c r="R7476" s="34">
        <v>53.6</v>
      </c>
      <c r="S7476" s="34">
        <v>33</v>
      </c>
      <c r="T7476" s="34">
        <v>50.2</v>
      </c>
      <c r="U7476" s="34">
        <v>-160</v>
      </c>
      <c r="V7476" s="34">
        <v>30.4</v>
      </c>
      <c r="W7476" s="34">
        <v>32</v>
      </c>
      <c r="X7476" s="34">
        <v>30</v>
      </c>
      <c r="Y7476" s="34">
        <v>30</v>
      </c>
      <c r="Z7476" s="34">
        <v>29.8</v>
      </c>
      <c r="AA7476" s="34">
        <v>30.3</v>
      </c>
    </row>
    <row r="7477" spans="1:27">
      <c r="A7477" s="34">
        <v>3803.194</v>
      </c>
      <c r="B7477" s="34" t="s">
        <v>60</v>
      </c>
      <c r="C7477" s="34">
        <v>53.299329999999998</v>
      </c>
      <c r="D7477" s="34">
        <v>3.458075</v>
      </c>
      <c r="E7477" s="34">
        <v>53.545000000000002</v>
      </c>
      <c r="F7477" s="34">
        <v>3.2000000000000499</v>
      </c>
      <c r="G7477" s="34">
        <v>97</v>
      </c>
      <c r="H7477" s="34">
        <v>7.836468</v>
      </c>
      <c r="I7477" s="34">
        <v>417.6139</v>
      </c>
      <c r="L7477" s="34">
        <v>53.545000000000002</v>
      </c>
      <c r="M7477" s="34">
        <v>3.2000000000000499</v>
      </c>
      <c r="N7477" s="34">
        <v>10.24</v>
      </c>
      <c r="O7477" s="34">
        <v>97</v>
      </c>
      <c r="P7477" s="34">
        <v>5</v>
      </c>
      <c r="Q7477" s="34">
        <v>0</v>
      </c>
      <c r="R7477" s="34">
        <v>53.6</v>
      </c>
      <c r="S7477" s="34">
        <v>33</v>
      </c>
      <c r="T7477" s="34">
        <v>50.2</v>
      </c>
      <c r="U7477" s="34">
        <v>-160</v>
      </c>
      <c r="V7477" s="34">
        <v>30.4</v>
      </c>
      <c r="W7477" s="34">
        <v>32</v>
      </c>
      <c r="X7477" s="34">
        <v>30</v>
      </c>
      <c r="Y7477" s="34">
        <v>30</v>
      </c>
      <c r="Z7477" s="34">
        <v>29.8</v>
      </c>
      <c r="AA7477" s="34">
        <v>30.3</v>
      </c>
    </row>
    <row r="7478" spans="1:27">
      <c r="A7478" s="34">
        <v>3803.694</v>
      </c>
      <c r="B7478" s="34" t="s">
        <v>60</v>
      </c>
      <c r="C7478" s="34">
        <v>53.299399999999999</v>
      </c>
      <c r="D7478" s="34">
        <v>3.458154</v>
      </c>
      <c r="E7478" s="34">
        <v>53.545000000000002</v>
      </c>
      <c r="F7478" s="34">
        <v>3.2000000000000499</v>
      </c>
      <c r="G7478" s="34">
        <v>97</v>
      </c>
      <c r="H7478" s="34">
        <v>7.8369520000000001</v>
      </c>
      <c r="I7478" s="34">
        <v>417.6397</v>
      </c>
      <c r="L7478" s="34">
        <v>53.545000000000002</v>
      </c>
      <c r="M7478" s="34">
        <v>3.2000000000000499</v>
      </c>
      <c r="N7478" s="34">
        <v>10.24</v>
      </c>
      <c r="O7478" s="34">
        <v>97</v>
      </c>
      <c r="P7478" s="34">
        <v>5</v>
      </c>
      <c r="Q7478" s="34">
        <v>0</v>
      </c>
      <c r="R7478" s="34">
        <v>53.6</v>
      </c>
      <c r="S7478" s="34">
        <v>33</v>
      </c>
      <c r="T7478" s="34">
        <v>50.2</v>
      </c>
      <c r="U7478" s="34">
        <v>-160</v>
      </c>
      <c r="V7478" s="34">
        <v>30.4</v>
      </c>
      <c r="W7478" s="34">
        <v>32</v>
      </c>
      <c r="X7478" s="34">
        <v>30</v>
      </c>
      <c r="Y7478" s="34">
        <v>30</v>
      </c>
      <c r="Z7478" s="34">
        <v>29.8</v>
      </c>
      <c r="AA7478" s="34">
        <v>30.3</v>
      </c>
    </row>
    <row r="7479" spans="1:27">
      <c r="A7479" s="34">
        <v>3804.1950000000002</v>
      </c>
      <c r="B7479" s="34" t="s">
        <v>60</v>
      </c>
      <c r="C7479" s="34">
        <v>53.299370000000003</v>
      </c>
      <c r="D7479" s="34">
        <v>3.4585539999999999</v>
      </c>
      <c r="E7479" s="34">
        <v>53.545000000000002</v>
      </c>
      <c r="F7479" s="34">
        <v>3.2000000000000499</v>
      </c>
      <c r="G7479" s="34">
        <v>97</v>
      </c>
      <c r="H7479" s="34">
        <v>7.8374309999999996</v>
      </c>
      <c r="I7479" s="34">
        <v>417.66520000000003</v>
      </c>
      <c r="L7479" s="34">
        <v>53.545000000000002</v>
      </c>
      <c r="M7479" s="34">
        <v>3.2000000000000499</v>
      </c>
      <c r="N7479" s="34">
        <v>10.24</v>
      </c>
      <c r="O7479" s="34">
        <v>97</v>
      </c>
      <c r="P7479" s="34">
        <v>5</v>
      </c>
      <c r="Q7479" s="34">
        <v>0</v>
      </c>
      <c r="R7479" s="34">
        <v>53.6</v>
      </c>
      <c r="S7479" s="34">
        <v>33</v>
      </c>
      <c r="T7479" s="34">
        <v>50.2</v>
      </c>
      <c r="U7479" s="34">
        <v>-160</v>
      </c>
      <c r="V7479" s="34">
        <v>30.4</v>
      </c>
      <c r="W7479" s="34">
        <v>32</v>
      </c>
      <c r="X7479" s="34">
        <v>30</v>
      </c>
      <c r="Y7479" s="34">
        <v>30</v>
      </c>
      <c r="Z7479" s="34">
        <v>29.8</v>
      </c>
      <c r="AA7479" s="34">
        <v>30.3</v>
      </c>
    </row>
    <row r="7480" spans="1:27">
      <c r="A7480" s="34">
        <v>3804.6950000000002</v>
      </c>
      <c r="B7480" s="34" t="s">
        <v>60</v>
      </c>
      <c r="C7480" s="34">
        <v>53.299349999999997</v>
      </c>
      <c r="D7480" s="34">
        <v>3.459085</v>
      </c>
      <c r="E7480" s="34">
        <v>53.543999999999997</v>
      </c>
      <c r="F7480" s="34">
        <v>3.2000000000000499</v>
      </c>
      <c r="G7480" s="34">
        <v>97</v>
      </c>
      <c r="H7480" s="34">
        <v>7.8379120000000002</v>
      </c>
      <c r="I7480" s="34">
        <v>417.69080000000002</v>
      </c>
      <c r="L7480" s="34">
        <v>53.543999999999997</v>
      </c>
      <c r="M7480" s="34">
        <v>3.2000000000000499</v>
      </c>
      <c r="N7480" s="34">
        <v>8.4480000000000004</v>
      </c>
      <c r="O7480" s="34">
        <v>97</v>
      </c>
      <c r="P7480" s="34">
        <v>5</v>
      </c>
      <c r="Q7480" s="34">
        <v>0</v>
      </c>
      <c r="R7480" s="34">
        <v>53.6</v>
      </c>
      <c r="S7480" s="34">
        <v>33</v>
      </c>
      <c r="T7480" s="34">
        <v>50.2</v>
      </c>
      <c r="U7480" s="34">
        <v>-160</v>
      </c>
      <c r="V7480" s="34">
        <v>30.4</v>
      </c>
      <c r="W7480" s="34">
        <v>32</v>
      </c>
      <c r="X7480" s="34">
        <v>30</v>
      </c>
      <c r="Y7480" s="34">
        <v>30</v>
      </c>
      <c r="Z7480" s="34">
        <v>29.8</v>
      </c>
      <c r="AA7480" s="34">
        <v>30.3</v>
      </c>
    </row>
    <row r="7481" spans="1:27">
      <c r="A7481" s="34">
        <v>3805.1950000000002</v>
      </c>
      <c r="B7481" s="34" t="s">
        <v>60</v>
      </c>
      <c r="C7481" s="34">
        <v>53.299320000000002</v>
      </c>
      <c r="D7481" s="34">
        <v>3.4558300000000002</v>
      </c>
      <c r="E7481" s="34">
        <v>53.545000000000002</v>
      </c>
      <c r="F7481" s="34">
        <v>3.2000000000000499</v>
      </c>
      <c r="G7481" s="34">
        <v>97</v>
      </c>
      <c r="H7481" s="34">
        <v>7.8383900000000004</v>
      </c>
      <c r="I7481" s="34">
        <v>417.71640000000002</v>
      </c>
      <c r="L7481" s="34">
        <v>53.545000000000002</v>
      </c>
      <c r="M7481" s="34">
        <v>3.2000000000000499</v>
      </c>
      <c r="N7481" s="34">
        <v>10.496</v>
      </c>
      <c r="O7481" s="34">
        <v>97</v>
      </c>
      <c r="P7481" s="34">
        <v>5</v>
      </c>
      <c r="Q7481" s="34">
        <v>0</v>
      </c>
      <c r="R7481" s="34">
        <v>53.6</v>
      </c>
      <c r="S7481" s="34">
        <v>33</v>
      </c>
      <c r="T7481" s="34">
        <v>50.2</v>
      </c>
      <c r="U7481" s="34">
        <v>-160</v>
      </c>
      <c r="V7481" s="34">
        <v>30.4</v>
      </c>
      <c r="W7481" s="34">
        <v>32</v>
      </c>
      <c r="X7481" s="34">
        <v>30</v>
      </c>
      <c r="Y7481" s="34">
        <v>30</v>
      </c>
      <c r="Z7481" s="34">
        <v>29.8</v>
      </c>
      <c r="AA7481" s="34">
        <v>30.3</v>
      </c>
    </row>
    <row r="7482" spans="1:27">
      <c r="A7482" s="34">
        <v>3805.6959999999999</v>
      </c>
      <c r="B7482" s="34" t="s">
        <v>60</v>
      </c>
      <c r="C7482" s="34">
        <v>53.299370000000003</v>
      </c>
      <c r="D7482" s="34">
        <v>3.4563640000000002</v>
      </c>
      <c r="E7482" s="34">
        <v>53.545999999999999</v>
      </c>
      <c r="F7482" s="34">
        <v>3.2000000000000499</v>
      </c>
      <c r="G7482" s="34">
        <v>97</v>
      </c>
      <c r="H7482" s="34">
        <v>7.8388710000000001</v>
      </c>
      <c r="I7482" s="34">
        <v>417.74189999999999</v>
      </c>
      <c r="L7482" s="34">
        <v>53.545999999999999</v>
      </c>
      <c r="M7482" s="34">
        <v>3.2000000000000499</v>
      </c>
      <c r="N7482" s="34">
        <v>10.752000000000001</v>
      </c>
      <c r="O7482" s="34">
        <v>97</v>
      </c>
      <c r="P7482" s="34">
        <v>5</v>
      </c>
      <c r="Q7482" s="34">
        <v>0</v>
      </c>
      <c r="R7482" s="34">
        <v>53.6</v>
      </c>
      <c r="S7482" s="34">
        <v>33</v>
      </c>
      <c r="T7482" s="34">
        <v>50.2</v>
      </c>
      <c r="U7482" s="34">
        <v>-160</v>
      </c>
      <c r="V7482" s="34">
        <v>30.4</v>
      </c>
      <c r="W7482" s="34">
        <v>32</v>
      </c>
      <c r="X7482" s="34">
        <v>30</v>
      </c>
      <c r="Y7482" s="34">
        <v>30</v>
      </c>
      <c r="Z7482" s="34">
        <v>29.8</v>
      </c>
      <c r="AA7482" s="34">
        <v>30.3</v>
      </c>
    </row>
    <row r="7483" spans="1:27">
      <c r="A7483" s="34">
        <v>3806.1950000000002</v>
      </c>
      <c r="B7483" s="34" t="s">
        <v>60</v>
      </c>
      <c r="C7483" s="34">
        <v>53.299340000000001</v>
      </c>
      <c r="D7483" s="34">
        <v>3.4555120000000001</v>
      </c>
      <c r="E7483" s="34">
        <v>53.543999999999997</v>
      </c>
      <c r="F7483" s="34">
        <v>3.2000000000000499</v>
      </c>
      <c r="G7483" s="34">
        <v>97</v>
      </c>
      <c r="H7483" s="34">
        <v>7.8393519999999999</v>
      </c>
      <c r="I7483" s="34">
        <v>417.76760000000002</v>
      </c>
      <c r="L7483" s="34">
        <v>53.543999999999997</v>
      </c>
      <c r="M7483" s="34">
        <v>3.2000000000000499</v>
      </c>
      <c r="N7483" s="34">
        <v>9.4719999999999995</v>
      </c>
      <c r="O7483" s="34">
        <v>97</v>
      </c>
      <c r="P7483" s="34">
        <v>5</v>
      </c>
      <c r="Q7483" s="34">
        <v>0</v>
      </c>
      <c r="R7483" s="34">
        <v>53.6</v>
      </c>
      <c r="S7483" s="34">
        <v>33</v>
      </c>
      <c r="T7483" s="34">
        <v>50.2</v>
      </c>
      <c r="U7483" s="34">
        <v>-160</v>
      </c>
      <c r="V7483" s="34">
        <v>30.4</v>
      </c>
      <c r="W7483" s="34">
        <v>32</v>
      </c>
      <c r="X7483" s="34">
        <v>30</v>
      </c>
      <c r="Y7483" s="34">
        <v>30</v>
      </c>
      <c r="Z7483" s="34">
        <v>29.8</v>
      </c>
      <c r="AA7483" s="34">
        <v>30.3</v>
      </c>
    </row>
    <row r="7484" spans="1:27">
      <c r="A7484" s="34">
        <v>3806.6950000000002</v>
      </c>
      <c r="B7484" s="34" t="s">
        <v>60</v>
      </c>
      <c r="C7484" s="34">
        <v>53.299309999999998</v>
      </c>
      <c r="D7484" s="34">
        <v>3.4548709999999998</v>
      </c>
      <c r="E7484" s="34">
        <v>53.545000000000002</v>
      </c>
      <c r="F7484" s="34">
        <v>3.2000000000000499</v>
      </c>
      <c r="G7484" s="34">
        <v>97</v>
      </c>
      <c r="H7484" s="34">
        <v>7.8398320000000004</v>
      </c>
      <c r="I7484" s="34">
        <v>417.79320000000001</v>
      </c>
      <c r="L7484" s="34">
        <v>53.545000000000002</v>
      </c>
      <c r="M7484" s="34">
        <v>3.2000000000000499</v>
      </c>
      <c r="N7484" s="34">
        <v>10.24</v>
      </c>
      <c r="O7484" s="34">
        <v>97</v>
      </c>
      <c r="P7484" s="34">
        <v>5</v>
      </c>
      <c r="Q7484" s="34">
        <v>0</v>
      </c>
      <c r="R7484" s="34">
        <v>53.6</v>
      </c>
      <c r="S7484" s="34">
        <v>33</v>
      </c>
      <c r="T7484" s="34">
        <v>50.2</v>
      </c>
      <c r="U7484" s="34">
        <v>-160</v>
      </c>
      <c r="V7484" s="34">
        <v>30.4</v>
      </c>
      <c r="W7484" s="34">
        <v>32</v>
      </c>
      <c r="X7484" s="34">
        <v>30</v>
      </c>
      <c r="Y7484" s="34">
        <v>30</v>
      </c>
      <c r="Z7484" s="34">
        <v>29.8</v>
      </c>
      <c r="AA7484" s="34">
        <v>30.3</v>
      </c>
    </row>
    <row r="7485" spans="1:27">
      <c r="A7485" s="34">
        <v>3807.1950000000002</v>
      </c>
      <c r="B7485" s="34" t="s">
        <v>60</v>
      </c>
      <c r="C7485" s="34">
        <v>53.299340000000001</v>
      </c>
      <c r="D7485" s="34">
        <v>3.451514</v>
      </c>
      <c r="E7485" s="34">
        <v>53.548999999999999</v>
      </c>
      <c r="F7485" s="34">
        <v>3.2000000000000499</v>
      </c>
      <c r="G7485" s="34">
        <v>97</v>
      </c>
      <c r="H7485" s="34">
        <v>7.8403130000000001</v>
      </c>
      <c r="I7485" s="34">
        <v>417.81880000000001</v>
      </c>
      <c r="L7485" s="34">
        <v>53.548999999999999</v>
      </c>
      <c r="M7485" s="34">
        <v>3.2000000000000499</v>
      </c>
      <c r="N7485" s="34">
        <v>9.7279999999999998</v>
      </c>
      <c r="O7485" s="34">
        <v>97</v>
      </c>
      <c r="P7485" s="34">
        <v>5</v>
      </c>
      <c r="Q7485" s="34">
        <v>0</v>
      </c>
      <c r="R7485" s="34">
        <v>53.6</v>
      </c>
      <c r="S7485" s="34">
        <v>33</v>
      </c>
      <c r="T7485" s="34">
        <v>50.2</v>
      </c>
      <c r="U7485" s="34">
        <v>-160</v>
      </c>
      <c r="V7485" s="34">
        <v>30.4</v>
      </c>
      <c r="W7485" s="34">
        <v>32</v>
      </c>
      <c r="X7485" s="34">
        <v>30</v>
      </c>
      <c r="Y7485" s="34">
        <v>30</v>
      </c>
      <c r="Z7485" s="34">
        <v>29.8</v>
      </c>
      <c r="AA7485" s="34">
        <v>30.3</v>
      </c>
    </row>
    <row r="7486" spans="1:27">
      <c r="A7486" s="34">
        <v>3807.6950000000002</v>
      </c>
      <c r="B7486" s="34" t="s">
        <v>60</v>
      </c>
      <c r="C7486" s="34">
        <v>53.299329999999998</v>
      </c>
      <c r="D7486" s="34">
        <v>3.4509639999999999</v>
      </c>
      <c r="E7486" s="34">
        <v>53.545000000000002</v>
      </c>
      <c r="F7486" s="34">
        <v>3.2000000000000499</v>
      </c>
      <c r="G7486" s="34">
        <v>97</v>
      </c>
      <c r="H7486" s="34">
        <v>7.8407910000000003</v>
      </c>
      <c r="I7486" s="34">
        <v>417.84429999999998</v>
      </c>
      <c r="L7486" s="34">
        <v>53.545000000000002</v>
      </c>
      <c r="M7486" s="34">
        <v>3.2000000000000499</v>
      </c>
      <c r="N7486" s="34">
        <v>10.496</v>
      </c>
      <c r="O7486" s="34">
        <v>97</v>
      </c>
      <c r="P7486" s="34">
        <v>5</v>
      </c>
      <c r="Q7486" s="34">
        <v>0</v>
      </c>
      <c r="R7486" s="34">
        <v>53.6</v>
      </c>
      <c r="S7486" s="34">
        <v>33</v>
      </c>
      <c r="T7486" s="34">
        <v>50.2</v>
      </c>
      <c r="U7486" s="34">
        <v>-160</v>
      </c>
      <c r="V7486" s="34">
        <v>30.4</v>
      </c>
      <c r="W7486" s="34">
        <v>32</v>
      </c>
      <c r="X7486" s="34">
        <v>30</v>
      </c>
      <c r="Y7486" s="34">
        <v>30</v>
      </c>
      <c r="Z7486" s="34">
        <v>29.8</v>
      </c>
      <c r="AA7486" s="34">
        <v>30.3</v>
      </c>
    </row>
    <row r="7487" spans="1:27">
      <c r="A7487" s="34">
        <v>3808.1950000000002</v>
      </c>
      <c r="B7487" s="34" t="s">
        <v>60</v>
      </c>
      <c r="C7487" s="34">
        <v>53.299349999999997</v>
      </c>
      <c r="D7487" s="34">
        <v>3.4533999999999998</v>
      </c>
      <c r="E7487" s="34">
        <v>53.540999999999997</v>
      </c>
      <c r="F7487" s="34">
        <v>3.2000000000000499</v>
      </c>
      <c r="G7487" s="34">
        <v>97</v>
      </c>
      <c r="H7487" s="34">
        <v>7.8412689999999996</v>
      </c>
      <c r="I7487" s="34">
        <v>417.8698</v>
      </c>
      <c r="L7487" s="34">
        <v>53.540999999999997</v>
      </c>
      <c r="M7487" s="34">
        <v>3.2000000000000499</v>
      </c>
      <c r="N7487" s="34">
        <v>8.1920000000000002</v>
      </c>
      <c r="O7487" s="34">
        <v>97</v>
      </c>
      <c r="P7487" s="34">
        <v>5</v>
      </c>
      <c r="Q7487" s="34">
        <v>0</v>
      </c>
      <c r="R7487" s="34">
        <v>53.6</v>
      </c>
      <c r="S7487" s="34">
        <v>33</v>
      </c>
      <c r="T7487" s="34">
        <v>50.2</v>
      </c>
      <c r="U7487" s="34">
        <v>-160</v>
      </c>
      <c r="V7487" s="34">
        <v>30.4</v>
      </c>
      <c r="W7487" s="34">
        <v>32</v>
      </c>
      <c r="X7487" s="34">
        <v>30</v>
      </c>
      <c r="Y7487" s="34">
        <v>30</v>
      </c>
      <c r="Z7487" s="34">
        <v>29.8</v>
      </c>
      <c r="AA7487" s="34">
        <v>30.3</v>
      </c>
    </row>
    <row r="7488" spans="1:27">
      <c r="A7488" s="34">
        <v>3808.6959999999999</v>
      </c>
      <c r="B7488" s="34" t="s">
        <v>60</v>
      </c>
      <c r="C7488" s="34">
        <v>53.299329999999998</v>
      </c>
      <c r="D7488" s="34">
        <v>3.4506130000000002</v>
      </c>
      <c r="E7488" s="34">
        <v>53.543999999999997</v>
      </c>
      <c r="F7488" s="34">
        <v>3.2000000000000499</v>
      </c>
      <c r="G7488" s="34">
        <v>97</v>
      </c>
      <c r="H7488" s="34">
        <v>7.8417490000000001</v>
      </c>
      <c r="I7488" s="34">
        <v>417.8954</v>
      </c>
      <c r="L7488" s="34">
        <v>53.543999999999997</v>
      </c>
      <c r="M7488" s="34">
        <v>3.2000000000000499</v>
      </c>
      <c r="N7488" s="34">
        <v>9.4719999999999995</v>
      </c>
      <c r="O7488" s="34">
        <v>97</v>
      </c>
      <c r="P7488" s="34">
        <v>5</v>
      </c>
      <c r="Q7488" s="34">
        <v>0</v>
      </c>
      <c r="R7488" s="34">
        <v>53.6</v>
      </c>
      <c r="S7488" s="34">
        <v>33</v>
      </c>
      <c r="T7488" s="34">
        <v>50.2</v>
      </c>
      <c r="U7488" s="34">
        <v>-160</v>
      </c>
      <c r="V7488" s="34">
        <v>30.4</v>
      </c>
      <c r="W7488" s="34">
        <v>32</v>
      </c>
      <c r="X7488" s="34">
        <v>30</v>
      </c>
      <c r="Y7488" s="34">
        <v>30</v>
      </c>
      <c r="Z7488" s="34">
        <v>29.8</v>
      </c>
      <c r="AA7488" s="34">
        <v>30.3</v>
      </c>
    </row>
    <row r="7489" spans="1:27">
      <c r="A7489" s="34">
        <v>3809.1959999999999</v>
      </c>
      <c r="B7489" s="34" t="s">
        <v>60</v>
      </c>
      <c r="C7489" s="34">
        <v>53.299340000000001</v>
      </c>
      <c r="D7489" s="34">
        <v>3.451139</v>
      </c>
      <c r="E7489" s="34">
        <v>53.543999999999997</v>
      </c>
      <c r="F7489" s="34">
        <v>3.2000000000000499</v>
      </c>
      <c r="G7489" s="34">
        <v>97</v>
      </c>
      <c r="H7489" s="34">
        <v>7.8422289999999997</v>
      </c>
      <c r="I7489" s="34">
        <v>417.92099999999999</v>
      </c>
      <c r="L7489" s="34">
        <v>53.543999999999997</v>
      </c>
      <c r="M7489" s="34">
        <v>3.2000000000000499</v>
      </c>
      <c r="N7489" s="34">
        <v>9.4719999999999995</v>
      </c>
      <c r="O7489" s="34">
        <v>97</v>
      </c>
      <c r="P7489" s="34">
        <v>5</v>
      </c>
      <c r="Q7489" s="34">
        <v>0</v>
      </c>
      <c r="R7489" s="34">
        <v>53.6</v>
      </c>
      <c r="S7489" s="34">
        <v>33</v>
      </c>
      <c r="T7489" s="34">
        <v>50.2</v>
      </c>
      <c r="U7489" s="34">
        <v>-160</v>
      </c>
      <c r="V7489" s="34">
        <v>30.4</v>
      </c>
      <c r="W7489" s="34">
        <v>32</v>
      </c>
      <c r="X7489" s="34">
        <v>30</v>
      </c>
      <c r="Y7489" s="34">
        <v>30</v>
      </c>
      <c r="Z7489" s="34">
        <v>29.8</v>
      </c>
      <c r="AA7489" s="34">
        <v>30.3</v>
      </c>
    </row>
    <row r="7490" spans="1:27">
      <c r="A7490" s="34">
        <v>3809.6950000000002</v>
      </c>
      <c r="B7490" s="34" t="s">
        <v>60</v>
      </c>
      <c r="C7490" s="34">
        <v>53.299329999999998</v>
      </c>
      <c r="D7490" s="34">
        <v>3.4540350000000002</v>
      </c>
      <c r="E7490" s="34">
        <v>53.543999999999997</v>
      </c>
      <c r="F7490" s="34">
        <v>3.2000000000000499</v>
      </c>
      <c r="G7490" s="34">
        <v>97</v>
      </c>
      <c r="H7490" s="34">
        <v>7.8427100000000003</v>
      </c>
      <c r="I7490" s="34">
        <v>417.94659999999999</v>
      </c>
      <c r="L7490" s="34">
        <v>53.543999999999997</v>
      </c>
      <c r="M7490" s="34">
        <v>3.2000000000000499</v>
      </c>
      <c r="N7490" s="34">
        <v>10.24</v>
      </c>
      <c r="O7490" s="34">
        <v>97</v>
      </c>
      <c r="P7490" s="34">
        <v>5</v>
      </c>
      <c r="Q7490" s="34">
        <v>0</v>
      </c>
      <c r="R7490" s="34">
        <v>53.6</v>
      </c>
      <c r="S7490" s="34">
        <v>33</v>
      </c>
      <c r="T7490" s="34">
        <v>50.2</v>
      </c>
      <c r="U7490" s="34">
        <v>-160</v>
      </c>
      <c r="V7490" s="34">
        <v>30.4</v>
      </c>
      <c r="W7490" s="34">
        <v>32</v>
      </c>
      <c r="X7490" s="34">
        <v>30</v>
      </c>
      <c r="Y7490" s="34">
        <v>30</v>
      </c>
      <c r="Z7490" s="34">
        <v>29.8</v>
      </c>
      <c r="AA7490" s="34">
        <v>30.3</v>
      </c>
    </row>
    <row r="7491" spans="1:27">
      <c r="A7491" s="34">
        <v>3810.194</v>
      </c>
      <c r="B7491" s="34" t="s">
        <v>60</v>
      </c>
      <c r="C7491" s="34">
        <v>53.299309999999998</v>
      </c>
      <c r="D7491" s="34">
        <v>3.4492910000000001</v>
      </c>
      <c r="E7491" s="34">
        <v>53.545000000000002</v>
      </c>
      <c r="F7491" s="34">
        <v>3.2000000000000499</v>
      </c>
      <c r="G7491" s="34">
        <v>97</v>
      </c>
      <c r="H7491" s="34">
        <v>7.8431879999999996</v>
      </c>
      <c r="I7491" s="34">
        <v>417.97199999999998</v>
      </c>
      <c r="L7491" s="34">
        <v>53.545000000000002</v>
      </c>
      <c r="M7491" s="34">
        <v>3.2000000000000499</v>
      </c>
      <c r="N7491" s="34">
        <v>9.2159999999999993</v>
      </c>
      <c r="O7491" s="34">
        <v>97</v>
      </c>
      <c r="P7491" s="34">
        <v>5</v>
      </c>
      <c r="Q7491" s="34">
        <v>0</v>
      </c>
      <c r="R7491" s="34">
        <v>53.6</v>
      </c>
      <c r="S7491" s="34">
        <v>33</v>
      </c>
      <c r="T7491" s="34">
        <v>50.2</v>
      </c>
      <c r="U7491" s="34">
        <v>-160</v>
      </c>
      <c r="V7491" s="34">
        <v>30.4</v>
      </c>
      <c r="W7491" s="34">
        <v>32</v>
      </c>
      <c r="X7491" s="34">
        <v>30</v>
      </c>
      <c r="Y7491" s="34">
        <v>30</v>
      </c>
      <c r="Z7491" s="34">
        <v>29.8</v>
      </c>
      <c r="AA7491" s="34">
        <v>30.3</v>
      </c>
    </row>
    <row r="7492" spans="1:27">
      <c r="A7492" s="34">
        <v>3810.694</v>
      </c>
      <c r="B7492" s="34" t="s">
        <v>60</v>
      </c>
      <c r="C7492" s="34">
        <v>53.299320000000002</v>
      </c>
      <c r="D7492" s="34">
        <v>3.4533849999999999</v>
      </c>
      <c r="E7492" s="34">
        <v>53.545000000000002</v>
      </c>
      <c r="F7492" s="34">
        <v>3.2000000000000499</v>
      </c>
      <c r="G7492" s="34">
        <v>97</v>
      </c>
      <c r="H7492" s="34">
        <v>7.8436669999999999</v>
      </c>
      <c r="I7492" s="34">
        <v>417.99759999999998</v>
      </c>
      <c r="L7492" s="34">
        <v>53.545000000000002</v>
      </c>
      <c r="M7492" s="34">
        <v>3.2000000000000499</v>
      </c>
      <c r="N7492" s="34">
        <v>10.24</v>
      </c>
      <c r="O7492" s="34">
        <v>97</v>
      </c>
      <c r="P7492" s="34">
        <v>5</v>
      </c>
      <c r="Q7492" s="34">
        <v>0</v>
      </c>
      <c r="R7492" s="34">
        <v>53.6</v>
      </c>
      <c r="S7492" s="34">
        <v>33</v>
      </c>
      <c r="T7492" s="34">
        <v>50.2</v>
      </c>
      <c r="U7492" s="34">
        <v>-160</v>
      </c>
      <c r="V7492" s="34">
        <v>30.4</v>
      </c>
      <c r="W7492" s="34">
        <v>32</v>
      </c>
      <c r="X7492" s="34">
        <v>30</v>
      </c>
      <c r="Y7492" s="34">
        <v>30</v>
      </c>
      <c r="Z7492" s="34">
        <v>29.8</v>
      </c>
      <c r="AA7492" s="34">
        <v>30.3</v>
      </c>
    </row>
    <row r="7493" spans="1:27">
      <c r="A7493" s="34">
        <v>3811.194</v>
      </c>
      <c r="B7493" s="34" t="s">
        <v>60</v>
      </c>
      <c r="C7493" s="34">
        <v>53.299329999999998</v>
      </c>
      <c r="D7493" s="34">
        <v>3.4495070000000001</v>
      </c>
      <c r="E7493" s="34">
        <v>53.551000000000002</v>
      </c>
      <c r="F7493" s="34">
        <v>3.2000000000000499</v>
      </c>
      <c r="G7493" s="34">
        <v>97</v>
      </c>
      <c r="H7493" s="34">
        <v>7.8441450000000001</v>
      </c>
      <c r="I7493" s="34">
        <v>418.0231</v>
      </c>
      <c r="L7493" s="34">
        <v>53.551000000000002</v>
      </c>
      <c r="M7493" s="34">
        <v>3.2000000000000499</v>
      </c>
      <c r="N7493" s="34">
        <v>10.24</v>
      </c>
      <c r="O7493" s="34">
        <v>97</v>
      </c>
      <c r="P7493" s="34">
        <v>5</v>
      </c>
      <c r="Q7493" s="34">
        <v>0</v>
      </c>
      <c r="R7493" s="34">
        <v>53.6</v>
      </c>
      <c r="S7493" s="34">
        <v>33</v>
      </c>
      <c r="T7493" s="34">
        <v>50.2</v>
      </c>
      <c r="U7493" s="34">
        <v>-160</v>
      </c>
      <c r="V7493" s="34">
        <v>30.4</v>
      </c>
      <c r="W7493" s="34">
        <v>32</v>
      </c>
      <c r="X7493" s="34">
        <v>30</v>
      </c>
      <c r="Y7493" s="34">
        <v>30</v>
      </c>
      <c r="Z7493" s="34">
        <v>29.8</v>
      </c>
      <c r="AA7493" s="34">
        <v>30.3</v>
      </c>
    </row>
    <row r="7494" spans="1:27">
      <c r="A7494" s="34">
        <v>3811.694</v>
      </c>
      <c r="B7494" s="34" t="s">
        <v>60</v>
      </c>
      <c r="C7494" s="34">
        <v>53.299320000000002</v>
      </c>
      <c r="D7494" s="34">
        <v>3.44733</v>
      </c>
      <c r="E7494" s="34">
        <v>53.543999999999997</v>
      </c>
      <c r="F7494" s="34">
        <v>3.2000000000000499</v>
      </c>
      <c r="G7494" s="34">
        <v>97</v>
      </c>
      <c r="H7494" s="34">
        <v>7.8446249999999997</v>
      </c>
      <c r="I7494" s="34">
        <v>418.04860000000002</v>
      </c>
      <c r="L7494" s="34">
        <v>53.543999999999997</v>
      </c>
      <c r="M7494" s="34">
        <v>3.2000000000000499</v>
      </c>
      <c r="N7494" s="34">
        <v>10.24</v>
      </c>
      <c r="O7494" s="34">
        <v>97</v>
      </c>
      <c r="P7494" s="34">
        <v>5</v>
      </c>
      <c r="Q7494" s="34">
        <v>0</v>
      </c>
      <c r="R7494" s="34">
        <v>53.6</v>
      </c>
      <c r="S7494" s="34">
        <v>33</v>
      </c>
      <c r="T7494" s="34">
        <v>50.2</v>
      </c>
      <c r="U7494" s="34">
        <v>-160</v>
      </c>
      <c r="V7494" s="34">
        <v>30.4</v>
      </c>
      <c r="W7494" s="34">
        <v>32</v>
      </c>
      <c r="X7494" s="34">
        <v>30</v>
      </c>
      <c r="Y7494" s="34">
        <v>30</v>
      </c>
      <c r="Z7494" s="34">
        <v>29.8</v>
      </c>
      <c r="AA7494" s="34">
        <v>30.3</v>
      </c>
    </row>
    <row r="7495" spans="1:27">
      <c r="A7495" s="34">
        <v>3812.1930000000002</v>
      </c>
      <c r="B7495" s="34" t="s">
        <v>60</v>
      </c>
      <c r="C7495" s="34">
        <v>53.299340000000001</v>
      </c>
      <c r="D7495" s="34">
        <v>3.4477669999999998</v>
      </c>
      <c r="E7495" s="34">
        <v>53.545000000000002</v>
      </c>
      <c r="F7495" s="34">
        <v>3.2000000000000499</v>
      </c>
      <c r="G7495" s="34">
        <v>97</v>
      </c>
      <c r="H7495" s="34">
        <v>7.8451019999999998</v>
      </c>
      <c r="I7495" s="34">
        <v>418.07400000000001</v>
      </c>
      <c r="L7495" s="34">
        <v>53.545000000000002</v>
      </c>
      <c r="M7495" s="34">
        <v>3.2000000000000499</v>
      </c>
      <c r="N7495" s="34">
        <v>10.496</v>
      </c>
      <c r="O7495" s="34">
        <v>97</v>
      </c>
      <c r="P7495" s="34">
        <v>5</v>
      </c>
      <c r="Q7495" s="34">
        <v>0</v>
      </c>
      <c r="R7495" s="34">
        <v>53.6</v>
      </c>
      <c r="S7495" s="34">
        <v>33</v>
      </c>
      <c r="T7495" s="34">
        <v>50.2</v>
      </c>
      <c r="U7495" s="34">
        <v>-160</v>
      </c>
      <c r="V7495" s="34">
        <v>30.4</v>
      </c>
      <c r="W7495" s="34">
        <v>32</v>
      </c>
      <c r="X7495" s="34">
        <v>30</v>
      </c>
      <c r="Y7495" s="34">
        <v>30</v>
      </c>
      <c r="Z7495" s="34">
        <v>29.8</v>
      </c>
      <c r="AA7495" s="34">
        <v>30.3</v>
      </c>
    </row>
    <row r="7496" spans="1:27">
      <c r="A7496" s="34">
        <v>3812.6930000000002</v>
      </c>
      <c r="B7496" s="34" t="s">
        <v>60</v>
      </c>
      <c r="C7496" s="34">
        <v>53.299309999999998</v>
      </c>
      <c r="D7496" s="34">
        <v>3.4462679999999999</v>
      </c>
      <c r="E7496" s="34">
        <v>53.543999999999997</v>
      </c>
      <c r="F7496" s="34">
        <v>3.2000000000000499</v>
      </c>
      <c r="G7496" s="34">
        <v>97</v>
      </c>
      <c r="H7496" s="34">
        <v>7.8455839999999997</v>
      </c>
      <c r="I7496" s="34">
        <v>418.09980000000002</v>
      </c>
      <c r="L7496" s="34">
        <v>53.543999999999997</v>
      </c>
      <c r="M7496" s="34">
        <v>3.2000000000000499</v>
      </c>
      <c r="N7496" s="34">
        <v>10.24</v>
      </c>
      <c r="O7496" s="34">
        <v>97</v>
      </c>
      <c r="P7496" s="34">
        <v>5</v>
      </c>
      <c r="Q7496" s="34">
        <v>0</v>
      </c>
      <c r="R7496" s="34">
        <v>53.6</v>
      </c>
      <c r="S7496" s="34">
        <v>33</v>
      </c>
      <c r="T7496" s="34">
        <v>50.2</v>
      </c>
      <c r="U7496" s="34">
        <v>-160</v>
      </c>
      <c r="V7496" s="34">
        <v>30.4</v>
      </c>
      <c r="W7496" s="34">
        <v>32</v>
      </c>
      <c r="X7496" s="34">
        <v>30</v>
      </c>
      <c r="Y7496" s="34">
        <v>30</v>
      </c>
      <c r="Z7496" s="34">
        <v>29.8</v>
      </c>
      <c r="AA7496" s="34">
        <v>30.3</v>
      </c>
    </row>
    <row r="7497" spans="1:27">
      <c r="A7497" s="34">
        <v>3813.1930000000002</v>
      </c>
      <c r="B7497" s="34" t="s">
        <v>60</v>
      </c>
      <c r="C7497" s="34">
        <v>53.299309999999998</v>
      </c>
      <c r="D7497" s="34">
        <v>3.4468190000000001</v>
      </c>
      <c r="E7497" s="34">
        <v>53.545000000000002</v>
      </c>
      <c r="F7497" s="34">
        <v>3.2000000000000499</v>
      </c>
      <c r="G7497" s="34">
        <v>97</v>
      </c>
      <c r="H7497" s="34">
        <v>7.8460590000000003</v>
      </c>
      <c r="I7497" s="34">
        <v>418.125</v>
      </c>
      <c r="L7497" s="34">
        <v>53.545000000000002</v>
      </c>
      <c r="M7497" s="34">
        <v>3.2000000000000499</v>
      </c>
      <c r="N7497" s="34">
        <v>10.24</v>
      </c>
      <c r="O7497" s="34">
        <v>97</v>
      </c>
      <c r="P7497" s="34">
        <v>5</v>
      </c>
      <c r="Q7497" s="34">
        <v>0</v>
      </c>
      <c r="R7497" s="34">
        <v>53.6</v>
      </c>
      <c r="S7497" s="34">
        <v>33</v>
      </c>
      <c r="T7497" s="34">
        <v>50.2</v>
      </c>
      <c r="U7497" s="34">
        <v>-160</v>
      </c>
      <c r="V7497" s="34">
        <v>30.4</v>
      </c>
      <c r="W7497" s="34">
        <v>32</v>
      </c>
      <c r="X7497" s="34">
        <v>30</v>
      </c>
      <c r="Y7497" s="34">
        <v>30</v>
      </c>
      <c r="Z7497" s="34">
        <v>29.8</v>
      </c>
      <c r="AA7497" s="34">
        <v>30.3</v>
      </c>
    </row>
    <row r="7498" spans="1:27">
      <c r="A7498" s="34">
        <v>3813.6930000000002</v>
      </c>
      <c r="B7498" s="34" t="s">
        <v>60</v>
      </c>
      <c r="C7498" s="34">
        <v>53.299349999999997</v>
      </c>
      <c r="D7498" s="34">
        <v>3.4488880000000002</v>
      </c>
      <c r="E7498" s="34">
        <v>53.545000000000002</v>
      </c>
      <c r="F7498" s="34">
        <v>3.2000000000000499</v>
      </c>
      <c r="G7498" s="34">
        <v>97</v>
      </c>
      <c r="H7498" s="34">
        <v>7.8465379999999998</v>
      </c>
      <c r="I7498" s="34">
        <v>418.1506</v>
      </c>
      <c r="L7498" s="34">
        <v>53.545000000000002</v>
      </c>
      <c r="M7498" s="34">
        <v>3.2000000000000499</v>
      </c>
      <c r="N7498" s="34">
        <v>10.24</v>
      </c>
      <c r="O7498" s="34">
        <v>97</v>
      </c>
      <c r="P7498" s="34">
        <v>5</v>
      </c>
      <c r="Q7498" s="34">
        <v>0</v>
      </c>
      <c r="R7498" s="34">
        <v>53.6</v>
      </c>
      <c r="S7498" s="34">
        <v>33</v>
      </c>
      <c r="T7498" s="34">
        <v>50.2</v>
      </c>
      <c r="U7498" s="34">
        <v>-160</v>
      </c>
      <c r="V7498" s="34">
        <v>30.4</v>
      </c>
      <c r="W7498" s="34">
        <v>32</v>
      </c>
      <c r="X7498" s="34">
        <v>30</v>
      </c>
      <c r="Y7498" s="34">
        <v>30</v>
      </c>
      <c r="Z7498" s="34">
        <v>29.8</v>
      </c>
      <c r="AA7498" s="34">
        <v>30.3</v>
      </c>
    </row>
    <row r="7499" spans="1:27">
      <c r="A7499" s="34">
        <v>3814.192</v>
      </c>
      <c r="B7499" s="34" t="s">
        <v>60</v>
      </c>
      <c r="C7499" s="34">
        <v>53.299349999999997</v>
      </c>
      <c r="D7499" s="34">
        <v>3.4462269999999999</v>
      </c>
      <c r="E7499" s="34">
        <v>53.545000000000002</v>
      </c>
      <c r="F7499" s="34">
        <v>3.2000000000000499</v>
      </c>
      <c r="G7499" s="34">
        <v>97</v>
      </c>
      <c r="H7499" s="34">
        <v>7.8470139999999997</v>
      </c>
      <c r="I7499" s="34">
        <v>418.17599999999999</v>
      </c>
      <c r="L7499" s="34">
        <v>53.545000000000002</v>
      </c>
      <c r="M7499" s="34">
        <v>3.2000000000000499</v>
      </c>
      <c r="N7499" s="34">
        <v>10.24</v>
      </c>
      <c r="O7499" s="34">
        <v>97</v>
      </c>
      <c r="P7499" s="34">
        <v>5</v>
      </c>
      <c r="Q7499" s="34">
        <v>0</v>
      </c>
      <c r="R7499" s="34">
        <v>53.6</v>
      </c>
      <c r="S7499" s="34">
        <v>33</v>
      </c>
      <c r="T7499" s="34">
        <v>50.2</v>
      </c>
      <c r="U7499" s="34">
        <v>-160</v>
      </c>
      <c r="V7499" s="34">
        <v>30.4</v>
      </c>
      <c r="W7499" s="34">
        <v>32</v>
      </c>
      <c r="X7499" s="34">
        <v>30</v>
      </c>
      <c r="Y7499" s="34">
        <v>30</v>
      </c>
      <c r="Z7499" s="34">
        <v>29.8</v>
      </c>
      <c r="AA7499" s="34">
        <v>30.3</v>
      </c>
    </row>
    <row r="7500" spans="1:27">
      <c r="A7500" s="34">
        <v>3814.692</v>
      </c>
      <c r="B7500" s="34" t="s">
        <v>60</v>
      </c>
      <c r="C7500" s="34">
        <v>53.299340000000001</v>
      </c>
      <c r="D7500" s="34">
        <v>3.4440870000000001</v>
      </c>
      <c r="E7500" s="34">
        <v>53.546999999999997</v>
      </c>
      <c r="F7500" s="34">
        <v>3.2000000000000499</v>
      </c>
      <c r="G7500" s="34">
        <v>97</v>
      </c>
      <c r="H7500" s="34">
        <v>7.8474950000000003</v>
      </c>
      <c r="I7500" s="34">
        <v>418.20159999999998</v>
      </c>
      <c r="L7500" s="34">
        <v>53.546999999999997</v>
      </c>
      <c r="M7500" s="34">
        <v>3.2000000000000499</v>
      </c>
      <c r="N7500" s="34">
        <v>9.4719999999999995</v>
      </c>
      <c r="O7500" s="34">
        <v>97</v>
      </c>
      <c r="P7500" s="34">
        <v>5</v>
      </c>
      <c r="Q7500" s="34">
        <v>0</v>
      </c>
      <c r="R7500" s="34">
        <v>53.6</v>
      </c>
      <c r="S7500" s="34">
        <v>33</v>
      </c>
      <c r="T7500" s="34">
        <v>50.2</v>
      </c>
      <c r="U7500" s="34">
        <v>-160</v>
      </c>
      <c r="V7500" s="34">
        <v>30.4</v>
      </c>
      <c r="W7500" s="34">
        <v>32</v>
      </c>
      <c r="X7500" s="34">
        <v>30</v>
      </c>
      <c r="Y7500" s="34">
        <v>30</v>
      </c>
      <c r="Z7500" s="34">
        <v>29.8</v>
      </c>
      <c r="AA7500" s="34">
        <v>30.3</v>
      </c>
    </row>
    <row r="7501" spans="1:27">
      <c r="A7501" s="34">
        <v>3815.1909999999998</v>
      </c>
      <c r="B7501" s="34" t="s">
        <v>60</v>
      </c>
      <c r="C7501" s="34">
        <v>53.299309999999998</v>
      </c>
      <c r="D7501" s="34">
        <v>3.4431349999999998</v>
      </c>
      <c r="E7501" s="34">
        <v>53.543999999999997</v>
      </c>
      <c r="F7501" s="34">
        <v>3.2000000000000499</v>
      </c>
      <c r="G7501" s="34">
        <v>97</v>
      </c>
      <c r="H7501" s="34">
        <v>7.8479700000000001</v>
      </c>
      <c r="I7501" s="34">
        <v>418.22699999999998</v>
      </c>
      <c r="L7501" s="34">
        <v>53.543999999999997</v>
      </c>
      <c r="M7501" s="34">
        <v>3.2000000000000499</v>
      </c>
      <c r="N7501" s="34">
        <v>9.2159999999999993</v>
      </c>
      <c r="O7501" s="34">
        <v>97</v>
      </c>
      <c r="P7501" s="34">
        <v>5</v>
      </c>
      <c r="Q7501" s="34">
        <v>0</v>
      </c>
      <c r="R7501" s="34">
        <v>53.6</v>
      </c>
      <c r="S7501" s="34">
        <v>33</v>
      </c>
      <c r="T7501" s="34">
        <v>50.2</v>
      </c>
      <c r="U7501" s="34">
        <v>-160</v>
      </c>
      <c r="V7501" s="34">
        <v>30.4</v>
      </c>
      <c r="W7501" s="34">
        <v>32</v>
      </c>
      <c r="X7501" s="34">
        <v>30</v>
      </c>
      <c r="Y7501" s="34">
        <v>30</v>
      </c>
      <c r="Z7501" s="34">
        <v>29.8</v>
      </c>
      <c r="AA7501" s="34">
        <v>30.3</v>
      </c>
    </row>
    <row r="7502" spans="1:27">
      <c r="A7502" s="34">
        <v>3815.6909999999998</v>
      </c>
      <c r="B7502" s="34" t="s">
        <v>60</v>
      </c>
      <c r="C7502" s="34">
        <v>53.299340000000001</v>
      </c>
      <c r="D7502" s="34">
        <v>3.4459399999999998</v>
      </c>
      <c r="E7502" s="34">
        <v>53.545000000000002</v>
      </c>
      <c r="F7502" s="34">
        <v>3.2000000000000499</v>
      </c>
      <c r="G7502" s="34">
        <v>97</v>
      </c>
      <c r="H7502" s="34">
        <v>7.8484499999999997</v>
      </c>
      <c r="I7502" s="34">
        <v>418.2525</v>
      </c>
      <c r="L7502" s="34">
        <v>53.545000000000002</v>
      </c>
      <c r="M7502" s="34">
        <v>3.2000000000000499</v>
      </c>
      <c r="N7502" s="34">
        <v>8.9600000000000009</v>
      </c>
      <c r="O7502" s="34">
        <v>97</v>
      </c>
      <c r="P7502" s="34">
        <v>5</v>
      </c>
      <c r="Q7502" s="34">
        <v>0</v>
      </c>
      <c r="R7502" s="34">
        <v>53.6</v>
      </c>
      <c r="S7502" s="34">
        <v>33</v>
      </c>
      <c r="T7502" s="34">
        <v>50.2</v>
      </c>
      <c r="U7502" s="34">
        <v>-160</v>
      </c>
      <c r="V7502" s="34">
        <v>30.4</v>
      </c>
      <c r="W7502" s="34">
        <v>32</v>
      </c>
      <c r="X7502" s="34">
        <v>30</v>
      </c>
      <c r="Y7502" s="34">
        <v>30</v>
      </c>
      <c r="Z7502" s="34">
        <v>29.8</v>
      </c>
      <c r="AA7502" s="34">
        <v>30.3</v>
      </c>
    </row>
    <row r="7503" spans="1:27">
      <c r="A7503" s="34">
        <v>3816.19</v>
      </c>
      <c r="B7503" s="34" t="s">
        <v>60</v>
      </c>
      <c r="C7503" s="34">
        <v>53.299349999999997</v>
      </c>
      <c r="D7503" s="34">
        <v>3.442472</v>
      </c>
      <c r="E7503" s="34">
        <v>53.545000000000002</v>
      </c>
      <c r="F7503" s="34">
        <v>3.2000000000000499</v>
      </c>
      <c r="G7503" s="34">
        <v>97</v>
      </c>
      <c r="H7503" s="34">
        <v>7.8489269999999998</v>
      </c>
      <c r="I7503" s="34">
        <v>418.27800000000002</v>
      </c>
      <c r="L7503" s="34">
        <v>53.545000000000002</v>
      </c>
      <c r="M7503" s="34">
        <v>3.2000000000000499</v>
      </c>
      <c r="N7503" s="34">
        <v>9.984</v>
      </c>
      <c r="O7503" s="34">
        <v>97</v>
      </c>
      <c r="P7503" s="34">
        <v>5</v>
      </c>
      <c r="Q7503" s="34">
        <v>0</v>
      </c>
      <c r="R7503" s="34">
        <v>53.6</v>
      </c>
      <c r="S7503" s="34">
        <v>33</v>
      </c>
      <c r="T7503" s="34">
        <v>50.2</v>
      </c>
      <c r="U7503" s="34">
        <v>-160</v>
      </c>
      <c r="V7503" s="34">
        <v>30.4</v>
      </c>
      <c r="W7503" s="34">
        <v>32</v>
      </c>
      <c r="X7503" s="34">
        <v>30</v>
      </c>
      <c r="Y7503" s="34">
        <v>30</v>
      </c>
      <c r="Z7503" s="34">
        <v>29.8</v>
      </c>
      <c r="AA7503" s="34">
        <v>30.3</v>
      </c>
    </row>
    <row r="7504" spans="1:27">
      <c r="A7504" s="34">
        <v>3816.69</v>
      </c>
      <c r="B7504" s="34" t="s">
        <v>60</v>
      </c>
      <c r="C7504" s="34">
        <v>53.299320000000002</v>
      </c>
      <c r="D7504" s="34">
        <v>3.443956</v>
      </c>
      <c r="E7504" s="34">
        <v>53.545000000000002</v>
      </c>
      <c r="F7504" s="34">
        <v>3.2000000000000499</v>
      </c>
      <c r="G7504" s="34">
        <v>97</v>
      </c>
      <c r="H7504" s="34">
        <v>7.8494060000000001</v>
      </c>
      <c r="I7504" s="34">
        <v>418.30340000000001</v>
      </c>
      <c r="L7504" s="34">
        <v>53.545000000000002</v>
      </c>
      <c r="M7504" s="34">
        <v>3.2000000000000499</v>
      </c>
      <c r="N7504" s="34">
        <v>9.984</v>
      </c>
      <c r="O7504" s="34">
        <v>97</v>
      </c>
      <c r="P7504" s="34">
        <v>5</v>
      </c>
      <c r="Q7504" s="34">
        <v>0</v>
      </c>
      <c r="R7504" s="34">
        <v>53.6</v>
      </c>
      <c r="S7504" s="34">
        <v>33</v>
      </c>
      <c r="T7504" s="34">
        <v>50.2</v>
      </c>
      <c r="U7504" s="34">
        <v>-160</v>
      </c>
      <c r="V7504" s="34">
        <v>30.4</v>
      </c>
      <c r="W7504" s="34">
        <v>32</v>
      </c>
      <c r="X7504" s="34">
        <v>30</v>
      </c>
      <c r="Y7504" s="34">
        <v>30</v>
      </c>
      <c r="Z7504" s="34">
        <v>29.8</v>
      </c>
      <c r="AA7504" s="34">
        <v>30.3</v>
      </c>
    </row>
    <row r="7505" spans="1:27">
      <c r="A7505" s="34">
        <v>3817.19</v>
      </c>
      <c r="B7505" s="34" t="s">
        <v>60</v>
      </c>
      <c r="C7505" s="34">
        <v>53.299329999999998</v>
      </c>
      <c r="D7505" s="34">
        <v>3.4406050000000001</v>
      </c>
      <c r="E7505" s="34">
        <v>53.545000000000002</v>
      </c>
      <c r="F7505" s="34">
        <v>3.2000000000000499</v>
      </c>
      <c r="G7505" s="34">
        <v>97</v>
      </c>
      <c r="H7505" s="34">
        <v>7.8498849999999996</v>
      </c>
      <c r="I7505" s="34">
        <v>418.32900000000001</v>
      </c>
      <c r="L7505" s="34">
        <v>53.545000000000002</v>
      </c>
      <c r="M7505" s="34">
        <v>3.2000000000000499</v>
      </c>
      <c r="N7505" s="34">
        <v>9.7279999999999998</v>
      </c>
      <c r="O7505" s="34">
        <v>97</v>
      </c>
      <c r="P7505" s="34">
        <v>5</v>
      </c>
      <c r="Q7505" s="34">
        <v>0</v>
      </c>
      <c r="R7505" s="34">
        <v>53.6</v>
      </c>
      <c r="S7505" s="34">
        <v>33</v>
      </c>
      <c r="T7505" s="34">
        <v>50.2</v>
      </c>
      <c r="U7505" s="34">
        <v>-160</v>
      </c>
      <c r="V7505" s="34">
        <v>30.4</v>
      </c>
      <c r="W7505" s="34">
        <v>32</v>
      </c>
      <c r="X7505" s="34">
        <v>30</v>
      </c>
      <c r="Y7505" s="34">
        <v>30</v>
      </c>
      <c r="Z7505" s="34">
        <v>29.8</v>
      </c>
      <c r="AA7505" s="34">
        <v>30.3</v>
      </c>
    </row>
    <row r="7506" spans="1:27">
      <c r="A7506" s="34">
        <v>3817.6909999999998</v>
      </c>
      <c r="B7506" s="34" t="s">
        <v>60</v>
      </c>
      <c r="C7506" s="34">
        <v>53.299370000000003</v>
      </c>
      <c r="D7506" s="34">
        <v>3.4389400000000001</v>
      </c>
      <c r="E7506" s="34">
        <v>53.545000000000002</v>
      </c>
      <c r="F7506" s="34">
        <v>3.2000000000000499</v>
      </c>
      <c r="G7506" s="34">
        <v>97</v>
      </c>
      <c r="H7506" s="34">
        <v>7.8503610000000004</v>
      </c>
      <c r="I7506" s="34">
        <v>418.3544</v>
      </c>
      <c r="L7506" s="34">
        <v>53.545000000000002</v>
      </c>
      <c r="M7506" s="34">
        <v>3.2000000000000499</v>
      </c>
      <c r="N7506" s="34">
        <v>8.1920000000000002</v>
      </c>
      <c r="O7506" s="34">
        <v>97</v>
      </c>
      <c r="P7506" s="34">
        <v>5</v>
      </c>
      <c r="Q7506" s="34">
        <v>0</v>
      </c>
      <c r="R7506" s="34">
        <v>53.6</v>
      </c>
      <c r="S7506" s="34">
        <v>33</v>
      </c>
      <c r="T7506" s="34">
        <v>50.2</v>
      </c>
      <c r="U7506" s="34">
        <v>-160</v>
      </c>
      <c r="V7506" s="34">
        <v>30.4</v>
      </c>
      <c r="W7506" s="34">
        <v>32</v>
      </c>
      <c r="X7506" s="34">
        <v>30</v>
      </c>
      <c r="Y7506" s="34">
        <v>30</v>
      </c>
      <c r="Z7506" s="34">
        <v>29.8</v>
      </c>
      <c r="AA7506" s="34">
        <v>30.3</v>
      </c>
    </row>
    <row r="7507" spans="1:27">
      <c r="A7507" s="34">
        <v>3818.19</v>
      </c>
      <c r="B7507" s="34" t="s">
        <v>60</v>
      </c>
      <c r="C7507" s="34">
        <v>53.299340000000001</v>
      </c>
      <c r="D7507" s="34">
        <v>3.4385750000000002</v>
      </c>
      <c r="E7507" s="34">
        <v>53.545000000000002</v>
      </c>
      <c r="F7507" s="34">
        <v>3.2000000000000499</v>
      </c>
      <c r="G7507" s="34">
        <v>97</v>
      </c>
      <c r="H7507" s="34">
        <v>7.8508399999999998</v>
      </c>
      <c r="I7507" s="34">
        <v>418.37990000000002</v>
      </c>
      <c r="L7507" s="34">
        <v>53.545000000000002</v>
      </c>
      <c r="M7507" s="34">
        <v>3.2000000000000499</v>
      </c>
      <c r="N7507" s="34">
        <v>10.496</v>
      </c>
      <c r="O7507" s="34">
        <v>97</v>
      </c>
      <c r="P7507" s="34">
        <v>5</v>
      </c>
      <c r="Q7507" s="34">
        <v>0</v>
      </c>
      <c r="R7507" s="34">
        <v>53.6</v>
      </c>
      <c r="S7507" s="34">
        <v>33</v>
      </c>
      <c r="T7507" s="34">
        <v>50.2</v>
      </c>
      <c r="U7507" s="34">
        <v>-160</v>
      </c>
      <c r="V7507" s="34">
        <v>30.4</v>
      </c>
      <c r="W7507" s="34">
        <v>32</v>
      </c>
      <c r="X7507" s="34">
        <v>30</v>
      </c>
      <c r="Y7507" s="34">
        <v>30</v>
      </c>
      <c r="Z7507" s="34">
        <v>29.8</v>
      </c>
      <c r="AA7507" s="34">
        <v>30.3</v>
      </c>
    </row>
    <row r="7508" spans="1:27">
      <c r="A7508" s="34">
        <v>3818.69</v>
      </c>
      <c r="B7508" s="34" t="s">
        <v>60</v>
      </c>
      <c r="C7508" s="34">
        <v>53.299300000000002</v>
      </c>
      <c r="D7508" s="34">
        <v>3.4407260000000002</v>
      </c>
      <c r="E7508" s="34">
        <v>53.552</v>
      </c>
      <c r="F7508" s="34">
        <v>3.2000000000000499</v>
      </c>
      <c r="G7508" s="34">
        <v>97</v>
      </c>
      <c r="H7508" s="34">
        <v>7.8513159999999997</v>
      </c>
      <c r="I7508" s="34">
        <v>418.40519999999998</v>
      </c>
      <c r="L7508" s="34">
        <v>53.552</v>
      </c>
      <c r="M7508" s="34">
        <v>3.2000000000000499</v>
      </c>
      <c r="N7508" s="34">
        <v>9.7279999999999998</v>
      </c>
      <c r="O7508" s="34">
        <v>97</v>
      </c>
      <c r="P7508" s="34">
        <v>5</v>
      </c>
      <c r="Q7508" s="34">
        <v>0</v>
      </c>
      <c r="R7508" s="34">
        <v>53.6</v>
      </c>
      <c r="S7508" s="34">
        <v>33</v>
      </c>
      <c r="T7508" s="34">
        <v>50.2</v>
      </c>
      <c r="U7508" s="34">
        <v>-160</v>
      </c>
      <c r="V7508" s="34">
        <v>30.4</v>
      </c>
      <c r="W7508" s="34">
        <v>32</v>
      </c>
      <c r="X7508" s="34">
        <v>30</v>
      </c>
      <c r="Y7508" s="34">
        <v>30</v>
      </c>
      <c r="Z7508" s="34">
        <v>29.8</v>
      </c>
      <c r="AA7508" s="34">
        <v>30.3</v>
      </c>
    </row>
    <row r="7509" spans="1:27">
      <c r="A7509" s="34">
        <v>3819.1909999999998</v>
      </c>
      <c r="B7509" s="34" t="s">
        <v>60</v>
      </c>
      <c r="C7509" s="34">
        <v>53.299340000000001</v>
      </c>
      <c r="D7509" s="34">
        <v>3.438739</v>
      </c>
      <c r="E7509" s="34">
        <v>53.545000000000002</v>
      </c>
      <c r="F7509" s="34">
        <v>3.2000000000000499</v>
      </c>
      <c r="G7509" s="34">
        <v>97</v>
      </c>
      <c r="H7509" s="34">
        <v>7.8517939999999999</v>
      </c>
      <c r="I7509" s="34">
        <v>418.4307</v>
      </c>
      <c r="L7509" s="34">
        <v>53.545000000000002</v>
      </c>
      <c r="M7509" s="34">
        <v>3.2000000000000499</v>
      </c>
      <c r="N7509" s="34">
        <v>9.2159999999999993</v>
      </c>
      <c r="O7509" s="34">
        <v>97</v>
      </c>
      <c r="P7509" s="34">
        <v>5</v>
      </c>
      <c r="Q7509" s="34">
        <v>0</v>
      </c>
      <c r="R7509" s="34">
        <v>53.6</v>
      </c>
      <c r="S7509" s="34">
        <v>33</v>
      </c>
      <c r="T7509" s="34">
        <v>50.2</v>
      </c>
      <c r="U7509" s="34">
        <v>-160</v>
      </c>
      <c r="V7509" s="34">
        <v>30.4</v>
      </c>
      <c r="W7509" s="34">
        <v>32</v>
      </c>
      <c r="X7509" s="34">
        <v>30</v>
      </c>
      <c r="Y7509" s="34">
        <v>30</v>
      </c>
      <c r="Z7509" s="34">
        <v>29.8</v>
      </c>
      <c r="AA7509" s="34">
        <v>30.3</v>
      </c>
    </row>
    <row r="7510" spans="1:27">
      <c r="A7510" s="34">
        <v>3819.6909999999998</v>
      </c>
      <c r="B7510" s="34" t="s">
        <v>60</v>
      </c>
      <c r="C7510" s="34">
        <v>53.299320000000002</v>
      </c>
      <c r="D7510" s="34">
        <v>3.4430019999999999</v>
      </c>
      <c r="E7510" s="34">
        <v>53.551000000000002</v>
      </c>
      <c r="F7510" s="34">
        <v>3.2000000000000499</v>
      </c>
      <c r="G7510" s="34">
        <v>97</v>
      </c>
      <c r="H7510" s="34">
        <v>7.8522730000000003</v>
      </c>
      <c r="I7510" s="34">
        <v>418.4563</v>
      </c>
      <c r="L7510" s="34">
        <v>53.551000000000002</v>
      </c>
      <c r="M7510" s="34">
        <v>3.2000000000000499</v>
      </c>
      <c r="N7510" s="34">
        <v>9.984</v>
      </c>
      <c r="O7510" s="34">
        <v>97</v>
      </c>
      <c r="P7510" s="34">
        <v>5</v>
      </c>
      <c r="Q7510" s="34">
        <v>0</v>
      </c>
      <c r="R7510" s="34">
        <v>53.6</v>
      </c>
      <c r="S7510" s="34">
        <v>33</v>
      </c>
      <c r="T7510" s="34">
        <v>50.2</v>
      </c>
      <c r="U7510" s="34">
        <v>-160</v>
      </c>
      <c r="V7510" s="34">
        <v>30.4</v>
      </c>
      <c r="W7510" s="34">
        <v>32</v>
      </c>
      <c r="X7510" s="34">
        <v>30</v>
      </c>
      <c r="Y7510" s="34">
        <v>30</v>
      </c>
      <c r="Z7510" s="34">
        <v>29.8</v>
      </c>
      <c r="AA7510" s="34">
        <v>30.3</v>
      </c>
    </row>
    <row r="7511" spans="1:27">
      <c r="A7511" s="34">
        <v>3820.19</v>
      </c>
      <c r="B7511" s="34" t="s">
        <v>60</v>
      </c>
      <c r="C7511" s="34">
        <v>53.299340000000001</v>
      </c>
      <c r="D7511" s="34">
        <v>3.4408249999999998</v>
      </c>
      <c r="E7511" s="34">
        <v>53.545000000000002</v>
      </c>
      <c r="F7511" s="34">
        <v>3.2000000000000499</v>
      </c>
      <c r="G7511" s="34">
        <v>98</v>
      </c>
      <c r="H7511" s="34">
        <v>7.8527519999999997</v>
      </c>
      <c r="I7511" s="34">
        <v>418.48180000000002</v>
      </c>
      <c r="L7511" s="34">
        <v>53.545000000000002</v>
      </c>
      <c r="M7511" s="34">
        <v>3.2000000000000499</v>
      </c>
      <c r="N7511" s="34">
        <v>10.24</v>
      </c>
      <c r="O7511" s="34">
        <v>98</v>
      </c>
      <c r="P7511" s="34">
        <v>5</v>
      </c>
      <c r="Q7511" s="34">
        <v>0</v>
      </c>
      <c r="R7511" s="34">
        <v>53.6</v>
      </c>
      <c r="S7511" s="34">
        <v>33</v>
      </c>
      <c r="T7511" s="34">
        <v>50.2</v>
      </c>
      <c r="U7511" s="34">
        <v>-160</v>
      </c>
      <c r="V7511" s="34">
        <v>30.4</v>
      </c>
      <c r="W7511" s="34">
        <v>32</v>
      </c>
      <c r="X7511" s="34">
        <v>30</v>
      </c>
      <c r="Y7511" s="34">
        <v>30</v>
      </c>
      <c r="Z7511" s="34">
        <v>29.8</v>
      </c>
      <c r="AA7511" s="34">
        <v>30.3</v>
      </c>
    </row>
    <row r="7512" spans="1:27">
      <c r="A7512" s="34">
        <v>3820.69</v>
      </c>
      <c r="B7512" s="34" t="s">
        <v>60</v>
      </c>
      <c r="C7512" s="34">
        <v>53.299289999999999</v>
      </c>
      <c r="D7512" s="34">
        <v>3.4378340000000001</v>
      </c>
      <c r="E7512" s="34">
        <v>53.545000000000002</v>
      </c>
      <c r="F7512" s="34">
        <v>3.2000000000000499</v>
      </c>
      <c r="G7512" s="34">
        <v>98</v>
      </c>
      <c r="H7512" s="34">
        <v>7.8532279999999997</v>
      </c>
      <c r="I7512" s="34">
        <v>418.50709999999998</v>
      </c>
      <c r="L7512" s="34">
        <v>53.545000000000002</v>
      </c>
      <c r="M7512" s="34">
        <v>3.2000000000000499</v>
      </c>
      <c r="N7512" s="34">
        <v>10.24</v>
      </c>
      <c r="O7512" s="34">
        <v>98</v>
      </c>
      <c r="P7512" s="34">
        <v>5</v>
      </c>
      <c r="Q7512" s="34">
        <v>0</v>
      </c>
      <c r="R7512" s="34">
        <v>53.6</v>
      </c>
      <c r="S7512" s="34">
        <v>33</v>
      </c>
      <c r="T7512" s="34">
        <v>50.2</v>
      </c>
      <c r="U7512" s="34">
        <v>-160</v>
      </c>
      <c r="V7512" s="34">
        <v>30.4</v>
      </c>
      <c r="W7512" s="34">
        <v>32</v>
      </c>
      <c r="X7512" s="34">
        <v>30</v>
      </c>
      <c r="Y7512" s="34">
        <v>30</v>
      </c>
      <c r="Z7512" s="34">
        <v>29.8</v>
      </c>
      <c r="AA7512" s="34">
        <v>30.3</v>
      </c>
    </row>
    <row r="7513" spans="1:27">
      <c r="A7513" s="34">
        <v>3821.19</v>
      </c>
      <c r="B7513" s="34" t="s">
        <v>60</v>
      </c>
      <c r="C7513" s="34">
        <v>53.299340000000001</v>
      </c>
      <c r="D7513" s="34">
        <v>3.4400050000000002</v>
      </c>
      <c r="E7513" s="34">
        <v>53.548000000000002</v>
      </c>
      <c r="F7513" s="34">
        <v>3.2000000000000499</v>
      </c>
      <c r="G7513" s="34">
        <v>98</v>
      </c>
      <c r="H7513" s="34">
        <v>7.8537059999999999</v>
      </c>
      <c r="I7513" s="34">
        <v>418.53269999999998</v>
      </c>
      <c r="L7513" s="34">
        <v>53.548000000000002</v>
      </c>
      <c r="M7513" s="34">
        <v>3.2000000000000499</v>
      </c>
      <c r="N7513" s="34">
        <v>10.24</v>
      </c>
      <c r="O7513" s="34">
        <v>98</v>
      </c>
      <c r="P7513" s="34">
        <v>5</v>
      </c>
      <c r="Q7513" s="34">
        <v>0</v>
      </c>
      <c r="R7513" s="34">
        <v>53.6</v>
      </c>
      <c r="S7513" s="34">
        <v>33</v>
      </c>
      <c r="T7513" s="34">
        <v>50.2</v>
      </c>
      <c r="U7513" s="34">
        <v>-160</v>
      </c>
      <c r="V7513" s="34">
        <v>30.4</v>
      </c>
      <c r="W7513" s="34">
        <v>32</v>
      </c>
      <c r="X7513" s="34">
        <v>30</v>
      </c>
      <c r="Y7513" s="34">
        <v>30</v>
      </c>
      <c r="Z7513" s="34">
        <v>29.8</v>
      </c>
      <c r="AA7513" s="34">
        <v>30.3</v>
      </c>
    </row>
    <row r="7514" spans="1:27">
      <c r="A7514" s="34">
        <v>3821.69</v>
      </c>
      <c r="B7514" s="34" t="s">
        <v>60</v>
      </c>
      <c r="C7514" s="34">
        <v>53.299329999999998</v>
      </c>
      <c r="D7514" s="34">
        <v>3.4391020000000001</v>
      </c>
      <c r="E7514" s="34">
        <v>53.545000000000002</v>
      </c>
      <c r="F7514" s="34">
        <v>3.2000000000000499</v>
      </c>
      <c r="G7514" s="34">
        <v>98</v>
      </c>
      <c r="H7514" s="34">
        <v>7.8541819999999998</v>
      </c>
      <c r="I7514" s="34">
        <v>418.55799999999999</v>
      </c>
      <c r="L7514" s="34">
        <v>53.545000000000002</v>
      </c>
      <c r="M7514" s="34">
        <v>3.2000000000000499</v>
      </c>
      <c r="N7514" s="34">
        <v>9.7279999999999998</v>
      </c>
      <c r="O7514" s="34">
        <v>98</v>
      </c>
      <c r="P7514" s="34">
        <v>5</v>
      </c>
      <c r="Q7514" s="34">
        <v>0</v>
      </c>
      <c r="R7514" s="34">
        <v>53.6</v>
      </c>
      <c r="S7514" s="34">
        <v>33</v>
      </c>
      <c r="T7514" s="34">
        <v>50.2</v>
      </c>
      <c r="U7514" s="34">
        <v>-160</v>
      </c>
      <c r="V7514" s="34">
        <v>30.4</v>
      </c>
      <c r="W7514" s="34">
        <v>32</v>
      </c>
      <c r="X7514" s="34">
        <v>30</v>
      </c>
      <c r="Y7514" s="34">
        <v>30</v>
      </c>
      <c r="Z7514" s="34">
        <v>29.8</v>
      </c>
      <c r="AA7514" s="34">
        <v>30.3</v>
      </c>
    </row>
    <row r="7515" spans="1:27">
      <c r="A7515" s="34">
        <v>3822.1889999999999</v>
      </c>
      <c r="B7515" s="34" t="s">
        <v>60</v>
      </c>
      <c r="C7515" s="34">
        <v>53.299340000000001</v>
      </c>
      <c r="D7515" s="34">
        <v>3.4383810000000001</v>
      </c>
      <c r="E7515" s="34">
        <v>53.545000000000002</v>
      </c>
      <c r="F7515" s="34">
        <v>3.2000000000000499</v>
      </c>
      <c r="G7515" s="34">
        <v>98</v>
      </c>
      <c r="H7515" s="34">
        <v>7.8546610000000001</v>
      </c>
      <c r="I7515" s="34">
        <v>418.58350000000002</v>
      </c>
      <c r="L7515" s="34">
        <v>53.545000000000002</v>
      </c>
      <c r="M7515" s="34">
        <v>3.2000000000000499</v>
      </c>
      <c r="N7515" s="34">
        <v>10.496</v>
      </c>
      <c r="O7515" s="34">
        <v>98</v>
      </c>
      <c r="P7515" s="34">
        <v>5</v>
      </c>
      <c r="Q7515" s="34">
        <v>0</v>
      </c>
      <c r="R7515" s="34">
        <v>53.6</v>
      </c>
      <c r="S7515" s="34">
        <v>33</v>
      </c>
      <c r="T7515" s="34">
        <v>50.2</v>
      </c>
      <c r="U7515" s="34">
        <v>-160</v>
      </c>
      <c r="V7515" s="34">
        <v>30.4</v>
      </c>
      <c r="W7515" s="34">
        <v>32</v>
      </c>
      <c r="X7515" s="34">
        <v>30</v>
      </c>
      <c r="Y7515" s="34">
        <v>30</v>
      </c>
      <c r="Z7515" s="34">
        <v>29.8</v>
      </c>
      <c r="AA7515" s="34">
        <v>30.3</v>
      </c>
    </row>
    <row r="7516" spans="1:27">
      <c r="A7516" s="34">
        <v>3822.6880000000001</v>
      </c>
      <c r="B7516" s="34" t="s">
        <v>60</v>
      </c>
      <c r="C7516" s="34">
        <v>53.299349999999997</v>
      </c>
      <c r="D7516" s="34">
        <v>3.4397410000000002</v>
      </c>
      <c r="E7516" s="34">
        <v>53.545000000000002</v>
      </c>
      <c r="F7516" s="34">
        <v>3.2000000000000499</v>
      </c>
      <c r="G7516" s="34">
        <v>98</v>
      </c>
      <c r="H7516" s="34">
        <v>7.8551349999999998</v>
      </c>
      <c r="I7516" s="34">
        <v>418.60879999999997</v>
      </c>
      <c r="L7516" s="34">
        <v>53.545000000000002</v>
      </c>
      <c r="M7516" s="34">
        <v>3.2000000000000499</v>
      </c>
      <c r="N7516" s="34">
        <v>10.24</v>
      </c>
      <c r="O7516" s="34">
        <v>98</v>
      </c>
      <c r="P7516" s="34">
        <v>5</v>
      </c>
      <c r="Q7516" s="34">
        <v>0</v>
      </c>
      <c r="R7516" s="34">
        <v>53.6</v>
      </c>
      <c r="S7516" s="34">
        <v>33</v>
      </c>
      <c r="T7516" s="34">
        <v>50.2</v>
      </c>
      <c r="U7516" s="34">
        <v>-160</v>
      </c>
      <c r="V7516" s="34">
        <v>30.4</v>
      </c>
      <c r="W7516" s="34">
        <v>32</v>
      </c>
      <c r="X7516" s="34">
        <v>30</v>
      </c>
      <c r="Y7516" s="34">
        <v>30</v>
      </c>
      <c r="Z7516" s="34">
        <v>29.8</v>
      </c>
      <c r="AA7516" s="34">
        <v>30.3</v>
      </c>
    </row>
    <row r="7517" spans="1:27">
      <c r="A7517" s="34">
        <v>3823.1880000000001</v>
      </c>
      <c r="B7517" s="34" t="s">
        <v>60</v>
      </c>
      <c r="C7517" s="34">
        <v>53.299349999999997</v>
      </c>
      <c r="D7517" s="34">
        <v>3.43547</v>
      </c>
      <c r="E7517" s="34">
        <v>53.545000000000002</v>
      </c>
      <c r="F7517" s="34">
        <v>3.2000000000000499</v>
      </c>
      <c r="G7517" s="34">
        <v>98</v>
      </c>
      <c r="H7517" s="34">
        <v>7.8556140000000001</v>
      </c>
      <c r="I7517" s="34">
        <v>418.6343</v>
      </c>
      <c r="L7517" s="34">
        <v>53.545000000000002</v>
      </c>
      <c r="M7517" s="34">
        <v>3.2000000000000499</v>
      </c>
      <c r="N7517" s="34">
        <v>10.24</v>
      </c>
      <c r="O7517" s="34">
        <v>98</v>
      </c>
      <c r="P7517" s="34">
        <v>5</v>
      </c>
      <c r="Q7517" s="34">
        <v>0</v>
      </c>
      <c r="R7517" s="34">
        <v>53.6</v>
      </c>
      <c r="S7517" s="34">
        <v>33</v>
      </c>
      <c r="T7517" s="34">
        <v>50.2</v>
      </c>
      <c r="U7517" s="34">
        <v>-160</v>
      </c>
      <c r="V7517" s="34">
        <v>30.4</v>
      </c>
      <c r="W7517" s="34">
        <v>32</v>
      </c>
      <c r="X7517" s="34">
        <v>30</v>
      </c>
      <c r="Y7517" s="34">
        <v>30</v>
      </c>
      <c r="Z7517" s="34">
        <v>29.8</v>
      </c>
      <c r="AA7517" s="34">
        <v>30.3</v>
      </c>
    </row>
    <row r="7518" spans="1:27">
      <c r="A7518" s="34">
        <v>3823.6880000000001</v>
      </c>
      <c r="B7518" s="34" t="s">
        <v>60</v>
      </c>
      <c r="C7518" s="34">
        <v>53.299320000000002</v>
      </c>
      <c r="D7518" s="34">
        <v>3.43404</v>
      </c>
      <c r="E7518" s="34">
        <v>53.552</v>
      </c>
      <c r="F7518" s="34">
        <v>3.2000000000000499</v>
      </c>
      <c r="G7518" s="34">
        <v>98</v>
      </c>
      <c r="H7518" s="34">
        <v>7.85609</v>
      </c>
      <c r="I7518" s="34">
        <v>418.65980000000002</v>
      </c>
      <c r="L7518" s="34">
        <v>53.552</v>
      </c>
      <c r="M7518" s="34">
        <v>3.2000000000000499</v>
      </c>
      <c r="N7518" s="34">
        <v>12.032</v>
      </c>
      <c r="O7518" s="34">
        <v>98</v>
      </c>
      <c r="P7518" s="34">
        <v>5</v>
      </c>
      <c r="Q7518" s="34">
        <v>0</v>
      </c>
      <c r="R7518" s="34">
        <v>53.6</v>
      </c>
      <c r="S7518" s="34">
        <v>33</v>
      </c>
      <c r="T7518" s="34">
        <v>50.2</v>
      </c>
      <c r="U7518" s="34">
        <v>-160</v>
      </c>
      <c r="V7518" s="34">
        <v>30.4</v>
      </c>
      <c r="W7518" s="34">
        <v>32</v>
      </c>
      <c r="X7518" s="34">
        <v>30</v>
      </c>
      <c r="Y7518" s="34">
        <v>30</v>
      </c>
      <c r="Z7518" s="34">
        <v>29.8</v>
      </c>
      <c r="AA7518" s="34">
        <v>30.3</v>
      </c>
    </row>
    <row r="7519" spans="1:27">
      <c r="A7519" s="34">
        <v>3824.1880000000001</v>
      </c>
      <c r="B7519" s="34" t="s">
        <v>60</v>
      </c>
      <c r="C7519" s="34">
        <v>53.299340000000001</v>
      </c>
      <c r="D7519" s="34">
        <v>3.4296609999999998</v>
      </c>
      <c r="E7519" s="34">
        <v>53.545000000000002</v>
      </c>
      <c r="F7519" s="34">
        <v>3.2000000000000499</v>
      </c>
      <c r="G7519" s="34">
        <v>98</v>
      </c>
      <c r="H7519" s="34">
        <v>7.8565670000000001</v>
      </c>
      <c r="I7519" s="34">
        <v>418.68520000000001</v>
      </c>
      <c r="L7519" s="34">
        <v>53.545000000000002</v>
      </c>
      <c r="M7519" s="34">
        <v>3.2000000000000499</v>
      </c>
      <c r="N7519" s="34">
        <v>10.496</v>
      </c>
      <c r="O7519" s="34">
        <v>98</v>
      </c>
      <c r="P7519" s="34">
        <v>5</v>
      </c>
      <c r="Q7519" s="34">
        <v>0</v>
      </c>
      <c r="R7519" s="34">
        <v>53.6</v>
      </c>
      <c r="S7519" s="34">
        <v>33</v>
      </c>
      <c r="T7519" s="34">
        <v>50.2</v>
      </c>
      <c r="U7519" s="34">
        <v>-160</v>
      </c>
      <c r="V7519" s="34">
        <v>30.4</v>
      </c>
      <c r="W7519" s="34">
        <v>32</v>
      </c>
      <c r="X7519" s="34">
        <v>30</v>
      </c>
      <c r="Y7519" s="34">
        <v>30</v>
      </c>
      <c r="Z7519" s="34">
        <v>29.8</v>
      </c>
      <c r="AA7519" s="34">
        <v>30.3</v>
      </c>
    </row>
    <row r="7520" spans="1:27">
      <c r="A7520" s="34">
        <v>3824.6869999999999</v>
      </c>
      <c r="B7520" s="34" t="s">
        <v>60</v>
      </c>
      <c r="C7520" s="34">
        <v>53.299320000000002</v>
      </c>
      <c r="D7520" s="34">
        <v>3.433881</v>
      </c>
      <c r="E7520" s="34">
        <v>53.545000000000002</v>
      </c>
      <c r="F7520" s="34">
        <v>3.2000000000000499</v>
      </c>
      <c r="G7520" s="34">
        <v>98</v>
      </c>
      <c r="H7520" s="34">
        <v>7.8570450000000003</v>
      </c>
      <c r="I7520" s="34">
        <v>418.7106</v>
      </c>
      <c r="L7520" s="34">
        <v>53.545000000000002</v>
      </c>
      <c r="M7520" s="34">
        <v>3.2000000000000499</v>
      </c>
      <c r="N7520" s="34">
        <v>9.7279999999999998</v>
      </c>
      <c r="O7520" s="34">
        <v>98</v>
      </c>
      <c r="P7520" s="34">
        <v>5</v>
      </c>
      <c r="Q7520" s="34">
        <v>0</v>
      </c>
      <c r="R7520" s="34">
        <v>53.6</v>
      </c>
      <c r="S7520" s="34">
        <v>33</v>
      </c>
      <c r="T7520" s="34">
        <v>50.2</v>
      </c>
      <c r="U7520" s="34">
        <v>-160</v>
      </c>
      <c r="V7520" s="34">
        <v>30.4</v>
      </c>
      <c r="W7520" s="34">
        <v>32</v>
      </c>
      <c r="X7520" s="34">
        <v>30</v>
      </c>
      <c r="Y7520" s="34">
        <v>30</v>
      </c>
      <c r="Z7520" s="34">
        <v>29.8</v>
      </c>
      <c r="AA7520" s="34">
        <v>30.3</v>
      </c>
    </row>
    <row r="7521" spans="1:27">
      <c r="A7521" s="34">
        <v>3825.1869999999999</v>
      </c>
      <c r="B7521" s="34" t="s">
        <v>60</v>
      </c>
      <c r="C7521" s="34">
        <v>53.299320000000002</v>
      </c>
      <c r="D7521" s="34">
        <v>3.432312</v>
      </c>
      <c r="E7521" s="34">
        <v>53.545000000000002</v>
      </c>
      <c r="F7521" s="34">
        <v>3.2000000000000499</v>
      </c>
      <c r="G7521" s="34">
        <v>98</v>
      </c>
      <c r="H7521" s="34">
        <v>7.8575200000000001</v>
      </c>
      <c r="I7521" s="34">
        <v>418.73599999999999</v>
      </c>
      <c r="L7521" s="34">
        <v>53.545000000000002</v>
      </c>
      <c r="M7521" s="34">
        <v>3.2000000000000499</v>
      </c>
      <c r="N7521" s="34">
        <v>10.496</v>
      </c>
      <c r="O7521" s="34">
        <v>98</v>
      </c>
      <c r="P7521" s="34">
        <v>5</v>
      </c>
      <c r="Q7521" s="34">
        <v>0</v>
      </c>
      <c r="R7521" s="34">
        <v>53.6</v>
      </c>
      <c r="S7521" s="34">
        <v>33</v>
      </c>
      <c r="T7521" s="34">
        <v>50.2</v>
      </c>
      <c r="U7521" s="34">
        <v>-160</v>
      </c>
      <c r="V7521" s="34">
        <v>30.4</v>
      </c>
      <c r="W7521" s="34">
        <v>32</v>
      </c>
      <c r="X7521" s="34">
        <v>30</v>
      </c>
      <c r="Y7521" s="34">
        <v>30</v>
      </c>
      <c r="Z7521" s="34">
        <v>29.8</v>
      </c>
      <c r="AA7521" s="34">
        <v>30.3</v>
      </c>
    </row>
    <row r="7522" spans="1:27">
      <c r="A7522" s="34">
        <v>3825.6869999999999</v>
      </c>
      <c r="B7522" s="34" t="s">
        <v>60</v>
      </c>
      <c r="C7522" s="34">
        <v>53.299320000000002</v>
      </c>
      <c r="D7522" s="34">
        <v>3.4328650000000001</v>
      </c>
      <c r="E7522" s="34">
        <v>53.54</v>
      </c>
      <c r="F7522" s="34">
        <v>3.2000000000000499</v>
      </c>
      <c r="G7522" s="34">
        <v>98</v>
      </c>
      <c r="H7522" s="34">
        <v>7.8579980000000003</v>
      </c>
      <c r="I7522" s="34">
        <v>418.76139999999998</v>
      </c>
      <c r="L7522" s="34">
        <v>53.54</v>
      </c>
      <c r="M7522" s="34">
        <v>3.2000000000000499</v>
      </c>
      <c r="N7522" s="34">
        <v>9.4719999999999995</v>
      </c>
      <c r="O7522" s="34">
        <v>98</v>
      </c>
      <c r="P7522" s="34">
        <v>5</v>
      </c>
      <c r="Q7522" s="34">
        <v>0</v>
      </c>
      <c r="R7522" s="34">
        <v>53.6</v>
      </c>
      <c r="S7522" s="34">
        <v>33</v>
      </c>
      <c r="T7522" s="34">
        <v>50.2</v>
      </c>
      <c r="U7522" s="34">
        <v>-160</v>
      </c>
      <c r="V7522" s="34">
        <v>30.4</v>
      </c>
      <c r="W7522" s="34">
        <v>32</v>
      </c>
      <c r="X7522" s="34">
        <v>30</v>
      </c>
      <c r="Y7522" s="34">
        <v>30</v>
      </c>
      <c r="Z7522" s="34">
        <v>29.8</v>
      </c>
      <c r="AA7522" s="34">
        <v>30.3</v>
      </c>
    </row>
    <row r="7523" spans="1:27">
      <c r="A7523" s="34">
        <v>3826.1869999999999</v>
      </c>
      <c r="B7523" s="34" t="s">
        <v>60</v>
      </c>
      <c r="C7523" s="34">
        <v>53.299340000000001</v>
      </c>
      <c r="D7523" s="34">
        <v>3.4330430000000001</v>
      </c>
      <c r="E7523" s="34">
        <v>53.543999999999997</v>
      </c>
      <c r="F7523" s="34">
        <v>3.2000000000000499</v>
      </c>
      <c r="G7523" s="34">
        <v>98</v>
      </c>
      <c r="H7523" s="34">
        <v>7.858473</v>
      </c>
      <c r="I7523" s="34">
        <v>418.78680000000003</v>
      </c>
      <c r="L7523" s="34">
        <v>53.543999999999997</v>
      </c>
      <c r="M7523" s="34">
        <v>3.2000000000000499</v>
      </c>
      <c r="N7523" s="34">
        <v>10.24</v>
      </c>
      <c r="O7523" s="34">
        <v>98</v>
      </c>
      <c r="P7523" s="34">
        <v>5</v>
      </c>
      <c r="Q7523" s="34">
        <v>0</v>
      </c>
      <c r="R7523" s="34">
        <v>53.6</v>
      </c>
      <c r="S7523" s="34">
        <v>33</v>
      </c>
      <c r="T7523" s="34">
        <v>50.2</v>
      </c>
      <c r="U7523" s="34">
        <v>-160</v>
      </c>
      <c r="V7523" s="34">
        <v>30.4</v>
      </c>
      <c r="W7523" s="34">
        <v>32</v>
      </c>
      <c r="X7523" s="34">
        <v>30</v>
      </c>
      <c r="Y7523" s="34">
        <v>30</v>
      </c>
      <c r="Z7523" s="34">
        <v>29.8</v>
      </c>
      <c r="AA7523" s="34">
        <v>30.3</v>
      </c>
    </row>
    <row r="7524" spans="1:27">
      <c r="A7524" s="34">
        <v>3826.6880000000001</v>
      </c>
      <c r="B7524" s="34" t="s">
        <v>60</v>
      </c>
      <c r="C7524" s="34">
        <v>53.299320000000002</v>
      </c>
      <c r="D7524" s="34">
        <v>3.4309210000000001</v>
      </c>
      <c r="E7524" s="34">
        <v>53.545999999999999</v>
      </c>
      <c r="F7524" s="34">
        <v>3.2000000000000499</v>
      </c>
      <c r="G7524" s="34">
        <v>98</v>
      </c>
      <c r="H7524" s="34">
        <v>7.8589510000000002</v>
      </c>
      <c r="I7524" s="34">
        <v>418.81220000000002</v>
      </c>
      <c r="L7524" s="34">
        <v>53.545999999999999</v>
      </c>
      <c r="M7524" s="34">
        <v>3.2000000000000499</v>
      </c>
      <c r="N7524" s="34">
        <v>9.4719999999999995</v>
      </c>
      <c r="O7524" s="34">
        <v>98</v>
      </c>
      <c r="P7524" s="34">
        <v>5</v>
      </c>
      <c r="Q7524" s="34">
        <v>0</v>
      </c>
      <c r="R7524" s="34">
        <v>53.6</v>
      </c>
      <c r="S7524" s="34">
        <v>33</v>
      </c>
      <c r="T7524" s="34">
        <v>50.2</v>
      </c>
      <c r="U7524" s="34">
        <v>-160</v>
      </c>
      <c r="V7524" s="34">
        <v>30.4</v>
      </c>
      <c r="W7524" s="34">
        <v>32</v>
      </c>
      <c r="X7524" s="34">
        <v>30</v>
      </c>
      <c r="Y7524" s="34">
        <v>30</v>
      </c>
      <c r="Z7524" s="34">
        <v>29.8</v>
      </c>
      <c r="AA7524" s="34">
        <v>30.3</v>
      </c>
    </row>
    <row r="7525" spans="1:27">
      <c r="A7525" s="34">
        <v>3827.1880000000001</v>
      </c>
      <c r="B7525" s="34" t="s">
        <v>60</v>
      </c>
      <c r="C7525" s="34">
        <v>53.299289999999999</v>
      </c>
      <c r="D7525" s="34">
        <v>3.4300549999999999</v>
      </c>
      <c r="E7525" s="34">
        <v>53.545000000000002</v>
      </c>
      <c r="F7525" s="34">
        <v>3.2000000000000499</v>
      </c>
      <c r="G7525" s="34">
        <v>98</v>
      </c>
      <c r="H7525" s="34">
        <v>7.8594280000000003</v>
      </c>
      <c r="I7525" s="34">
        <v>418.83760000000001</v>
      </c>
      <c r="L7525" s="34">
        <v>53.545000000000002</v>
      </c>
      <c r="M7525" s="34">
        <v>3.2000000000000499</v>
      </c>
      <c r="N7525" s="34">
        <v>9.4719999999999995</v>
      </c>
      <c r="O7525" s="34">
        <v>98</v>
      </c>
      <c r="P7525" s="34">
        <v>5</v>
      </c>
      <c r="Q7525" s="34">
        <v>0</v>
      </c>
      <c r="R7525" s="34">
        <v>53.6</v>
      </c>
      <c r="S7525" s="34">
        <v>33</v>
      </c>
      <c r="T7525" s="34">
        <v>50.2</v>
      </c>
      <c r="U7525" s="34">
        <v>-160</v>
      </c>
      <c r="V7525" s="34">
        <v>30.4</v>
      </c>
      <c r="W7525" s="34">
        <v>32</v>
      </c>
      <c r="X7525" s="34">
        <v>30</v>
      </c>
      <c r="Y7525" s="34">
        <v>30</v>
      </c>
      <c r="Z7525" s="34">
        <v>29.8</v>
      </c>
      <c r="AA7525" s="34">
        <v>30.3</v>
      </c>
    </row>
    <row r="7526" spans="1:27">
      <c r="A7526" s="34">
        <v>3827.6889999999999</v>
      </c>
      <c r="B7526" s="34" t="s">
        <v>60</v>
      </c>
      <c r="C7526" s="34">
        <v>53.299349999999997</v>
      </c>
      <c r="D7526" s="34">
        <v>3.432887</v>
      </c>
      <c r="E7526" s="34">
        <v>53.545000000000002</v>
      </c>
      <c r="F7526" s="34">
        <v>3.2000000000000499</v>
      </c>
      <c r="G7526" s="34">
        <v>98</v>
      </c>
      <c r="H7526" s="34">
        <v>7.8599059999999996</v>
      </c>
      <c r="I7526" s="34">
        <v>418.86309999999997</v>
      </c>
      <c r="L7526" s="34">
        <v>53.545000000000002</v>
      </c>
      <c r="M7526" s="34">
        <v>3.2000000000000499</v>
      </c>
      <c r="N7526" s="34">
        <v>9.4719999999999995</v>
      </c>
      <c r="O7526" s="34">
        <v>98</v>
      </c>
      <c r="P7526" s="34">
        <v>5</v>
      </c>
      <c r="Q7526" s="34">
        <v>0</v>
      </c>
      <c r="R7526" s="34">
        <v>53.6</v>
      </c>
      <c r="S7526" s="34">
        <v>33</v>
      </c>
      <c r="T7526" s="34">
        <v>50.2</v>
      </c>
      <c r="U7526" s="34">
        <v>-160</v>
      </c>
      <c r="V7526" s="34">
        <v>30.4</v>
      </c>
      <c r="W7526" s="34">
        <v>32</v>
      </c>
      <c r="X7526" s="34">
        <v>30</v>
      </c>
      <c r="Y7526" s="34">
        <v>30</v>
      </c>
      <c r="Z7526" s="34">
        <v>29.8</v>
      </c>
      <c r="AA7526" s="34">
        <v>30.3</v>
      </c>
    </row>
    <row r="7527" spans="1:27">
      <c r="A7527" s="34">
        <v>3828.1880000000001</v>
      </c>
      <c r="B7527" s="34" t="s">
        <v>60</v>
      </c>
      <c r="C7527" s="34">
        <v>53.299329999999998</v>
      </c>
      <c r="D7527" s="34">
        <v>3.4295270000000002</v>
      </c>
      <c r="E7527" s="34">
        <v>53.545000000000002</v>
      </c>
      <c r="F7527" s="34">
        <v>3.2000000000000499</v>
      </c>
      <c r="G7527" s="34">
        <v>98</v>
      </c>
      <c r="H7527" s="34">
        <v>7.8603829999999997</v>
      </c>
      <c r="I7527" s="34">
        <v>418.88850000000002</v>
      </c>
      <c r="L7527" s="34">
        <v>53.545000000000002</v>
      </c>
      <c r="M7527" s="34">
        <v>3.2000000000000499</v>
      </c>
      <c r="N7527" s="34">
        <v>10.24</v>
      </c>
      <c r="O7527" s="34">
        <v>98</v>
      </c>
      <c r="P7527" s="34">
        <v>5</v>
      </c>
      <c r="Q7527" s="34">
        <v>0</v>
      </c>
      <c r="R7527" s="34">
        <v>53.6</v>
      </c>
      <c r="S7527" s="34">
        <v>33</v>
      </c>
      <c r="T7527" s="34">
        <v>50.2</v>
      </c>
      <c r="U7527" s="34">
        <v>-160</v>
      </c>
      <c r="V7527" s="34">
        <v>30.4</v>
      </c>
      <c r="W7527" s="34">
        <v>32</v>
      </c>
      <c r="X7527" s="34">
        <v>30</v>
      </c>
      <c r="Y7527" s="34">
        <v>30</v>
      </c>
      <c r="Z7527" s="34">
        <v>29.8</v>
      </c>
      <c r="AA7527" s="34">
        <v>30.3</v>
      </c>
    </row>
    <row r="7528" spans="1:27">
      <c r="A7528" s="34">
        <v>3828.6880000000001</v>
      </c>
      <c r="B7528" s="34" t="s">
        <v>60</v>
      </c>
      <c r="C7528" s="34">
        <v>53.299349999999997</v>
      </c>
      <c r="D7528" s="34">
        <v>3.4293580000000001</v>
      </c>
      <c r="E7528" s="34">
        <v>53.545000000000002</v>
      </c>
      <c r="F7528" s="34">
        <v>3.2000000000000499</v>
      </c>
      <c r="G7528" s="34">
        <v>98</v>
      </c>
      <c r="H7528" s="34">
        <v>7.8608570000000002</v>
      </c>
      <c r="I7528" s="34">
        <v>418.91379999999998</v>
      </c>
      <c r="L7528" s="34">
        <v>53.545000000000002</v>
      </c>
      <c r="M7528" s="34">
        <v>3.2000000000000499</v>
      </c>
      <c r="N7528" s="34">
        <v>10.496</v>
      </c>
      <c r="O7528" s="34">
        <v>98</v>
      </c>
      <c r="P7528" s="34">
        <v>5</v>
      </c>
      <c r="Q7528" s="34">
        <v>0</v>
      </c>
      <c r="R7528" s="34">
        <v>53.6</v>
      </c>
      <c r="S7528" s="34">
        <v>33</v>
      </c>
      <c r="T7528" s="34">
        <v>50.2</v>
      </c>
      <c r="U7528" s="34">
        <v>-160</v>
      </c>
      <c r="V7528" s="34">
        <v>30.4</v>
      </c>
      <c r="W7528" s="34">
        <v>32</v>
      </c>
      <c r="X7528" s="34">
        <v>30</v>
      </c>
      <c r="Y7528" s="34">
        <v>30</v>
      </c>
      <c r="Z7528" s="34">
        <v>29.8</v>
      </c>
      <c r="AA7528" s="34">
        <v>30.3</v>
      </c>
    </row>
    <row r="7529" spans="1:27">
      <c r="A7529" s="34">
        <v>3829.1869999999999</v>
      </c>
      <c r="B7529" s="34" t="s">
        <v>60</v>
      </c>
      <c r="C7529" s="34">
        <v>53.299309999999998</v>
      </c>
      <c r="D7529" s="34">
        <v>3.427765</v>
      </c>
      <c r="E7529" s="34">
        <v>53.543999999999997</v>
      </c>
      <c r="F7529" s="34">
        <v>3.2000000000000499</v>
      </c>
      <c r="G7529" s="34">
        <v>98</v>
      </c>
      <c r="H7529" s="34">
        <v>7.8613350000000004</v>
      </c>
      <c r="I7529" s="34">
        <v>418.93920000000003</v>
      </c>
      <c r="L7529" s="34">
        <v>53.543999999999997</v>
      </c>
      <c r="M7529" s="34">
        <v>3.2000000000000499</v>
      </c>
      <c r="N7529" s="34">
        <v>10.24</v>
      </c>
      <c r="O7529" s="34">
        <v>98</v>
      </c>
      <c r="P7529" s="34">
        <v>5</v>
      </c>
      <c r="Q7529" s="34">
        <v>0</v>
      </c>
      <c r="R7529" s="34">
        <v>53.6</v>
      </c>
      <c r="S7529" s="34">
        <v>33</v>
      </c>
      <c r="T7529" s="34">
        <v>50.2</v>
      </c>
      <c r="U7529" s="34">
        <v>-160</v>
      </c>
      <c r="V7529" s="34">
        <v>30.4</v>
      </c>
      <c r="W7529" s="34">
        <v>32</v>
      </c>
      <c r="X7529" s="34">
        <v>30</v>
      </c>
      <c r="Y7529" s="34">
        <v>30</v>
      </c>
      <c r="Z7529" s="34">
        <v>29.8</v>
      </c>
      <c r="AA7529" s="34">
        <v>30.3</v>
      </c>
    </row>
    <row r="7530" spans="1:27">
      <c r="A7530" s="34">
        <v>3829.6860000000001</v>
      </c>
      <c r="B7530" s="34" t="s">
        <v>60</v>
      </c>
      <c r="C7530" s="34">
        <v>53.299320000000002</v>
      </c>
      <c r="D7530" s="34">
        <v>3.4256799999999998</v>
      </c>
      <c r="E7530" s="34">
        <v>53.545000000000002</v>
      </c>
      <c r="F7530" s="34">
        <v>3.2000000000000499</v>
      </c>
      <c r="G7530" s="34">
        <v>98</v>
      </c>
      <c r="H7530" s="34">
        <v>7.861809</v>
      </c>
      <c r="I7530" s="34">
        <v>418.96460000000002</v>
      </c>
      <c r="L7530" s="34">
        <v>53.545000000000002</v>
      </c>
      <c r="M7530" s="34">
        <v>3.2000000000000499</v>
      </c>
      <c r="N7530" s="34">
        <v>8.7040000000000006</v>
      </c>
      <c r="O7530" s="34">
        <v>98</v>
      </c>
      <c r="P7530" s="34">
        <v>5</v>
      </c>
      <c r="Q7530" s="34">
        <v>0</v>
      </c>
      <c r="R7530" s="34">
        <v>53.6</v>
      </c>
      <c r="S7530" s="34">
        <v>33</v>
      </c>
      <c r="T7530" s="34">
        <v>50.2</v>
      </c>
      <c r="U7530" s="34">
        <v>-160</v>
      </c>
      <c r="V7530" s="34">
        <v>30.4</v>
      </c>
      <c r="W7530" s="34">
        <v>32</v>
      </c>
      <c r="X7530" s="34">
        <v>30</v>
      </c>
      <c r="Y7530" s="34">
        <v>30</v>
      </c>
      <c r="Z7530" s="34">
        <v>29.8</v>
      </c>
      <c r="AA7530" s="34">
        <v>30.3</v>
      </c>
    </row>
    <row r="7531" spans="1:27">
      <c r="A7531" s="34">
        <v>3830.1869999999999</v>
      </c>
      <c r="B7531" s="34" t="s">
        <v>60</v>
      </c>
      <c r="C7531" s="34">
        <v>53.299349999999997</v>
      </c>
      <c r="D7531" s="34">
        <v>3.4283049999999999</v>
      </c>
      <c r="E7531" s="34">
        <v>53.545000000000002</v>
      </c>
      <c r="F7531" s="34">
        <v>3.2000000000000499</v>
      </c>
      <c r="G7531" s="34">
        <v>98</v>
      </c>
      <c r="H7531" s="34">
        <v>7.862285</v>
      </c>
      <c r="I7531" s="34">
        <v>418.99</v>
      </c>
      <c r="L7531" s="34">
        <v>53.545000000000002</v>
      </c>
      <c r="M7531" s="34">
        <v>3.2000000000000499</v>
      </c>
      <c r="N7531" s="34">
        <v>8.7040000000000006</v>
      </c>
      <c r="O7531" s="34">
        <v>98</v>
      </c>
      <c r="P7531" s="34">
        <v>5</v>
      </c>
      <c r="Q7531" s="34">
        <v>0</v>
      </c>
      <c r="R7531" s="34">
        <v>53.6</v>
      </c>
      <c r="S7531" s="34">
        <v>33</v>
      </c>
      <c r="T7531" s="34">
        <v>50.2</v>
      </c>
      <c r="U7531" s="34">
        <v>-160</v>
      </c>
      <c r="V7531" s="34">
        <v>30.4</v>
      </c>
      <c r="W7531" s="34">
        <v>32</v>
      </c>
      <c r="X7531" s="34">
        <v>30</v>
      </c>
      <c r="Y7531" s="34">
        <v>30</v>
      </c>
      <c r="Z7531" s="34">
        <v>29.8</v>
      </c>
      <c r="AA7531" s="34">
        <v>30.3</v>
      </c>
    </row>
    <row r="7532" spans="1:27">
      <c r="A7532" s="34">
        <v>3830.6860000000001</v>
      </c>
      <c r="B7532" s="34" t="s">
        <v>60</v>
      </c>
      <c r="C7532" s="34">
        <v>53.299309999999998</v>
      </c>
      <c r="D7532" s="34">
        <v>3.4264709999999998</v>
      </c>
      <c r="E7532" s="34">
        <v>53.539000000000001</v>
      </c>
      <c r="F7532" s="34">
        <v>3.2000000000000499</v>
      </c>
      <c r="G7532" s="34">
        <v>98</v>
      </c>
      <c r="H7532" s="34">
        <v>7.8627599999999997</v>
      </c>
      <c r="I7532" s="34">
        <v>419.01530000000002</v>
      </c>
      <c r="L7532" s="34">
        <v>53.539000000000001</v>
      </c>
      <c r="M7532" s="34">
        <v>3.2000000000000499</v>
      </c>
      <c r="N7532" s="34">
        <v>8.7040000000000006</v>
      </c>
      <c r="O7532" s="34">
        <v>98</v>
      </c>
      <c r="P7532" s="34">
        <v>5</v>
      </c>
      <c r="Q7532" s="34">
        <v>0</v>
      </c>
      <c r="R7532" s="34">
        <v>53.6</v>
      </c>
      <c r="S7532" s="34">
        <v>33</v>
      </c>
      <c r="T7532" s="34">
        <v>50.2</v>
      </c>
      <c r="U7532" s="34">
        <v>-160</v>
      </c>
      <c r="V7532" s="34">
        <v>30.4</v>
      </c>
      <c r="W7532" s="34">
        <v>32</v>
      </c>
      <c r="X7532" s="34">
        <v>30</v>
      </c>
      <c r="Y7532" s="34">
        <v>30</v>
      </c>
      <c r="Z7532" s="34">
        <v>29.8</v>
      </c>
      <c r="AA7532" s="34">
        <v>30.3</v>
      </c>
    </row>
    <row r="7533" spans="1:27">
      <c r="A7533" s="34">
        <v>3831.1869999999999</v>
      </c>
      <c r="B7533" s="34" t="s">
        <v>60</v>
      </c>
      <c r="C7533" s="34">
        <v>53.299329999999998</v>
      </c>
      <c r="D7533" s="34">
        <v>3.429414</v>
      </c>
      <c r="E7533" s="34">
        <v>53.545000000000002</v>
      </c>
      <c r="F7533" s="34">
        <v>3.2000000000000499</v>
      </c>
      <c r="G7533" s="34">
        <v>98</v>
      </c>
      <c r="H7533" s="34">
        <v>7.8632379999999999</v>
      </c>
      <c r="I7533" s="34">
        <v>419.04070000000002</v>
      </c>
      <c r="L7533" s="34">
        <v>53.545000000000002</v>
      </c>
      <c r="M7533" s="34">
        <v>3.2000000000000499</v>
      </c>
      <c r="N7533" s="34">
        <v>9.7279999999999998</v>
      </c>
      <c r="O7533" s="34">
        <v>98</v>
      </c>
      <c r="P7533" s="34">
        <v>5</v>
      </c>
      <c r="Q7533" s="34">
        <v>0</v>
      </c>
      <c r="R7533" s="34">
        <v>53.6</v>
      </c>
      <c r="S7533" s="34">
        <v>33</v>
      </c>
      <c r="T7533" s="34">
        <v>50.2</v>
      </c>
      <c r="U7533" s="34">
        <v>-160</v>
      </c>
      <c r="V7533" s="34">
        <v>30.4</v>
      </c>
      <c r="W7533" s="34">
        <v>32</v>
      </c>
      <c r="X7533" s="34">
        <v>30</v>
      </c>
      <c r="Y7533" s="34">
        <v>30</v>
      </c>
      <c r="Z7533" s="34">
        <v>29.8</v>
      </c>
      <c r="AA7533" s="34">
        <v>30.3</v>
      </c>
    </row>
    <row r="7534" spans="1:27">
      <c r="A7534" s="34">
        <v>3831.6869999999999</v>
      </c>
      <c r="B7534" s="34" t="s">
        <v>60</v>
      </c>
      <c r="C7534" s="34">
        <v>53.299379999999999</v>
      </c>
      <c r="D7534" s="34">
        <v>3.426755</v>
      </c>
      <c r="E7534" s="34">
        <v>53.542999999999999</v>
      </c>
      <c r="F7534" s="34">
        <v>3.2000000000000499</v>
      </c>
      <c r="G7534" s="34">
        <v>98</v>
      </c>
      <c r="H7534" s="34">
        <v>7.8637139999999999</v>
      </c>
      <c r="I7534" s="34">
        <v>419.06610000000001</v>
      </c>
      <c r="L7534" s="34">
        <v>53.542999999999999</v>
      </c>
      <c r="M7534" s="34">
        <v>3.2000000000000499</v>
      </c>
      <c r="N7534" s="34">
        <v>8.9600000000000009</v>
      </c>
      <c r="O7534" s="34">
        <v>98</v>
      </c>
      <c r="P7534" s="34">
        <v>5</v>
      </c>
      <c r="Q7534" s="34">
        <v>0</v>
      </c>
      <c r="R7534" s="34">
        <v>53.6</v>
      </c>
      <c r="S7534" s="34">
        <v>33</v>
      </c>
      <c r="T7534" s="34">
        <v>50.2</v>
      </c>
      <c r="U7534" s="34">
        <v>-160</v>
      </c>
      <c r="V7534" s="34">
        <v>30.4</v>
      </c>
      <c r="W7534" s="34">
        <v>32</v>
      </c>
      <c r="X7534" s="34">
        <v>30</v>
      </c>
      <c r="Y7534" s="34">
        <v>30</v>
      </c>
      <c r="Z7534" s="34">
        <v>29.8</v>
      </c>
      <c r="AA7534" s="34">
        <v>30.3</v>
      </c>
    </row>
    <row r="7535" spans="1:27">
      <c r="A7535" s="34">
        <v>3832.1880000000001</v>
      </c>
      <c r="B7535" s="34" t="s">
        <v>60</v>
      </c>
      <c r="C7535" s="34">
        <v>53.299340000000001</v>
      </c>
      <c r="D7535" s="34">
        <v>3.4265919999999999</v>
      </c>
      <c r="E7535" s="34">
        <v>53.545000000000002</v>
      </c>
      <c r="F7535" s="34">
        <v>3.2000000000000499</v>
      </c>
      <c r="G7535" s="34">
        <v>98</v>
      </c>
      <c r="H7535" s="34">
        <v>7.8641889999999997</v>
      </c>
      <c r="I7535" s="34">
        <v>419.09140000000002</v>
      </c>
      <c r="L7535" s="34">
        <v>53.545000000000002</v>
      </c>
      <c r="M7535" s="34">
        <v>3.2000000000000499</v>
      </c>
      <c r="N7535" s="34">
        <v>10.496</v>
      </c>
      <c r="O7535" s="34">
        <v>98</v>
      </c>
      <c r="P7535" s="34">
        <v>5</v>
      </c>
      <c r="Q7535" s="34">
        <v>0</v>
      </c>
      <c r="R7535" s="34">
        <v>53.6</v>
      </c>
      <c r="S7535" s="34">
        <v>33</v>
      </c>
      <c r="T7535" s="34">
        <v>50.2</v>
      </c>
      <c r="U7535" s="34">
        <v>-160</v>
      </c>
      <c r="V7535" s="34">
        <v>30.4</v>
      </c>
      <c r="W7535" s="34">
        <v>32</v>
      </c>
      <c r="X7535" s="34">
        <v>30</v>
      </c>
      <c r="Y7535" s="34">
        <v>30</v>
      </c>
      <c r="Z7535" s="34">
        <v>29.8</v>
      </c>
      <c r="AA7535" s="34">
        <v>30.3</v>
      </c>
    </row>
    <row r="7536" spans="1:27">
      <c r="A7536" s="34">
        <v>3832.6880000000001</v>
      </c>
      <c r="B7536" s="34" t="s">
        <v>60</v>
      </c>
      <c r="C7536" s="34">
        <v>53.299340000000001</v>
      </c>
      <c r="D7536" s="34">
        <v>3.4242080000000001</v>
      </c>
      <c r="E7536" s="34">
        <v>53.545000000000002</v>
      </c>
      <c r="F7536" s="34">
        <v>3.2000000000000499</v>
      </c>
      <c r="G7536" s="34">
        <v>98</v>
      </c>
      <c r="H7536" s="34">
        <v>7.8646649999999996</v>
      </c>
      <c r="I7536" s="34">
        <v>419.11669999999998</v>
      </c>
      <c r="L7536" s="34">
        <v>53.545000000000002</v>
      </c>
      <c r="M7536" s="34">
        <v>3.2000000000000499</v>
      </c>
      <c r="N7536" s="34">
        <v>10.24</v>
      </c>
      <c r="O7536" s="34">
        <v>98</v>
      </c>
      <c r="P7536" s="34">
        <v>5</v>
      </c>
      <c r="Q7536" s="34">
        <v>0</v>
      </c>
      <c r="R7536" s="34">
        <v>53.6</v>
      </c>
      <c r="S7536" s="34">
        <v>33</v>
      </c>
      <c r="T7536" s="34">
        <v>50.2</v>
      </c>
      <c r="U7536" s="34">
        <v>-160</v>
      </c>
      <c r="V7536" s="34">
        <v>30.4</v>
      </c>
      <c r="W7536" s="34">
        <v>32</v>
      </c>
      <c r="X7536" s="34">
        <v>30</v>
      </c>
      <c r="Y7536" s="34">
        <v>30</v>
      </c>
      <c r="Z7536" s="34">
        <v>29.8</v>
      </c>
      <c r="AA7536" s="34">
        <v>30.3</v>
      </c>
    </row>
    <row r="7537" spans="1:27">
      <c r="A7537" s="34">
        <v>3833.1869999999999</v>
      </c>
      <c r="B7537" s="34" t="s">
        <v>60</v>
      </c>
      <c r="C7537" s="34">
        <v>53.299340000000001</v>
      </c>
      <c r="D7537" s="34">
        <v>3.422933</v>
      </c>
      <c r="E7537" s="34">
        <v>53.543999999999997</v>
      </c>
      <c r="F7537" s="34">
        <v>3.2000000000000499</v>
      </c>
      <c r="G7537" s="34">
        <v>98</v>
      </c>
      <c r="H7537" s="34">
        <v>7.8651410000000004</v>
      </c>
      <c r="I7537" s="34">
        <v>419.14210000000003</v>
      </c>
      <c r="L7537" s="34">
        <v>53.543999999999997</v>
      </c>
      <c r="M7537" s="34">
        <v>3.2000000000000499</v>
      </c>
      <c r="N7537" s="34">
        <v>10.24</v>
      </c>
      <c r="O7537" s="34">
        <v>98</v>
      </c>
      <c r="P7537" s="34">
        <v>5</v>
      </c>
      <c r="Q7537" s="34">
        <v>0</v>
      </c>
      <c r="R7537" s="34">
        <v>53.6</v>
      </c>
      <c r="S7537" s="34">
        <v>33</v>
      </c>
      <c r="T7537" s="34">
        <v>50.2</v>
      </c>
      <c r="U7537" s="34">
        <v>-160</v>
      </c>
      <c r="V7537" s="34">
        <v>30.4</v>
      </c>
      <c r="W7537" s="34">
        <v>32</v>
      </c>
      <c r="X7537" s="34">
        <v>30</v>
      </c>
      <c r="Y7537" s="34">
        <v>30</v>
      </c>
      <c r="Z7537" s="34">
        <v>29.8</v>
      </c>
      <c r="AA7537" s="34">
        <v>30.3</v>
      </c>
    </row>
    <row r="7538" spans="1:27">
      <c r="A7538" s="34">
        <v>3833.6860000000001</v>
      </c>
      <c r="B7538" s="34" t="s">
        <v>60</v>
      </c>
      <c r="C7538" s="34">
        <v>53.299340000000001</v>
      </c>
      <c r="D7538" s="34">
        <v>3.4286979999999998</v>
      </c>
      <c r="E7538" s="34">
        <v>53.545000000000002</v>
      </c>
      <c r="F7538" s="34">
        <v>3.2000000000000499</v>
      </c>
      <c r="G7538" s="34">
        <v>98</v>
      </c>
      <c r="H7538" s="34">
        <v>7.865615</v>
      </c>
      <c r="I7538" s="34">
        <v>419.16739999999999</v>
      </c>
      <c r="L7538" s="34">
        <v>53.545000000000002</v>
      </c>
      <c r="M7538" s="34">
        <v>3.2000000000000499</v>
      </c>
      <c r="N7538" s="34">
        <v>10.24</v>
      </c>
      <c r="O7538" s="34">
        <v>98</v>
      </c>
      <c r="P7538" s="34">
        <v>5</v>
      </c>
      <c r="Q7538" s="34">
        <v>0</v>
      </c>
      <c r="R7538" s="34">
        <v>53.6</v>
      </c>
      <c r="S7538" s="34">
        <v>33</v>
      </c>
      <c r="T7538" s="34">
        <v>50.2</v>
      </c>
      <c r="U7538" s="34">
        <v>-160</v>
      </c>
      <c r="V7538" s="34">
        <v>30.4</v>
      </c>
      <c r="W7538" s="34">
        <v>32</v>
      </c>
      <c r="X7538" s="34">
        <v>30</v>
      </c>
      <c r="Y7538" s="34">
        <v>30</v>
      </c>
      <c r="Z7538" s="34">
        <v>29.8</v>
      </c>
      <c r="AA7538" s="34">
        <v>30.3</v>
      </c>
    </row>
    <row r="7539" spans="1:27">
      <c r="A7539" s="34">
        <v>3834.1860000000001</v>
      </c>
      <c r="B7539" s="34" t="s">
        <v>60</v>
      </c>
      <c r="C7539" s="34">
        <v>53.299320000000002</v>
      </c>
      <c r="D7539" s="34">
        <v>3.4236279999999999</v>
      </c>
      <c r="E7539" s="34">
        <v>53.545000000000002</v>
      </c>
      <c r="F7539" s="34">
        <v>3.2000000000000499</v>
      </c>
      <c r="G7539" s="34">
        <v>98</v>
      </c>
      <c r="H7539" s="34">
        <v>7.8660920000000001</v>
      </c>
      <c r="I7539" s="34">
        <v>419.1927</v>
      </c>
      <c r="L7539" s="34">
        <v>53.545000000000002</v>
      </c>
      <c r="M7539" s="34">
        <v>3.2000000000000499</v>
      </c>
      <c r="N7539" s="34">
        <v>9.984</v>
      </c>
      <c r="O7539" s="34">
        <v>98</v>
      </c>
      <c r="P7539" s="34">
        <v>5</v>
      </c>
      <c r="Q7539" s="34">
        <v>0</v>
      </c>
      <c r="R7539" s="34">
        <v>53.6</v>
      </c>
      <c r="S7539" s="34">
        <v>33</v>
      </c>
      <c r="T7539" s="34">
        <v>50.2</v>
      </c>
      <c r="U7539" s="34">
        <v>-160</v>
      </c>
      <c r="V7539" s="34">
        <v>30.4</v>
      </c>
      <c r="W7539" s="34">
        <v>32.1</v>
      </c>
      <c r="X7539" s="34">
        <v>30</v>
      </c>
      <c r="Y7539" s="34">
        <v>30</v>
      </c>
      <c r="Z7539" s="34">
        <v>29.8</v>
      </c>
      <c r="AA7539" s="34">
        <v>30.3</v>
      </c>
    </row>
    <row r="7540" spans="1:27">
      <c r="A7540" s="34">
        <v>3834.6860000000001</v>
      </c>
      <c r="B7540" s="34" t="s">
        <v>60</v>
      </c>
      <c r="C7540" s="34">
        <v>53.29936</v>
      </c>
      <c r="D7540" s="34">
        <v>3.4247339999999999</v>
      </c>
      <c r="E7540" s="34">
        <v>53.543999999999997</v>
      </c>
      <c r="F7540" s="34">
        <v>3.2000000000000499</v>
      </c>
      <c r="G7540" s="34">
        <v>98</v>
      </c>
      <c r="H7540" s="34">
        <v>7.8665649999999996</v>
      </c>
      <c r="I7540" s="34">
        <v>419.21800000000002</v>
      </c>
      <c r="L7540" s="34">
        <v>53.543999999999997</v>
      </c>
      <c r="M7540" s="34">
        <v>3.2000000000000499</v>
      </c>
      <c r="N7540" s="34">
        <v>9.7279999999999998</v>
      </c>
      <c r="O7540" s="34">
        <v>98</v>
      </c>
      <c r="P7540" s="34">
        <v>5</v>
      </c>
      <c r="Q7540" s="34">
        <v>0</v>
      </c>
      <c r="R7540" s="34">
        <v>53.6</v>
      </c>
      <c r="S7540" s="34">
        <v>33</v>
      </c>
      <c r="T7540" s="34">
        <v>50.2</v>
      </c>
      <c r="U7540" s="34">
        <v>-160</v>
      </c>
      <c r="V7540" s="34">
        <v>30.4</v>
      </c>
      <c r="W7540" s="34">
        <v>32</v>
      </c>
      <c r="X7540" s="34">
        <v>30</v>
      </c>
      <c r="Y7540" s="34">
        <v>30</v>
      </c>
      <c r="Z7540" s="34">
        <v>29.8</v>
      </c>
      <c r="AA7540" s="34">
        <v>30.3</v>
      </c>
    </row>
    <row r="7541" spans="1:27">
      <c r="A7541" s="34">
        <v>3835.1860000000001</v>
      </c>
      <c r="B7541" s="34" t="s">
        <v>60</v>
      </c>
      <c r="C7541" s="34">
        <v>53.299340000000001</v>
      </c>
      <c r="D7541" s="34">
        <v>3.4196819999999999</v>
      </c>
      <c r="E7541" s="34">
        <v>53.545000000000002</v>
      </c>
      <c r="F7541" s="34">
        <v>3.2000000000000499</v>
      </c>
      <c r="G7541" s="34">
        <v>98</v>
      </c>
      <c r="H7541" s="34">
        <v>7.8670410000000004</v>
      </c>
      <c r="I7541" s="34">
        <v>419.24340000000001</v>
      </c>
      <c r="L7541" s="34">
        <v>53.545000000000002</v>
      </c>
      <c r="M7541" s="34">
        <v>3.2000000000000499</v>
      </c>
      <c r="N7541" s="34">
        <v>10.24</v>
      </c>
      <c r="O7541" s="34">
        <v>98</v>
      </c>
      <c r="P7541" s="34">
        <v>5</v>
      </c>
      <c r="Q7541" s="34">
        <v>0</v>
      </c>
      <c r="R7541" s="34">
        <v>53.6</v>
      </c>
      <c r="S7541" s="34">
        <v>33</v>
      </c>
      <c r="T7541" s="34">
        <v>50.2</v>
      </c>
      <c r="U7541" s="34">
        <v>-160</v>
      </c>
      <c r="V7541" s="34">
        <v>30.4</v>
      </c>
      <c r="W7541" s="34">
        <v>32</v>
      </c>
      <c r="X7541" s="34">
        <v>30</v>
      </c>
      <c r="Y7541" s="34">
        <v>30</v>
      </c>
      <c r="Z7541" s="34">
        <v>29.8</v>
      </c>
      <c r="AA7541" s="34">
        <v>30.3</v>
      </c>
    </row>
    <row r="7542" spans="1:27">
      <c r="A7542" s="34">
        <v>3835.6849999999999</v>
      </c>
      <c r="B7542" s="34" t="s">
        <v>60</v>
      </c>
      <c r="C7542" s="34">
        <v>53.299340000000001</v>
      </c>
      <c r="D7542" s="34">
        <v>3.4218109999999999</v>
      </c>
      <c r="E7542" s="34">
        <v>53.545999999999999</v>
      </c>
      <c r="F7542" s="34">
        <v>3.2000000000000499</v>
      </c>
      <c r="G7542" s="34">
        <v>98</v>
      </c>
      <c r="H7542" s="34">
        <v>7.8675170000000003</v>
      </c>
      <c r="I7542" s="34">
        <v>419.2688</v>
      </c>
      <c r="L7542" s="34">
        <v>53.545999999999999</v>
      </c>
      <c r="M7542" s="34">
        <v>3.2000000000000499</v>
      </c>
      <c r="N7542" s="34">
        <v>9.7279999999999998</v>
      </c>
      <c r="O7542" s="34">
        <v>98</v>
      </c>
      <c r="P7542" s="34">
        <v>5</v>
      </c>
      <c r="Q7542" s="34">
        <v>0</v>
      </c>
      <c r="R7542" s="34">
        <v>53.6</v>
      </c>
      <c r="S7542" s="34">
        <v>33</v>
      </c>
      <c r="T7542" s="34">
        <v>50.2</v>
      </c>
      <c r="U7542" s="34">
        <v>-160</v>
      </c>
      <c r="V7542" s="34">
        <v>30.4</v>
      </c>
      <c r="W7542" s="34">
        <v>32.1</v>
      </c>
      <c r="X7542" s="34">
        <v>30</v>
      </c>
      <c r="Y7542" s="34">
        <v>30</v>
      </c>
      <c r="Z7542" s="34">
        <v>29.8</v>
      </c>
      <c r="AA7542" s="34">
        <v>30.3</v>
      </c>
    </row>
    <row r="7543" spans="1:27">
      <c r="A7543" s="34">
        <v>3836.1840000000002</v>
      </c>
      <c r="B7543" s="34" t="s">
        <v>60</v>
      </c>
      <c r="C7543" s="34">
        <v>53.299370000000003</v>
      </c>
      <c r="D7543" s="34">
        <v>3.42211</v>
      </c>
      <c r="E7543" s="34">
        <v>53.540999999999997</v>
      </c>
      <c r="F7543" s="34">
        <v>3.2000000000000499</v>
      </c>
      <c r="G7543" s="34">
        <v>98</v>
      </c>
      <c r="H7543" s="34">
        <v>7.867991</v>
      </c>
      <c r="I7543" s="34">
        <v>419.29399999999998</v>
      </c>
      <c r="L7543" s="34">
        <v>53.540999999999997</v>
      </c>
      <c r="M7543" s="34">
        <v>3.2000000000000499</v>
      </c>
      <c r="N7543" s="34">
        <v>7.9359999999999999</v>
      </c>
      <c r="O7543" s="34">
        <v>98</v>
      </c>
      <c r="P7543" s="34">
        <v>5</v>
      </c>
      <c r="Q7543" s="34">
        <v>0</v>
      </c>
      <c r="R7543" s="34">
        <v>53.6</v>
      </c>
      <c r="S7543" s="34">
        <v>33</v>
      </c>
      <c r="T7543" s="34">
        <v>50.2</v>
      </c>
      <c r="U7543" s="34">
        <v>-160</v>
      </c>
      <c r="V7543" s="34">
        <v>30.4</v>
      </c>
      <c r="W7543" s="34">
        <v>32</v>
      </c>
      <c r="X7543" s="34">
        <v>30</v>
      </c>
      <c r="Y7543" s="34">
        <v>30</v>
      </c>
      <c r="Z7543" s="34">
        <v>29.8</v>
      </c>
      <c r="AA7543" s="34">
        <v>30.3</v>
      </c>
    </row>
    <row r="7544" spans="1:27">
      <c r="A7544" s="34">
        <v>3836.6840000000002</v>
      </c>
      <c r="B7544" s="34" t="s">
        <v>60</v>
      </c>
      <c r="C7544" s="34">
        <v>53.299300000000002</v>
      </c>
      <c r="D7544" s="34">
        <v>3.4210859999999998</v>
      </c>
      <c r="E7544" s="34">
        <v>53.545000000000002</v>
      </c>
      <c r="F7544" s="34">
        <v>3.2000000000000499</v>
      </c>
      <c r="G7544" s="34">
        <v>98</v>
      </c>
      <c r="H7544" s="34">
        <v>7.8684640000000003</v>
      </c>
      <c r="I7544" s="34">
        <v>419.3193</v>
      </c>
      <c r="L7544" s="34">
        <v>53.545000000000002</v>
      </c>
      <c r="M7544" s="34">
        <v>3.2000000000000499</v>
      </c>
      <c r="N7544" s="34">
        <v>7.1680000000000001</v>
      </c>
      <c r="O7544" s="34">
        <v>98</v>
      </c>
      <c r="P7544" s="34">
        <v>5</v>
      </c>
      <c r="Q7544" s="34">
        <v>0</v>
      </c>
      <c r="R7544" s="34">
        <v>53.6</v>
      </c>
      <c r="S7544" s="34">
        <v>33</v>
      </c>
      <c r="T7544" s="34">
        <v>50.2</v>
      </c>
      <c r="U7544" s="34">
        <v>-160</v>
      </c>
      <c r="V7544" s="34">
        <v>30.4</v>
      </c>
      <c r="W7544" s="34">
        <v>32</v>
      </c>
      <c r="X7544" s="34">
        <v>30</v>
      </c>
      <c r="Y7544" s="34">
        <v>30</v>
      </c>
      <c r="Z7544" s="34">
        <v>29.8</v>
      </c>
      <c r="AA7544" s="34">
        <v>30.3</v>
      </c>
    </row>
    <row r="7545" spans="1:27">
      <c r="A7545" s="34">
        <v>3837.1849999999999</v>
      </c>
      <c r="B7545" s="34" t="s">
        <v>60</v>
      </c>
      <c r="C7545" s="34">
        <v>53.299329999999998</v>
      </c>
      <c r="D7545" s="34">
        <v>3.420112</v>
      </c>
      <c r="E7545" s="34">
        <v>53.552</v>
      </c>
      <c r="F7545" s="34">
        <v>3.2000000000000499</v>
      </c>
      <c r="G7545" s="34">
        <v>98</v>
      </c>
      <c r="H7545" s="34">
        <v>7.8689400000000003</v>
      </c>
      <c r="I7545" s="34">
        <v>419.34460000000001</v>
      </c>
      <c r="L7545" s="34">
        <v>53.552</v>
      </c>
      <c r="M7545" s="34">
        <v>3.2000000000000499</v>
      </c>
      <c r="N7545" s="34">
        <v>10.24</v>
      </c>
      <c r="O7545" s="34">
        <v>98</v>
      </c>
      <c r="P7545" s="34">
        <v>5</v>
      </c>
      <c r="Q7545" s="34">
        <v>0</v>
      </c>
      <c r="R7545" s="34">
        <v>53.6</v>
      </c>
      <c r="S7545" s="34">
        <v>33</v>
      </c>
      <c r="T7545" s="34">
        <v>50.2</v>
      </c>
      <c r="U7545" s="34">
        <v>-160</v>
      </c>
      <c r="V7545" s="34">
        <v>30.4</v>
      </c>
      <c r="W7545" s="34">
        <v>32</v>
      </c>
      <c r="X7545" s="34">
        <v>30</v>
      </c>
      <c r="Y7545" s="34">
        <v>30</v>
      </c>
      <c r="Z7545" s="34">
        <v>29.8</v>
      </c>
      <c r="AA7545" s="34">
        <v>30.3</v>
      </c>
    </row>
    <row r="7546" spans="1:27">
      <c r="A7546" s="34">
        <v>3837.6849999999999</v>
      </c>
      <c r="B7546" s="34" t="s">
        <v>60</v>
      </c>
      <c r="C7546" s="34">
        <v>53.299340000000001</v>
      </c>
      <c r="D7546" s="34">
        <v>3.420461</v>
      </c>
      <c r="E7546" s="34">
        <v>53.552</v>
      </c>
      <c r="F7546" s="34">
        <v>3.2000000000000499</v>
      </c>
      <c r="G7546" s="34">
        <v>98</v>
      </c>
      <c r="H7546" s="34">
        <v>7.8694160000000002</v>
      </c>
      <c r="I7546" s="34">
        <v>419.37009999999998</v>
      </c>
      <c r="L7546" s="34">
        <v>53.552</v>
      </c>
      <c r="M7546" s="34">
        <v>3.2000000000000499</v>
      </c>
      <c r="N7546" s="34">
        <v>10.24</v>
      </c>
      <c r="O7546" s="34">
        <v>98</v>
      </c>
      <c r="P7546" s="34">
        <v>5</v>
      </c>
      <c r="Q7546" s="34">
        <v>0</v>
      </c>
      <c r="R7546" s="34">
        <v>53.6</v>
      </c>
      <c r="S7546" s="34">
        <v>33</v>
      </c>
      <c r="T7546" s="34">
        <v>50.2</v>
      </c>
      <c r="U7546" s="34">
        <v>-160</v>
      </c>
      <c r="V7546" s="34">
        <v>30.4</v>
      </c>
      <c r="W7546" s="34">
        <v>32</v>
      </c>
      <c r="X7546" s="34">
        <v>30</v>
      </c>
      <c r="Y7546" s="34">
        <v>30</v>
      </c>
      <c r="Z7546" s="34">
        <v>29.8</v>
      </c>
      <c r="AA7546" s="34">
        <v>30.3</v>
      </c>
    </row>
    <row r="7547" spans="1:27">
      <c r="A7547" s="34">
        <v>3838.1860000000001</v>
      </c>
      <c r="B7547" s="34" t="s">
        <v>60</v>
      </c>
      <c r="C7547" s="34">
        <v>53.299329999999998</v>
      </c>
      <c r="D7547" s="34">
        <v>3.416369</v>
      </c>
      <c r="E7547" s="34">
        <v>53.545999999999999</v>
      </c>
      <c r="F7547" s="34">
        <v>3.2000000000000499</v>
      </c>
      <c r="G7547" s="34">
        <v>98</v>
      </c>
      <c r="H7547" s="34">
        <v>7.8698920000000001</v>
      </c>
      <c r="I7547" s="34">
        <v>419.3954</v>
      </c>
      <c r="L7547" s="34">
        <v>53.545999999999999</v>
      </c>
      <c r="M7547" s="34">
        <v>3.2000000000000499</v>
      </c>
      <c r="N7547" s="34">
        <v>9.984</v>
      </c>
      <c r="O7547" s="34">
        <v>98</v>
      </c>
      <c r="P7547" s="34">
        <v>5</v>
      </c>
      <c r="Q7547" s="34">
        <v>0</v>
      </c>
      <c r="R7547" s="34">
        <v>53.6</v>
      </c>
      <c r="S7547" s="34">
        <v>33</v>
      </c>
      <c r="T7547" s="34">
        <v>50.2</v>
      </c>
      <c r="U7547" s="34">
        <v>-160</v>
      </c>
      <c r="V7547" s="34">
        <v>30.4</v>
      </c>
      <c r="W7547" s="34">
        <v>32</v>
      </c>
      <c r="X7547" s="34">
        <v>30</v>
      </c>
      <c r="Y7547" s="34">
        <v>30</v>
      </c>
      <c r="Z7547" s="34">
        <v>29.8</v>
      </c>
      <c r="AA7547" s="34">
        <v>30.3</v>
      </c>
    </row>
    <row r="7548" spans="1:27">
      <c r="A7548" s="34">
        <v>3838.6849999999999</v>
      </c>
      <c r="B7548" s="34" t="s">
        <v>60</v>
      </c>
      <c r="C7548" s="34">
        <v>53.299329999999998</v>
      </c>
      <c r="D7548" s="34">
        <v>3.419168</v>
      </c>
      <c r="E7548" s="34">
        <v>53.545000000000002</v>
      </c>
      <c r="F7548" s="34">
        <v>3.2000000000000499</v>
      </c>
      <c r="G7548" s="34">
        <v>98</v>
      </c>
      <c r="H7548" s="34">
        <v>7.870368</v>
      </c>
      <c r="I7548" s="34">
        <v>419.42070000000001</v>
      </c>
      <c r="L7548" s="34">
        <v>53.545000000000002</v>
      </c>
      <c r="M7548" s="34">
        <v>3.2000000000000499</v>
      </c>
      <c r="N7548" s="34">
        <v>8.4480000000000004</v>
      </c>
      <c r="O7548" s="34">
        <v>98</v>
      </c>
      <c r="P7548" s="34">
        <v>5</v>
      </c>
      <c r="Q7548" s="34">
        <v>0</v>
      </c>
      <c r="R7548" s="34">
        <v>53.6</v>
      </c>
      <c r="S7548" s="34">
        <v>33</v>
      </c>
      <c r="T7548" s="34">
        <v>50.2</v>
      </c>
      <c r="U7548" s="34">
        <v>-160</v>
      </c>
      <c r="V7548" s="34">
        <v>30.4</v>
      </c>
      <c r="W7548" s="34">
        <v>32.1</v>
      </c>
      <c r="X7548" s="34">
        <v>30</v>
      </c>
      <c r="Y7548" s="34">
        <v>30</v>
      </c>
      <c r="Z7548" s="34">
        <v>29.8</v>
      </c>
      <c r="AA7548" s="34">
        <v>30.3</v>
      </c>
    </row>
    <row r="7549" spans="1:27">
      <c r="A7549" s="34">
        <v>3839.1849999999999</v>
      </c>
      <c r="B7549" s="34" t="s">
        <v>60</v>
      </c>
      <c r="C7549" s="34">
        <v>53.299309999999998</v>
      </c>
      <c r="D7549" s="34">
        <v>3.4177179999999998</v>
      </c>
      <c r="E7549" s="34">
        <v>53.545000000000002</v>
      </c>
      <c r="F7549" s="34">
        <v>3.2000000000000499</v>
      </c>
      <c r="G7549" s="34">
        <v>98</v>
      </c>
      <c r="H7549" s="34">
        <v>7.8708410000000004</v>
      </c>
      <c r="I7549" s="34">
        <v>419.44589999999999</v>
      </c>
      <c r="L7549" s="34">
        <v>53.545000000000002</v>
      </c>
      <c r="M7549" s="34">
        <v>3.2000000000000499</v>
      </c>
      <c r="N7549" s="34">
        <v>8.4480000000000004</v>
      </c>
      <c r="O7549" s="34">
        <v>98</v>
      </c>
      <c r="P7549" s="34">
        <v>5</v>
      </c>
      <c r="Q7549" s="34">
        <v>0</v>
      </c>
      <c r="R7549" s="34">
        <v>53.6</v>
      </c>
      <c r="S7549" s="34">
        <v>33</v>
      </c>
      <c r="T7549" s="34">
        <v>50.2</v>
      </c>
      <c r="U7549" s="34">
        <v>-160</v>
      </c>
      <c r="V7549" s="34">
        <v>30.4</v>
      </c>
      <c r="W7549" s="34">
        <v>32</v>
      </c>
      <c r="X7549" s="34">
        <v>30</v>
      </c>
      <c r="Y7549" s="34">
        <v>30</v>
      </c>
      <c r="Z7549" s="34">
        <v>29.8</v>
      </c>
      <c r="AA7549" s="34">
        <v>30.3</v>
      </c>
    </row>
    <row r="7550" spans="1:27">
      <c r="A7550" s="34">
        <v>3839.6840000000002</v>
      </c>
      <c r="B7550" s="34" t="s">
        <v>60</v>
      </c>
      <c r="C7550" s="34">
        <v>53.299329999999998</v>
      </c>
      <c r="D7550" s="34">
        <v>3.415994</v>
      </c>
      <c r="E7550" s="34">
        <v>53.543999999999997</v>
      </c>
      <c r="F7550" s="34">
        <v>3.2000000000000499</v>
      </c>
      <c r="G7550" s="34">
        <v>98</v>
      </c>
      <c r="H7550" s="34">
        <v>7.8713139999999999</v>
      </c>
      <c r="I7550" s="34">
        <v>419.47109999999998</v>
      </c>
      <c r="L7550" s="34">
        <v>53.543999999999997</v>
      </c>
      <c r="M7550" s="34">
        <v>3.2000000000000499</v>
      </c>
      <c r="N7550" s="34">
        <v>9.984</v>
      </c>
      <c r="O7550" s="34">
        <v>98</v>
      </c>
      <c r="P7550" s="34">
        <v>5</v>
      </c>
      <c r="Q7550" s="34">
        <v>0</v>
      </c>
      <c r="R7550" s="34">
        <v>53.6</v>
      </c>
      <c r="S7550" s="34">
        <v>33</v>
      </c>
      <c r="T7550" s="34">
        <v>50.2</v>
      </c>
      <c r="U7550" s="34">
        <v>-160</v>
      </c>
      <c r="V7550" s="34">
        <v>30.4</v>
      </c>
      <c r="W7550" s="34">
        <v>32</v>
      </c>
      <c r="X7550" s="34">
        <v>30</v>
      </c>
      <c r="Y7550" s="34">
        <v>30</v>
      </c>
      <c r="Z7550" s="34">
        <v>29.8</v>
      </c>
      <c r="AA7550" s="34">
        <v>30.3</v>
      </c>
    </row>
    <row r="7551" spans="1:27">
      <c r="A7551" s="34">
        <v>3840.1840000000002</v>
      </c>
      <c r="B7551" s="34" t="s">
        <v>60</v>
      </c>
      <c r="C7551" s="34">
        <v>53.299329999999998</v>
      </c>
      <c r="D7551" s="34">
        <v>3.4184199999999998</v>
      </c>
      <c r="E7551" s="34">
        <v>53.543999999999997</v>
      </c>
      <c r="F7551" s="34">
        <v>3.2000000000000499</v>
      </c>
      <c r="G7551" s="34">
        <v>98</v>
      </c>
      <c r="H7551" s="34">
        <v>7.8717889999999997</v>
      </c>
      <c r="I7551" s="34">
        <v>419.49639999999999</v>
      </c>
      <c r="L7551" s="34">
        <v>53.543999999999997</v>
      </c>
      <c r="M7551" s="34">
        <v>3.2000000000000499</v>
      </c>
      <c r="N7551" s="34">
        <v>9.4719999999999995</v>
      </c>
      <c r="O7551" s="34">
        <v>98</v>
      </c>
      <c r="P7551" s="34">
        <v>5</v>
      </c>
      <c r="Q7551" s="34">
        <v>0</v>
      </c>
      <c r="R7551" s="34">
        <v>53.6</v>
      </c>
      <c r="S7551" s="34">
        <v>33</v>
      </c>
      <c r="T7551" s="34">
        <v>50.2</v>
      </c>
      <c r="U7551" s="34">
        <v>-160</v>
      </c>
      <c r="V7551" s="34">
        <v>30.4</v>
      </c>
      <c r="W7551" s="34">
        <v>32</v>
      </c>
      <c r="X7551" s="34">
        <v>30</v>
      </c>
      <c r="Y7551" s="34">
        <v>30</v>
      </c>
      <c r="Z7551" s="34">
        <v>29.8</v>
      </c>
      <c r="AA7551" s="34">
        <v>30.3</v>
      </c>
    </row>
    <row r="7552" spans="1:27">
      <c r="A7552" s="34">
        <v>3840.6840000000002</v>
      </c>
      <c r="B7552" s="34" t="s">
        <v>60</v>
      </c>
      <c r="C7552" s="34">
        <v>53.299309999999998</v>
      </c>
      <c r="D7552" s="34">
        <v>3.419162</v>
      </c>
      <c r="E7552" s="34">
        <v>53.543999999999997</v>
      </c>
      <c r="F7552" s="34">
        <v>3.2000000000000499</v>
      </c>
      <c r="G7552" s="34">
        <v>98</v>
      </c>
      <c r="H7552" s="34">
        <v>7.8722640000000004</v>
      </c>
      <c r="I7552" s="34">
        <v>419.52179999999998</v>
      </c>
      <c r="L7552" s="34">
        <v>53.543999999999997</v>
      </c>
      <c r="M7552" s="34">
        <v>3.2000000000000499</v>
      </c>
      <c r="N7552" s="34">
        <v>9.4719999999999995</v>
      </c>
      <c r="O7552" s="34">
        <v>98</v>
      </c>
      <c r="P7552" s="34">
        <v>5</v>
      </c>
      <c r="Q7552" s="34">
        <v>0</v>
      </c>
      <c r="R7552" s="34">
        <v>53.6</v>
      </c>
      <c r="S7552" s="34">
        <v>33</v>
      </c>
      <c r="T7552" s="34">
        <v>50.2</v>
      </c>
      <c r="U7552" s="34">
        <v>-160</v>
      </c>
      <c r="V7552" s="34">
        <v>30.4</v>
      </c>
      <c r="W7552" s="34">
        <v>32</v>
      </c>
      <c r="X7552" s="34">
        <v>30</v>
      </c>
      <c r="Y7552" s="34">
        <v>30</v>
      </c>
      <c r="Z7552" s="34">
        <v>29.8</v>
      </c>
      <c r="AA7552" s="34">
        <v>30.3</v>
      </c>
    </row>
    <row r="7553" spans="1:27">
      <c r="A7553" s="34">
        <v>3841.1840000000002</v>
      </c>
      <c r="B7553" s="34" t="s">
        <v>60</v>
      </c>
      <c r="C7553" s="34">
        <v>53.299340000000001</v>
      </c>
      <c r="D7553" s="34">
        <v>3.4151769999999999</v>
      </c>
      <c r="E7553" s="34">
        <v>53.543999999999997</v>
      </c>
      <c r="F7553" s="34">
        <v>3.2000000000000499</v>
      </c>
      <c r="G7553" s="34">
        <v>98</v>
      </c>
      <c r="H7553" s="34">
        <v>7.8727369999999999</v>
      </c>
      <c r="I7553" s="34">
        <v>419.54700000000003</v>
      </c>
      <c r="L7553" s="34">
        <v>53.543999999999997</v>
      </c>
      <c r="M7553" s="34">
        <v>3.2000000000000499</v>
      </c>
      <c r="N7553" s="34">
        <v>9.4719999999999995</v>
      </c>
      <c r="O7553" s="34">
        <v>98</v>
      </c>
      <c r="P7553" s="34">
        <v>5</v>
      </c>
      <c r="Q7553" s="34">
        <v>0</v>
      </c>
      <c r="R7553" s="34">
        <v>53.6</v>
      </c>
      <c r="S7553" s="34">
        <v>33</v>
      </c>
      <c r="T7553" s="34">
        <v>50.2</v>
      </c>
      <c r="U7553" s="34">
        <v>-160</v>
      </c>
      <c r="V7553" s="34">
        <v>30.4</v>
      </c>
      <c r="W7553" s="34">
        <v>32</v>
      </c>
      <c r="X7553" s="34">
        <v>30</v>
      </c>
      <c r="Y7553" s="34">
        <v>30</v>
      </c>
      <c r="Z7553" s="34">
        <v>29.8</v>
      </c>
      <c r="AA7553" s="34">
        <v>30.3</v>
      </c>
    </row>
    <row r="7554" spans="1:27">
      <c r="A7554" s="34">
        <v>3841.683</v>
      </c>
      <c r="B7554" s="34" t="s">
        <v>60</v>
      </c>
      <c r="C7554" s="34">
        <v>53.299309999999998</v>
      </c>
      <c r="D7554" s="34">
        <v>3.411467</v>
      </c>
      <c r="E7554" s="34">
        <v>53.542000000000002</v>
      </c>
      <c r="F7554" s="34">
        <v>3.2000000000000499</v>
      </c>
      <c r="G7554" s="34">
        <v>98</v>
      </c>
      <c r="H7554" s="34">
        <v>7.8732129999999998</v>
      </c>
      <c r="I7554" s="34">
        <v>419.57240000000002</v>
      </c>
      <c r="L7554" s="34">
        <v>53.542000000000002</v>
      </c>
      <c r="M7554" s="34">
        <v>3.2000000000000499</v>
      </c>
      <c r="N7554" s="34">
        <v>9.4719999999999995</v>
      </c>
      <c r="O7554" s="34">
        <v>98</v>
      </c>
      <c r="P7554" s="34">
        <v>5</v>
      </c>
      <c r="Q7554" s="34">
        <v>0</v>
      </c>
      <c r="R7554" s="34">
        <v>53.6</v>
      </c>
      <c r="S7554" s="34">
        <v>33</v>
      </c>
      <c r="T7554" s="34">
        <v>50.2</v>
      </c>
      <c r="U7554" s="34">
        <v>-160</v>
      </c>
      <c r="V7554" s="34">
        <v>30.4</v>
      </c>
      <c r="W7554" s="34">
        <v>32</v>
      </c>
      <c r="X7554" s="34">
        <v>30</v>
      </c>
      <c r="Y7554" s="34">
        <v>30</v>
      </c>
      <c r="Z7554" s="34">
        <v>29.8</v>
      </c>
      <c r="AA7554" s="34">
        <v>30.3</v>
      </c>
    </row>
    <row r="7555" spans="1:27">
      <c r="A7555" s="34">
        <v>3842.183</v>
      </c>
      <c r="B7555" s="34" t="s">
        <v>60</v>
      </c>
      <c r="C7555" s="34">
        <v>53.299320000000002</v>
      </c>
      <c r="D7555" s="34">
        <v>3.4142839999999999</v>
      </c>
      <c r="E7555" s="34">
        <v>53.545000000000002</v>
      </c>
      <c r="F7555" s="34">
        <v>3.2000000000000499</v>
      </c>
      <c r="G7555" s="34">
        <v>98</v>
      </c>
      <c r="H7555" s="34">
        <v>7.8736839999999999</v>
      </c>
      <c r="I7555" s="34">
        <v>419.59750000000003</v>
      </c>
      <c r="L7555" s="34">
        <v>53.545000000000002</v>
      </c>
      <c r="M7555" s="34">
        <v>3.2000000000000499</v>
      </c>
      <c r="N7555" s="34">
        <v>8.1920000000000002</v>
      </c>
      <c r="O7555" s="34">
        <v>98</v>
      </c>
      <c r="P7555" s="34">
        <v>5</v>
      </c>
      <c r="Q7555" s="34">
        <v>0</v>
      </c>
      <c r="R7555" s="34">
        <v>53.6</v>
      </c>
      <c r="S7555" s="34">
        <v>33</v>
      </c>
      <c r="T7555" s="34">
        <v>50.2</v>
      </c>
      <c r="U7555" s="34">
        <v>-160</v>
      </c>
      <c r="V7555" s="34">
        <v>30.4</v>
      </c>
      <c r="W7555" s="34">
        <v>32.1</v>
      </c>
      <c r="X7555" s="34">
        <v>30</v>
      </c>
      <c r="Y7555" s="34">
        <v>30</v>
      </c>
      <c r="Z7555" s="34">
        <v>29.8</v>
      </c>
      <c r="AA7555" s="34">
        <v>30.3</v>
      </c>
    </row>
    <row r="7556" spans="1:27">
      <c r="A7556" s="34">
        <v>3842.683</v>
      </c>
      <c r="B7556" s="34" t="s">
        <v>60</v>
      </c>
      <c r="C7556" s="34">
        <v>53.299340000000001</v>
      </c>
      <c r="D7556" s="34">
        <v>3.413605</v>
      </c>
      <c r="E7556" s="34">
        <v>53.545999999999999</v>
      </c>
      <c r="F7556" s="34">
        <v>3.2000000000000499</v>
      </c>
      <c r="G7556" s="34">
        <v>98</v>
      </c>
      <c r="H7556" s="34">
        <v>7.8741589999999997</v>
      </c>
      <c r="I7556" s="34">
        <v>419.62279999999998</v>
      </c>
      <c r="L7556" s="34">
        <v>53.545999999999999</v>
      </c>
      <c r="M7556" s="34">
        <v>3.2000000000000499</v>
      </c>
      <c r="N7556" s="34">
        <v>10.24</v>
      </c>
      <c r="O7556" s="34">
        <v>98</v>
      </c>
      <c r="P7556" s="34">
        <v>5</v>
      </c>
      <c r="Q7556" s="34">
        <v>0</v>
      </c>
      <c r="R7556" s="34">
        <v>53.6</v>
      </c>
      <c r="S7556" s="34">
        <v>33</v>
      </c>
      <c r="T7556" s="34">
        <v>50.2</v>
      </c>
      <c r="U7556" s="34">
        <v>-160</v>
      </c>
      <c r="V7556" s="34">
        <v>30.4</v>
      </c>
      <c r="W7556" s="34">
        <v>32</v>
      </c>
      <c r="X7556" s="34">
        <v>30</v>
      </c>
      <c r="Y7556" s="34">
        <v>30</v>
      </c>
      <c r="Z7556" s="34">
        <v>29.8</v>
      </c>
      <c r="AA7556" s="34">
        <v>30.3</v>
      </c>
    </row>
    <row r="7557" spans="1:27">
      <c r="A7557" s="34">
        <v>3843.183</v>
      </c>
      <c r="B7557" s="34" t="s">
        <v>60</v>
      </c>
      <c r="C7557" s="34">
        <v>53.299300000000002</v>
      </c>
      <c r="D7557" s="34">
        <v>3.4120110000000001</v>
      </c>
      <c r="E7557" s="34">
        <v>53.543999999999997</v>
      </c>
      <c r="F7557" s="34">
        <v>3.2000000000000499</v>
      </c>
      <c r="G7557" s="34">
        <v>98</v>
      </c>
      <c r="H7557" s="34">
        <v>7.8746349999999996</v>
      </c>
      <c r="I7557" s="34">
        <v>419.6481</v>
      </c>
      <c r="L7557" s="34">
        <v>53.543999999999997</v>
      </c>
      <c r="M7557" s="34">
        <v>3.2000000000000499</v>
      </c>
      <c r="N7557" s="34">
        <v>8.1920000000000002</v>
      </c>
      <c r="O7557" s="34">
        <v>98</v>
      </c>
      <c r="P7557" s="34">
        <v>5</v>
      </c>
      <c r="Q7557" s="34">
        <v>0</v>
      </c>
      <c r="R7557" s="34">
        <v>53.6</v>
      </c>
      <c r="S7557" s="34">
        <v>33</v>
      </c>
      <c r="T7557" s="34">
        <v>50.2</v>
      </c>
      <c r="U7557" s="34">
        <v>-160</v>
      </c>
      <c r="V7557" s="34">
        <v>30.4</v>
      </c>
      <c r="W7557" s="34">
        <v>32</v>
      </c>
      <c r="X7557" s="34">
        <v>30</v>
      </c>
      <c r="Y7557" s="34">
        <v>30</v>
      </c>
      <c r="Z7557" s="34">
        <v>29.8</v>
      </c>
      <c r="AA7557" s="34">
        <v>30.3</v>
      </c>
    </row>
    <row r="7558" spans="1:27">
      <c r="A7558" s="34">
        <v>3843.683</v>
      </c>
      <c r="B7558" s="34" t="s">
        <v>60</v>
      </c>
      <c r="C7558" s="34">
        <v>53.29936</v>
      </c>
      <c r="D7558" s="34">
        <v>3.4105409999999998</v>
      </c>
      <c r="E7558" s="34">
        <v>53.545000000000002</v>
      </c>
      <c r="F7558" s="34">
        <v>3.2000000000000499</v>
      </c>
      <c r="G7558" s="34">
        <v>98</v>
      </c>
      <c r="H7558" s="34">
        <v>7.8751059999999997</v>
      </c>
      <c r="I7558" s="34">
        <v>419.67329999999998</v>
      </c>
      <c r="L7558" s="34">
        <v>53.545000000000002</v>
      </c>
      <c r="M7558" s="34">
        <v>3.2000000000000499</v>
      </c>
      <c r="N7558" s="34">
        <v>10.496</v>
      </c>
      <c r="O7558" s="34">
        <v>98</v>
      </c>
      <c r="P7558" s="34">
        <v>5</v>
      </c>
      <c r="Q7558" s="34">
        <v>0</v>
      </c>
      <c r="R7558" s="34">
        <v>53.6</v>
      </c>
      <c r="S7558" s="34">
        <v>33</v>
      </c>
      <c r="T7558" s="34">
        <v>50.2</v>
      </c>
      <c r="U7558" s="34">
        <v>-160</v>
      </c>
      <c r="V7558" s="34">
        <v>30.4</v>
      </c>
      <c r="W7558" s="34">
        <v>32</v>
      </c>
      <c r="X7558" s="34">
        <v>30</v>
      </c>
      <c r="Y7558" s="34">
        <v>30</v>
      </c>
      <c r="Z7558" s="34">
        <v>29.8</v>
      </c>
      <c r="AA7558" s="34">
        <v>30.3</v>
      </c>
    </row>
    <row r="7559" spans="1:27">
      <c r="A7559" s="34">
        <v>3844.183</v>
      </c>
      <c r="B7559" s="34" t="s">
        <v>60</v>
      </c>
      <c r="C7559" s="34">
        <v>53.299340000000001</v>
      </c>
      <c r="D7559" s="34">
        <v>3.4110200000000002</v>
      </c>
      <c r="E7559" s="34">
        <v>53.548000000000002</v>
      </c>
      <c r="F7559" s="34">
        <v>3.2000000000000499</v>
      </c>
      <c r="G7559" s="34">
        <v>98</v>
      </c>
      <c r="H7559" s="34">
        <v>7.8755810000000004</v>
      </c>
      <c r="I7559" s="34">
        <v>419.69850000000002</v>
      </c>
      <c r="L7559" s="34">
        <v>53.548000000000002</v>
      </c>
      <c r="M7559" s="34">
        <v>3.2000000000000499</v>
      </c>
      <c r="N7559" s="34">
        <v>10.496</v>
      </c>
      <c r="O7559" s="34">
        <v>98</v>
      </c>
      <c r="P7559" s="34">
        <v>5</v>
      </c>
      <c r="Q7559" s="34">
        <v>0</v>
      </c>
      <c r="R7559" s="34">
        <v>53.6</v>
      </c>
      <c r="S7559" s="34">
        <v>33</v>
      </c>
      <c r="T7559" s="34">
        <v>50.2</v>
      </c>
      <c r="U7559" s="34">
        <v>-160</v>
      </c>
      <c r="V7559" s="34">
        <v>30.4</v>
      </c>
      <c r="W7559" s="34">
        <v>32</v>
      </c>
      <c r="X7559" s="34">
        <v>30</v>
      </c>
      <c r="Y7559" s="34">
        <v>30</v>
      </c>
      <c r="Z7559" s="34">
        <v>29.8</v>
      </c>
      <c r="AA7559" s="34">
        <v>30.3</v>
      </c>
    </row>
    <row r="7560" spans="1:27">
      <c r="A7560" s="34">
        <v>3844.683</v>
      </c>
      <c r="B7560" s="34" t="s">
        <v>60</v>
      </c>
      <c r="C7560" s="34">
        <v>53.299309999999998</v>
      </c>
      <c r="D7560" s="34">
        <v>3.4137149999999998</v>
      </c>
      <c r="E7560" s="34">
        <v>53.543999999999997</v>
      </c>
      <c r="F7560" s="34">
        <v>3.2000000000000499</v>
      </c>
      <c r="G7560" s="34">
        <v>98</v>
      </c>
      <c r="H7560" s="34">
        <v>7.8760529999999997</v>
      </c>
      <c r="I7560" s="34">
        <v>419.72370000000001</v>
      </c>
      <c r="L7560" s="34">
        <v>53.543999999999997</v>
      </c>
      <c r="M7560" s="34">
        <v>3.2000000000000499</v>
      </c>
      <c r="N7560" s="34">
        <v>10.24</v>
      </c>
      <c r="O7560" s="34">
        <v>98</v>
      </c>
      <c r="P7560" s="34">
        <v>5</v>
      </c>
      <c r="Q7560" s="34">
        <v>0</v>
      </c>
      <c r="R7560" s="34">
        <v>53.6</v>
      </c>
      <c r="S7560" s="34">
        <v>33</v>
      </c>
      <c r="T7560" s="34">
        <v>50.2</v>
      </c>
      <c r="U7560" s="34">
        <v>-160</v>
      </c>
      <c r="V7560" s="34">
        <v>30.4</v>
      </c>
      <c r="W7560" s="34">
        <v>32.1</v>
      </c>
      <c r="X7560" s="34">
        <v>30</v>
      </c>
      <c r="Y7560" s="34">
        <v>30</v>
      </c>
      <c r="Z7560" s="34">
        <v>29.8</v>
      </c>
      <c r="AA7560" s="34">
        <v>30.3</v>
      </c>
    </row>
    <row r="7561" spans="1:27">
      <c r="A7561" s="34">
        <v>3845.183</v>
      </c>
      <c r="B7561" s="34" t="s">
        <v>60</v>
      </c>
      <c r="C7561" s="34">
        <v>53.299349999999997</v>
      </c>
      <c r="D7561" s="34">
        <v>3.4108580000000002</v>
      </c>
      <c r="E7561" s="34">
        <v>53.545000000000002</v>
      </c>
      <c r="F7561" s="34">
        <v>3.2000000000000499</v>
      </c>
      <c r="G7561" s="34">
        <v>98</v>
      </c>
      <c r="H7561" s="34">
        <v>7.8765270000000003</v>
      </c>
      <c r="I7561" s="34">
        <v>419.74900000000002</v>
      </c>
      <c r="L7561" s="34">
        <v>53.545000000000002</v>
      </c>
      <c r="M7561" s="34">
        <v>3.2000000000000499</v>
      </c>
      <c r="N7561" s="34">
        <v>7.68</v>
      </c>
      <c r="O7561" s="34">
        <v>98</v>
      </c>
      <c r="P7561" s="34">
        <v>5</v>
      </c>
      <c r="Q7561" s="34">
        <v>0</v>
      </c>
      <c r="R7561" s="34">
        <v>53.6</v>
      </c>
      <c r="S7561" s="34">
        <v>33</v>
      </c>
      <c r="T7561" s="34">
        <v>50.2</v>
      </c>
      <c r="U7561" s="34">
        <v>-160</v>
      </c>
      <c r="V7561" s="34">
        <v>30.4</v>
      </c>
      <c r="W7561" s="34">
        <v>32.1</v>
      </c>
      <c r="X7561" s="34">
        <v>30</v>
      </c>
      <c r="Y7561" s="34">
        <v>30</v>
      </c>
      <c r="Z7561" s="34">
        <v>29.8</v>
      </c>
      <c r="AA7561" s="34">
        <v>30.3</v>
      </c>
    </row>
    <row r="7562" spans="1:27">
      <c r="A7562" s="34">
        <v>3845.683</v>
      </c>
      <c r="B7562" s="34" t="s">
        <v>60</v>
      </c>
      <c r="C7562" s="34">
        <v>53.299289999999999</v>
      </c>
      <c r="D7562" s="34">
        <v>3.4118300000000001</v>
      </c>
      <c r="E7562" s="34">
        <v>53.543999999999997</v>
      </c>
      <c r="F7562" s="34">
        <v>3.2000000000000499</v>
      </c>
      <c r="G7562" s="34">
        <v>98</v>
      </c>
      <c r="H7562" s="34">
        <v>7.8770020000000001</v>
      </c>
      <c r="I7562" s="34">
        <v>419.77429999999998</v>
      </c>
      <c r="L7562" s="34">
        <v>53.543999999999997</v>
      </c>
      <c r="M7562" s="34">
        <v>3.2000000000000499</v>
      </c>
      <c r="N7562" s="34">
        <v>9.4719999999999995</v>
      </c>
      <c r="O7562" s="34">
        <v>98</v>
      </c>
      <c r="P7562" s="34">
        <v>5</v>
      </c>
      <c r="Q7562" s="34">
        <v>0</v>
      </c>
      <c r="R7562" s="34">
        <v>53.6</v>
      </c>
      <c r="S7562" s="34">
        <v>33</v>
      </c>
      <c r="T7562" s="34">
        <v>50.2</v>
      </c>
      <c r="U7562" s="34">
        <v>-160</v>
      </c>
      <c r="V7562" s="34">
        <v>30.4</v>
      </c>
      <c r="W7562" s="34">
        <v>32</v>
      </c>
      <c r="X7562" s="34">
        <v>30</v>
      </c>
      <c r="Y7562" s="34">
        <v>30</v>
      </c>
      <c r="Z7562" s="34">
        <v>29.8</v>
      </c>
      <c r="AA7562" s="34">
        <v>30.3</v>
      </c>
    </row>
    <row r="7563" spans="1:27">
      <c r="A7563" s="34">
        <v>3846.183</v>
      </c>
      <c r="B7563" s="34" t="s">
        <v>60</v>
      </c>
      <c r="C7563" s="34">
        <v>53.299349999999997</v>
      </c>
      <c r="D7563" s="34">
        <v>3.4072309999999999</v>
      </c>
      <c r="E7563" s="34">
        <v>53.545000000000002</v>
      </c>
      <c r="F7563" s="34">
        <v>3.2000000000000499</v>
      </c>
      <c r="G7563" s="34">
        <v>98</v>
      </c>
      <c r="H7563" s="34">
        <v>7.8774740000000003</v>
      </c>
      <c r="I7563" s="34">
        <v>419.79939999999999</v>
      </c>
      <c r="L7563" s="34">
        <v>53.545000000000002</v>
      </c>
      <c r="M7563" s="34">
        <v>3.2000000000000499</v>
      </c>
      <c r="N7563" s="34">
        <v>10.496</v>
      </c>
      <c r="O7563" s="34">
        <v>98</v>
      </c>
      <c r="P7563" s="34">
        <v>5</v>
      </c>
      <c r="Q7563" s="34">
        <v>0</v>
      </c>
      <c r="R7563" s="34">
        <v>53.6</v>
      </c>
      <c r="S7563" s="34">
        <v>33</v>
      </c>
      <c r="T7563" s="34">
        <v>50.2</v>
      </c>
      <c r="U7563" s="34">
        <v>-160</v>
      </c>
      <c r="V7563" s="34">
        <v>30.4</v>
      </c>
      <c r="W7563" s="34">
        <v>32.1</v>
      </c>
      <c r="X7563" s="34">
        <v>30</v>
      </c>
      <c r="Y7563" s="34">
        <v>30</v>
      </c>
      <c r="Z7563" s="34">
        <v>29.8</v>
      </c>
      <c r="AA7563" s="34">
        <v>30.3</v>
      </c>
    </row>
    <row r="7564" spans="1:27">
      <c r="A7564" s="34">
        <v>3846.683</v>
      </c>
      <c r="B7564" s="34" t="s">
        <v>60</v>
      </c>
      <c r="C7564" s="34">
        <v>53.299349999999997</v>
      </c>
      <c r="D7564" s="34">
        <v>3.4090340000000001</v>
      </c>
      <c r="E7564" s="34">
        <v>53.545000000000002</v>
      </c>
      <c r="F7564" s="34">
        <v>3.2000000000000499</v>
      </c>
      <c r="G7564" s="34">
        <v>98</v>
      </c>
      <c r="H7564" s="34">
        <v>7.877948</v>
      </c>
      <c r="I7564" s="34">
        <v>419.82470000000001</v>
      </c>
      <c r="L7564" s="34">
        <v>53.545000000000002</v>
      </c>
      <c r="M7564" s="34">
        <v>3.2000000000000499</v>
      </c>
      <c r="N7564" s="34">
        <v>9.984</v>
      </c>
      <c r="O7564" s="34">
        <v>98</v>
      </c>
      <c r="P7564" s="34">
        <v>5</v>
      </c>
      <c r="Q7564" s="34">
        <v>0</v>
      </c>
      <c r="R7564" s="34">
        <v>53.6</v>
      </c>
      <c r="S7564" s="34">
        <v>33</v>
      </c>
      <c r="T7564" s="34">
        <v>50.2</v>
      </c>
      <c r="U7564" s="34">
        <v>-160</v>
      </c>
      <c r="V7564" s="34">
        <v>30.4</v>
      </c>
      <c r="W7564" s="34">
        <v>32.1</v>
      </c>
      <c r="X7564" s="34">
        <v>30</v>
      </c>
      <c r="Y7564" s="34">
        <v>30</v>
      </c>
      <c r="Z7564" s="34">
        <v>29.8</v>
      </c>
      <c r="AA7564" s="34">
        <v>30.3</v>
      </c>
    </row>
    <row r="7565" spans="1:27">
      <c r="A7565" s="34">
        <v>3847.183</v>
      </c>
      <c r="B7565" s="34" t="s">
        <v>60</v>
      </c>
      <c r="C7565" s="34">
        <v>53.299320000000002</v>
      </c>
      <c r="D7565" s="34">
        <v>3.407486</v>
      </c>
      <c r="E7565" s="34">
        <v>53.543999999999997</v>
      </c>
      <c r="F7565" s="34">
        <v>3.2000000000000499</v>
      </c>
      <c r="G7565" s="34">
        <v>98</v>
      </c>
      <c r="H7565" s="34">
        <v>7.8784229999999997</v>
      </c>
      <c r="I7565" s="34">
        <v>419.85</v>
      </c>
      <c r="L7565" s="34">
        <v>53.543999999999997</v>
      </c>
      <c r="M7565" s="34">
        <v>3.2000000000000499</v>
      </c>
      <c r="N7565" s="34">
        <v>9.7279999999999998</v>
      </c>
      <c r="O7565" s="34">
        <v>98</v>
      </c>
      <c r="P7565" s="34">
        <v>5</v>
      </c>
      <c r="Q7565" s="34">
        <v>0</v>
      </c>
      <c r="R7565" s="34">
        <v>53.6</v>
      </c>
      <c r="S7565" s="34">
        <v>33</v>
      </c>
      <c r="T7565" s="34">
        <v>50.2</v>
      </c>
      <c r="U7565" s="34">
        <v>-160</v>
      </c>
      <c r="V7565" s="34">
        <v>30.4</v>
      </c>
      <c r="W7565" s="34">
        <v>32</v>
      </c>
      <c r="X7565" s="34">
        <v>30</v>
      </c>
      <c r="Y7565" s="34">
        <v>30</v>
      </c>
      <c r="Z7565" s="34">
        <v>29.8</v>
      </c>
      <c r="AA7565" s="34">
        <v>30.3</v>
      </c>
    </row>
    <row r="7566" spans="1:27">
      <c r="A7566" s="34">
        <v>3847.6819999999998</v>
      </c>
      <c r="B7566" s="34" t="s">
        <v>60</v>
      </c>
      <c r="C7566" s="34">
        <v>53.299329999999998</v>
      </c>
      <c r="D7566" s="34">
        <v>3.408814</v>
      </c>
      <c r="E7566" s="34">
        <v>53.545000000000002</v>
      </c>
      <c r="F7566" s="34">
        <v>3.2000000000000499</v>
      </c>
      <c r="G7566" s="34">
        <v>98</v>
      </c>
      <c r="H7566" s="34">
        <v>7.8788939999999998</v>
      </c>
      <c r="I7566" s="34">
        <v>419.87520000000001</v>
      </c>
      <c r="L7566" s="34">
        <v>53.545000000000002</v>
      </c>
      <c r="M7566" s="34">
        <v>3.2000000000000499</v>
      </c>
      <c r="N7566" s="34">
        <v>9.7279999999999998</v>
      </c>
      <c r="O7566" s="34">
        <v>98</v>
      </c>
      <c r="P7566" s="34">
        <v>5</v>
      </c>
      <c r="Q7566" s="34">
        <v>0</v>
      </c>
      <c r="R7566" s="34">
        <v>53.6</v>
      </c>
      <c r="S7566" s="34">
        <v>33</v>
      </c>
      <c r="T7566" s="34">
        <v>50.2</v>
      </c>
      <c r="U7566" s="34">
        <v>-160</v>
      </c>
      <c r="V7566" s="34">
        <v>30.4</v>
      </c>
      <c r="W7566" s="34">
        <v>32.1</v>
      </c>
      <c r="X7566" s="34">
        <v>30</v>
      </c>
      <c r="Y7566" s="34">
        <v>30</v>
      </c>
      <c r="Z7566" s="34">
        <v>29.8</v>
      </c>
      <c r="AA7566" s="34">
        <v>30.3</v>
      </c>
    </row>
    <row r="7567" spans="1:27">
      <c r="A7567" s="34">
        <v>3848.1819999999998</v>
      </c>
      <c r="B7567" s="34" t="s">
        <v>60</v>
      </c>
      <c r="C7567" s="34">
        <v>53.299340000000001</v>
      </c>
      <c r="D7567" s="34">
        <v>3.4094380000000002</v>
      </c>
      <c r="E7567" s="34">
        <v>53.546999999999997</v>
      </c>
      <c r="F7567" s="34">
        <v>3.2000000000000499</v>
      </c>
      <c r="G7567" s="34">
        <v>98</v>
      </c>
      <c r="H7567" s="34">
        <v>7.8793689999999996</v>
      </c>
      <c r="I7567" s="34">
        <v>419.90039999999999</v>
      </c>
      <c r="L7567" s="34">
        <v>53.546999999999997</v>
      </c>
      <c r="M7567" s="34">
        <v>3.2000000000000499</v>
      </c>
      <c r="N7567" s="34">
        <v>11.007999999999999</v>
      </c>
      <c r="O7567" s="34">
        <v>98</v>
      </c>
      <c r="P7567" s="34">
        <v>5</v>
      </c>
      <c r="Q7567" s="34">
        <v>0</v>
      </c>
      <c r="R7567" s="34">
        <v>53.6</v>
      </c>
      <c r="S7567" s="34">
        <v>33</v>
      </c>
      <c r="T7567" s="34">
        <v>50.2</v>
      </c>
      <c r="U7567" s="34">
        <v>-160</v>
      </c>
      <c r="V7567" s="34">
        <v>30.4</v>
      </c>
      <c r="W7567" s="34">
        <v>32.1</v>
      </c>
      <c r="X7567" s="34">
        <v>30</v>
      </c>
      <c r="Y7567" s="34">
        <v>30</v>
      </c>
      <c r="Z7567" s="34">
        <v>29.8</v>
      </c>
      <c r="AA7567" s="34">
        <v>30.3</v>
      </c>
    </row>
    <row r="7568" spans="1:27">
      <c r="A7568" s="34">
        <v>3848.6819999999998</v>
      </c>
      <c r="B7568" s="34" t="s">
        <v>60</v>
      </c>
      <c r="C7568" s="34">
        <v>53.299340000000001</v>
      </c>
      <c r="D7568" s="34">
        <v>3.4086949999999998</v>
      </c>
      <c r="E7568" s="34">
        <v>53.551000000000002</v>
      </c>
      <c r="F7568" s="34">
        <v>3.2000000000000499</v>
      </c>
      <c r="G7568" s="34">
        <v>98</v>
      </c>
      <c r="H7568" s="34">
        <v>7.8798399999999997</v>
      </c>
      <c r="I7568" s="34">
        <v>419.9255</v>
      </c>
      <c r="L7568" s="34">
        <v>53.551000000000002</v>
      </c>
      <c r="M7568" s="34">
        <v>3.2000000000000499</v>
      </c>
      <c r="N7568" s="34">
        <v>10.496</v>
      </c>
      <c r="O7568" s="34">
        <v>98</v>
      </c>
      <c r="P7568" s="34">
        <v>5</v>
      </c>
      <c r="Q7568" s="34">
        <v>0</v>
      </c>
      <c r="R7568" s="34">
        <v>53.6</v>
      </c>
      <c r="S7568" s="34">
        <v>33</v>
      </c>
      <c r="T7568" s="34">
        <v>50.2</v>
      </c>
      <c r="U7568" s="34">
        <v>-160</v>
      </c>
      <c r="V7568" s="34">
        <v>30.4</v>
      </c>
      <c r="W7568" s="34">
        <v>32</v>
      </c>
      <c r="X7568" s="34">
        <v>30</v>
      </c>
      <c r="Y7568" s="34">
        <v>30</v>
      </c>
      <c r="Z7568" s="34">
        <v>29.8</v>
      </c>
      <c r="AA7568" s="34">
        <v>30.3</v>
      </c>
    </row>
    <row r="7569" spans="1:27">
      <c r="A7569" s="34">
        <v>3849.1819999999998</v>
      </c>
      <c r="B7569" s="34" t="s">
        <v>60</v>
      </c>
      <c r="C7569" s="34">
        <v>53.299340000000001</v>
      </c>
      <c r="D7569" s="34">
        <v>3.4058389999999998</v>
      </c>
      <c r="E7569" s="34">
        <v>53.548000000000002</v>
      </c>
      <c r="F7569" s="34">
        <v>3.2000000000000499</v>
      </c>
      <c r="G7569" s="34">
        <v>98</v>
      </c>
      <c r="H7569" s="34">
        <v>7.8803140000000003</v>
      </c>
      <c r="I7569" s="34">
        <v>419.95080000000002</v>
      </c>
      <c r="L7569" s="34">
        <v>53.548000000000002</v>
      </c>
      <c r="M7569" s="34">
        <v>3.2000000000000499</v>
      </c>
      <c r="N7569" s="34">
        <v>9.984</v>
      </c>
      <c r="O7569" s="34">
        <v>98</v>
      </c>
      <c r="P7569" s="34">
        <v>5</v>
      </c>
      <c r="Q7569" s="34">
        <v>0</v>
      </c>
      <c r="R7569" s="34">
        <v>53.6</v>
      </c>
      <c r="S7569" s="34">
        <v>33</v>
      </c>
      <c r="T7569" s="34">
        <v>50.2</v>
      </c>
      <c r="U7569" s="34">
        <v>-160</v>
      </c>
      <c r="V7569" s="34">
        <v>30.4</v>
      </c>
      <c r="W7569" s="34">
        <v>32.1</v>
      </c>
      <c r="X7569" s="34">
        <v>30</v>
      </c>
      <c r="Y7569" s="34">
        <v>30</v>
      </c>
      <c r="Z7569" s="34">
        <v>29.8</v>
      </c>
      <c r="AA7569" s="34">
        <v>30.3</v>
      </c>
    </row>
    <row r="7570" spans="1:27">
      <c r="A7570" s="34">
        <v>3849.681</v>
      </c>
      <c r="B7570" s="34" t="s">
        <v>60</v>
      </c>
      <c r="C7570" s="34">
        <v>53.299349999999997</v>
      </c>
      <c r="D7570" s="34">
        <v>3.4106779999999999</v>
      </c>
      <c r="E7570" s="34">
        <v>53.548000000000002</v>
      </c>
      <c r="F7570" s="34">
        <v>3.2000000000000499</v>
      </c>
      <c r="G7570" s="34">
        <v>98</v>
      </c>
      <c r="H7570" s="34">
        <v>7.880789</v>
      </c>
      <c r="I7570" s="34">
        <v>419.97609999999997</v>
      </c>
      <c r="L7570" s="34">
        <v>53.548000000000002</v>
      </c>
      <c r="M7570" s="34">
        <v>3.2000000000000499</v>
      </c>
      <c r="N7570" s="34">
        <v>9.984</v>
      </c>
      <c r="O7570" s="34">
        <v>98</v>
      </c>
      <c r="P7570" s="34">
        <v>5</v>
      </c>
      <c r="Q7570" s="34">
        <v>0</v>
      </c>
      <c r="R7570" s="34">
        <v>53.6</v>
      </c>
      <c r="S7570" s="34">
        <v>33</v>
      </c>
      <c r="T7570" s="34">
        <v>50.2</v>
      </c>
      <c r="U7570" s="34">
        <v>-160</v>
      </c>
      <c r="V7570" s="34">
        <v>30.4</v>
      </c>
      <c r="W7570" s="34">
        <v>32.1</v>
      </c>
      <c r="X7570" s="34">
        <v>30</v>
      </c>
      <c r="Y7570" s="34">
        <v>30</v>
      </c>
      <c r="Z7570" s="34">
        <v>29.8</v>
      </c>
      <c r="AA7570" s="34">
        <v>30.3</v>
      </c>
    </row>
    <row r="7571" spans="1:27">
      <c r="A7571" s="34">
        <v>3850.181</v>
      </c>
      <c r="B7571" s="34" t="s">
        <v>60</v>
      </c>
      <c r="C7571" s="34">
        <v>53.299349999999997</v>
      </c>
      <c r="D7571" s="34">
        <v>3.4044639999999999</v>
      </c>
      <c r="E7571" s="34">
        <v>53.545999999999999</v>
      </c>
      <c r="F7571" s="34">
        <v>3.2000000000000499</v>
      </c>
      <c r="G7571" s="34">
        <v>98</v>
      </c>
      <c r="H7571" s="34">
        <v>7.8812620000000004</v>
      </c>
      <c r="I7571" s="34">
        <v>420.00139999999999</v>
      </c>
      <c r="L7571" s="34">
        <v>53.545999999999999</v>
      </c>
      <c r="M7571" s="34">
        <v>3.2000000000000499</v>
      </c>
      <c r="N7571" s="34">
        <v>9.984</v>
      </c>
      <c r="O7571" s="34">
        <v>98</v>
      </c>
      <c r="P7571" s="34">
        <v>5</v>
      </c>
      <c r="Q7571" s="34">
        <v>0</v>
      </c>
      <c r="R7571" s="34">
        <v>53.6</v>
      </c>
      <c r="S7571" s="34">
        <v>33</v>
      </c>
      <c r="T7571" s="34">
        <v>50.2</v>
      </c>
      <c r="U7571" s="34">
        <v>-160</v>
      </c>
      <c r="V7571" s="34">
        <v>30.4</v>
      </c>
      <c r="W7571" s="34">
        <v>32</v>
      </c>
      <c r="X7571" s="34">
        <v>30</v>
      </c>
      <c r="Y7571" s="34">
        <v>30</v>
      </c>
      <c r="Z7571" s="34">
        <v>29.8</v>
      </c>
      <c r="AA7571" s="34">
        <v>30.3</v>
      </c>
    </row>
    <row r="7572" spans="1:27">
      <c r="A7572" s="34">
        <v>3850.681</v>
      </c>
      <c r="B7572" s="34" t="s">
        <v>60</v>
      </c>
      <c r="C7572" s="34">
        <v>53.299300000000002</v>
      </c>
      <c r="D7572" s="34">
        <v>3.4062679999999999</v>
      </c>
      <c r="E7572" s="34">
        <v>53.545000000000002</v>
      </c>
      <c r="F7572" s="34">
        <v>3.2000000000000499</v>
      </c>
      <c r="G7572" s="34">
        <v>98</v>
      </c>
      <c r="H7572" s="34">
        <v>7.8817329999999997</v>
      </c>
      <c r="I7572" s="34">
        <v>420.0265</v>
      </c>
      <c r="L7572" s="34">
        <v>53.545000000000002</v>
      </c>
      <c r="M7572" s="34">
        <v>3.2000000000000499</v>
      </c>
      <c r="N7572" s="34">
        <v>8.7040000000000006</v>
      </c>
      <c r="O7572" s="34">
        <v>98</v>
      </c>
      <c r="P7572" s="34">
        <v>5</v>
      </c>
      <c r="Q7572" s="34">
        <v>0</v>
      </c>
      <c r="R7572" s="34">
        <v>53.6</v>
      </c>
      <c r="S7572" s="34">
        <v>33</v>
      </c>
      <c r="T7572" s="34">
        <v>50.2</v>
      </c>
      <c r="U7572" s="34">
        <v>-160</v>
      </c>
      <c r="V7572" s="34">
        <v>30.4</v>
      </c>
      <c r="W7572" s="34">
        <v>32.1</v>
      </c>
      <c r="X7572" s="34">
        <v>30</v>
      </c>
      <c r="Y7572" s="34">
        <v>30</v>
      </c>
      <c r="Z7572" s="34">
        <v>29.8</v>
      </c>
      <c r="AA7572" s="34">
        <v>30.3</v>
      </c>
    </row>
    <row r="7573" spans="1:27">
      <c r="A7573" s="34">
        <v>3851.18</v>
      </c>
      <c r="B7573" s="34" t="s">
        <v>60</v>
      </c>
      <c r="C7573" s="34">
        <v>53.299320000000002</v>
      </c>
      <c r="D7573" s="34">
        <v>3.4040360000000001</v>
      </c>
      <c r="E7573" s="34">
        <v>53.545000000000002</v>
      </c>
      <c r="F7573" s="34">
        <v>3.2000000000000499</v>
      </c>
      <c r="G7573" s="34">
        <v>98</v>
      </c>
      <c r="H7573" s="34">
        <v>7.8822049999999999</v>
      </c>
      <c r="I7573" s="34">
        <v>420.05160000000001</v>
      </c>
      <c r="L7573" s="34">
        <v>53.545000000000002</v>
      </c>
      <c r="M7573" s="34">
        <v>3.2000000000000499</v>
      </c>
      <c r="N7573" s="34">
        <v>8.7040000000000006</v>
      </c>
      <c r="O7573" s="34">
        <v>98</v>
      </c>
      <c r="P7573" s="34">
        <v>5</v>
      </c>
      <c r="Q7573" s="34">
        <v>0</v>
      </c>
      <c r="R7573" s="34">
        <v>53.6</v>
      </c>
      <c r="S7573" s="34">
        <v>33</v>
      </c>
      <c r="T7573" s="34">
        <v>50.2</v>
      </c>
      <c r="U7573" s="34">
        <v>-160</v>
      </c>
      <c r="V7573" s="34">
        <v>30.4</v>
      </c>
      <c r="W7573" s="34">
        <v>32.1</v>
      </c>
      <c r="X7573" s="34">
        <v>30</v>
      </c>
      <c r="Y7573" s="34">
        <v>30</v>
      </c>
      <c r="Z7573" s="34">
        <v>29.8</v>
      </c>
      <c r="AA7573" s="34">
        <v>30.3</v>
      </c>
    </row>
    <row r="7574" spans="1:27">
      <c r="A7574" s="34">
        <v>3851.681</v>
      </c>
      <c r="B7574" s="34" t="s">
        <v>60</v>
      </c>
      <c r="C7574" s="34">
        <v>53.299349999999997</v>
      </c>
      <c r="D7574" s="34">
        <v>3.4038889999999999</v>
      </c>
      <c r="E7574" s="34">
        <v>53.543999999999997</v>
      </c>
      <c r="F7574" s="34">
        <v>3.2000000000000499</v>
      </c>
      <c r="G7574" s="34">
        <v>98</v>
      </c>
      <c r="H7574" s="34">
        <v>7.882682</v>
      </c>
      <c r="I7574" s="34">
        <v>420.07709999999997</v>
      </c>
      <c r="L7574" s="34">
        <v>53.543999999999997</v>
      </c>
      <c r="M7574" s="34">
        <v>3.2000000000000499</v>
      </c>
      <c r="N7574" s="34">
        <v>8.1920000000000002</v>
      </c>
      <c r="O7574" s="34">
        <v>98</v>
      </c>
      <c r="P7574" s="34">
        <v>5</v>
      </c>
      <c r="Q7574" s="34">
        <v>0</v>
      </c>
      <c r="R7574" s="34">
        <v>53.6</v>
      </c>
      <c r="S7574" s="34">
        <v>33</v>
      </c>
      <c r="T7574" s="34">
        <v>50.2</v>
      </c>
      <c r="U7574" s="34">
        <v>-160</v>
      </c>
      <c r="V7574" s="34">
        <v>30.4</v>
      </c>
      <c r="W7574" s="34">
        <v>32.1</v>
      </c>
      <c r="X7574" s="34">
        <v>30</v>
      </c>
      <c r="Y7574" s="34">
        <v>30</v>
      </c>
      <c r="Z7574" s="34">
        <v>29.8</v>
      </c>
      <c r="AA7574" s="34">
        <v>30.3</v>
      </c>
    </row>
    <row r="7575" spans="1:27">
      <c r="A7575" s="34">
        <v>3852.181</v>
      </c>
      <c r="B7575" s="34" t="s">
        <v>60</v>
      </c>
      <c r="C7575" s="34">
        <v>53.299329999999998</v>
      </c>
      <c r="D7575" s="34">
        <v>3.4029159999999998</v>
      </c>
      <c r="E7575" s="34">
        <v>53.543999999999997</v>
      </c>
      <c r="F7575" s="34">
        <v>3.2000000000000499</v>
      </c>
      <c r="G7575" s="34">
        <v>98</v>
      </c>
      <c r="H7575" s="34">
        <v>7.8831519999999999</v>
      </c>
      <c r="I7575" s="34">
        <v>420.10199999999998</v>
      </c>
      <c r="L7575" s="34">
        <v>53.543999999999997</v>
      </c>
      <c r="M7575" s="34">
        <v>3.2000000000000499</v>
      </c>
      <c r="N7575" s="34">
        <v>10.24</v>
      </c>
      <c r="O7575" s="34">
        <v>98</v>
      </c>
      <c r="P7575" s="34">
        <v>5</v>
      </c>
      <c r="Q7575" s="34">
        <v>0</v>
      </c>
      <c r="R7575" s="34">
        <v>53.6</v>
      </c>
      <c r="S7575" s="34">
        <v>33</v>
      </c>
      <c r="T7575" s="34">
        <v>50.2</v>
      </c>
      <c r="U7575" s="34">
        <v>-160</v>
      </c>
      <c r="V7575" s="34">
        <v>30.4</v>
      </c>
      <c r="W7575" s="34">
        <v>32</v>
      </c>
      <c r="X7575" s="34">
        <v>30</v>
      </c>
      <c r="Y7575" s="34">
        <v>30</v>
      </c>
      <c r="Z7575" s="34">
        <v>29.8</v>
      </c>
      <c r="AA7575" s="34">
        <v>30.3</v>
      </c>
    </row>
    <row r="7576" spans="1:27">
      <c r="A7576" s="34">
        <v>3852.681</v>
      </c>
      <c r="B7576" s="34" t="s">
        <v>60</v>
      </c>
      <c r="C7576" s="34">
        <v>53.299340000000001</v>
      </c>
      <c r="D7576" s="34">
        <v>3.400636</v>
      </c>
      <c r="E7576" s="34">
        <v>53.543999999999997</v>
      </c>
      <c r="F7576" s="34">
        <v>3.2000000000000499</v>
      </c>
      <c r="G7576" s="34">
        <v>98</v>
      </c>
      <c r="H7576" s="34">
        <v>7.8836250000000003</v>
      </c>
      <c r="I7576" s="34">
        <v>420.12729999999999</v>
      </c>
      <c r="L7576" s="34">
        <v>53.543999999999997</v>
      </c>
      <c r="M7576" s="34">
        <v>3.2000000000000499</v>
      </c>
      <c r="N7576" s="34">
        <v>8.7040000000000006</v>
      </c>
      <c r="O7576" s="34">
        <v>98</v>
      </c>
      <c r="P7576" s="34">
        <v>5</v>
      </c>
      <c r="Q7576" s="34">
        <v>0</v>
      </c>
      <c r="R7576" s="34">
        <v>53.6</v>
      </c>
      <c r="S7576" s="34">
        <v>33</v>
      </c>
      <c r="T7576" s="34">
        <v>50.2</v>
      </c>
      <c r="U7576" s="34">
        <v>-160</v>
      </c>
      <c r="V7576" s="34">
        <v>30.4</v>
      </c>
      <c r="W7576" s="34">
        <v>32.1</v>
      </c>
      <c r="X7576" s="34">
        <v>30</v>
      </c>
      <c r="Y7576" s="34">
        <v>30</v>
      </c>
      <c r="Z7576" s="34">
        <v>29.8</v>
      </c>
      <c r="AA7576" s="34">
        <v>30.3</v>
      </c>
    </row>
    <row r="7577" spans="1:27">
      <c r="A7577" s="34">
        <v>3853.181</v>
      </c>
      <c r="B7577" s="34" t="s">
        <v>60</v>
      </c>
      <c r="C7577" s="34">
        <v>53.299340000000001</v>
      </c>
      <c r="D7577" s="34">
        <v>3.402952</v>
      </c>
      <c r="E7577" s="34">
        <v>53.545000000000002</v>
      </c>
      <c r="F7577" s="34">
        <v>3.2000000000000499</v>
      </c>
      <c r="G7577" s="34">
        <v>98</v>
      </c>
      <c r="H7577" s="34">
        <v>7.8840960000000004</v>
      </c>
      <c r="I7577" s="34">
        <v>420.15230000000003</v>
      </c>
      <c r="L7577" s="34">
        <v>53.545000000000002</v>
      </c>
      <c r="M7577" s="34">
        <v>3.2000000000000499</v>
      </c>
      <c r="N7577" s="34">
        <v>10.24</v>
      </c>
      <c r="O7577" s="34">
        <v>98</v>
      </c>
      <c r="P7577" s="34">
        <v>5</v>
      </c>
      <c r="Q7577" s="34">
        <v>3</v>
      </c>
      <c r="R7577" s="34">
        <v>53.6</v>
      </c>
      <c r="S7577" s="34">
        <v>33</v>
      </c>
      <c r="T7577" s="34">
        <v>50.2</v>
      </c>
      <c r="U7577" s="34">
        <v>-160</v>
      </c>
      <c r="V7577" s="34">
        <v>30.4</v>
      </c>
      <c r="W7577" s="34">
        <v>32</v>
      </c>
      <c r="X7577" s="34">
        <v>30</v>
      </c>
      <c r="Y7577" s="34">
        <v>30</v>
      </c>
      <c r="Z7577" s="34">
        <v>29.8</v>
      </c>
      <c r="AA7577" s="34">
        <v>30.3</v>
      </c>
    </row>
    <row r="7578" spans="1:27">
      <c r="A7578" s="34">
        <v>3853.681</v>
      </c>
      <c r="B7578" s="34" t="s">
        <v>60</v>
      </c>
      <c r="C7578" s="34">
        <v>53.299320000000002</v>
      </c>
      <c r="D7578" s="34">
        <v>3.406288</v>
      </c>
      <c r="E7578" s="34">
        <v>53.545000000000002</v>
      </c>
      <c r="F7578" s="34">
        <v>3.2000000000000499</v>
      </c>
      <c r="G7578" s="34">
        <v>98</v>
      </c>
      <c r="H7578" s="34">
        <v>7.8845689999999999</v>
      </c>
      <c r="I7578" s="34">
        <v>420.17759999999998</v>
      </c>
      <c r="L7578" s="34">
        <v>53.545000000000002</v>
      </c>
      <c r="M7578" s="34">
        <v>3.2000000000000499</v>
      </c>
      <c r="N7578" s="34">
        <v>8.9600000000000009</v>
      </c>
      <c r="O7578" s="34">
        <v>98</v>
      </c>
      <c r="P7578" s="34">
        <v>5</v>
      </c>
      <c r="Q7578" s="34">
        <v>3</v>
      </c>
      <c r="R7578" s="34">
        <v>53.6</v>
      </c>
      <c r="S7578" s="34">
        <v>33</v>
      </c>
      <c r="T7578" s="34">
        <v>50.2</v>
      </c>
      <c r="U7578" s="34">
        <v>-160</v>
      </c>
      <c r="V7578" s="34">
        <v>30.4</v>
      </c>
      <c r="W7578" s="34">
        <v>32.1</v>
      </c>
      <c r="X7578" s="34">
        <v>30</v>
      </c>
      <c r="Y7578" s="34">
        <v>30</v>
      </c>
      <c r="Z7578" s="34">
        <v>29.8</v>
      </c>
      <c r="AA7578" s="34">
        <v>30.3</v>
      </c>
    </row>
    <row r="7579" spans="1:27">
      <c r="A7579" s="34">
        <v>3854.1819999999998</v>
      </c>
      <c r="B7579" s="34" t="s">
        <v>60</v>
      </c>
      <c r="C7579" s="34">
        <v>53.299320000000002</v>
      </c>
      <c r="D7579" s="34">
        <v>3.4003260000000002</v>
      </c>
      <c r="E7579" s="34">
        <v>53.545000000000002</v>
      </c>
      <c r="F7579" s="34">
        <v>3.2000000000000499</v>
      </c>
      <c r="G7579" s="34">
        <v>98</v>
      </c>
      <c r="H7579" s="34">
        <v>7.8850389999999999</v>
      </c>
      <c r="I7579" s="34">
        <v>420.20260000000002</v>
      </c>
      <c r="L7579" s="34">
        <v>53.545000000000002</v>
      </c>
      <c r="M7579" s="34">
        <v>3.2000000000000499</v>
      </c>
      <c r="N7579" s="34">
        <v>8.7040000000000006</v>
      </c>
      <c r="O7579" s="34">
        <v>98</v>
      </c>
      <c r="P7579" s="34">
        <v>5</v>
      </c>
      <c r="Q7579" s="34">
        <v>3</v>
      </c>
      <c r="R7579" s="34">
        <v>53.6</v>
      </c>
      <c r="S7579" s="34">
        <v>33</v>
      </c>
      <c r="T7579" s="34">
        <v>50.2</v>
      </c>
      <c r="U7579" s="34">
        <v>-160</v>
      </c>
      <c r="V7579" s="34">
        <v>30.4</v>
      </c>
      <c r="W7579" s="34">
        <v>32.1</v>
      </c>
      <c r="X7579" s="34">
        <v>30</v>
      </c>
      <c r="Y7579" s="34">
        <v>30</v>
      </c>
      <c r="Z7579" s="34">
        <v>29.8</v>
      </c>
      <c r="AA7579" s="34">
        <v>30.3</v>
      </c>
    </row>
    <row r="7580" spans="1:27">
      <c r="A7580" s="34">
        <v>3854.6819999999998</v>
      </c>
      <c r="B7580" s="34" t="s">
        <v>60</v>
      </c>
      <c r="C7580" s="34">
        <v>53.299329999999998</v>
      </c>
      <c r="D7580" s="34">
        <v>3.401529</v>
      </c>
      <c r="E7580" s="34">
        <v>53.545000000000002</v>
      </c>
      <c r="F7580" s="34">
        <v>3.2000000000000499</v>
      </c>
      <c r="G7580" s="34">
        <v>98</v>
      </c>
      <c r="H7580" s="34">
        <v>7.8855120000000003</v>
      </c>
      <c r="I7580" s="34">
        <v>420.22789999999998</v>
      </c>
      <c r="L7580" s="34">
        <v>53.545000000000002</v>
      </c>
      <c r="M7580" s="34">
        <v>3.2000000000000499</v>
      </c>
      <c r="N7580" s="34">
        <v>8.7040000000000006</v>
      </c>
      <c r="O7580" s="34">
        <v>98</v>
      </c>
      <c r="P7580" s="34">
        <v>5</v>
      </c>
      <c r="Q7580" s="34">
        <v>3</v>
      </c>
      <c r="R7580" s="34">
        <v>53.6</v>
      </c>
      <c r="S7580" s="34">
        <v>33</v>
      </c>
      <c r="T7580" s="34">
        <v>50.2</v>
      </c>
      <c r="U7580" s="34">
        <v>-160</v>
      </c>
      <c r="V7580" s="34">
        <v>30.4</v>
      </c>
      <c r="W7580" s="34">
        <v>32</v>
      </c>
      <c r="X7580" s="34">
        <v>30</v>
      </c>
      <c r="Y7580" s="34">
        <v>30</v>
      </c>
      <c r="Z7580" s="34">
        <v>29.8</v>
      </c>
      <c r="AA7580" s="34">
        <v>30.3</v>
      </c>
    </row>
    <row r="7581" spans="1:27">
      <c r="A7581" s="34">
        <v>3855.181</v>
      </c>
      <c r="B7581" s="34" t="s">
        <v>60</v>
      </c>
      <c r="C7581" s="34">
        <v>53.299370000000003</v>
      </c>
      <c r="D7581" s="34">
        <v>3.400315</v>
      </c>
      <c r="E7581" s="34">
        <v>53.545000000000002</v>
      </c>
      <c r="F7581" s="34">
        <v>3.2000000000000499</v>
      </c>
      <c r="G7581" s="34">
        <v>98</v>
      </c>
      <c r="H7581" s="34">
        <v>7.8859859999999999</v>
      </c>
      <c r="I7581" s="34">
        <v>420.25310000000002</v>
      </c>
      <c r="L7581" s="34">
        <v>53.545000000000002</v>
      </c>
      <c r="M7581" s="34">
        <v>3.2000000000000499</v>
      </c>
      <c r="N7581" s="34">
        <v>9.7279999999999998</v>
      </c>
      <c r="O7581" s="34">
        <v>98</v>
      </c>
      <c r="P7581" s="34">
        <v>5</v>
      </c>
      <c r="Q7581" s="34">
        <v>3</v>
      </c>
      <c r="R7581" s="34">
        <v>53.6</v>
      </c>
      <c r="S7581" s="34">
        <v>33</v>
      </c>
      <c r="T7581" s="34">
        <v>50.2</v>
      </c>
      <c r="U7581" s="34">
        <v>-160</v>
      </c>
      <c r="V7581" s="34">
        <v>30.4</v>
      </c>
      <c r="W7581" s="34">
        <v>32.1</v>
      </c>
      <c r="X7581" s="34">
        <v>30</v>
      </c>
      <c r="Y7581" s="34">
        <v>30</v>
      </c>
      <c r="Z7581" s="34">
        <v>29.8</v>
      </c>
      <c r="AA7581" s="34">
        <v>30.3</v>
      </c>
    </row>
    <row r="7582" spans="1:27">
      <c r="A7582" s="34">
        <v>3855.681</v>
      </c>
      <c r="B7582" s="34" t="s">
        <v>60</v>
      </c>
      <c r="C7582" s="34">
        <v>53.299340000000001</v>
      </c>
      <c r="D7582" s="34">
        <v>3.400096</v>
      </c>
      <c r="E7582" s="34">
        <v>53.545000000000002</v>
      </c>
      <c r="F7582" s="34">
        <v>3.2000000000000499</v>
      </c>
      <c r="G7582" s="34">
        <v>98</v>
      </c>
      <c r="H7582" s="34">
        <v>7.8864570000000001</v>
      </c>
      <c r="I7582" s="34">
        <v>420.27820000000003</v>
      </c>
      <c r="L7582" s="34">
        <v>53.545000000000002</v>
      </c>
      <c r="M7582" s="34">
        <v>3.2000000000000499</v>
      </c>
      <c r="N7582" s="34">
        <v>9.2159999999999993</v>
      </c>
      <c r="O7582" s="34">
        <v>98</v>
      </c>
      <c r="P7582" s="34">
        <v>5</v>
      </c>
      <c r="Q7582" s="34">
        <v>3</v>
      </c>
      <c r="R7582" s="34">
        <v>53.6</v>
      </c>
      <c r="S7582" s="34">
        <v>33</v>
      </c>
      <c r="T7582" s="34">
        <v>50.2</v>
      </c>
      <c r="U7582" s="34">
        <v>-160</v>
      </c>
      <c r="V7582" s="34">
        <v>30.4</v>
      </c>
      <c r="W7582" s="34">
        <v>32.1</v>
      </c>
      <c r="X7582" s="34">
        <v>30</v>
      </c>
      <c r="Y7582" s="34">
        <v>30</v>
      </c>
      <c r="Z7582" s="34">
        <v>29.8</v>
      </c>
      <c r="AA7582" s="34">
        <v>30.3</v>
      </c>
    </row>
    <row r="7583" spans="1:27">
      <c r="A7583" s="34">
        <v>3856.181</v>
      </c>
      <c r="B7583" s="34" t="s">
        <v>60</v>
      </c>
      <c r="C7583" s="34">
        <v>53.29936</v>
      </c>
      <c r="D7583" s="34">
        <v>3.3990019999999999</v>
      </c>
      <c r="E7583" s="34">
        <v>53.545000000000002</v>
      </c>
      <c r="F7583" s="34">
        <v>3.2000000000000499</v>
      </c>
      <c r="G7583" s="34">
        <v>98</v>
      </c>
      <c r="H7583" s="34">
        <v>7.8869290000000003</v>
      </c>
      <c r="I7583" s="34">
        <v>420.30340000000001</v>
      </c>
      <c r="L7583" s="34">
        <v>53.545000000000002</v>
      </c>
      <c r="M7583" s="34">
        <v>3.2000000000000499</v>
      </c>
      <c r="N7583" s="34">
        <v>9.7279999999999998</v>
      </c>
      <c r="O7583" s="34">
        <v>98</v>
      </c>
      <c r="P7583" s="34">
        <v>5</v>
      </c>
      <c r="Q7583" s="34">
        <v>3</v>
      </c>
      <c r="R7583" s="34">
        <v>53.6</v>
      </c>
      <c r="S7583" s="34">
        <v>33</v>
      </c>
      <c r="T7583" s="34">
        <v>50.2</v>
      </c>
      <c r="U7583" s="34">
        <v>-160</v>
      </c>
      <c r="V7583" s="34">
        <v>30.4</v>
      </c>
      <c r="W7583" s="34">
        <v>32.1</v>
      </c>
      <c r="X7583" s="34">
        <v>30</v>
      </c>
      <c r="Y7583" s="34">
        <v>30</v>
      </c>
      <c r="Z7583" s="34">
        <v>29.8</v>
      </c>
      <c r="AA7583" s="34">
        <v>30.3</v>
      </c>
    </row>
    <row r="7584" spans="1:27">
      <c r="A7584" s="34">
        <v>3856.6819999999998</v>
      </c>
      <c r="B7584" s="34" t="s">
        <v>60</v>
      </c>
      <c r="C7584" s="34">
        <v>53.299300000000002</v>
      </c>
      <c r="D7584" s="34">
        <v>3.398393</v>
      </c>
      <c r="E7584" s="34">
        <v>53.545000000000002</v>
      </c>
      <c r="F7584" s="34">
        <v>3.2000000000000499</v>
      </c>
      <c r="G7584" s="34">
        <v>98</v>
      </c>
      <c r="H7584" s="34">
        <v>7.8874019999999998</v>
      </c>
      <c r="I7584" s="34">
        <v>420.32859999999999</v>
      </c>
      <c r="L7584" s="34">
        <v>53.545000000000002</v>
      </c>
      <c r="M7584" s="34">
        <v>3.2000000000000499</v>
      </c>
      <c r="N7584" s="34">
        <v>9.984</v>
      </c>
      <c r="O7584" s="34">
        <v>98</v>
      </c>
      <c r="P7584" s="34">
        <v>5</v>
      </c>
      <c r="Q7584" s="34">
        <v>3</v>
      </c>
      <c r="R7584" s="34">
        <v>53.6</v>
      </c>
      <c r="S7584" s="34">
        <v>33</v>
      </c>
      <c r="T7584" s="34">
        <v>50.2</v>
      </c>
      <c r="U7584" s="34">
        <v>-160</v>
      </c>
      <c r="V7584" s="34">
        <v>30.4</v>
      </c>
      <c r="W7584" s="34">
        <v>32.1</v>
      </c>
      <c r="X7584" s="34">
        <v>30</v>
      </c>
      <c r="Y7584" s="34">
        <v>30</v>
      </c>
      <c r="Z7584" s="34">
        <v>29.8</v>
      </c>
      <c r="AA7584" s="34">
        <v>30.3</v>
      </c>
    </row>
    <row r="7585" spans="1:27">
      <c r="A7585" s="34">
        <v>3857.181</v>
      </c>
      <c r="B7585" s="34" t="s">
        <v>60</v>
      </c>
      <c r="C7585" s="34">
        <v>53.299340000000001</v>
      </c>
      <c r="D7585" s="34">
        <v>5.4530330000000004E-3</v>
      </c>
      <c r="E7585" s="34">
        <v>53.457999999999998</v>
      </c>
      <c r="F7585" s="34">
        <v>-0.39999999999986402</v>
      </c>
      <c r="G7585" s="34">
        <v>98</v>
      </c>
      <c r="H7585" s="34">
        <v>7.8876299999999997</v>
      </c>
      <c r="I7585" s="34">
        <v>420.34070000000003</v>
      </c>
      <c r="L7585" s="34">
        <v>53.457999999999998</v>
      </c>
      <c r="M7585" s="34">
        <v>-0.39999999999986402</v>
      </c>
      <c r="N7585" s="34">
        <v>20.992000000000001</v>
      </c>
      <c r="O7585" s="34">
        <v>98</v>
      </c>
      <c r="P7585" s="34">
        <v>5</v>
      </c>
      <c r="Q7585" s="34">
        <v>3</v>
      </c>
      <c r="R7585" s="34">
        <v>53.6</v>
      </c>
      <c r="S7585" s="34">
        <v>0</v>
      </c>
      <c r="T7585" s="34">
        <v>50.2</v>
      </c>
      <c r="U7585" s="34">
        <v>-160</v>
      </c>
      <c r="V7585" s="34">
        <v>30.4</v>
      </c>
      <c r="W7585" s="34">
        <v>32.1</v>
      </c>
      <c r="X7585" s="34">
        <v>30</v>
      </c>
      <c r="Y7585" s="34">
        <v>30</v>
      </c>
      <c r="Z7585" s="34">
        <v>29.8</v>
      </c>
      <c r="AA7585" s="34">
        <v>30.3</v>
      </c>
    </row>
    <row r="7586" spans="1:27">
      <c r="A7586" s="34">
        <v>3857.681</v>
      </c>
      <c r="B7586" s="34" t="s">
        <v>60</v>
      </c>
      <c r="C7586" s="34">
        <v>53.299329999999998</v>
      </c>
      <c r="D7586" s="34">
        <v>4.5185090000000004E-3</v>
      </c>
      <c r="E7586" s="34">
        <v>53.457999999999998</v>
      </c>
      <c r="F7586" s="34">
        <v>-0.39999999999986402</v>
      </c>
      <c r="G7586" s="34">
        <v>98</v>
      </c>
      <c r="H7586" s="34">
        <v>7.8876299999999997</v>
      </c>
      <c r="I7586" s="34">
        <v>420.34070000000003</v>
      </c>
      <c r="L7586" s="34">
        <v>53.457999999999998</v>
      </c>
      <c r="M7586" s="34">
        <v>-0.39999999999986402</v>
      </c>
      <c r="N7586" s="34">
        <v>34.048000000000002</v>
      </c>
      <c r="O7586" s="34">
        <v>98</v>
      </c>
      <c r="P7586" s="34">
        <v>5</v>
      </c>
      <c r="Q7586" s="34">
        <v>3</v>
      </c>
      <c r="R7586" s="34">
        <v>53.6</v>
      </c>
      <c r="S7586" s="34">
        <v>0</v>
      </c>
      <c r="T7586" s="34">
        <v>50.2</v>
      </c>
      <c r="U7586" s="34">
        <v>-160</v>
      </c>
      <c r="V7586" s="34">
        <v>30.4</v>
      </c>
      <c r="W7586" s="34">
        <v>32.1</v>
      </c>
      <c r="X7586" s="34">
        <v>30</v>
      </c>
      <c r="Y7586" s="34">
        <v>30</v>
      </c>
      <c r="Z7586" s="34">
        <v>29.8</v>
      </c>
      <c r="AA7586" s="34">
        <v>30.3</v>
      </c>
    </row>
    <row r="7587" spans="1:27">
      <c r="A7587" s="34">
        <v>3858.181</v>
      </c>
      <c r="B7587" s="34" t="s">
        <v>60</v>
      </c>
      <c r="C7587" s="34">
        <v>50.262540000000001</v>
      </c>
      <c r="D7587" s="34">
        <v>3.6715200000000002E-3</v>
      </c>
      <c r="E7587" s="34">
        <v>53.457999999999998</v>
      </c>
      <c r="F7587" s="34">
        <v>-0.39999999999986402</v>
      </c>
      <c r="G7587" s="34">
        <v>98</v>
      </c>
      <c r="H7587" s="34">
        <v>7.8876299999999997</v>
      </c>
      <c r="I7587" s="34">
        <v>420.34070000000003</v>
      </c>
      <c r="L7587" s="34">
        <v>53.457999999999998</v>
      </c>
      <c r="M7587" s="34">
        <v>-0.39999999999986402</v>
      </c>
      <c r="N7587" s="34">
        <v>57.344000000000001</v>
      </c>
      <c r="O7587" s="34">
        <v>98</v>
      </c>
      <c r="P7587" s="34">
        <v>6</v>
      </c>
      <c r="Q7587" s="34">
        <v>3</v>
      </c>
      <c r="R7587" s="34">
        <v>53.6</v>
      </c>
      <c r="S7587" s="34">
        <v>0</v>
      </c>
      <c r="T7587" s="34">
        <v>50.2</v>
      </c>
      <c r="U7587" s="34">
        <v>-160</v>
      </c>
      <c r="V7587" s="34">
        <v>30.4</v>
      </c>
      <c r="W7587" s="34">
        <v>32.1</v>
      </c>
      <c r="X7587" s="34">
        <v>30</v>
      </c>
      <c r="Y7587" s="34">
        <v>30</v>
      </c>
      <c r="Z7587" s="34">
        <v>29.8</v>
      </c>
      <c r="AA7587" s="34">
        <v>30.3</v>
      </c>
    </row>
    <row r="7588" spans="1:27">
      <c r="A7588" s="34">
        <v>3858.681</v>
      </c>
      <c r="B7588" s="34" t="s">
        <v>60</v>
      </c>
      <c r="C7588" s="34">
        <v>46.86795</v>
      </c>
      <c r="D7588" s="34">
        <v>3.2856280000000001E-3</v>
      </c>
      <c r="E7588" s="34">
        <v>53.457999999999998</v>
      </c>
      <c r="F7588" s="34">
        <v>-0.39999999999986402</v>
      </c>
      <c r="G7588" s="34">
        <v>98</v>
      </c>
      <c r="H7588" s="34">
        <v>7.8876309999999998</v>
      </c>
      <c r="I7588" s="34">
        <v>420.3408</v>
      </c>
      <c r="L7588" s="34">
        <v>53.457999999999998</v>
      </c>
      <c r="M7588" s="34">
        <v>-0.39999999999986402</v>
      </c>
      <c r="N7588" s="34">
        <v>57.344000000000001</v>
      </c>
      <c r="O7588" s="34">
        <v>98</v>
      </c>
      <c r="P7588" s="34">
        <v>6</v>
      </c>
      <c r="Q7588" s="34">
        <v>3</v>
      </c>
      <c r="R7588" s="34">
        <v>53.6</v>
      </c>
      <c r="S7588" s="34">
        <v>0</v>
      </c>
      <c r="T7588" s="34">
        <v>50.2</v>
      </c>
      <c r="U7588" s="34">
        <v>-160</v>
      </c>
      <c r="V7588" s="34">
        <v>30.4</v>
      </c>
      <c r="W7588" s="34">
        <v>32.1</v>
      </c>
      <c r="X7588" s="34">
        <v>30</v>
      </c>
      <c r="Y7588" s="34">
        <v>30</v>
      </c>
      <c r="Z7588" s="34">
        <v>29.8</v>
      </c>
      <c r="AA7588" s="34">
        <v>30.3</v>
      </c>
    </row>
    <row r="7589" spans="1:27">
      <c r="A7589" s="34">
        <v>3859.181</v>
      </c>
      <c r="B7589" s="34" t="s">
        <v>60</v>
      </c>
      <c r="C7589" s="34">
        <v>43.98462</v>
      </c>
      <c r="D7589" s="34">
        <v>5.2656350000000003E-3</v>
      </c>
      <c r="E7589" s="34">
        <v>53.457999999999998</v>
      </c>
      <c r="F7589" s="34">
        <v>-0.39999999999986402</v>
      </c>
      <c r="G7589" s="34">
        <v>98</v>
      </c>
      <c r="H7589" s="34">
        <v>7.8876309999999998</v>
      </c>
      <c r="I7589" s="34">
        <v>420.3408</v>
      </c>
      <c r="L7589" s="34">
        <v>53.457999999999998</v>
      </c>
      <c r="M7589" s="34">
        <v>-0.39999999999986402</v>
      </c>
      <c r="N7589" s="34">
        <v>57.344000000000001</v>
      </c>
      <c r="O7589" s="34">
        <v>98</v>
      </c>
      <c r="P7589" s="34">
        <v>6</v>
      </c>
      <c r="Q7589" s="34">
        <v>3</v>
      </c>
      <c r="R7589" s="34">
        <v>53.6</v>
      </c>
      <c r="S7589" s="34">
        <v>0</v>
      </c>
      <c r="T7589" s="34">
        <v>50.2</v>
      </c>
      <c r="U7589" s="34">
        <v>-160</v>
      </c>
      <c r="V7589" s="34">
        <v>30.4</v>
      </c>
      <c r="W7589" s="34">
        <v>32.1</v>
      </c>
      <c r="X7589" s="34">
        <v>30</v>
      </c>
      <c r="Y7589" s="34">
        <v>30</v>
      </c>
      <c r="Z7589" s="34">
        <v>29.8</v>
      </c>
      <c r="AA7589" s="34">
        <v>30.3</v>
      </c>
    </row>
    <row r="7590" spans="1:27">
      <c r="A7590" s="34">
        <v>3859.681</v>
      </c>
      <c r="B7590" s="34" t="s">
        <v>60</v>
      </c>
      <c r="C7590" s="34">
        <v>41.048220000000001</v>
      </c>
      <c r="D7590" s="34">
        <v>3.3201490000000001E-3</v>
      </c>
      <c r="E7590" s="34">
        <v>53.457999999999998</v>
      </c>
      <c r="F7590" s="34">
        <v>-0.39999999999986402</v>
      </c>
      <c r="G7590" s="34">
        <v>98</v>
      </c>
      <c r="H7590" s="34">
        <v>7.887632</v>
      </c>
      <c r="I7590" s="34">
        <v>420.3408</v>
      </c>
      <c r="L7590" s="34">
        <v>53.457999999999998</v>
      </c>
      <c r="M7590" s="34">
        <v>-0.39999999999986402</v>
      </c>
      <c r="N7590" s="34">
        <v>57.344000000000001</v>
      </c>
      <c r="O7590" s="34">
        <v>98</v>
      </c>
      <c r="P7590" s="34">
        <v>6</v>
      </c>
      <c r="Q7590" s="34">
        <v>3</v>
      </c>
      <c r="R7590" s="34">
        <v>53.6</v>
      </c>
      <c r="S7590" s="34">
        <v>0</v>
      </c>
      <c r="T7590" s="34">
        <v>50.2</v>
      </c>
      <c r="U7590" s="34">
        <v>-160</v>
      </c>
      <c r="V7590" s="34">
        <v>30.4</v>
      </c>
      <c r="W7590" s="34">
        <v>32.1</v>
      </c>
      <c r="X7590" s="34">
        <v>30.1</v>
      </c>
      <c r="Y7590" s="34">
        <v>30</v>
      </c>
      <c r="Z7590" s="34">
        <v>29.8</v>
      </c>
      <c r="AA7590" s="34">
        <v>30.3</v>
      </c>
    </row>
    <row r="7591" spans="1:27">
      <c r="A7591" s="34">
        <v>3860.181</v>
      </c>
      <c r="B7591" s="34" t="s">
        <v>60</v>
      </c>
      <c r="C7591" s="34">
        <v>38.047960000000003</v>
      </c>
      <c r="D7591" s="34">
        <v>3.360834E-3</v>
      </c>
      <c r="E7591" s="34">
        <v>53.445999999999998</v>
      </c>
      <c r="F7591" s="34">
        <v>-0.39999999999986402</v>
      </c>
      <c r="G7591" s="34">
        <v>98</v>
      </c>
      <c r="H7591" s="34">
        <v>7.8876330000000001</v>
      </c>
      <c r="I7591" s="34">
        <v>420.3408</v>
      </c>
      <c r="L7591" s="34">
        <v>53.445999999999998</v>
      </c>
      <c r="M7591" s="34">
        <v>-0.39999999999986402</v>
      </c>
      <c r="N7591" s="34">
        <v>41.984000000000002</v>
      </c>
      <c r="O7591" s="34">
        <v>98</v>
      </c>
      <c r="P7591" s="34">
        <v>6</v>
      </c>
      <c r="Q7591" s="34">
        <v>3</v>
      </c>
      <c r="R7591" s="34">
        <v>53.6</v>
      </c>
      <c r="S7591" s="34">
        <v>0</v>
      </c>
      <c r="T7591" s="34">
        <v>50.2</v>
      </c>
      <c r="U7591" s="34">
        <v>-160</v>
      </c>
      <c r="V7591" s="34">
        <v>30.4</v>
      </c>
      <c r="W7591" s="34">
        <v>32.1</v>
      </c>
      <c r="X7591" s="34">
        <v>30.1</v>
      </c>
      <c r="Y7591" s="34">
        <v>30</v>
      </c>
      <c r="Z7591" s="34">
        <v>29.8</v>
      </c>
      <c r="AA7591" s="34">
        <v>30.3</v>
      </c>
    </row>
    <row r="7592" spans="1:27">
      <c r="A7592" s="34">
        <v>3860.68</v>
      </c>
      <c r="B7592" s="34" t="s">
        <v>60</v>
      </c>
      <c r="C7592" s="34">
        <v>35.387830000000001</v>
      </c>
      <c r="D7592" s="34">
        <v>5.1004300000000004E-3</v>
      </c>
      <c r="E7592" s="34">
        <v>53.445</v>
      </c>
      <c r="F7592" s="34">
        <v>-0.39999999999986402</v>
      </c>
      <c r="G7592" s="34">
        <v>98</v>
      </c>
      <c r="H7592" s="34">
        <v>7.8876330000000001</v>
      </c>
      <c r="I7592" s="34">
        <v>420.34089999999998</v>
      </c>
      <c r="L7592" s="34">
        <v>53.445</v>
      </c>
      <c r="M7592" s="34">
        <v>-0.39999999999986402</v>
      </c>
      <c r="N7592" s="34">
        <v>3.3279999999999998</v>
      </c>
      <c r="O7592" s="34">
        <v>98</v>
      </c>
      <c r="P7592" s="34">
        <v>6</v>
      </c>
      <c r="Q7592" s="34">
        <v>3</v>
      </c>
      <c r="R7592" s="34">
        <v>53.6</v>
      </c>
      <c r="S7592" s="34">
        <v>0</v>
      </c>
      <c r="T7592" s="34">
        <v>50.2</v>
      </c>
      <c r="U7592" s="34">
        <v>-160</v>
      </c>
      <c r="V7592" s="34">
        <v>30.4</v>
      </c>
      <c r="W7592" s="34">
        <v>32.1</v>
      </c>
      <c r="X7592" s="34">
        <v>30.1</v>
      </c>
      <c r="Y7592" s="34">
        <v>30</v>
      </c>
      <c r="Z7592" s="34">
        <v>29.8</v>
      </c>
      <c r="AA7592" s="34">
        <v>30.3</v>
      </c>
    </row>
    <row r="7593" spans="1:27">
      <c r="A7593" s="34">
        <v>3861.18</v>
      </c>
      <c r="B7593" s="34" t="s">
        <v>60</v>
      </c>
      <c r="C7593" s="34">
        <v>32.609920000000002</v>
      </c>
      <c r="D7593" s="34">
        <v>3.6517939999999999E-3</v>
      </c>
      <c r="E7593" s="34">
        <v>53.445999999999998</v>
      </c>
      <c r="F7593" s="34">
        <v>-0.39999999999986402</v>
      </c>
      <c r="G7593" s="34">
        <v>98</v>
      </c>
      <c r="H7593" s="34">
        <v>7.8876340000000003</v>
      </c>
      <c r="I7593" s="34">
        <v>420.34089999999998</v>
      </c>
      <c r="L7593" s="34">
        <v>53.445999999999998</v>
      </c>
      <c r="M7593" s="34">
        <v>-0.39999999999986402</v>
      </c>
      <c r="N7593" s="34">
        <v>44.031999999999996</v>
      </c>
      <c r="O7593" s="34">
        <v>98</v>
      </c>
      <c r="P7593" s="34">
        <v>6</v>
      </c>
      <c r="Q7593" s="34">
        <v>3</v>
      </c>
      <c r="R7593" s="34">
        <v>53.6</v>
      </c>
      <c r="S7593" s="34">
        <v>0</v>
      </c>
      <c r="T7593" s="34">
        <v>50.2</v>
      </c>
      <c r="U7593" s="34">
        <v>-160</v>
      </c>
      <c r="V7593" s="34">
        <v>30.4</v>
      </c>
      <c r="W7593" s="34">
        <v>32.1</v>
      </c>
      <c r="X7593" s="34">
        <v>30.1</v>
      </c>
      <c r="Y7593" s="34">
        <v>30</v>
      </c>
      <c r="Z7593" s="34">
        <v>29.8</v>
      </c>
      <c r="AA7593" s="34">
        <v>30.3</v>
      </c>
    </row>
    <row r="7594" spans="1:27">
      <c r="A7594" s="34">
        <v>3861.6790000000001</v>
      </c>
      <c r="B7594" s="34" t="s">
        <v>60</v>
      </c>
      <c r="C7594" s="34">
        <v>29.956150000000001</v>
      </c>
      <c r="D7594" s="34">
        <v>4.3459060000000001E-3</v>
      </c>
      <c r="E7594" s="34">
        <v>53.442999999999998</v>
      </c>
      <c r="F7594" s="34">
        <v>-0.39999999999986402</v>
      </c>
      <c r="G7594" s="34">
        <v>98</v>
      </c>
      <c r="H7594" s="34">
        <v>7.8876340000000003</v>
      </c>
      <c r="I7594" s="34">
        <v>420.34089999999998</v>
      </c>
      <c r="L7594" s="34">
        <v>53.442999999999998</v>
      </c>
      <c r="M7594" s="34">
        <v>-0.39999999999986402</v>
      </c>
      <c r="N7594" s="34">
        <v>61.44</v>
      </c>
      <c r="O7594" s="34">
        <v>98</v>
      </c>
      <c r="P7594" s="34">
        <v>6</v>
      </c>
      <c r="Q7594" s="34">
        <v>3</v>
      </c>
      <c r="R7594" s="34">
        <v>53.6</v>
      </c>
      <c r="S7594" s="34">
        <v>0</v>
      </c>
      <c r="T7594" s="34">
        <v>50.2</v>
      </c>
      <c r="U7594" s="34">
        <v>-160</v>
      </c>
      <c r="V7594" s="34">
        <v>30.4</v>
      </c>
      <c r="W7594" s="34">
        <v>32.1</v>
      </c>
      <c r="X7594" s="34">
        <v>30.1</v>
      </c>
      <c r="Y7594" s="34">
        <v>30</v>
      </c>
      <c r="Z7594" s="34">
        <v>29.8</v>
      </c>
      <c r="AA7594" s="34">
        <v>30.3</v>
      </c>
    </row>
    <row r="7595" spans="1:27">
      <c r="A7595" s="34">
        <v>3862.1790000000001</v>
      </c>
      <c r="B7595" s="34" t="s">
        <v>60</v>
      </c>
      <c r="C7595" s="34">
        <v>27.84207</v>
      </c>
      <c r="D7595" s="34">
        <v>2.4978169999999998E-3</v>
      </c>
      <c r="E7595" s="34">
        <v>53.444000000000003</v>
      </c>
      <c r="F7595" s="34">
        <v>-0.39999999999986402</v>
      </c>
      <c r="G7595" s="34">
        <v>98</v>
      </c>
      <c r="H7595" s="34">
        <v>7.8876350000000004</v>
      </c>
      <c r="I7595" s="34">
        <v>420.34089999999998</v>
      </c>
      <c r="L7595" s="34">
        <v>53.444000000000003</v>
      </c>
      <c r="M7595" s="34">
        <v>-0.39999999999986402</v>
      </c>
      <c r="N7595" s="34">
        <v>64.512</v>
      </c>
      <c r="O7595" s="34">
        <v>98</v>
      </c>
      <c r="P7595" s="34">
        <v>6</v>
      </c>
      <c r="Q7595" s="34">
        <v>3</v>
      </c>
      <c r="R7595" s="34">
        <v>53.6</v>
      </c>
      <c r="S7595" s="34">
        <v>0</v>
      </c>
      <c r="T7595" s="34">
        <v>50.2</v>
      </c>
      <c r="U7595" s="34">
        <v>-160</v>
      </c>
      <c r="V7595" s="34">
        <v>30.4</v>
      </c>
      <c r="W7595" s="34">
        <v>32.1</v>
      </c>
      <c r="X7595" s="34">
        <v>30.1</v>
      </c>
      <c r="Y7595" s="34">
        <v>30</v>
      </c>
      <c r="Z7595" s="34">
        <v>29.8</v>
      </c>
      <c r="AA7595" s="34">
        <v>30.3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RRH</vt:lpstr>
      <vt:lpstr>TempData</vt:lpstr>
      <vt:lpstr>RRH!Print_Area</vt:lpstr>
    </vt:vector>
  </TitlesOfParts>
  <Company>Tejas Networks India Private Li 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Somasundharam S</dc:creator>
  <dc:description>Version 1.0</dc:description>
  <cp:lastModifiedBy>Vijaya Krishna</cp:lastModifiedBy>
  <cp:lastPrinted>2022-11-05T06:33:31Z</cp:lastPrinted>
  <dcterms:created xsi:type="dcterms:W3CDTF">2002-11-08T11:49:49Z</dcterms:created>
  <dcterms:modified xsi:type="dcterms:W3CDTF">2022-12-20T15:04:56Z</dcterms:modified>
</cp:coreProperties>
</file>